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macosta/Library/CloudStorage/Dropbox/KillifishAtlasPaper/Revision_01/Supplemental_Files/Revision/SupFile/"/>
    </mc:Choice>
  </mc:AlternateContent>
  <xr:revisionPtr revIDLastSave="0" documentId="13_ncr:1_{E2240D83-4BFE-6F46-AB8B-98637E4D6630}" xr6:coauthVersionLast="47" xr6:coauthVersionMax="47" xr10:uidLastSave="{00000000-0000-0000-0000-000000000000}"/>
  <bookViews>
    <workbookView xWindow="3020" yWindow="2040" windowWidth="26160" windowHeight="16860" xr2:uid="{1658E796-C8B2-7A4C-8001-97D0687D4FF5}"/>
  </bookViews>
  <sheets>
    <sheet name="README" sheetId="6" r:id="rId1"/>
    <sheet name="IGF2BP3_ncRNA3777_DetectParamet" sheetId="7" r:id="rId2"/>
    <sheet name="IGF2BP3_ncRNA3777_RecordedCount" sheetId="4" r:id="rId3"/>
    <sheet name="IGF2BP3_ncRNA3777_Summary" sheetId="5" r:id="rId4"/>
    <sheet name="IRF4a_DetectionParameters" sheetId="1" r:id="rId5"/>
    <sheet name="IRF4a_RecordedCount" sheetId="2" r:id="rId6"/>
    <sheet name="IRF4a_Summary" sheetId="3" r:id="rId7"/>
  </sheets>
  <definedNames>
    <definedName name="_xlnm._FilterDatabase" localSheetId="2" hidden="1">IGF2BP3_ncRNA3777_RecordedCount!$A$1:$K$65</definedName>
    <definedName name="_xlnm._FilterDatabase" localSheetId="3" hidden="1">IGF2BP3_ncRNA3777_Summary!$A$1:$H$18</definedName>
    <definedName name="_xlnm._FilterDatabase" localSheetId="5" hidden="1">IRF4a_RecordedCount!$A$1:$H$65</definedName>
    <definedName name="_xlnm._FilterDatabase" localSheetId="6" hidden="1">IRF4a_Summary!$A$1:$I$17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4" l="1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</calcChain>
</file>

<file path=xl/sharedStrings.xml><?xml version="1.0" encoding="utf-8"?>
<sst xmlns="http://schemas.openxmlformats.org/spreadsheetml/2006/main" count="866" uniqueCount="203">
  <si>
    <t>Run cell detection script</t>
  </si>
  <si>
    <t>Manually remove all the RBCs</t>
  </si>
  <si>
    <t>Double click on object -&gt; Right click -&gt; Remove object ("yes")</t>
  </si>
  <si>
    <t>Analyze -&gt; Cell detection -&gt; subcellular detection (experimental):</t>
  </si>
  <si>
    <t>Detection threshold (Channel 3): -1 (means no threshold)</t>
  </si>
  <si>
    <t>Uncheck ("Smooth before detection", "Split by intensity", "Split by shape")</t>
  </si>
  <si>
    <t>Min spot size: 0.05 um^2</t>
  </si>
  <si>
    <t>Uncheck ("Include clusters")</t>
  </si>
  <si>
    <t>sigma: 1.2 um</t>
  </si>
  <si>
    <t>treshold: 5</t>
  </si>
  <si>
    <t>area: 5-400</t>
  </si>
  <si>
    <t>expand: 1.3 um</t>
  </si>
  <si>
    <t>SC-A1</t>
  </si>
  <si>
    <t>Detection threshold (Channel 2): -1 (means no threshold)</t>
  </si>
  <si>
    <t>Detection threshold (Channel 4): 100</t>
  </si>
  <si>
    <t>Expected spot size: 0.5um^2</t>
  </si>
  <si>
    <t>Max spot size: 2 um^2</t>
  </si>
  <si>
    <t>Make MAX projection</t>
  </si>
  <si>
    <t>Save as 8bit image</t>
  </si>
  <si>
    <t>Manually remove cells in the tubule region (high background in red and green channel + no immune cells)</t>
  </si>
  <si>
    <t>Name</t>
  </si>
  <si>
    <t>FieldOfView</t>
  </si>
  <si>
    <t>Detection threshold (Channel 1): 150</t>
  </si>
  <si>
    <t>Detection threshold (Channel 1): 120</t>
  </si>
  <si>
    <t>SC-A3</t>
  </si>
  <si>
    <t>SC-A5</t>
  </si>
  <si>
    <t>SC-A6</t>
  </si>
  <si>
    <t>SC-B4</t>
  </si>
  <si>
    <t>SC-B5</t>
  </si>
  <si>
    <t>SC-B6</t>
  </si>
  <si>
    <t>Comment</t>
  </si>
  <si>
    <t>Very high background</t>
  </si>
  <si>
    <t xml:space="preserve">Detection threshold (Channel 1): 120 (FOV 3 and 4: 150) </t>
  </si>
  <si>
    <t>SC-B8</t>
  </si>
  <si>
    <t>o</t>
  </si>
  <si>
    <t>m</t>
  </si>
  <si>
    <t>y</t>
  </si>
  <si>
    <t>f</t>
  </si>
  <si>
    <t>SC-C1</t>
  </si>
  <si>
    <t>Check every cell. Manually remove detections that overlap with RBC (false positive), irregular in shape, or very small. Sometimes for high background images, C1 threshold needs to be higher. If a cell is located in the tubule regions and CD45+, only remove the cell if C1 is full of false positve.</t>
  </si>
  <si>
    <t>SC-C3</t>
  </si>
  <si>
    <t>SC-C8</t>
  </si>
  <si>
    <t>SC-D2</t>
  </si>
  <si>
    <t>SC-D3</t>
  </si>
  <si>
    <t>SC-D5</t>
  </si>
  <si>
    <t>SC-D7</t>
  </si>
  <si>
    <t>Detection threshold (Channel 1): 120 (field of view 2: 100)</t>
  </si>
  <si>
    <t>SC-C4</t>
  </si>
  <si>
    <t>Detection threshold (Channel 1): 180</t>
  </si>
  <si>
    <t>SC1_A1</t>
  </si>
  <si>
    <t>SC1_A3</t>
  </si>
  <si>
    <t>SC1_A5</t>
  </si>
  <si>
    <t>SC1_A6</t>
  </si>
  <si>
    <t>SC1_B4</t>
  </si>
  <si>
    <t>SC1_B5</t>
  </si>
  <si>
    <t>SC1_B6</t>
  </si>
  <si>
    <t>SC1_B8</t>
  </si>
  <si>
    <t>SC1_C1</t>
  </si>
  <si>
    <t>SC1_C3</t>
  </si>
  <si>
    <t>SC1_C4</t>
  </si>
  <si>
    <t>SC1_C8</t>
  </si>
  <si>
    <t>SC1_D2</t>
  </si>
  <si>
    <t>SC1_D3</t>
  </si>
  <si>
    <t>SC1_D5</t>
  </si>
  <si>
    <t>SC1_D7</t>
  </si>
  <si>
    <t>Number_CD45_spots</t>
  </si>
  <si>
    <t>Number_IRF4a_spots</t>
  </si>
  <si>
    <t>Total_cell_number</t>
  </si>
  <si>
    <t>Age (old, o; young, y)</t>
  </si>
  <si>
    <t>Sex (male, m; female, f)</t>
  </si>
  <si>
    <t>Sum_cell_4fields</t>
  </si>
  <si>
    <t>Sum_IRF4a/Sum_cell</t>
  </si>
  <si>
    <t>Sum_IRF4a_4fields</t>
  </si>
  <si>
    <t>Sum_CD45_4fields</t>
  </si>
  <si>
    <t>Sum_CD45/Sum_cell</t>
  </si>
  <si>
    <t>Age</t>
  </si>
  <si>
    <t>Sex</t>
  </si>
  <si>
    <t>Image</t>
  </si>
  <si>
    <t>Num Detections</t>
  </si>
  <si>
    <t>MaxZ_4to6_241025_30um_Gut_A1_Slide15_DAPI_igf2bp3SB3568_loc3777SB1647_40x_1.tif</t>
  </si>
  <si>
    <t>MaxZ_4to6_241025_30um_Gut_A1_Slide15_DAPI_igf2bp3SB3568_loc3777SB1647_40x_2.tif</t>
  </si>
  <si>
    <t>MaxZ_4to6_241025_30um_Gut_A1_Slide15_DAPI_igf2bp3SB3568_loc3777SB1647_40x_3.tif</t>
  </si>
  <si>
    <t>MaxZ_4to6_241025_30um_Gut_A1_Slide15_DAPI_igf2bp3SB3568_loc3777SB1647_40x_4.tif</t>
  </si>
  <si>
    <t>MaxZ_4to6_241025_30um_Gut_A3_Slide15_DAPI_igf2bp3SB3568_loc3777SB1647_40x_1.tif</t>
  </si>
  <si>
    <t>MaxZ_4to6_241025_30um_Gut_A3_Slide15_DAPI_igf2bp3SB3568_loc3777SB1647_40x_2.tif</t>
  </si>
  <si>
    <t>MaxZ_4to6_241025_30um_Gut_A3_Slide15_DAPI_igf2bp3SB3568_loc3777SB1647_40x_3.tif</t>
  </si>
  <si>
    <t>MaxZ_4to6_241025_30um_Gut_A3_Slide15_DAPI_igf2bp3SB3568_loc3777SB1647_40x_4.tif</t>
  </si>
  <si>
    <t>MaxZ_4to6_241025_30um_Gut_A5_Slide15_DAPI_igf2bp3SB3568_loc3777SB1647_40x_1.tif</t>
  </si>
  <si>
    <t>MaxZ_4to6_241025_30um_Gut_A5_Slide15_DAPI_igf2bp3SB3568_loc3777SB1647_40x_2.tif</t>
  </si>
  <si>
    <t>MaxZ_4to6_241025_30um_Gut_A5_Slide15_DAPI_igf2bp3SB3568_loc3777SB1647_40x_3.tif</t>
  </si>
  <si>
    <t>MaxZ_4to6_241025_30um_Gut_A5_Slide15_DAPI_igf2bp3SB3568_loc3777SB1647_40x_4.tif</t>
  </si>
  <si>
    <t>MaxZ_4to6_241025_30um_Gut_A6_Slide15_DAPI_igf2bp3SB3568_loc3777SB1647_40x_1.tif</t>
  </si>
  <si>
    <t>MaxZ_4to6_241025_30um_Gut_A6_Slide15_DAPI_igf2bp3SB3568_loc3777SB1647_40x_2.tif</t>
  </si>
  <si>
    <t>MaxZ_4to6_241025_30um_Gut_A6_Slide15_DAPI_igf2bp3SB3568_loc3777SB1647_40x_3.tif</t>
  </si>
  <si>
    <t>MaxZ_4to6_241025_30um_Gut_A6_Slide15_DAPI_igf2bp3SB3568_loc3777SB1647_40x_4.tif</t>
  </si>
  <si>
    <t>MaxZ_4to6_241025_30um_Gut_B4_Slide15_DAPI_igf2bp3SB3568_loc3777SB1647_40x_1.tif</t>
  </si>
  <si>
    <t>MaxZ_4to6_241025_30um_Gut_B4_Slide15_DAPI_igf2bp3SB3568_loc3777SB1647_40x_2.tif</t>
  </si>
  <si>
    <t>MaxZ_4to6_241025_30um_Gut_B4_Slide15_DAPI_igf2bp3SB3568_loc3777SB1647_40x_3.tif</t>
  </si>
  <si>
    <t>MaxZ_4to6_241025_30um_Gut_B4_Slide15_DAPI_igf2bp3SB3568_loc3777SB1647_40x_4.tif</t>
  </si>
  <si>
    <t>MaxZ_4to6_241025_30um_Gut_B5_Slide15_DAPI_igf2bp3SB3568_loc3777SB1647_40x_1.tif</t>
  </si>
  <si>
    <t>MaxZ_4to6_241025_30um_Gut_B5_Slide15_DAPI_igf2bp3SB3568_loc3777SB1647_40x_2.tif</t>
  </si>
  <si>
    <t>MaxZ_4to6_241025_30um_Gut_B5_Slide15_DAPI_igf2bp3SB3568_loc3777SB1647_40x_3.tif</t>
  </si>
  <si>
    <t>MaxZ_4to6_241025_30um_Gut_B5_Slide15_DAPI_igf2bp3SB3568_loc3777SB1647_40x_4.tif</t>
  </si>
  <si>
    <t>MaxZ_4to6_241025_30um_Gut_B6_Slide15_DAPI_igf2bp3SB3568_loc3777SB1647_40x_1.tif</t>
  </si>
  <si>
    <t>MaxZ_4to6_241025_30um_Gut_B6_Slide15_DAPI_igf2bp3SB3568_loc3777SB1647_40x_2.tif</t>
  </si>
  <si>
    <t>MaxZ_4to6_241025_30um_Gut_B6_Slide15_DAPI_igf2bp3SB3568_loc3777SB1647_40x_3.tif</t>
  </si>
  <si>
    <t>MaxZ_4to6_241025_30um_Gut_B6_Slide15_DAPI_igf2bp3SB3568_loc3777SB1647_40x_4.tif</t>
  </si>
  <si>
    <t>MaxZ_4to6_241025_30um_Gut_B8_Slide15_DAPI_igf2bp3SB3568_loc3777SB1647_40x_1.tif</t>
  </si>
  <si>
    <t>MaxZ_4to6_241025_30um_Gut_B8_Slide15_DAPI_igf2bp3SB3568_loc3777SB1647_40x_2.tif</t>
  </si>
  <si>
    <t>MaxZ_4to6_241025_30um_Gut_B8_Slide15_DAPI_igf2bp3SB3568_loc3777SB1647_40x_3.tif</t>
  </si>
  <si>
    <t>MaxZ_4to6_241025_30um_Gut_B8_Slide15_DAPI_igf2bp3SB3568_loc3777SB1647_40x_4.tif</t>
  </si>
  <si>
    <t>MaxZ_4to6_241025_30um_Gut_C1_Slide15_DAPI_igf2bp3SB3568_loc3777SB1647_40x_1.tif</t>
  </si>
  <si>
    <t>MaxZ_4to6_241025_30um_Gut_C1_Slide15_DAPI_igf2bp3SB3568_loc3777SB1647_40x_2.tif</t>
  </si>
  <si>
    <t>MaxZ_4to6_241025_30um_Gut_C1_Slide15_DAPI_igf2bp3SB3568_loc3777SB1647_40x_3.tif</t>
  </si>
  <si>
    <t>MaxZ_4to6_241025_30um_Gut_C1_Slide15_DAPI_igf2bp3SB3568_loc3777SB1647_40x_4.tif</t>
  </si>
  <si>
    <t>MaxZ_4to6_241025_30um_Gut_C3_Slide15_DAPI_igf2bp3SB3568_loc3777SB1647_40x_1.tif</t>
  </si>
  <si>
    <t>MaxZ_4to6_241025_30um_Gut_C3_Slide15_DAPI_igf2bp3SB3568_loc3777SB1647_40x_2.tif</t>
  </si>
  <si>
    <t>MaxZ_4to6_241025_30um_Gut_C3_Slide15_DAPI_igf2bp3SB3568_loc3777SB1647_40x_3.tif</t>
  </si>
  <si>
    <t>MaxZ_4to6_241025_30um_Gut_C3_Slide15_DAPI_igf2bp3SB3568_loc3777SB1647_40x_4.tif</t>
  </si>
  <si>
    <t>MaxZ_4to6_241025_30um_Gut_C4_Slide15_DAPI_igf2bp3SB3568_loc3777SB1647_40x_1.tif</t>
  </si>
  <si>
    <t>MaxZ_4to6_241025_30um_Gut_C4_Slide15_DAPI_igf2bp3SB3568_loc3777SB1647_40x_2.tif</t>
  </si>
  <si>
    <t>MaxZ_4to6_241025_30um_Gut_C4_Slide15_DAPI_igf2bp3SB3568_loc3777SB1647_40x_3.tif</t>
  </si>
  <si>
    <t>MaxZ_4to6_241025_30um_Gut_C4_Slide15_DAPI_igf2bp3SB3568_loc3777SB1647_40x_4.tif</t>
  </si>
  <si>
    <t>MaxZ_4to6_241025_30um_Gut_C8_Slide15_DAPI_igf2bp3SB3568_loc3777SB1647_40x_1.tif</t>
  </si>
  <si>
    <t>MaxZ_4to6_241025_30um_Gut_C8_Slide15_DAPI_igf2bp3SB3568_loc3777SB1647_40x_2.tif</t>
  </si>
  <si>
    <t>MaxZ_4to6_241025_30um_Gut_C8_Slide15_DAPI_igf2bp3SB3568_loc3777SB1647_40x_3.tif</t>
  </si>
  <si>
    <t>MaxZ_4to6_241025_30um_Gut_C8_Slide15_DAPI_igf2bp3SB3568_loc3777SB1647_40x_4.tif</t>
  </si>
  <si>
    <t>MaxZ_4to6_241025_30um_Gut_D2_Slide15_DAPI_igf2bp3SB3568_loc3777SB1647_40x_1.tif</t>
  </si>
  <si>
    <t>MaxZ_4to6_241025_30um_Gut_D2_Slide15_DAPI_igf2bp3SB3568_loc3777SB1647_40x_2.tif</t>
  </si>
  <si>
    <t>MaxZ_4to6_241025_30um_Gut_D2_Slide15_DAPI_igf2bp3SB3568_loc3777SB1647_40x_3.tif</t>
  </si>
  <si>
    <t>MaxZ_4to6_241025_30um_Gut_D2_Slide15_DAPI_igf2bp3SB3568_loc3777SB1647_40x_4.tif</t>
  </si>
  <si>
    <t>MaxZ_4to6_241025_30um_Gut_D3_Slide15_DAPI_igf2bp3SB3568_loc3777SB1647_40x_1.tif</t>
  </si>
  <si>
    <t>MaxZ_4to6_241025_30um_Gut_D3_Slide15_DAPI_igf2bp3SB3568_loc3777SB1647_40x_2.tif</t>
  </si>
  <si>
    <t>MaxZ_4to6_241025_30um_Gut_D3_Slide15_DAPI_igf2bp3SB3568_loc3777SB1647_40x_3.tif</t>
  </si>
  <si>
    <t>MaxZ_4to6_241025_30um_Gut_D3_Slide15_DAPI_igf2bp3SB3568_loc3777SB1647_40x_4.tif</t>
  </si>
  <si>
    <t>MaxZ_4to6_241025_30um_Gut_D5_Slide15_DAPI_igf2bp3SB3568_loc3777SB1647_40x_1.tif</t>
  </si>
  <si>
    <t>MaxZ_4to6_241025_30um_Gut_D5_Slide15_DAPI_igf2bp3SB3568_loc3777SB1647_40x_2.tif</t>
  </si>
  <si>
    <t>MaxZ_4to6_241025_30um_Gut_D5_Slide15_DAPI_igf2bp3SB3568_loc3777SB1647_40x_3.tif</t>
  </si>
  <si>
    <t>MaxZ_4to6_241025_30um_Gut_D5_Slide15_DAPI_igf2bp3SB3568_loc3777SB1647_40x_4.tif</t>
  </si>
  <si>
    <t>MaxZ_4to6_241025_30um_Gut_D7_Slide15_DAPI_igf2bp3SB3568_loc3777SB1647_40x_1.tif</t>
  </si>
  <si>
    <t>MaxZ_4to6_241025_30um_Gut_D7_Slide15_DAPI_igf2bp3SB3568_loc3777SB1647_40x_2.tif</t>
  </si>
  <si>
    <t>MaxZ_4to6_241025_30um_Gut_D7_Slide15_DAPI_igf2bp3SB3568_loc3777SB1647_40x_3.tif</t>
  </si>
  <si>
    <t>MaxZ_4to6_241025_30um_Gut_D7_Slide15_DAPI_igf2bp3SB3568_loc3777SB1647_40x_4.tif</t>
  </si>
  <si>
    <t>Num Subcellular spot: Red (IGF2BP3)</t>
  </si>
  <si>
    <t>Animal ID</t>
  </si>
  <si>
    <t>Num Subcellular spot: IGF2BP3</t>
  </si>
  <si>
    <t>Cell number</t>
  </si>
  <si>
    <t xml:space="preserve">Average number of IGF2BP3 counts per cell </t>
  </si>
  <si>
    <t xml:space="preserve">Average number of ncRNA-3777 counts per cell </t>
  </si>
  <si>
    <t>Num Subcellular spot: ncRNA-3777</t>
  </si>
  <si>
    <t>Num Subcellular spot: White (ncRNA-3777)</t>
  </si>
  <si>
    <t>SampleID</t>
  </si>
  <si>
    <t>A1</t>
  </si>
  <si>
    <t>A3</t>
  </si>
  <si>
    <t>A5</t>
  </si>
  <si>
    <t>A6</t>
  </si>
  <si>
    <t>B4</t>
  </si>
  <si>
    <t>B5</t>
  </si>
  <si>
    <t>B6</t>
  </si>
  <si>
    <t>B8</t>
  </si>
  <si>
    <t>C1</t>
  </si>
  <si>
    <t>C3</t>
  </si>
  <si>
    <t>C4</t>
  </si>
  <si>
    <t>C8</t>
  </si>
  <si>
    <t>D2</t>
  </si>
  <si>
    <t>D3</t>
  </si>
  <si>
    <t>D5</t>
  </si>
  <si>
    <t>D7</t>
  </si>
  <si>
    <t>This Excel file contains the mRNA spot counts and cell number exported from QuPath quantification</t>
  </si>
  <si>
    <t>Description</t>
  </si>
  <si>
    <t>IGF2BP3_ncRNA3777_RecordedCount</t>
  </si>
  <si>
    <t>IGF2BP3_ncRNA3777_Summary</t>
  </si>
  <si>
    <t>Raw counts exported from QuPath after spot detection. Images are from the gut</t>
  </si>
  <si>
    <t>IRF4a_RecordedCount</t>
  </si>
  <si>
    <t>IRF4a_DetectionParameters</t>
  </si>
  <si>
    <t>Raw counts exported from QuPath after spot detection. Images are from the kidney</t>
  </si>
  <si>
    <t>Preprocessing in FIJI</t>
  </si>
  <si>
    <t>Set minimum and maximum for each channel to the following: Channel 1 / IRF4a (1000, 30000), C2 /NA (0, 65535), C3 / DAPI (25000, 65535), C4 / CD45 (500, 20000)</t>
  </si>
  <si>
    <t>Summary of results, used for plotting</t>
  </si>
  <si>
    <t>IGF2BP3_threshold</t>
  </si>
  <si>
    <t>nc3777_threshold</t>
  </si>
  <si>
    <t>How thresholding was established:</t>
  </si>
  <si>
    <t>1. Find the average of cell brightness for each image in columns "Cell: IGF2BP3 max" and "Cell: nc3777 max".</t>
  </si>
  <si>
    <t>2. Find the st dev of cell brightness for each image in columns "Cell: IGF2BP3 max" and "Cell: nc3777 max".</t>
  </si>
  <si>
    <t>3. Establish threshold as 0.5(st dev) + ave</t>
  </si>
  <si>
    <t>4. The threshold for each image was input into QuPath for both IGF2BP3 and nc3777 channels.</t>
  </si>
  <si>
    <t>*steps 1-3 were done in R using the script "thresholding.R"</t>
  </si>
  <si>
    <t>IGF2BP3_ncRNA3777_DetectParamet</t>
  </si>
  <si>
    <t>Detection parameters for IGF2BP3 and ncRNA3777 used for each image</t>
  </si>
  <si>
    <t>Detection parameters for IRF4a used for each image</t>
  </si>
  <si>
    <t>Comments</t>
  </si>
  <si>
    <t>Cell segmentation suboptimal</t>
  </si>
  <si>
    <t>Tab</t>
  </si>
  <si>
    <t>Table</t>
  </si>
  <si>
    <t>IRF4a_Summary</t>
  </si>
  <si>
    <t>Perform particle detection in QuPath:</t>
  </si>
  <si>
    <t xml:space="preserve">Record of the thresholds used for each image: </t>
  </si>
  <si>
    <t>18a</t>
  </si>
  <si>
    <t>18b</t>
  </si>
  <si>
    <t>18c</t>
  </si>
  <si>
    <t>18d</t>
  </si>
  <si>
    <t>18e</t>
  </si>
  <si>
    <t>18f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</si>
</sst>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name val="Aptos Narrow"/>
      <scheme val="minor"/>
    </font>
    <font>
      <sz val="12"/>
      <name val="Aptos Narrow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9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6F3C-B94F-1640-BC38-B1010BDC1EE0}">
  <dimension ref="A1:C9"/>
  <sheetViews>
    <sheetView tabSelected="1" workbookViewId="0">
      <selection activeCell="A10" sqref="A10"/>
    </sheetView>
  </sheetViews>
  <sheetFormatPr baseColWidth="10" defaultRowHeight="16"/>
  <cols>
    <col min="1" max="1" width="10.1640625" customWidth="1"/>
    <col min="2" max="2" width="34.1640625" customWidth="1"/>
  </cols>
  <sheetData>
    <row r="1" spans="1:3">
      <c r="A1" t="s">
        <v>168</v>
      </c>
    </row>
    <row r="3" spans="1:3" s="10" customFormat="1">
      <c r="A3" s="10" t="s">
        <v>193</v>
      </c>
      <c r="B3" s="10" t="s">
        <v>192</v>
      </c>
      <c r="C3" s="10" t="s">
        <v>169</v>
      </c>
    </row>
    <row r="4" spans="1:3">
      <c r="A4" t="s">
        <v>197</v>
      </c>
      <c r="B4" t="s">
        <v>187</v>
      </c>
      <c r="C4" t="s">
        <v>188</v>
      </c>
    </row>
    <row r="5" spans="1:3">
      <c r="A5" t="s">
        <v>198</v>
      </c>
      <c r="B5" t="s">
        <v>170</v>
      </c>
      <c r="C5" t="s">
        <v>172</v>
      </c>
    </row>
    <row r="6" spans="1:3">
      <c r="A6" t="s">
        <v>199</v>
      </c>
      <c r="B6" t="s">
        <v>171</v>
      </c>
      <c r="C6" t="s">
        <v>178</v>
      </c>
    </row>
    <row r="7" spans="1:3">
      <c r="A7" t="s">
        <v>200</v>
      </c>
      <c r="B7" t="s">
        <v>174</v>
      </c>
      <c r="C7" t="s">
        <v>189</v>
      </c>
    </row>
    <row r="8" spans="1:3">
      <c r="A8" t="s">
        <v>201</v>
      </c>
      <c r="B8" t="s">
        <v>173</v>
      </c>
      <c r="C8" t="s">
        <v>175</v>
      </c>
    </row>
    <row r="9" spans="1:3">
      <c r="A9" t="s">
        <v>202</v>
      </c>
      <c r="B9" t="s">
        <v>194</v>
      </c>
      <c r="C9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E167-D9AA-014D-86C5-CBEB6210A0D7}">
  <dimension ref="A1:C72"/>
  <sheetViews>
    <sheetView workbookViewId="0">
      <selection activeCell="F12" sqref="F12"/>
    </sheetView>
  </sheetViews>
  <sheetFormatPr baseColWidth="10" defaultRowHeight="16"/>
  <cols>
    <col min="1" max="1" width="74.6640625" style="11" bestFit="1" customWidth="1"/>
    <col min="2" max="2" width="16.83203125" style="11" bestFit="1" customWidth="1"/>
    <col min="3" max="3" width="15.6640625" style="11" bestFit="1" customWidth="1"/>
    <col min="4" max="16384" width="10.83203125" style="11"/>
  </cols>
  <sheetData>
    <row r="1" spans="1:3">
      <c r="A1" s="10" t="s">
        <v>181</v>
      </c>
      <c r="B1" s="10"/>
      <c r="C1" s="10"/>
    </row>
    <row r="2" spans="1:3">
      <c r="A2" t="s">
        <v>182</v>
      </c>
      <c r="B2"/>
      <c r="C2"/>
    </row>
    <row r="3" spans="1:3">
      <c r="A3" t="s">
        <v>183</v>
      </c>
      <c r="B3"/>
      <c r="C3"/>
    </row>
    <row r="4" spans="1:3">
      <c r="A4" t="s">
        <v>184</v>
      </c>
      <c r="B4"/>
      <c r="C4"/>
    </row>
    <row r="5" spans="1:3">
      <c r="A5" t="s">
        <v>185</v>
      </c>
      <c r="B5"/>
      <c r="C5"/>
    </row>
    <row r="6" spans="1:3">
      <c r="A6" t="s">
        <v>186</v>
      </c>
      <c r="B6"/>
      <c r="C6"/>
    </row>
    <row r="7" spans="1:3">
      <c r="A7"/>
      <c r="B7"/>
      <c r="C7"/>
    </row>
    <row r="8" spans="1:3">
      <c r="A8" s="10" t="s">
        <v>77</v>
      </c>
      <c r="B8" s="10" t="s">
        <v>179</v>
      </c>
      <c r="C8" s="10" t="s">
        <v>180</v>
      </c>
    </row>
    <row r="9" spans="1:3">
      <c r="A9" s="11" t="s">
        <v>79</v>
      </c>
      <c r="B9" s="11">
        <v>17257.770277890399</v>
      </c>
      <c r="C9" s="11">
        <v>8018.1170600952501</v>
      </c>
    </row>
    <row r="10" spans="1:3">
      <c r="A10" s="11" t="s">
        <v>80</v>
      </c>
      <c r="B10" s="11">
        <v>16488.7856002306</v>
      </c>
      <c r="C10" s="11">
        <v>7953.9744870724198</v>
      </c>
    </row>
    <row r="11" spans="1:3">
      <c r="A11" s="11" t="s">
        <v>81</v>
      </c>
      <c r="B11" s="11">
        <v>18454.50728333</v>
      </c>
      <c r="C11" s="11">
        <v>7596.1259973421102</v>
      </c>
    </row>
    <row r="12" spans="1:3">
      <c r="A12" s="11" t="s">
        <v>82</v>
      </c>
      <c r="B12" s="11">
        <v>18064.505591683301</v>
      </c>
      <c r="C12" s="11">
        <v>9054.1322476999594</v>
      </c>
    </row>
    <row r="13" spans="1:3">
      <c r="A13" s="11" t="s">
        <v>83</v>
      </c>
      <c r="B13" s="11">
        <v>21752.896908183498</v>
      </c>
      <c r="C13" s="11">
        <v>6665.4111382383398</v>
      </c>
    </row>
    <row r="14" spans="1:3">
      <c r="A14" s="11" t="s">
        <v>84</v>
      </c>
      <c r="B14" s="11">
        <v>23575.385687724101</v>
      </c>
      <c r="C14" s="11">
        <v>6934.6366204490996</v>
      </c>
    </row>
    <row r="15" spans="1:3">
      <c r="A15" s="11" t="s">
        <v>85</v>
      </c>
      <c r="B15" s="11">
        <v>22138.971408588899</v>
      </c>
      <c r="C15" s="11">
        <v>7322.6070467415902</v>
      </c>
    </row>
    <row r="16" spans="1:3">
      <c r="A16" s="11" t="s">
        <v>86</v>
      </c>
      <c r="B16" s="11">
        <v>19398.268275870301</v>
      </c>
      <c r="C16" s="11">
        <v>7220.9285924343303</v>
      </c>
    </row>
    <row r="17" spans="1:3">
      <c r="A17" s="16" t="s">
        <v>87</v>
      </c>
      <c r="B17" s="16">
        <v>18980.279690264</v>
      </c>
      <c r="C17" s="16">
        <v>8504.7796701305706</v>
      </c>
    </row>
    <row r="18" spans="1:3">
      <c r="A18" s="16" t="s">
        <v>88</v>
      </c>
      <c r="B18" s="16">
        <v>16155.2102475105</v>
      </c>
      <c r="C18" s="16">
        <v>8050.0247697906498</v>
      </c>
    </row>
    <row r="19" spans="1:3">
      <c r="A19" s="16" t="s">
        <v>89</v>
      </c>
      <c r="B19" s="16">
        <v>18071.663670527101</v>
      </c>
      <c r="C19" s="16">
        <v>9285.3909318905098</v>
      </c>
    </row>
    <row r="20" spans="1:3">
      <c r="A20" s="16" t="s">
        <v>90</v>
      </c>
      <c r="B20" s="16">
        <v>17070.1506564757</v>
      </c>
      <c r="C20" s="16">
        <v>8077.6730177774898</v>
      </c>
    </row>
    <row r="21" spans="1:3">
      <c r="A21" s="11" t="s">
        <v>91</v>
      </c>
      <c r="B21" s="11">
        <v>21943.066114062</v>
      </c>
      <c r="C21" s="11">
        <v>8966.9700260627196</v>
      </c>
    </row>
    <row r="22" spans="1:3">
      <c r="A22" s="11" t="s">
        <v>92</v>
      </c>
      <c r="B22" s="11">
        <v>17332.032456215598</v>
      </c>
      <c r="C22" s="11">
        <v>7796.6348785656701</v>
      </c>
    </row>
    <row r="23" spans="1:3">
      <c r="A23" s="11" t="s">
        <v>93</v>
      </c>
      <c r="B23" s="11">
        <v>15784.6936330714</v>
      </c>
      <c r="C23" s="11">
        <v>7247.3472468158898</v>
      </c>
    </row>
    <row r="24" spans="1:3">
      <c r="A24" s="11" t="s">
        <v>94</v>
      </c>
      <c r="B24" s="11">
        <v>18584.149983466501</v>
      </c>
      <c r="C24" s="11">
        <v>7610.1943859837402</v>
      </c>
    </row>
    <row r="25" spans="1:3">
      <c r="A25" s="11" t="s">
        <v>95</v>
      </c>
      <c r="B25" s="11">
        <v>15704.718951483501</v>
      </c>
      <c r="C25" s="11">
        <v>8033.1732189532604</v>
      </c>
    </row>
    <row r="26" spans="1:3">
      <c r="A26" s="11" t="s">
        <v>96</v>
      </c>
      <c r="B26" s="11">
        <v>18734.138139412898</v>
      </c>
      <c r="C26" s="11">
        <v>9109.1999802272294</v>
      </c>
    </row>
    <row r="27" spans="1:3">
      <c r="A27" s="11" t="s">
        <v>97</v>
      </c>
      <c r="B27" s="11">
        <v>17833.4374572583</v>
      </c>
      <c r="C27" s="11">
        <v>9918.6905996396999</v>
      </c>
    </row>
    <row r="28" spans="1:3">
      <c r="A28" s="11" t="s">
        <v>98</v>
      </c>
      <c r="B28" s="11">
        <v>14955.5695638219</v>
      </c>
      <c r="C28" s="11">
        <v>7929.6251586154604</v>
      </c>
    </row>
    <row r="29" spans="1:3">
      <c r="A29" s="11" t="s">
        <v>99</v>
      </c>
      <c r="B29" s="11">
        <v>18183.614865629301</v>
      </c>
      <c r="C29" s="11">
        <v>7701.3896671948096</v>
      </c>
    </row>
    <row r="30" spans="1:3">
      <c r="A30" s="11" t="s">
        <v>100</v>
      </c>
      <c r="B30" s="11">
        <v>19365.137615938602</v>
      </c>
      <c r="C30" s="11">
        <v>7812.4420588919402</v>
      </c>
    </row>
    <row r="31" spans="1:3">
      <c r="A31" s="11" t="s">
        <v>101</v>
      </c>
      <c r="B31" s="11">
        <v>19800.103859639399</v>
      </c>
      <c r="C31" s="11">
        <v>7001.8496912341398</v>
      </c>
    </row>
    <row r="32" spans="1:3">
      <c r="A32" s="11" t="s">
        <v>102</v>
      </c>
      <c r="B32" s="11">
        <v>22350.434791797601</v>
      </c>
      <c r="C32" s="11">
        <v>8231.0286839357304</v>
      </c>
    </row>
    <row r="33" spans="1:3">
      <c r="A33" s="16" t="s">
        <v>103</v>
      </c>
      <c r="B33" s="16">
        <v>19270.0985793781</v>
      </c>
      <c r="C33" s="16">
        <v>8683.5103053924904</v>
      </c>
    </row>
    <row r="34" spans="1:3">
      <c r="A34" s="16" t="s">
        <v>104</v>
      </c>
      <c r="B34" s="16">
        <v>20291.955581009399</v>
      </c>
      <c r="C34" s="16">
        <v>11705.361362214</v>
      </c>
    </row>
    <row r="35" spans="1:3">
      <c r="A35" s="16" t="s">
        <v>105</v>
      </c>
      <c r="B35" s="16">
        <v>20486.090883028101</v>
      </c>
      <c r="C35" s="16">
        <v>12580.5351892792</v>
      </c>
    </row>
    <row r="36" spans="1:3">
      <c r="A36" s="16" t="s">
        <v>106</v>
      </c>
      <c r="B36" s="16">
        <v>19522.202281456801</v>
      </c>
      <c r="C36" s="16">
        <v>8587.8798615503802</v>
      </c>
    </row>
    <row r="37" spans="1:3">
      <c r="A37" s="11" t="s">
        <v>107</v>
      </c>
      <c r="B37" s="11">
        <v>22947.541627824699</v>
      </c>
      <c r="C37" s="11">
        <v>9048.5595780356107</v>
      </c>
    </row>
    <row r="38" spans="1:3">
      <c r="A38" s="11" t="s">
        <v>108</v>
      </c>
      <c r="B38" s="11">
        <v>23570.443084611601</v>
      </c>
      <c r="C38" s="11">
        <v>7028.2318389809298</v>
      </c>
    </row>
    <row r="39" spans="1:3">
      <c r="A39" s="11" t="s">
        <v>109</v>
      </c>
      <c r="B39" s="11">
        <v>24382.2251466577</v>
      </c>
      <c r="C39" s="11">
        <v>8272.2647622065506</v>
      </c>
    </row>
    <row r="40" spans="1:3">
      <c r="A40" s="11" t="s">
        <v>110</v>
      </c>
      <c r="B40" s="11">
        <v>23606.436547965699</v>
      </c>
      <c r="C40" s="11">
        <v>9695.4560109141894</v>
      </c>
    </row>
    <row r="41" spans="1:3">
      <c r="A41" s="11" t="s">
        <v>111</v>
      </c>
      <c r="B41" s="11">
        <v>16417.9387231412</v>
      </c>
      <c r="C41" s="11">
        <v>5855.7642633527303</v>
      </c>
    </row>
    <row r="42" spans="1:3">
      <c r="A42" s="11" t="s">
        <v>112</v>
      </c>
      <c r="B42" s="11">
        <v>19855.8663977299</v>
      </c>
      <c r="C42" s="11">
        <v>8478.8345190961099</v>
      </c>
    </row>
    <row r="43" spans="1:3">
      <c r="A43" s="11" t="s">
        <v>113</v>
      </c>
      <c r="B43" s="11">
        <v>19824.062688815098</v>
      </c>
      <c r="C43" s="11">
        <v>7140.8630048431496</v>
      </c>
    </row>
    <row r="44" spans="1:3">
      <c r="A44" s="11" t="s">
        <v>114</v>
      </c>
      <c r="B44" s="11">
        <v>16988.967545039901</v>
      </c>
      <c r="C44" s="11">
        <v>7574.3513400623997</v>
      </c>
    </row>
    <row r="45" spans="1:3">
      <c r="A45" s="11" t="s">
        <v>115</v>
      </c>
      <c r="B45" s="11">
        <v>14673.496969338899</v>
      </c>
      <c r="C45" s="11">
        <v>8340.5718547367705</v>
      </c>
    </row>
    <row r="46" spans="1:3">
      <c r="A46" s="11" t="s">
        <v>116</v>
      </c>
      <c r="B46" s="11">
        <v>19079.943360457299</v>
      </c>
      <c r="C46" s="11">
        <v>7731.8875364002897</v>
      </c>
    </row>
    <row r="47" spans="1:3">
      <c r="A47" s="11" t="s">
        <v>117</v>
      </c>
      <c r="B47" s="11">
        <v>19237.376692542501</v>
      </c>
      <c r="C47" s="11">
        <v>7196.9808732588899</v>
      </c>
    </row>
    <row r="48" spans="1:3">
      <c r="A48" s="11" t="s">
        <v>118</v>
      </c>
      <c r="B48" s="11">
        <v>17387.913066418001</v>
      </c>
      <c r="C48" s="11">
        <v>6956.01683146504</v>
      </c>
    </row>
    <row r="49" spans="1:3">
      <c r="A49" s="16" t="s">
        <v>119</v>
      </c>
      <c r="B49" s="16">
        <v>14445.634374040999</v>
      </c>
      <c r="C49" s="16">
        <v>7281.2291562963101</v>
      </c>
    </row>
    <row r="50" spans="1:3">
      <c r="A50" s="16" t="s">
        <v>120</v>
      </c>
      <c r="B50" s="16">
        <v>15117.568102106299</v>
      </c>
      <c r="C50" s="16">
        <v>7100.1224533857403</v>
      </c>
    </row>
    <row r="51" spans="1:3">
      <c r="A51" s="16" t="s">
        <v>121</v>
      </c>
      <c r="B51" s="16">
        <v>11504.3305041152</v>
      </c>
      <c r="C51" s="16">
        <v>5795.1911176833701</v>
      </c>
    </row>
    <row r="52" spans="1:3">
      <c r="A52" s="16" t="s">
        <v>122</v>
      </c>
      <c r="B52" s="16">
        <v>12590.7415950579</v>
      </c>
      <c r="C52" s="16">
        <v>5820.9563768075204</v>
      </c>
    </row>
    <row r="53" spans="1:3">
      <c r="A53" s="11" t="s">
        <v>123</v>
      </c>
      <c r="B53" s="11">
        <v>16702.209123121502</v>
      </c>
      <c r="C53" s="11">
        <v>6158.0751842176596</v>
      </c>
    </row>
    <row r="54" spans="1:3">
      <c r="A54" s="11" t="s">
        <v>124</v>
      </c>
      <c r="B54" s="11">
        <v>21356.5989831509</v>
      </c>
      <c r="C54" s="11">
        <v>8106.3981533062597</v>
      </c>
    </row>
    <row r="55" spans="1:3">
      <c r="A55" s="11" t="s">
        <v>125</v>
      </c>
      <c r="B55" s="11">
        <v>15816.2010391235</v>
      </c>
      <c r="C55" s="11">
        <v>6002.33030677642</v>
      </c>
    </row>
    <row r="56" spans="1:3">
      <c r="A56" s="11" t="s">
        <v>126</v>
      </c>
      <c r="B56" s="11">
        <v>16571.958705882</v>
      </c>
      <c r="C56" s="11">
        <v>6011.6556544011501</v>
      </c>
    </row>
    <row r="57" spans="1:3">
      <c r="A57" s="11" t="s">
        <v>127</v>
      </c>
      <c r="B57" s="11">
        <v>15192.571621638899</v>
      </c>
      <c r="C57" s="11">
        <v>7933.9428023365699</v>
      </c>
    </row>
    <row r="58" spans="1:3">
      <c r="A58" s="11" t="s">
        <v>128</v>
      </c>
      <c r="B58" s="11">
        <v>15038.3945557757</v>
      </c>
      <c r="C58" s="11">
        <v>8085.3276879621999</v>
      </c>
    </row>
    <row r="59" spans="1:3">
      <c r="A59" s="11" t="s">
        <v>129</v>
      </c>
      <c r="B59" s="11">
        <v>17081.0200575979</v>
      </c>
      <c r="C59" s="11">
        <v>6973.8302299325296</v>
      </c>
    </row>
    <row r="60" spans="1:3">
      <c r="A60" s="11" t="s">
        <v>130</v>
      </c>
      <c r="B60" s="11">
        <v>15334.445493011999</v>
      </c>
      <c r="C60" s="11">
        <v>7693.1905517430096</v>
      </c>
    </row>
    <row r="61" spans="1:3">
      <c r="A61" s="16" t="s">
        <v>131</v>
      </c>
      <c r="B61" s="16">
        <v>15919.2929092835</v>
      </c>
      <c r="C61" s="16">
        <v>8908.3199541501908</v>
      </c>
    </row>
    <row r="62" spans="1:3">
      <c r="A62" s="16" t="s">
        <v>132</v>
      </c>
      <c r="B62" s="16">
        <v>14089.360050711901</v>
      </c>
      <c r="C62" s="16">
        <v>8208.9672014947391</v>
      </c>
    </row>
    <row r="63" spans="1:3">
      <c r="A63" s="16" t="s">
        <v>133</v>
      </c>
      <c r="B63" s="16">
        <v>14235.244336395401</v>
      </c>
      <c r="C63" s="16">
        <v>7328.7100918313399</v>
      </c>
    </row>
    <row r="64" spans="1:3">
      <c r="A64" s="16" t="s">
        <v>134</v>
      </c>
      <c r="B64" s="16">
        <v>15023.132210849901</v>
      </c>
      <c r="C64" s="16">
        <v>8302.9907841937802</v>
      </c>
    </row>
    <row r="65" spans="1:3">
      <c r="A65" s="11" t="s">
        <v>135</v>
      </c>
      <c r="B65" s="11">
        <v>16995.745730005001</v>
      </c>
      <c r="C65" s="11">
        <v>8357.4272519013102</v>
      </c>
    </row>
    <row r="66" spans="1:3">
      <c r="A66" s="11" t="s">
        <v>136</v>
      </c>
      <c r="B66" s="11">
        <v>13867.526001034699</v>
      </c>
      <c r="C66" s="11">
        <v>6639.1465111199204</v>
      </c>
    </row>
    <row r="67" spans="1:3">
      <c r="A67" s="11" t="s">
        <v>137</v>
      </c>
      <c r="B67" s="11">
        <v>18241.971252783998</v>
      </c>
      <c r="C67" s="11">
        <v>7055.8730715393003</v>
      </c>
    </row>
    <row r="68" spans="1:3">
      <c r="A68" s="11" t="s">
        <v>138</v>
      </c>
      <c r="B68" s="11">
        <v>15735.273102708599</v>
      </c>
      <c r="C68" s="11">
        <v>7613.9939756862404</v>
      </c>
    </row>
    <row r="69" spans="1:3">
      <c r="A69" s="11" t="s">
        <v>139</v>
      </c>
      <c r="B69" s="11">
        <v>18400.3140143497</v>
      </c>
      <c r="C69" s="11">
        <v>6771.7358935757002</v>
      </c>
    </row>
    <row r="70" spans="1:3">
      <c r="A70" s="11" t="s">
        <v>140</v>
      </c>
      <c r="B70" s="11">
        <v>18105.829621590099</v>
      </c>
      <c r="C70" s="11">
        <v>6576.4908952157803</v>
      </c>
    </row>
    <row r="71" spans="1:3">
      <c r="A71" s="11" t="s">
        <v>141</v>
      </c>
      <c r="B71" s="11">
        <v>21903.971182605401</v>
      </c>
      <c r="C71" s="11">
        <v>7721.26852764056</v>
      </c>
    </row>
    <row r="72" spans="1:3">
      <c r="A72" s="11" t="s">
        <v>142</v>
      </c>
      <c r="B72" s="11">
        <v>23321.949672197901</v>
      </c>
      <c r="C72" s="11">
        <v>6926.1123476032899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C484-D66B-0549-A98F-8736C1A18DE0}">
  <dimension ref="A1:T65"/>
  <sheetViews>
    <sheetView workbookViewId="0">
      <selection activeCell="K11" sqref="K11"/>
    </sheetView>
  </sheetViews>
  <sheetFormatPr baseColWidth="10" defaultRowHeight="16"/>
  <cols>
    <col min="1" max="1" width="76.6640625" bestFit="1" customWidth="1"/>
    <col min="2" max="2" width="9" bestFit="1" customWidth="1"/>
    <col min="3" max="3" width="10.1640625" customWidth="1"/>
    <col min="4" max="4" width="8.1640625" customWidth="1"/>
    <col min="5" max="5" width="10" customWidth="1"/>
    <col min="7" max="7" width="17.33203125" bestFit="1" customWidth="1"/>
    <col min="8" max="8" width="19.83203125" bestFit="1" customWidth="1"/>
    <col min="9" max="10" width="19.83203125" customWidth="1"/>
    <col min="11" max="11" width="25.5" bestFit="1" customWidth="1"/>
    <col min="15" max="15" width="8.83203125" bestFit="1" customWidth="1"/>
  </cols>
  <sheetData>
    <row r="1" spans="1:20" s="11" customFormat="1" ht="82" customHeight="1">
      <c r="A1" s="11" t="s">
        <v>77</v>
      </c>
      <c r="B1" s="11" t="s">
        <v>151</v>
      </c>
      <c r="C1" s="12" t="s">
        <v>78</v>
      </c>
      <c r="D1" s="14" t="s">
        <v>146</v>
      </c>
      <c r="E1" s="14" t="s">
        <v>143</v>
      </c>
      <c r="F1" s="14" t="s">
        <v>150</v>
      </c>
      <c r="G1" t="s">
        <v>68</v>
      </c>
      <c r="H1" t="s">
        <v>69</v>
      </c>
      <c r="I1" s="14" t="s">
        <v>147</v>
      </c>
      <c r="J1" s="14" t="s">
        <v>148</v>
      </c>
      <c r="K1" s="12" t="s">
        <v>190</v>
      </c>
      <c r="L1" s="13"/>
      <c r="M1" s="13"/>
      <c r="N1" s="13"/>
      <c r="O1" s="12"/>
      <c r="P1" s="15"/>
      <c r="Q1" s="8"/>
      <c r="R1" s="14"/>
      <c r="S1" s="14"/>
      <c r="T1" s="14"/>
    </row>
    <row r="2" spans="1:20">
      <c r="A2" t="s">
        <v>79</v>
      </c>
      <c r="B2" t="s">
        <v>152</v>
      </c>
      <c r="C2">
        <v>436</v>
      </c>
      <c r="D2">
        <f>C2-E2-F2</f>
        <v>152</v>
      </c>
      <c r="E2">
        <v>85</v>
      </c>
      <c r="F2">
        <v>199</v>
      </c>
      <c r="G2" t="s">
        <v>34</v>
      </c>
      <c r="H2" t="s">
        <v>35</v>
      </c>
      <c r="I2">
        <v>0.38486312399355876</v>
      </c>
      <c r="J2">
        <v>1.0982286634460547</v>
      </c>
      <c r="S2" s="11"/>
    </row>
    <row r="3" spans="1:20">
      <c r="A3" t="s">
        <v>80</v>
      </c>
      <c r="B3" t="s">
        <v>152</v>
      </c>
      <c r="C3">
        <v>406</v>
      </c>
      <c r="D3">
        <f>C3-E3-F3</f>
        <v>159</v>
      </c>
      <c r="E3">
        <v>53</v>
      </c>
      <c r="F3">
        <v>194</v>
      </c>
      <c r="G3" t="s">
        <v>34</v>
      </c>
      <c r="H3" t="s">
        <v>35</v>
      </c>
      <c r="O3" s="10"/>
      <c r="S3" s="11"/>
    </row>
    <row r="4" spans="1:20">
      <c r="A4" t="s">
        <v>81</v>
      </c>
      <c r="B4" t="s">
        <v>152</v>
      </c>
      <c r="C4">
        <v>416</v>
      </c>
      <c r="D4">
        <f t="shared" ref="D4:D65" si="0">C4-E4-F4</f>
        <v>167</v>
      </c>
      <c r="E4">
        <v>65</v>
      </c>
      <c r="F4">
        <v>184</v>
      </c>
      <c r="G4" t="s">
        <v>34</v>
      </c>
      <c r="H4" t="s">
        <v>35</v>
      </c>
      <c r="O4" s="10"/>
      <c r="S4" s="11"/>
    </row>
    <row r="5" spans="1:20">
      <c r="A5" t="s">
        <v>82</v>
      </c>
      <c r="B5" t="s">
        <v>152</v>
      </c>
      <c r="C5">
        <v>284</v>
      </c>
      <c r="D5">
        <f t="shared" si="0"/>
        <v>143</v>
      </c>
      <c r="E5">
        <v>36</v>
      </c>
      <c r="F5">
        <v>105</v>
      </c>
      <c r="G5" t="s">
        <v>34</v>
      </c>
      <c r="H5" t="s">
        <v>35</v>
      </c>
      <c r="O5" s="10"/>
      <c r="S5" s="11"/>
    </row>
    <row r="6" spans="1:20">
      <c r="A6" t="s">
        <v>83</v>
      </c>
      <c r="B6" t="s">
        <v>153</v>
      </c>
      <c r="C6">
        <v>364</v>
      </c>
      <c r="D6">
        <f t="shared" si="0"/>
        <v>139</v>
      </c>
      <c r="E6">
        <v>111</v>
      </c>
      <c r="F6">
        <v>114</v>
      </c>
      <c r="G6" t="s">
        <v>36</v>
      </c>
      <c r="H6" t="s">
        <v>37</v>
      </c>
      <c r="I6">
        <v>0.84027777777777779</v>
      </c>
      <c r="J6">
        <v>1.1059027777777777</v>
      </c>
      <c r="S6" s="11"/>
    </row>
    <row r="7" spans="1:20">
      <c r="A7" t="s">
        <v>84</v>
      </c>
      <c r="B7" t="s">
        <v>153</v>
      </c>
      <c r="C7">
        <v>450</v>
      </c>
      <c r="D7">
        <f t="shared" si="0"/>
        <v>154</v>
      </c>
      <c r="E7">
        <v>142</v>
      </c>
      <c r="F7">
        <v>154</v>
      </c>
      <c r="G7" t="s">
        <v>36</v>
      </c>
      <c r="H7" t="s">
        <v>37</v>
      </c>
      <c r="O7" s="10"/>
      <c r="S7" s="11"/>
    </row>
    <row r="8" spans="1:20">
      <c r="A8" t="s">
        <v>85</v>
      </c>
      <c r="B8" t="s">
        <v>153</v>
      </c>
      <c r="C8">
        <v>504</v>
      </c>
      <c r="D8">
        <f t="shared" si="0"/>
        <v>160</v>
      </c>
      <c r="E8">
        <v>144</v>
      </c>
      <c r="F8">
        <v>200</v>
      </c>
      <c r="G8" t="s">
        <v>36</v>
      </c>
      <c r="H8" t="s">
        <v>37</v>
      </c>
      <c r="O8" s="10"/>
      <c r="S8" s="11"/>
    </row>
    <row r="9" spans="1:20">
      <c r="A9" t="s">
        <v>86</v>
      </c>
      <c r="B9" t="s">
        <v>153</v>
      </c>
      <c r="C9">
        <v>379</v>
      </c>
      <c r="D9">
        <f t="shared" si="0"/>
        <v>123</v>
      </c>
      <c r="E9">
        <v>87</v>
      </c>
      <c r="F9">
        <v>169</v>
      </c>
      <c r="G9" t="s">
        <v>36</v>
      </c>
      <c r="H9" t="s">
        <v>37</v>
      </c>
      <c r="O9" s="10"/>
      <c r="S9" s="11"/>
    </row>
    <row r="10" spans="1:20">
      <c r="A10" t="s">
        <v>87</v>
      </c>
      <c r="B10" t="s">
        <v>154</v>
      </c>
      <c r="C10">
        <v>354</v>
      </c>
      <c r="D10">
        <f t="shared" si="0"/>
        <v>119</v>
      </c>
      <c r="E10">
        <v>75</v>
      </c>
      <c r="F10">
        <v>160</v>
      </c>
      <c r="G10" t="s">
        <v>34</v>
      </c>
      <c r="H10" t="s">
        <v>37</v>
      </c>
      <c r="I10">
        <v>0.66988727858293073</v>
      </c>
      <c r="J10">
        <v>1.6650563607085347</v>
      </c>
      <c r="S10" s="11"/>
    </row>
    <row r="11" spans="1:20">
      <c r="A11" t="s">
        <v>88</v>
      </c>
      <c r="B11" t="s">
        <v>154</v>
      </c>
      <c r="C11">
        <v>531</v>
      </c>
      <c r="D11">
        <f t="shared" si="0"/>
        <v>167</v>
      </c>
      <c r="E11">
        <v>103</v>
      </c>
      <c r="F11">
        <v>261</v>
      </c>
      <c r="G11" t="s">
        <v>34</v>
      </c>
      <c r="H11" t="s">
        <v>37</v>
      </c>
      <c r="O11" s="10"/>
      <c r="S11" s="11"/>
    </row>
    <row r="12" spans="1:20">
      <c r="A12" t="s">
        <v>89</v>
      </c>
      <c r="B12" t="s">
        <v>154</v>
      </c>
      <c r="C12">
        <v>569</v>
      </c>
      <c r="D12">
        <f t="shared" si="0"/>
        <v>172</v>
      </c>
      <c r="E12">
        <v>111</v>
      </c>
      <c r="F12">
        <v>286</v>
      </c>
      <c r="G12" t="s">
        <v>34</v>
      </c>
      <c r="H12" t="s">
        <v>37</v>
      </c>
      <c r="O12" s="10"/>
      <c r="S12" s="11"/>
    </row>
    <row r="13" spans="1:20">
      <c r="A13" t="s">
        <v>90</v>
      </c>
      <c r="B13" t="s">
        <v>154</v>
      </c>
      <c r="C13">
        <v>617</v>
      </c>
      <c r="D13">
        <f t="shared" si="0"/>
        <v>163</v>
      </c>
      <c r="E13">
        <v>127</v>
      </c>
      <c r="F13">
        <v>327</v>
      </c>
      <c r="G13" t="s">
        <v>34</v>
      </c>
      <c r="H13" t="s">
        <v>37</v>
      </c>
      <c r="O13" s="10"/>
      <c r="S13" s="11"/>
    </row>
    <row r="14" spans="1:20">
      <c r="A14" t="s">
        <v>91</v>
      </c>
      <c r="B14" t="s">
        <v>155</v>
      </c>
      <c r="C14">
        <v>474</v>
      </c>
      <c r="D14">
        <f t="shared" si="0"/>
        <v>159</v>
      </c>
      <c r="E14">
        <v>153</v>
      </c>
      <c r="F14">
        <v>162</v>
      </c>
      <c r="G14" t="s">
        <v>36</v>
      </c>
      <c r="H14" t="s">
        <v>35</v>
      </c>
      <c r="I14">
        <v>0.79186991869918699</v>
      </c>
      <c r="J14">
        <v>1.2650406504065042</v>
      </c>
      <c r="S14" s="11"/>
    </row>
    <row r="15" spans="1:20">
      <c r="A15" t="s">
        <v>92</v>
      </c>
      <c r="B15" t="s">
        <v>155</v>
      </c>
      <c r="C15">
        <v>541</v>
      </c>
      <c r="D15">
        <f t="shared" si="0"/>
        <v>158</v>
      </c>
      <c r="E15">
        <v>136</v>
      </c>
      <c r="F15">
        <v>247</v>
      </c>
      <c r="G15" t="s">
        <v>36</v>
      </c>
      <c r="H15" t="s">
        <v>35</v>
      </c>
      <c r="O15" s="10"/>
      <c r="S15" s="11"/>
    </row>
    <row r="16" spans="1:20">
      <c r="A16" t="s">
        <v>93</v>
      </c>
      <c r="B16" t="s">
        <v>155</v>
      </c>
      <c r="C16">
        <v>429</v>
      </c>
      <c r="D16">
        <f t="shared" si="0"/>
        <v>137</v>
      </c>
      <c r="E16">
        <v>95</v>
      </c>
      <c r="F16">
        <v>197</v>
      </c>
      <c r="G16" t="s">
        <v>36</v>
      </c>
      <c r="H16" t="s">
        <v>35</v>
      </c>
      <c r="O16" s="10"/>
      <c r="S16" s="11"/>
    </row>
    <row r="17" spans="1:19">
      <c r="A17" t="s">
        <v>94</v>
      </c>
      <c r="B17" t="s">
        <v>155</v>
      </c>
      <c r="C17">
        <v>436</v>
      </c>
      <c r="D17">
        <f t="shared" si="0"/>
        <v>161</v>
      </c>
      <c r="E17">
        <v>103</v>
      </c>
      <c r="F17">
        <v>172</v>
      </c>
      <c r="G17" t="s">
        <v>36</v>
      </c>
      <c r="H17" t="s">
        <v>35</v>
      </c>
      <c r="O17" s="10"/>
      <c r="S17" s="11"/>
    </row>
    <row r="18" spans="1:19">
      <c r="A18" t="s">
        <v>95</v>
      </c>
      <c r="B18" t="s">
        <v>156</v>
      </c>
      <c r="C18">
        <v>399</v>
      </c>
      <c r="D18">
        <f t="shared" si="0"/>
        <v>162</v>
      </c>
      <c r="E18">
        <v>80</v>
      </c>
      <c r="F18">
        <v>157</v>
      </c>
      <c r="G18" t="s">
        <v>34</v>
      </c>
      <c r="H18" t="s">
        <v>35</v>
      </c>
      <c r="I18">
        <v>0.59228187919463082</v>
      </c>
      <c r="J18">
        <v>1.3020134228187918</v>
      </c>
    </row>
    <row r="19" spans="1:19">
      <c r="A19" t="s">
        <v>96</v>
      </c>
      <c r="B19" t="s">
        <v>156</v>
      </c>
      <c r="C19">
        <v>378</v>
      </c>
      <c r="D19">
        <f t="shared" si="0"/>
        <v>128</v>
      </c>
      <c r="E19">
        <v>64</v>
      </c>
      <c r="F19">
        <v>186</v>
      </c>
      <c r="G19" t="s">
        <v>34</v>
      </c>
      <c r="H19" t="s">
        <v>35</v>
      </c>
      <c r="O19" s="10"/>
    </row>
    <row r="20" spans="1:19">
      <c r="A20" t="s">
        <v>97</v>
      </c>
      <c r="B20" t="s">
        <v>156</v>
      </c>
      <c r="C20">
        <v>558</v>
      </c>
      <c r="D20">
        <f t="shared" si="0"/>
        <v>184</v>
      </c>
      <c r="E20">
        <v>113</v>
      </c>
      <c r="F20">
        <v>261</v>
      </c>
      <c r="G20" t="s">
        <v>34</v>
      </c>
      <c r="H20" t="s">
        <v>35</v>
      </c>
      <c r="O20" s="10"/>
    </row>
    <row r="21" spans="1:19">
      <c r="A21" t="s">
        <v>98</v>
      </c>
      <c r="B21" t="s">
        <v>156</v>
      </c>
      <c r="C21">
        <v>390</v>
      </c>
      <c r="D21">
        <f t="shared" si="0"/>
        <v>122</v>
      </c>
      <c r="E21">
        <v>96</v>
      </c>
      <c r="F21">
        <v>172</v>
      </c>
      <c r="G21" t="s">
        <v>34</v>
      </c>
      <c r="H21" t="s">
        <v>35</v>
      </c>
      <c r="O21" s="10"/>
    </row>
    <row r="22" spans="1:19">
      <c r="A22" t="s">
        <v>99</v>
      </c>
      <c r="B22" t="s">
        <v>157</v>
      </c>
      <c r="C22">
        <v>248</v>
      </c>
      <c r="D22">
        <f t="shared" si="0"/>
        <v>98</v>
      </c>
      <c r="E22">
        <v>77</v>
      </c>
      <c r="F22">
        <v>73</v>
      </c>
      <c r="G22" t="s">
        <v>36</v>
      </c>
      <c r="H22" t="s">
        <v>37</v>
      </c>
      <c r="I22">
        <v>0.80658436213991769</v>
      </c>
      <c r="J22">
        <v>1.0061728395061729</v>
      </c>
    </row>
    <row r="23" spans="1:19">
      <c r="A23" t="s">
        <v>100</v>
      </c>
      <c r="B23" t="s">
        <v>157</v>
      </c>
      <c r="C23">
        <v>312</v>
      </c>
      <c r="D23">
        <f t="shared" si="0"/>
        <v>105</v>
      </c>
      <c r="E23">
        <v>93</v>
      </c>
      <c r="F23">
        <v>114</v>
      </c>
      <c r="G23" t="s">
        <v>36</v>
      </c>
      <c r="H23" t="s">
        <v>37</v>
      </c>
      <c r="O23" s="10"/>
    </row>
    <row r="24" spans="1:19">
      <c r="A24" t="s">
        <v>101</v>
      </c>
      <c r="B24" t="s">
        <v>157</v>
      </c>
      <c r="C24">
        <v>498</v>
      </c>
      <c r="D24">
        <f t="shared" si="0"/>
        <v>173</v>
      </c>
      <c r="E24">
        <v>140</v>
      </c>
      <c r="F24">
        <v>185</v>
      </c>
      <c r="G24" t="s">
        <v>36</v>
      </c>
      <c r="H24" t="s">
        <v>37</v>
      </c>
      <c r="O24" s="10"/>
    </row>
    <row r="25" spans="1:19">
      <c r="A25" t="s">
        <v>102</v>
      </c>
      <c r="B25" t="s">
        <v>157</v>
      </c>
      <c r="C25">
        <v>309</v>
      </c>
      <c r="D25">
        <f t="shared" si="0"/>
        <v>110</v>
      </c>
      <c r="E25">
        <v>82</v>
      </c>
      <c r="F25">
        <v>117</v>
      </c>
      <c r="G25" t="s">
        <v>36</v>
      </c>
      <c r="H25" t="s">
        <v>37</v>
      </c>
      <c r="O25" s="10"/>
    </row>
    <row r="26" spans="1:19">
      <c r="A26" t="s">
        <v>103</v>
      </c>
      <c r="B26" t="s">
        <v>158</v>
      </c>
      <c r="C26">
        <v>473</v>
      </c>
      <c r="D26">
        <f t="shared" si="0"/>
        <v>146</v>
      </c>
      <c r="E26">
        <v>111</v>
      </c>
      <c r="F26">
        <v>216</v>
      </c>
      <c r="G26" t="s">
        <v>34</v>
      </c>
      <c r="H26" t="s">
        <v>37</v>
      </c>
      <c r="I26">
        <v>0.68396226415094341</v>
      </c>
      <c r="J26">
        <v>1.5330188679245282</v>
      </c>
    </row>
    <row r="27" spans="1:19">
      <c r="A27" t="s">
        <v>104</v>
      </c>
      <c r="B27" t="s">
        <v>158</v>
      </c>
      <c r="C27">
        <v>489</v>
      </c>
      <c r="D27">
        <f t="shared" si="0"/>
        <v>142</v>
      </c>
      <c r="E27">
        <v>116</v>
      </c>
      <c r="F27">
        <v>231</v>
      </c>
      <c r="G27" t="s">
        <v>34</v>
      </c>
      <c r="H27" t="s">
        <v>37</v>
      </c>
      <c r="O27" s="10"/>
    </row>
    <row r="28" spans="1:19">
      <c r="A28" t="s">
        <v>105</v>
      </c>
      <c r="B28" t="s">
        <v>158</v>
      </c>
      <c r="C28">
        <v>545</v>
      </c>
      <c r="D28">
        <f t="shared" si="0"/>
        <v>170</v>
      </c>
      <c r="E28">
        <v>115</v>
      </c>
      <c r="F28">
        <v>260</v>
      </c>
      <c r="G28" t="s">
        <v>34</v>
      </c>
      <c r="H28" t="s">
        <v>37</v>
      </c>
      <c r="O28" s="10"/>
    </row>
    <row r="29" spans="1:19">
      <c r="A29" t="s">
        <v>106</v>
      </c>
      <c r="B29" t="s">
        <v>158</v>
      </c>
      <c r="C29">
        <v>539</v>
      </c>
      <c r="D29">
        <f t="shared" si="0"/>
        <v>178</v>
      </c>
      <c r="E29">
        <v>93</v>
      </c>
      <c r="F29">
        <v>268</v>
      </c>
      <c r="G29" t="s">
        <v>34</v>
      </c>
      <c r="H29" t="s">
        <v>37</v>
      </c>
      <c r="O29" s="10"/>
    </row>
    <row r="30" spans="1:19">
      <c r="A30" t="s">
        <v>107</v>
      </c>
      <c r="B30" t="s">
        <v>159</v>
      </c>
      <c r="C30">
        <v>653</v>
      </c>
      <c r="D30">
        <f t="shared" si="0"/>
        <v>200</v>
      </c>
      <c r="E30">
        <v>192</v>
      </c>
      <c r="F30">
        <v>261</v>
      </c>
      <c r="G30" t="s">
        <v>36</v>
      </c>
      <c r="H30" t="s">
        <v>35</v>
      </c>
      <c r="I30">
        <v>1.0508474576271187</v>
      </c>
      <c r="J30">
        <v>1.2740112994350283</v>
      </c>
      <c r="K30" t="s">
        <v>191</v>
      </c>
    </row>
    <row r="31" spans="1:19">
      <c r="A31" t="s">
        <v>108</v>
      </c>
      <c r="B31" t="s">
        <v>159</v>
      </c>
      <c r="C31">
        <v>529</v>
      </c>
      <c r="D31">
        <f t="shared" si="0"/>
        <v>195</v>
      </c>
      <c r="E31">
        <v>149</v>
      </c>
      <c r="F31">
        <v>185</v>
      </c>
      <c r="G31" t="s">
        <v>36</v>
      </c>
      <c r="H31" t="s">
        <v>35</v>
      </c>
      <c r="K31" t="s">
        <v>191</v>
      </c>
    </row>
    <row r="32" spans="1:19">
      <c r="A32" t="s">
        <v>109</v>
      </c>
      <c r="B32" t="s">
        <v>159</v>
      </c>
      <c r="C32">
        <v>656</v>
      </c>
      <c r="D32">
        <f t="shared" si="0"/>
        <v>177</v>
      </c>
      <c r="E32">
        <v>209</v>
      </c>
      <c r="F32">
        <v>270</v>
      </c>
      <c r="G32" t="s">
        <v>36</v>
      </c>
      <c r="H32" t="s">
        <v>35</v>
      </c>
      <c r="K32" t="s">
        <v>191</v>
      </c>
    </row>
    <row r="33" spans="1:15">
      <c r="A33" t="s">
        <v>110</v>
      </c>
      <c r="B33" t="s">
        <v>159</v>
      </c>
      <c r="C33">
        <v>516</v>
      </c>
      <c r="D33">
        <f t="shared" si="0"/>
        <v>136</v>
      </c>
      <c r="E33">
        <v>194</v>
      </c>
      <c r="F33">
        <v>186</v>
      </c>
      <c r="G33" t="s">
        <v>36</v>
      </c>
      <c r="H33" t="s">
        <v>35</v>
      </c>
      <c r="K33" t="s">
        <v>191</v>
      </c>
    </row>
    <row r="34" spans="1:15">
      <c r="A34" t="s">
        <v>111</v>
      </c>
      <c r="B34" t="s">
        <v>160</v>
      </c>
      <c r="C34">
        <v>514</v>
      </c>
      <c r="D34">
        <f t="shared" si="0"/>
        <v>174</v>
      </c>
      <c r="E34">
        <v>170</v>
      </c>
      <c r="F34">
        <v>170</v>
      </c>
      <c r="G34" t="s">
        <v>36</v>
      </c>
      <c r="H34" t="s">
        <v>37</v>
      </c>
      <c r="I34">
        <v>0.66952054794520544</v>
      </c>
      <c r="J34">
        <v>1.0582191780821917</v>
      </c>
    </row>
    <row r="35" spans="1:15">
      <c r="A35" t="s">
        <v>112</v>
      </c>
      <c r="B35" t="s">
        <v>160</v>
      </c>
      <c r="C35">
        <v>362</v>
      </c>
      <c r="D35">
        <f t="shared" si="0"/>
        <v>145</v>
      </c>
      <c r="E35">
        <v>88</v>
      </c>
      <c r="F35">
        <v>129</v>
      </c>
      <c r="G35" t="s">
        <v>36</v>
      </c>
      <c r="H35" t="s">
        <v>37</v>
      </c>
      <c r="O35" s="10"/>
    </row>
    <row r="36" spans="1:15">
      <c r="A36" t="s">
        <v>113</v>
      </c>
      <c r="B36" t="s">
        <v>160</v>
      </c>
      <c r="C36">
        <v>297</v>
      </c>
      <c r="D36">
        <f t="shared" si="0"/>
        <v>116</v>
      </c>
      <c r="E36">
        <v>53</v>
      </c>
      <c r="F36">
        <v>128</v>
      </c>
      <c r="G36" t="s">
        <v>36</v>
      </c>
      <c r="H36" t="s">
        <v>37</v>
      </c>
      <c r="O36" s="10"/>
    </row>
    <row r="37" spans="1:15">
      <c r="A37" t="s">
        <v>114</v>
      </c>
      <c r="B37" t="s">
        <v>160</v>
      </c>
      <c r="C37">
        <v>420</v>
      </c>
      <c r="D37">
        <f t="shared" si="0"/>
        <v>149</v>
      </c>
      <c r="E37">
        <v>80</v>
      </c>
      <c r="F37">
        <v>191</v>
      </c>
      <c r="G37" t="s">
        <v>36</v>
      </c>
      <c r="H37" t="s">
        <v>37</v>
      </c>
      <c r="O37" s="10"/>
    </row>
    <row r="38" spans="1:15">
      <c r="A38" t="s">
        <v>115</v>
      </c>
      <c r="B38" t="s">
        <v>161</v>
      </c>
      <c r="C38">
        <v>464</v>
      </c>
      <c r="D38">
        <f t="shared" si="0"/>
        <v>158</v>
      </c>
      <c r="E38">
        <v>82</v>
      </c>
      <c r="F38">
        <v>224</v>
      </c>
      <c r="G38" t="s">
        <v>34</v>
      </c>
      <c r="H38" t="s">
        <v>35</v>
      </c>
      <c r="I38">
        <v>0.35330261136712748</v>
      </c>
      <c r="J38">
        <v>1.3717357910906298</v>
      </c>
    </row>
    <row r="39" spans="1:15">
      <c r="A39" t="s">
        <v>116</v>
      </c>
      <c r="B39" t="s">
        <v>161</v>
      </c>
      <c r="C39">
        <v>387</v>
      </c>
      <c r="D39">
        <f t="shared" si="0"/>
        <v>159</v>
      </c>
      <c r="E39">
        <v>29</v>
      </c>
      <c r="F39">
        <v>199</v>
      </c>
      <c r="G39" t="s">
        <v>34</v>
      </c>
      <c r="H39" t="s">
        <v>35</v>
      </c>
      <c r="O39" s="10"/>
    </row>
    <row r="40" spans="1:15">
      <c r="A40" t="s">
        <v>117</v>
      </c>
      <c r="B40" t="s">
        <v>161</v>
      </c>
      <c r="C40">
        <v>476</v>
      </c>
      <c r="D40">
        <f t="shared" si="0"/>
        <v>174</v>
      </c>
      <c r="E40">
        <v>53</v>
      </c>
      <c r="F40">
        <v>249</v>
      </c>
      <c r="G40" t="s">
        <v>34</v>
      </c>
      <c r="H40" t="s">
        <v>35</v>
      </c>
      <c r="O40" s="10"/>
    </row>
    <row r="41" spans="1:15">
      <c r="A41" t="s">
        <v>118</v>
      </c>
      <c r="B41" t="s">
        <v>161</v>
      </c>
      <c r="C41">
        <v>447</v>
      </c>
      <c r="D41">
        <f t="shared" si="0"/>
        <v>160</v>
      </c>
      <c r="E41">
        <v>66</v>
      </c>
      <c r="F41">
        <v>221</v>
      </c>
      <c r="G41" t="s">
        <v>34</v>
      </c>
      <c r="H41" t="s">
        <v>35</v>
      </c>
      <c r="O41" s="10"/>
    </row>
    <row r="42" spans="1:15">
      <c r="A42" t="s">
        <v>119</v>
      </c>
      <c r="B42" t="s">
        <v>162</v>
      </c>
      <c r="C42">
        <v>310</v>
      </c>
      <c r="D42">
        <f t="shared" si="0"/>
        <v>139</v>
      </c>
      <c r="E42">
        <v>50</v>
      </c>
      <c r="F42">
        <v>121</v>
      </c>
      <c r="G42" t="s">
        <v>34</v>
      </c>
      <c r="H42" t="s">
        <v>37</v>
      </c>
      <c r="I42">
        <v>0.48609077598828698</v>
      </c>
      <c r="J42">
        <v>1.2122986822840409</v>
      </c>
    </row>
    <row r="43" spans="1:15">
      <c r="A43" t="s">
        <v>120</v>
      </c>
      <c r="B43" t="s">
        <v>162</v>
      </c>
      <c r="C43">
        <v>377</v>
      </c>
      <c r="D43">
        <f t="shared" si="0"/>
        <v>150</v>
      </c>
      <c r="E43">
        <v>41</v>
      </c>
      <c r="F43">
        <v>186</v>
      </c>
      <c r="G43" t="s">
        <v>34</v>
      </c>
      <c r="H43" t="s">
        <v>37</v>
      </c>
      <c r="O43" s="10"/>
    </row>
    <row r="44" spans="1:15">
      <c r="A44" t="s">
        <v>121</v>
      </c>
      <c r="B44" t="s">
        <v>162</v>
      </c>
      <c r="C44">
        <v>650</v>
      </c>
      <c r="D44">
        <f t="shared" si="0"/>
        <v>237</v>
      </c>
      <c r="E44">
        <v>146</v>
      </c>
      <c r="F44">
        <v>267</v>
      </c>
      <c r="G44" t="s">
        <v>34</v>
      </c>
      <c r="H44" t="s">
        <v>37</v>
      </c>
      <c r="O44" s="10"/>
    </row>
    <row r="45" spans="1:15">
      <c r="A45" t="s">
        <v>122</v>
      </c>
      <c r="B45" t="s">
        <v>162</v>
      </c>
      <c r="C45">
        <v>506</v>
      </c>
      <c r="D45">
        <f t="shared" si="0"/>
        <v>157</v>
      </c>
      <c r="E45">
        <v>95</v>
      </c>
      <c r="F45">
        <v>254</v>
      </c>
      <c r="G45" t="s">
        <v>34</v>
      </c>
      <c r="H45" t="s">
        <v>37</v>
      </c>
      <c r="O45" s="10"/>
    </row>
    <row r="46" spans="1:15">
      <c r="A46" t="s">
        <v>123</v>
      </c>
      <c r="B46" t="s">
        <v>163</v>
      </c>
      <c r="C46">
        <v>465</v>
      </c>
      <c r="D46">
        <f t="shared" si="0"/>
        <v>144</v>
      </c>
      <c r="E46">
        <v>116</v>
      </c>
      <c r="F46">
        <v>205</v>
      </c>
      <c r="G46" t="s">
        <v>36</v>
      </c>
      <c r="H46" t="s">
        <v>37</v>
      </c>
      <c r="I46">
        <v>0.94336283185840708</v>
      </c>
      <c r="J46">
        <v>1.2902654867256638</v>
      </c>
    </row>
    <row r="47" spans="1:15">
      <c r="A47" t="s">
        <v>124</v>
      </c>
      <c r="B47" t="s">
        <v>163</v>
      </c>
      <c r="C47">
        <v>669</v>
      </c>
      <c r="D47">
        <f t="shared" si="0"/>
        <v>184</v>
      </c>
      <c r="E47">
        <v>213</v>
      </c>
      <c r="F47">
        <v>272</v>
      </c>
      <c r="G47" t="s">
        <v>36</v>
      </c>
      <c r="H47" t="s">
        <v>37</v>
      </c>
    </row>
    <row r="48" spans="1:15">
      <c r="A48" t="s">
        <v>125</v>
      </c>
      <c r="B48" t="s">
        <v>163</v>
      </c>
      <c r="C48">
        <v>326</v>
      </c>
      <c r="D48">
        <f t="shared" si="0"/>
        <v>129</v>
      </c>
      <c r="E48">
        <v>88</v>
      </c>
      <c r="F48">
        <v>109</v>
      </c>
      <c r="G48" t="s">
        <v>36</v>
      </c>
      <c r="H48" t="s">
        <v>37</v>
      </c>
    </row>
    <row r="49" spans="1:15">
      <c r="A49" t="s">
        <v>126</v>
      </c>
      <c r="B49" t="s">
        <v>163</v>
      </c>
      <c r="C49">
        <v>367</v>
      </c>
      <c r="D49">
        <f t="shared" si="0"/>
        <v>108</v>
      </c>
      <c r="E49">
        <v>116</v>
      </c>
      <c r="F49">
        <v>143</v>
      </c>
      <c r="G49" t="s">
        <v>36</v>
      </c>
      <c r="H49" t="s">
        <v>37</v>
      </c>
    </row>
    <row r="50" spans="1:15">
      <c r="A50" t="s">
        <v>127</v>
      </c>
      <c r="B50" t="s">
        <v>164</v>
      </c>
      <c r="C50">
        <v>429</v>
      </c>
      <c r="D50">
        <f t="shared" si="0"/>
        <v>126</v>
      </c>
      <c r="E50">
        <v>89</v>
      </c>
      <c r="F50">
        <v>214</v>
      </c>
      <c r="G50" t="s">
        <v>34</v>
      </c>
      <c r="H50" t="s">
        <v>35</v>
      </c>
      <c r="I50">
        <v>0.72463768115942029</v>
      </c>
      <c r="J50">
        <v>1.3204508856682771</v>
      </c>
    </row>
    <row r="51" spans="1:15">
      <c r="A51" t="s">
        <v>128</v>
      </c>
      <c r="B51" t="s">
        <v>164</v>
      </c>
      <c r="C51">
        <v>407</v>
      </c>
      <c r="D51">
        <f t="shared" si="0"/>
        <v>160</v>
      </c>
      <c r="E51">
        <v>109</v>
      </c>
      <c r="F51">
        <v>138</v>
      </c>
      <c r="G51" t="s">
        <v>34</v>
      </c>
      <c r="H51" t="s">
        <v>35</v>
      </c>
      <c r="O51" s="10"/>
    </row>
    <row r="52" spans="1:15">
      <c r="A52" t="s">
        <v>129</v>
      </c>
      <c r="B52" t="s">
        <v>164</v>
      </c>
      <c r="C52">
        <v>545</v>
      </c>
      <c r="D52">
        <f t="shared" si="0"/>
        <v>169</v>
      </c>
      <c r="E52">
        <v>134</v>
      </c>
      <c r="F52">
        <v>242</v>
      </c>
      <c r="G52" t="s">
        <v>34</v>
      </c>
      <c r="H52" t="s">
        <v>35</v>
      </c>
      <c r="O52" s="10"/>
    </row>
    <row r="53" spans="1:15">
      <c r="A53" t="s">
        <v>130</v>
      </c>
      <c r="B53" t="s">
        <v>164</v>
      </c>
      <c r="C53">
        <v>510</v>
      </c>
      <c r="D53">
        <f t="shared" si="0"/>
        <v>166</v>
      </c>
      <c r="E53">
        <v>118</v>
      </c>
      <c r="F53">
        <v>226</v>
      </c>
      <c r="G53" t="s">
        <v>34</v>
      </c>
      <c r="H53" t="s">
        <v>35</v>
      </c>
      <c r="O53" s="10"/>
    </row>
    <row r="54" spans="1:15">
      <c r="A54" t="s">
        <v>131</v>
      </c>
      <c r="B54" t="s">
        <v>165</v>
      </c>
      <c r="C54">
        <v>623</v>
      </c>
      <c r="D54">
        <f t="shared" si="0"/>
        <v>166</v>
      </c>
      <c r="E54">
        <v>111</v>
      </c>
      <c r="F54">
        <v>346</v>
      </c>
      <c r="G54" t="s">
        <v>34</v>
      </c>
      <c r="H54" t="s">
        <v>37</v>
      </c>
      <c r="I54">
        <v>0.670906200317965</v>
      </c>
      <c r="J54">
        <v>1.7758346581875994</v>
      </c>
    </row>
    <row r="55" spans="1:15">
      <c r="A55" t="s">
        <v>132</v>
      </c>
      <c r="B55" t="s">
        <v>165</v>
      </c>
      <c r="C55">
        <v>475</v>
      </c>
      <c r="D55">
        <f t="shared" si="0"/>
        <v>162</v>
      </c>
      <c r="E55">
        <v>119</v>
      </c>
      <c r="F55">
        <v>194</v>
      </c>
      <c r="G55" t="s">
        <v>34</v>
      </c>
      <c r="H55" t="s">
        <v>37</v>
      </c>
      <c r="O55" s="10"/>
    </row>
    <row r="56" spans="1:15">
      <c r="A56" t="s">
        <v>133</v>
      </c>
      <c r="B56" t="s">
        <v>165</v>
      </c>
      <c r="C56">
        <v>519</v>
      </c>
      <c r="D56">
        <f t="shared" si="0"/>
        <v>163</v>
      </c>
      <c r="E56">
        <v>94</v>
      </c>
      <c r="F56">
        <v>262</v>
      </c>
      <c r="G56" t="s">
        <v>34</v>
      </c>
      <c r="H56" t="s">
        <v>37</v>
      </c>
      <c r="O56" s="10"/>
    </row>
    <row r="57" spans="1:15">
      <c r="A57" t="s">
        <v>134</v>
      </c>
      <c r="B57" t="s">
        <v>165</v>
      </c>
      <c r="C57">
        <v>551</v>
      </c>
      <c r="D57">
        <f t="shared" si="0"/>
        <v>138</v>
      </c>
      <c r="E57">
        <v>98</v>
      </c>
      <c r="F57">
        <v>315</v>
      </c>
      <c r="G57" t="s">
        <v>34</v>
      </c>
      <c r="H57" t="s">
        <v>37</v>
      </c>
      <c r="K57" t="s">
        <v>191</v>
      </c>
      <c r="O57" s="10"/>
    </row>
    <row r="58" spans="1:15">
      <c r="A58" t="s">
        <v>135</v>
      </c>
      <c r="B58" t="s">
        <v>166</v>
      </c>
      <c r="C58">
        <v>427</v>
      </c>
      <c r="D58">
        <f t="shared" si="0"/>
        <v>138</v>
      </c>
      <c r="E58">
        <v>101</v>
      </c>
      <c r="F58">
        <v>188</v>
      </c>
      <c r="G58" t="s">
        <v>36</v>
      </c>
      <c r="H58" t="s">
        <v>35</v>
      </c>
      <c r="I58">
        <v>0.64080944350758851</v>
      </c>
      <c r="J58">
        <v>1.3035413153456998</v>
      </c>
    </row>
    <row r="59" spans="1:15">
      <c r="A59" t="s">
        <v>136</v>
      </c>
      <c r="B59" t="s">
        <v>166</v>
      </c>
      <c r="C59">
        <v>351</v>
      </c>
      <c r="D59">
        <f t="shared" si="0"/>
        <v>129</v>
      </c>
      <c r="E59">
        <v>69</v>
      </c>
      <c r="F59">
        <v>153</v>
      </c>
      <c r="G59" t="s">
        <v>36</v>
      </c>
      <c r="H59" t="s">
        <v>35</v>
      </c>
      <c r="O59" s="10"/>
    </row>
    <row r="60" spans="1:15">
      <c r="A60" t="s">
        <v>137</v>
      </c>
      <c r="B60" t="s">
        <v>166</v>
      </c>
      <c r="C60">
        <v>568</v>
      </c>
      <c r="D60">
        <f t="shared" si="0"/>
        <v>183</v>
      </c>
      <c r="E60">
        <v>133</v>
      </c>
      <c r="F60">
        <v>252</v>
      </c>
      <c r="G60" t="s">
        <v>36</v>
      </c>
      <c r="H60" t="s">
        <v>35</v>
      </c>
      <c r="O60" s="10"/>
    </row>
    <row r="61" spans="1:15">
      <c r="A61" t="s">
        <v>138</v>
      </c>
      <c r="B61" t="s">
        <v>166</v>
      </c>
      <c r="C61">
        <v>400</v>
      </c>
      <c r="D61">
        <f t="shared" si="0"/>
        <v>143</v>
      </c>
      <c r="E61">
        <v>77</v>
      </c>
      <c r="F61">
        <v>180</v>
      </c>
      <c r="G61" t="s">
        <v>36</v>
      </c>
      <c r="H61" t="s">
        <v>35</v>
      </c>
      <c r="O61" s="10"/>
    </row>
    <row r="62" spans="1:15">
      <c r="A62" t="s">
        <v>139</v>
      </c>
      <c r="B62" t="s">
        <v>167</v>
      </c>
      <c r="C62">
        <v>474</v>
      </c>
      <c r="D62">
        <f t="shared" si="0"/>
        <v>158</v>
      </c>
      <c r="E62">
        <v>128</v>
      </c>
      <c r="F62">
        <v>188</v>
      </c>
      <c r="G62" t="s">
        <v>36</v>
      </c>
      <c r="H62" t="s">
        <v>35</v>
      </c>
      <c r="I62">
        <v>0.7456828885400314</v>
      </c>
      <c r="J62">
        <v>1.2197802197802199</v>
      </c>
    </row>
    <row r="63" spans="1:15">
      <c r="A63" t="s">
        <v>140</v>
      </c>
      <c r="B63" t="s">
        <v>167</v>
      </c>
      <c r="C63">
        <v>500</v>
      </c>
      <c r="D63">
        <f t="shared" si="0"/>
        <v>158</v>
      </c>
      <c r="E63">
        <v>139</v>
      </c>
      <c r="F63">
        <v>203</v>
      </c>
      <c r="G63" t="s">
        <v>36</v>
      </c>
      <c r="H63" t="s">
        <v>35</v>
      </c>
    </row>
    <row r="64" spans="1:15">
      <c r="A64" t="s">
        <v>141</v>
      </c>
      <c r="B64" t="s">
        <v>167</v>
      </c>
      <c r="C64">
        <v>533</v>
      </c>
      <c r="D64">
        <f t="shared" si="0"/>
        <v>155</v>
      </c>
      <c r="E64">
        <v>143</v>
      </c>
      <c r="F64">
        <v>235</v>
      </c>
      <c r="G64" t="s">
        <v>36</v>
      </c>
      <c r="H64" t="s">
        <v>35</v>
      </c>
    </row>
    <row r="65" spans="1:8">
      <c r="A65" t="s">
        <v>142</v>
      </c>
      <c r="B65" t="s">
        <v>167</v>
      </c>
      <c r="C65">
        <v>382</v>
      </c>
      <c r="D65">
        <f t="shared" si="0"/>
        <v>166</v>
      </c>
      <c r="E65">
        <v>65</v>
      </c>
      <c r="F65">
        <v>151</v>
      </c>
      <c r="G65" t="s">
        <v>36</v>
      </c>
      <c r="H65" t="s">
        <v>35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4ABCF-E337-A049-89F5-C42D66AC6832}">
  <dimension ref="A1:S73"/>
  <sheetViews>
    <sheetView workbookViewId="0">
      <selection activeCell="L14" sqref="L14"/>
    </sheetView>
  </sheetViews>
  <sheetFormatPr baseColWidth="10" defaultRowHeight="16"/>
  <cols>
    <col min="1" max="1" width="8.83203125" bestFit="1" customWidth="1"/>
    <col min="2" max="2" width="8.1640625" customWidth="1"/>
    <col min="3" max="3" width="11.83203125" customWidth="1"/>
    <col min="4" max="4" width="13.6640625" customWidth="1"/>
    <col min="5" max="5" width="14.6640625" customWidth="1"/>
    <col min="6" max="6" width="15" customWidth="1"/>
    <col min="10" max="10" width="12.6640625" style="10" bestFit="1" customWidth="1"/>
    <col min="11" max="11" width="12.6640625" style="10" customWidth="1"/>
  </cols>
  <sheetData>
    <row r="1" spans="1:19" ht="68">
      <c r="A1" s="12" t="s">
        <v>144</v>
      </c>
      <c r="B1" s="14" t="s">
        <v>146</v>
      </c>
      <c r="C1" s="14" t="s">
        <v>145</v>
      </c>
      <c r="D1" s="14" t="s">
        <v>149</v>
      </c>
      <c r="E1" s="14" t="s">
        <v>147</v>
      </c>
      <c r="F1" s="14" t="s">
        <v>148</v>
      </c>
      <c r="G1" s="15" t="s">
        <v>75</v>
      </c>
      <c r="H1" s="8" t="s">
        <v>76</v>
      </c>
      <c r="I1" s="14"/>
      <c r="J1" s="14"/>
      <c r="K1" s="6"/>
      <c r="L1" s="8"/>
      <c r="M1" s="9"/>
      <c r="N1" s="8"/>
      <c r="O1" s="8"/>
      <c r="P1" s="6"/>
      <c r="Q1" s="7"/>
      <c r="R1" s="6"/>
      <c r="S1" s="7"/>
    </row>
    <row r="2" spans="1:19">
      <c r="A2" s="11" t="s">
        <v>154</v>
      </c>
      <c r="B2">
        <v>621</v>
      </c>
      <c r="C2">
        <v>416</v>
      </c>
      <c r="D2">
        <v>1034</v>
      </c>
      <c r="E2" s="11">
        <v>0.66988727858293073</v>
      </c>
      <c r="F2">
        <v>1.6650563607085347</v>
      </c>
      <c r="G2" t="s">
        <v>34</v>
      </c>
      <c r="H2" t="s">
        <v>37</v>
      </c>
      <c r="I2" s="11"/>
      <c r="J2" s="11"/>
      <c r="K2"/>
      <c r="M2" s="13"/>
      <c r="N2" s="12"/>
      <c r="O2" s="15"/>
      <c r="P2" s="11"/>
      <c r="Q2" s="11"/>
    </row>
    <row r="3" spans="1:19">
      <c r="A3" s="11" t="s">
        <v>158</v>
      </c>
      <c r="B3">
        <v>636</v>
      </c>
      <c r="C3">
        <v>435</v>
      </c>
      <c r="D3">
        <v>975</v>
      </c>
      <c r="E3" s="11">
        <v>0.68396226415094341</v>
      </c>
      <c r="F3">
        <v>1.5330188679245282</v>
      </c>
      <c r="G3" t="s">
        <v>34</v>
      </c>
      <c r="H3" t="s">
        <v>37</v>
      </c>
      <c r="I3" s="11"/>
      <c r="J3" s="11"/>
      <c r="K3"/>
      <c r="P3" s="11"/>
      <c r="Q3" s="11"/>
    </row>
    <row r="4" spans="1:19">
      <c r="A4" s="11" t="s">
        <v>162</v>
      </c>
      <c r="B4">
        <v>683</v>
      </c>
      <c r="C4">
        <v>332</v>
      </c>
      <c r="D4">
        <v>828</v>
      </c>
      <c r="E4" s="11">
        <v>0.48609077598828698</v>
      </c>
      <c r="F4">
        <v>1.2122986822840409</v>
      </c>
      <c r="G4" t="s">
        <v>34</v>
      </c>
      <c r="H4" t="s">
        <v>37</v>
      </c>
      <c r="I4" s="11"/>
      <c r="J4" s="11"/>
      <c r="K4"/>
      <c r="P4" s="11"/>
      <c r="Q4" s="11"/>
    </row>
    <row r="5" spans="1:19">
      <c r="A5" s="11" t="s">
        <v>165</v>
      </c>
      <c r="B5">
        <v>629</v>
      </c>
      <c r="C5">
        <v>422</v>
      </c>
      <c r="D5">
        <v>1117</v>
      </c>
      <c r="E5" s="11">
        <v>0.670906200317965</v>
      </c>
      <c r="F5">
        <v>1.7758346581875994</v>
      </c>
      <c r="G5" t="s">
        <v>34</v>
      </c>
      <c r="H5" t="s">
        <v>37</v>
      </c>
      <c r="I5" s="11"/>
      <c r="J5" s="11"/>
      <c r="K5"/>
      <c r="P5" s="11"/>
      <c r="Q5" s="11"/>
    </row>
    <row r="6" spans="1:19">
      <c r="A6" s="11" t="s">
        <v>153</v>
      </c>
      <c r="B6">
        <v>576</v>
      </c>
      <c r="C6">
        <v>484</v>
      </c>
      <c r="D6">
        <v>637</v>
      </c>
      <c r="E6" s="11">
        <v>0.84027777777777779</v>
      </c>
      <c r="F6">
        <v>1.1059027777777777</v>
      </c>
      <c r="G6" t="s">
        <v>36</v>
      </c>
      <c r="H6" t="s">
        <v>37</v>
      </c>
      <c r="I6" s="11"/>
      <c r="J6" s="11"/>
      <c r="K6"/>
      <c r="P6" s="11"/>
      <c r="Q6" s="11"/>
    </row>
    <row r="7" spans="1:19">
      <c r="A7" s="11" t="s">
        <v>157</v>
      </c>
      <c r="B7">
        <v>486</v>
      </c>
      <c r="C7">
        <v>392</v>
      </c>
      <c r="D7">
        <v>489</v>
      </c>
      <c r="E7" s="11">
        <v>0.80658436213991769</v>
      </c>
      <c r="F7">
        <v>1.0061728395061729</v>
      </c>
      <c r="G7" t="s">
        <v>36</v>
      </c>
      <c r="H7" t="s">
        <v>37</v>
      </c>
      <c r="I7" s="11"/>
      <c r="J7" s="11"/>
      <c r="K7"/>
      <c r="P7" s="11"/>
      <c r="Q7" s="11"/>
    </row>
    <row r="8" spans="1:19">
      <c r="A8" s="11" t="s">
        <v>160</v>
      </c>
      <c r="B8">
        <v>584</v>
      </c>
      <c r="C8">
        <v>391</v>
      </c>
      <c r="D8">
        <v>618</v>
      </c>
      <c r="E8" s="11">
        <v>0.66952054794520544</v>
      </c>
      <c r="F8">
        <v>1.0582191780821917</v>
      </c>
      <c r="G8" t="s">
        <v>36</v>
      </c>
      <c r="H8" t="s">
        <v>37</v>
      </c>
      <c r="I8" s="11"/>
      <c r="J8" s="11"/>
      <c r="K8"/>
      <c r="P8" s="11"/>
      <c r="Q8" s="11"/>
    </row>
    <row r="9" spans="1:19">
      <c r="A9" s="11" t="s">
        <v>163</v>
      </c>
      <c r="B9">
        <v>565</v>
      </c>
      <c r="C9">
        <v>533</v>
      </c>
      <c r="D9">
        <v>729</v>
      </c>
      <c r="E9" s="11">
        <v>0.94336283185840708</v>
      </c>
      <c r="F9">
        <v>1.2902654867256638</v>
      </c>
      <c r="G9" t="s">
        <v>36</v>
      </c>
      <c r="H9" t="s">
        <v>37</v>
      </c>
      <c r="I9" s="11"/>
      <c r="J9" s="11"/>
      <c r="K9"/>
      <c r="P9" s="11"/>
      <c r="Q9" s="11"/>
    </row>
    <row r="10" spans="1:19">
      <c r="A10" s="11" t="s">
        <v>152</v>
      </c>
      <c r="B10">
        <v>621</v>
      </c>
      <c r="C10">
        <v>239</v>
      </c>
      <c r="D10">
        <v>682</v>
      </c>
      <c r="E10" s="11">
        <v>0.38486312399355876</v>
      </c>
      <c r="F10">
        <v>1.0982286634460547</v>
      </c>
      <c r="G10" t="s">
        <v>34</v>
      </c>
      <c r="H10" t="s">
        <v>35</v>
      </c>
      <c r="I10" s="11"/>
      <c r="J10" s="11"/>
      <c r="K10"/>
      <c r="P10" s="11"/>
      <c r="Q10" s="11"/>
    </row>
    <row r="11" spans="1:19">
      <c r="A11" s="11" t="s">
        <v>156</v>
      </c>
      <c r="B11">
        <v>596</v>
      </c>
      <c r="C11">
        <v>353</v>
      </c>
      <c r="D11">
        <v>776</v>
      </c>
      <c r="E11" s="11">
        <v>0.59228187919463082</v>
      </c>
      <c r="F11">
        <v>1.3020134228187918</v>
      </c>
      <c r="G11" t="s">
        <v>34</v>
      </c>
      <c r="H11" t="s">
        <v>35</v>
      </c>
      <c r="I11" s="11"/>
      <c r="J11" s="11"/>
      <c r="K11"/>
      <c r="P11" s="11"/>
      <c r="Q11" s="11"/>
    </row>
    <row r="12" spans="1:19">
      <c r="A12" s="11" t="s">
        <v>161</v>
      </c>
      <c r="B12">
        <v>651</v>
      </c>
      <c r="C12">
        <v>230</v>
      </c>
      <c r="D12">
        <v>893</v>
      </c>
      <c r="E12" s="11">
        <v>0.35330261136712748</v>
      </c>
      <c r="F12">
        <v>1.3717357910906298</v>
      </c>
      <c r="G12" t="s">
        <v>34</v>
      </c>
      <c r="H12" t="s">
        <v>35</v>
      </c>
      <c r="I12" s="11"/>
      <c r="J12" s="11"/>
      <c r="K12"/>
      <c r="P12" s="11"/>
      <c r="Q12" s="11"/>
    </row>
    <row r="13" spans="1:19">
      <c r="A13" s="11" t="s">
        <v>164</v>
      </c>
      <c r="B13">
        <v>621</v>
      </c>
      <c r="C13">
        <v>450</v>
      </c>
      <c r="D13">
        <v>820</v>
      </c>
      <c r="E13" s="11">
        <v>0.72463768115942029</v>
      </c>
      <c r="F13">
        <v>1.3204508856682771</v>
      </c>
      <c r="G13" t="s">
        <v>34</v>
      </c>
      <c r="H13" t="s">
        <v>35</v>
      </c>
      <c r="I13" s="11"/>
      <c r="J13" s="11"/>
      <c r="K13"/>
      <c r="P13" s="11"/>
      <c r="Q13" s="11"/>
    </row>
    <row r="14" spans="1:19">
      <c r="A14" s="11" t="s">
        <v>155</v>
      </c>
      <c r="B14">
        <v>615</v>
      </c>
      <c r="C14">
        <v>487</v>
      </c>
      <c r="D14">
        <v>778</v>
      </c>
      <c r="E14" s="11">
        <v>0.79186991869918699</v>
      </c>
      <c r="F14">
        <v>1.2650406504065042</v>
      </c>
      <c r="G14" t="s">
        <v>36</v>
      </c>
      <c r="H14" t="s">
        <v>35</v>
      </c>
      <c r="I14" s="11"/>
      <c r="J14" s="11"/>
      <c r="K14"/>
      <c r="P14" s="11"/>
      <c r="Q14" s="11"/>
    </row>
    <row r="15" spans="1:19">
      <c r="A15" s="11" t="s">
        <v>159</v>
      </c>
      <c r="B15">
        <v>708</v>
      </c>
      <c r="C15">
        <v>744</v>
      </c>
      <c r="D15">
        <v>902</v>
      </c>
      <c r="E15" s="11">
        <v>1.0508474576271187</v>
      </c>
      <c r="F15">
        <v>1.2740112994350283</v>
      </c>
      <c r="G15" t="s">
        <v>36</v>
      </c>
      <c r="H15" t="s">
        <v>35</v>
      </c>
      <c r="I15" s="11"/>
      <c r="J15" s="11"/>
      <c r="K15"/>
      <c r="P15" s="11"/>
      <c r="Q15" s="11"/>
    </row>
    <row r="16" spans="1:19">
      <c r="A16" s="11" t="s">
        <v>166</v>
      </c>
      <c r="B16">
        <v>593</v>
      </c>
      <c r="C16">
        <v>380</v>
      </c>
      <c r="D16">
        <v>773</v>
      </c>
      <c r="E16" s="11">
        <v>0.64080944350758851</v>
      </c>
      <c r="F16">
        <v>1.3035413153456998</v>
      </c>
      <c r="G16" t="s">
        <v>36</v>
      </c>
      <c r="H16" t="s">
        <v>35</v>
      </c>
      <c r="I16" s="11"/>
      <c r="J16" s="11"/>
      <c r="K16"/>
      <c r="P16" s="11"/>
      <c r="Q16" s="11"/>
    </row>
    <row r="17" spans="1:17">
      <c r="A17" s="11" t="s">
        <v>167</v>
      </c>
      <c r="B17">
        <v>637</v>
      </c>
      <c r="C17">
        <v>475</v>
      </c>
      <c r="D17">
        <v>777</v>
      </c>
      <c r="E17" s="11">
        <v>0.7456828885400314</v>
      </c>
      <c r="F17">
        <v>1.2197802197802199</v>
      </c>
      <c r="G17" t="s">
        <v>36</v>
      </c>
      <c r="H17" t="s">
        <v>35</v>
      </c>
      <c r="I17" s="11"/>
      <c r="J17" s="11"/>
      <c r="K17"/>
      <c r="P17" s="11"/>
      <c r="Q17" s="11"/>
    </row>
    <row r="18" spans="1:17">
      <c r="I18" s="11"/>
      <c r="J18" s="11"/>
    </row>
    <row r="19" spans="1:17">
      <c r="J19"/>
      <c r="K19"/>
    </row>
    <row r="20" spans="1:17">
      <c r="J20"/>
      <c r="K20"/>
    </row>
    <row r="21" spans="1:17">
      <c r="J21"/>
      <c r="K21"/>
    </row>
    <row r="23" spans="1:17">
      <c r="J23"/>
      <c r="K23"/>
    </row>
    <row r="24" spans="1:17">
      <c r="J24"/>
      <c r="K24"/>
    </row>
    <row r="25" spans="1:17">
      <c r="J25"/>
      <c r="K25"/>
    </row>
    <row r="27" spans="1:17">
      <c r="J27"/>
      <c r="K27"/>
    </row>
    <row r="28" spans="1:17">
      <c r="J28"/>
      <c r="K28"/>
    </row>
    <row r="29" spans="1:17">
      <c r="J29"/>
      <c r="K29"/>
    </row>
    <row r="31" spans="1:17">
      <c r="J31"/>
      <c r="K31"/>
    </row>
    <row r="32" spans="1:17">
      <c r="J32"/>
      <c r="K32"/>
    </row>
    <row r="33" spans="10:11">
      <c r="J33"/>
      <c r="K33"/>
    </row>
    <row r="35" spans="10:11">
      <c r="J35"/>
      <c r="K35"/>
    </row>
    <row r="36" spans="10:11">
      <c r="J36"/>
      <c r="K36"/>
    </row>
    <row r="37" spans="10:11">
      <c r="J37"/>
      <c r="K37"/>
    </row>
    <row r="39" spans="10:11">
      <c r="J39"/>
      <c r="K39"/>
    </row>
    <row r="40" spans="10:11">
      <c r="J40"/>
      <c r="K40"/>
    </row>
    <row r="41" spans="10:11">
      <c r="J41"/>
      <c r="K41"/>
    </row>
    <row r="43" spans="10:11">
      <c r="J43"/>
      <c r="K43"/>
    </row>
    <row r="44" spans="10:11">
      <c r="J44"/>
      <c r="K44"/>
    </row>
    <row r="45" spans="10:11">
      <c r="J45"/>
      <c r="K45"/>
    </row>
    <row r="47" spans="10:11">
      <c r="J47"/>
      <c r="K47"/>
    </row>
    <row r="48" spans="10:11">
      <c r="J48"/>
      <c r="K48"/>
    </row>
    <row r="49" spans="10:11">
      <c r="J49"/>
      <c r="K49"/>
    </row>
    <row r="51" spans="10:11">
      <c r="J51"/>
      <c r="K51"/>
    </row>
    <row r="52" spans="10:11">
      <c r="J52"/>
      <c r="K52"/>
    </row>
    <row r="53" spans="10:11">
      <c r="J53"/>
      <c r="K53"/>
    </row>
    <row r="55" spans="10:11">
      <c r="J55"/>
      <c r="K55"/>
    </row>
    <row r="56" spans="10:11">
      <c r="J56"/>
      <c r="K56"/>
    </row>
    <row r="57" spans="10:11">
      <c r="J57"/>
      <c r="K57"/>
    </row>
    <row r="59" spans="10:11">
      <c r="J59"/>
      <c r="K59"/>
    </row>
    <row r="60" spans="10:11">
      <c r="J60"/>
      <c r="K60"/>
    </row>
    <row r="61" spans="10:11">
      <c r="J61"/>
      <c r="K61"/>
    </row>
    <row r="63" spans="10:11">
      <c r="J63"/>
      <c r="K63"/>
    </row>
    <row r="64" spans="10:11">
      <c r="J64"/>
      <c r="K64"/>
    </row>
    <row r="65" spans="10:11">
      <c r="J65"/>
      <c r="K65"/>
    </row>
    <row r="67" spans="10:11">
      <c r="J67"/>
      <c r="K67"/>
    </row>
    <row r="68" spans="10:11">
      <c r="J68"/>
      <c r="K68"/>
    </row>
    <row r="69" spans="10:11">
      <c r="J69"/>
      <c r="K69"/>
    </row>
    <row r="71" spans="10:11">
      <c r="J71"/>
      <c r="K71"/>
    </row>
    <row r="72" spans="10:11">
      <c r="J72"/>
      <c r="K72"/>
    </row>
    <row r="73" spans="10:11">
      <c r="J73"/>
      <c r="K73"/>
    </row>
  </sheetData>
  <sortState xmlns:xlrd2="http://schemas.microsoft.com/office/spreadsheetml/2017/richdata2" ref="A2:H17">
    <sortCondition ref="G2:G17"/>
    <sortCondition ref="H2:H1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415C-C821-0446-A6F4-3CDDF21DE1CA}">
  <dimension ref="A1:A179"/>
  <sheetViews>
    <sheetView workbookViewId="0"/>
  </sheetViews>
  <sheetFormatPr baseColWidth="10" defaultRowHeight="16"/>
  <cols>
    <col min="1" max="1" width="236.6640625" bestFit="1" customWidth="1"/>
  </cols>
  <sheetData>
    <row r="1" spans="1:1">
      <c r="A1" s="10" t="s">
        <v>176</v>
      </c>
    </row>
    <row r="2" spans="1:1">
      <c r="A2" t="s">
        <v>177</v>
      </c>
    </row>
    <row r="3" spans="1:1">
      <c r="A3" t="s">
        <v>17</v>
      </c>
    </row>
    <row r="4" spans="1:1">
      <c r="A4" t="s">
        <v>18</v>
      </c>
    </row>
    <row r="6" spans="1:1">
      <c r="A6" s="10" t="s">
        <v>195</v>
      </c>
    </row>
    <row r="7" spans="1:1">
      <c r="A7" t="s">
        <v>0</v>
      </c>
    </row>
    <row r="8" spans="1:1">
      <c r="A8" t="s">
        <v>8</v>
      </c>
    </row>
    <row r="9" spans="1:1">
      <c r="A9" t="s">
        <v>11</v>
      </c>
    </row>
    <row r="10" spans="1:1">
      <c r="A10" t="s">
        <v>10</v>
      </c>
    </row>
    <row r="11" spans="1:1">
      <c r="A11" t="s">
        <v>9</v>
      </c>
    </row>
    <row r="12" spans="1:1">
      <c r="A12" t="s">
        <v>1</v>
      </c>
    </row>
    <row r="13" spans="1:1">
      <c r="A13" t="s">
        <v>19</v>
      </c>
    </row>
    <row r="14" spans="1:1">
      <c r="A14" t="s">
        <v>2</v>
      </c>
    </row>
    <row r="16" spans="1:1">
      <c r="A16" s="10" t="s">
        <v>3</v>
      </c>
    </row>
    <row r="17" spans="1:1">
      <c r="A17" t="s">
        <v>39</v>
      </c>
    </row>
    <row r="19" spans="1:1">
      <c r="A19" s="10" t="s">
        <v>196</v>
      </c>
    </row>
    <row r="20" spans="1:1">
      <c r="A20" t="s">
        <v>12</v>
      </c>
    </row>
    <row r="21" spans="1:1">
      <c r="A21" t="s">
        <v>23</v>
      </c>
    </row>
    <row r="22" spans="1:1">
      <c r="A22" t="s">
        <v>13</v>
      </c>
    </row>
    <row r="23" spans="1:1">
      <c r="A23" t="s">
        <v>4</v>
      </c>
    </row>
    <row r="24" spans="1:1">
      <c r="A24" t="s">
        <v>14</v>
      </c>
    </row>
    <row r="25" spans="1:1">
      <c r="A25" t="s">
        <v>5</v>
      </c>
    </row>
    <row r="26" spans="1:1">
      <c r="A26" t="s">
        <v>15</v>
      </c>
    </row>
    <row r="27" spans="1:1">
      <c r="A27" t="s">
        <v>6</v>
      </c>
    </row>
    <row r="28" spans="1:1">
      <c r="A28" t="s">
        <v>16</v>
      </c>
    </row>
    <row r="29" spans="1:1">
      <c r="A29" t="s">
        <v>7</v>
      </c>
    </row>
    <row r="30" spans="1:1">
      <c r="A30" t="s">
        <v>24</v>
      </c>
    </row>
    <row r="31" spans="1:1">
      <c r="A31" t="s">
        <v>23</v>
      </c>
    </row>
    <row r="32" spans="1:1">
      <c r="A32" t="s">
        <v>13</v>
      </c>
    </row>
    <row r="33" spans="1:1">
      <c r="A33" t="s">
        <v>4</v>
      </c>
    </row>
    <row r="34" spans="1:1">
      <c r="A34" t="s">
        <v>14</v>
      </c>
    </row>
    <row r="35" spans="1:1">
      <c r="A35" t="s">
        <v>5</v>
      </c>
    </row>
    <row r="36" spans="1:1">
      <c r="A36" t="s">
        <v>15</v>
      </c>
    </row>
    <row r="37" spans="1:1">
      <c r="A37" t="s">
        <v>6</v>
      </c>
    </row>
    <row r="38" spans="1:1">
      <c r="A38" t="s">
        <v>16</v>
      </c>
    </row>
    <row r="39" spans="1:1">
      <c r="A39" t="s">
        <v>7</v>
      </c>
    </row>
    <row r="40" spans="1:1">
      <c r="A40" s="1" t="s">
        <v>25</v>
      </c>
    </row>
    <row r="41" spans="1:1">
      <c r="A41" s="1" t="s">
        <v>22</v>
      </c>
    </row>
    <row r="42" spans="1:1">
      <c r="A42" s="1" t="s">
        <v>13</v>
      </c>
    </row>
    <row r="43" spans="1:1">
      <c r="A43" s="1" t="s">
        <v>4</v>
      </c>
    </row>
    <row r="44" spans="1:1">
      <c r="A44" s="1" t="s">
        <v>14</v>
      </c>
    </row>
    <row r="45" spans="1:1">
      <c r="A45" s="1" t="s">
        <v>5</v>
      </c>
    </row>
    <row r="46" spans="1:1">
      <c r="A46" s="1" t="s">
        <v>15</v>
      </c>
    </row>
    <row r="47" spans="1:1">
      <c r="A47" s="1" t="s">
        <v>6</v>
      </c>
    </row>
    <row r="48" spans="1:1">
      <c r="A48" s="1" t="s">
        <v>16</v>
      </c>
    </row>
    <row r="49" spans="1:1">
      <c r="A49" s="1" t="s">
        <v>7</v>
      </c>
    </row>
    <row r="50" spans="1:1">
      <c r="A50" s="1" t="s">
        <v>26</v>
      </c>
    </row>
    <row r="51" spans="1:1">
      <c r="A51" s="1" t="s">
        <v>23</v>
      </c>
    </row>
    <row r="52" spans="1:1">
      <c r="A52" s="1" t="s">
        <v>13</v>
      </c>
    </row>
    <row r="53" spans="1:1">
      <c r="A53" s="1" t="s">
        <v>4</v>
      </c>
    </row>
    <row r="54" spans="1:1">
      <c r="A54" s="1" t="s">
        <v>14</v>
      </c>
    </row>
    <row r="55" spans="1:1">
      <c r="A55" s="1" t="s">
        <v>5</v>
      </c>
    </row>
    <row r="56" spans="1:1">
      <c r="A56" s="1" t="s">
        <v>15</v>
      </c>
    </row>
    <row r="57" spans="1:1">
      <c r="A57" s="1" t="s">
        <v>6</v>
      </c>
    </row>
    <row r="58" spans="1:1">
      <c r="A58" s="1" t="s">
        <v>16</v>
      </c>
    </row>
    <row r="59" spans="1:1">
      <c r="A59" s="1" t="s">
        <v>7</v>
      </c>
    </row>
    <row r="60" spans="1:1">
      <c r="A60" s="1" t="s">
        <v>27</v>
      </c>
    </row>
    <row r="61" spans="1:1">
      <c r="A61" s="1" t="s">
        <v>23</v>
      </c>
    </row>
    <row r="62" spans="1:1">
      <c r="A62" s="1" t="s">
        <v>13</v>
      </c>
    </row>
    <row r="63" spans="1:1">
      <c r="A63" s="1" t="s">
        <v>4</v>
      </c>
    </row>
    <row r="64" spans="1:1">
      <c r="A64" s="1" t="s">
        <v>14</v>
      </c>
    </row>
    <row r="65" spans="1:1">
      <c r="A65" s="1" t="s">
        <v>5</v>
      </c>
    </row>
    <row r="66" spans="1:1">
      <c r="A66" s="1" t="s">
        <v>15</v>
      </c>
    </row>
    <row r="67" spans="1:1">
      <c r="A67" s="1" t="s">
        <v>6</v>
      </c>
    </row>
    <row r="68" spans="1:1">
      <c r="A68" s="1" t="s">
        <v>16</v>
      </c>
    </row>
    <row r="69" spans="1:1">
      <c r="A69" s="1" t="s">
        <v>7</v>
      </c>
    </row>
    <row r="70" spans="1:1">
      <c r="A70" s="1" t="s">
        <v>28</v>
      </c>
    </row>
    <row r="71" spans="1:1">
      <c r="A71" s="1" t="s">
        <v>23</v>
      </c>
    </row>
    <row r="72" spans="1:1">
      <c r="A72" s="1" t="s">
        <v>13</v>
      </c>
    </row>
    <row r="73" spans="1:1">
      <c r="A73" s="1" t="s">
        <v>4</v>
      </c>
    </row>
    <row r="74" spans="1:1">
      <c r="A74" s="1" t="s">
        <v>14</v>
      </c>
    </row>
    <row r="75" spans="1:1">
      <c r="A75" s="1" t="s">
        <v>5</v>
      </c>
    </row>
    <row r="76" spans="1:1">
      <c r="A76" s="1" t="s">
        <v>15</v>
      </c>
    </row>
    <row r="77" spans="1:1">
      <c r="A77" s="1" t="s">
        <v>6</v>
      </c>
    </row>
    <row r="78" spans="1:1">
      <c r="A78" s="1" t="s">
        <v>16</v>
      </c>
    </row>
    <row r="79" spans="1:1">
      <c r="A79" s="1" t="s">
        <v>7</v>
      </c>
    </row>
    <row r="80" spans="1:1">
      <c r="A80" s="1" t="s">
        <v>29</v>
      </c>
    </row>
    <row r="81" spans="1:1">
      <c r="A81" s="1" t="s">
        <v>32</v>
      </c>
    </row>
    <row r="82" spans="1:1">
      <c r="A82" s="1" t="s">
        <v>13</v>
      </c>
    </row>
    <row r="83" spans="1:1">
      <c r="A83" s="1" t="s">
        <v>4</v>
      </c>
    </row>
    <row r="84" spans="1:1">
      <c r="A84" s="1" t="s">
        <v>14</v>
      </c>
    </row>
    <row r="85" spans="1:1">
      <c r="A85" s="1" t="s">
        <v>5</v>
      </c>
    </row>
    <row r="86" spans="1:1">
      <c r="A86" s="1" t="s">
        <v>15</v>
      </c>
    </row>
    <row r="87" spans="1:1">
      <c r="A87" s="1" t="s">
        <v>6</v>
      </c>
    </row>
    <row r="88" spans="1:1">
      <c r="A88" s="1" t="s">
        <v>16</v>
      </c>
    </row>
    <row r="89" spans="1:1">
      <c r="A89" s="1" t="s">
        <v>7</v>
      </c>
    </row>
    <row r="90" spans="1:1">
      <c r="A90" s="1" t="s">
        <v>33</v>
      </c>
    </row>
    <row r="91" spans="1:1">
      <c r="A91" s="1" t="s">
        <v>23</v>
      </c>
    </row>
    <row r="92" spans="1:1">
      <c r="A92" s="1" t="s">
        <v>13</v>
      </c>
    </row>
    <row r="93" spans="1:1">
      <c r="A93" s="1" t="s">
        <v>4</v>
      </c>
    </row>
    <row r="94" spans="1:1">
      <c r="A94" s="1" t="s">
        <v>14</v>
      </c>
    </row>
    <row r="95" spans="1:1">
      <c r="A95" s="1" t="s">
        <v>5</v>
      </c>
    </row>
    <row r="96" spans="1:1">
      <c r="A96" s="1" t="s">
        <v>15</v>
      </c>
    </row>
    <row r="97" spans="1:1">
      <c r="A97" s="1" t="s">
        <v>6</v>
      </c>
    </row>
    <row r="98" spans="1:1">
      <c r="A98" s="1" t="s">
        <v>16</v>
      </c>
    </row>
    <row r="99" spans="1:1">
      <c r="A99" s="1" t="s">
        <v>7</v>
      </c>
    </row>
    <row r="100" spans="1:1">
      <c r="A100" s="1" t="s">
        <v>38</v>
      </c>
    </row>
    <row r="101" spans="1:1">
      <c r="A101" s="1" t="s">
        <v>22</v>
      </c>
    </row>
    <row r="102" spans="1:1">
      <c r="A102" s="1" t="s">
        <v>13</v>
      </c>
    </row>
    <row r="103" spans="1:1">
      <c r="A103" s="1" t="s">
        <v>4</v>
      </c>
    </row>
    <row r="104" spans="1:1">
      <c r="A104" s="1" t="s">
        <v>14</v>
      </c>
    </row>
    <row r="105" spans="1:1">
      <c r="A105" s="1" t="s">
        <v>5</v>
      </c>
    </row>
    <row r="106" spans="1:1">
      <c r="A106" s="1" t="s">
        <v>15</v>
      </c>
    </row>
    <row r="107" spans="1:1">
      <c r="A107" s="1" t="s">
        <v>6</v>
      </c>
    </row>
    <row r="108" spans="1:1">
      <c r="A108" s="1" t="s">
        <v>16</v>
      </c>
    </row>
    <row r="109" spans="1:1">
      <c r="A109" s="1" t="s">
        <v>7</v>
      </c>
    </row>
    <row r="110" spans="1:1">
      <c r="A110" t="s">
        <v>40</v>
      </c>
    </row>
    <row r="111" spans="1:1">
      <c r="A111" t="s">
        <v>32</v>
      </c>
    </row>
    <row r="112" spans="1:1">
      <c r="A112" t="s">
        <v>13</v>
      </c>
    </row>
    <row r="113" spans="1:1">
      <c r="A113" t="s">
        <v>4</v>
      </c>
    </row>
    <row r="114" spans="1:1">
      <c r="A114" t="s">
        <v>14</v>
      </c>
    </row>
    <row r="115" spans="1:1">
      <c r="A115" t="s">
        <v>5</v>
      </c>
    </row>
    <row r="116" spans="1:1">
      <c r="A116" t="s">
        <v>15</v>
      </c>
    </row>
    <row r="117" spans="1:1">
      <c r="A117" t="s">
        <v>6</v>
      </c>
    </row>
    <row r="118" spans="1:1">
      <c r="A118" t="s">
        <v>16</v>
      </c>
    </row>
    <row r="119" spans="1:1">
      <c r="A119" t="s">
        <v>7</v>
      </c>
    </row>
    <row r="120" spans="1:1">
      <c r="A120" s="1" t="s">
        <v>41</v>
      </c>
    </row>
    <row r="121" spans="1:1">
      <c r="A121" s="1" t="s">
        <v>23</v>
      </c>
    </row>
    <row r="122" spans="1:1">
      <c r="A122" s="1" t="s">
        <v>13</v>
      </c>
    </row>
    <row r="123" spans="1:1">
      <c r="A123" s="1" t="s">
        <v>4</v>
      </c>
    </row>
    <row r="124" spans="1:1">
      <c r="A124" s="1" t="s">
        <v>14</v>
      </c>
    </row>
    <row r="125" spans="1:1">
      <c r="A125" s="1" t="s">
        <v>5</v>
      </c>
    </row>
    <row r="126" spans="1:1">
      <c r="A126" s="1" t="s">
        <v>15</v>
      </c>
    </row>
    <row r="127" spans="1:1">
      <c r="A127" s="1" t="s">
        <v>6</v>
      </c>
    </row>
    <row r="128" spans="1:1">
      <c r="A128" s="1" t="s">
        <v>16</v>
      </c>
    </row>
    <row r="129" spans="1:1">
      <c r="A129" s="1" t="s">
        <v>7</v>
      </c>
    </row>
    <row r="130" spans="1:1">
      <c r="A130" s="1" t="s">
        <v>42</v>
      </c>
    </row>
    <row r="131" spans="1:1">
      <c r="A131" s="1" t="s">
        <v>23</v>
      </c>
    </row>
    <row r="132" spans="1:1">
      <c r="A132" s="1" t="s">
        <v>13</v>
      </c>
    </row>
    <row r="133" spans="1:1">
      <c r="A133" s="1" t="s">
        <v>4</v>
      </c>
    </row>
    <row r="134" spans="1:1">
      <c r="A134" s="1" t="s">
        <v>14</v>
      </c>
    </row>
    <row r="135" spans="1:1">
      <c r="A135" s="1" t="s">
        <v>5</v>
      </c>
    </row>
    <row r="136" spans="1:1">
      <c r="A136" s="1" t="s">
        <v>15</v>
      </c>
    </row>
    <row r="137" spans="1:1">
      <c r="A137" s="1" t="s">
        <v>6</v>
      </c>
    </row>
    <row r="138" spans="1:1">
      <c r="A138" s="1" t="s">
        <v>16</v>
      </c>
    </row>
    <row r="139" spans="1:1">
      <c r="A139" s="1" t="s">
        <v>7</v>
      </c>
    </row>
    <row r="140" spans="1:1">
      <c r="A140" s="1" t="s">
        <v>43</v>
      </c>
    </row>
    <row r="141" spans="1:1">
      <c r="A141" s="1" t="s">
        <v>23</v>
      </c>
    </row>
    <row r="142" spans="1:1">
      <c r="A142" s="1" t="s">
        <v>13</v>
      </c>
    </row>
    <row r="143" spans="1:1">
      <c r="A143" s="1" t="s">
        <v>4</v>
      </c>
    </row>
    <row r="144" spans="1:1">
      <c r="A144" s="1" t="s">
        <v>14</v>
      </c>
    </row>
    <row r="145" spans="1:1">
      <c r="A145" s="1" t="s">
        <v>5</v>
      </c>
    </row>
    <row r="146" spans="1:1">
      <c r="A146" s="1" t="s">
        <v>15</v>
      </c>
    </row>
    <row r="147" spans="1:1">
      <c r="A147" s="1" t="s">
        <v>6</v>
      </c>
    </row>
    <row r="148" spans="1:1">
      <c r="A148" s="1" t="s">
        <v>16</v>
      </c>
    </row>
    <row r="149" spans="1:1">
      <c r="A149" s="1" t="s">
        <v>7</v>
      </c>
    </row>
    <row r="150" spans="1:1">
      <c r="A150" s="1" t="s">
        <v>44</v>
      </c>
    </row>
    <row r="151" spans="1:1">
      <c r="A151" s="1" t="s">
        <v>23</v>
      </c>
    </row>
    <row r="152" spans="1:1">
      <c r="A152" s="1" t="s">
        <v>13</v>
      </c>
    </row>
    <row r="153" spans="1:1">
      <c r="A153" s="1" t="s">
        <v>4</v>
      </c>
    </row>
    <row r="154" spans="1:1">
      <c r="A154" s="1" t="s">
        <v>14</v>
      </c>
    </row>
    <row r="155" spans="1:1">
      <c r="A155" s="1" t="s">
        <v>5</v>
      </c>
    </row>
    <row r="156" spans="1:1">
      <c r="A156" s="1" t="s">
        <v>15</v>
      </c>
    </row>
    <row r="157" spans="1:1">
      <c r="A157" s="1" t="s">
        <v>6</v>
      </c>
    </row>
    <row r="158" spans="1:1">
      <c r="A158" s="1" t="s">
        <v>16</v>
      </c>
    </row>
    <row r="159" spans="1:1">
      <c r="A159" s="1" t="s">
        <v>7</v>
      </c>
    </row>
    <row r="160" spans="1:1">
      <c r="A160" s="1" t="s">
        <v>45</v>
      </c>
    </row>
    <row r="161" spans="1:1">
      <c r="A161" s="1" t="s">
        <v>46</v>
      </c>
    </row>
    <row r="162" spans="1:1">
      <c r="A162" s="1" t="s">
        <v>13</v>
      </c>
    </row>
    <row r="163" spans="1:1">
      <c r="A163" s="1" t="s">
        <v>4</v>
      </c>
    </row>
    <row r="164" spans="1:1">
      <c r="A164" s="1" t="s">
        <v>14</v>
      </c>
    </row>
    <row r="165" spans="1:1">
      <c r="A165" s="1" t="s">
        <v>5</v>
      </c>
    </row>
    <row r="166" spans="1:1">
      <c r="A166" s="1" t="s">
        <v>15</v>
      </c>
    </row>
    <row r="167" spans="1:1">
      <c r="A167" s="1" t="s">
        <v>6</v>
      </c>
    </row>
    <row r="168" spans="1:1">
      <c r="A168" s="1" t="s">
        <v>16</v>
      </c>
    </row>
    <row r="169" spans="1:1">
      <c r="A169" s="1" t="s">
        <v>7</v>
      </c>
    </row>
    <row r="170" spans="1:1">
      <c r="A170" s="1" t="s">
        <v>47</v>
      </c>
    </row>
    <row r="171" spans="1:1">
      <c r="A171" s="1" t="s">
        <v>48</v>
      </c>
    </row>
    <row r="172" spans="1:1">
      <c r="A172" s="1" t="s">
        <v>13</v>
      </c>
    </row>
    <row r="173" spans="1:1">
      <c r="A173" s="1" t="s">
        <v>4</v>
      </c>
    </row>
    <row r="174" spans="1:1">
      <c r="A174" s="1" t="s">
        <v>14</v>
      </c>
    </row>
    <row r="175" spans="1:1">
      <c r="A175" s="1" t="s">
        <v>5</v>
      </c>
    </row>
    <row r="176" spans="1:1">
      <c r="A176" s="1" t="s">
        <v>15</v>
      </c>
    </row>
    <row r="177" spans="1:1">
      <c r="A177" s="1" t="s">
        <v>6</v>
      </c>
    </row>
    <row r="178" spans="1:1">
      <c r="A178" s="1" t="s">
        <v>16</v>
      </c>
    </row>
    <row r="179" spans="1:1">
      <c r="A179" s="1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9D9F-4CFB-7F45-BAE1-FDB00C3E278C}">
  <dimension ref="A1:H65"/>
  <sheetViews>
    <sheetView workbookViewId="0"/>
  </sheetViews>
  <sheetFormatPr baseColWidth="10" defaultRowHeight="16"/>
  <cols>
    <col min="1" max="1" width="7.6640625" bestFit="1" customWidth="1"/>
    <col min="3" max="4" width="18.5" bestFit="1" customWidth="1"/>
    <col min="5" max="5" width="16" bestFit="1" customWidth="1"/>
    <col min="6" max="6" width="18.1640625" bestFit="1" customWidth="1"/>
    <col min="7" max="7" width="17.33203125" bestFit="1" customWidth="1"/>
    <col min="8" max="8" width="19.83203125" bestFit="1" customWidth="1"/>
    <col min="9" max="9" width="6.33203125" bestFit="1" customWidth="1"/>
  </cols>
  <sheetData>
    <row r="1" spans="1:8">
      <c r="A1" t="s">
        <v>20</v>
      </c>
      <c r="B1" t="s">
        <v>21</v>
      </c>
      <c r="C1" t="s">
        <v>66</v>
      </c>
      <c r="D1" t="s">
        <v>65</v>
      </c>
      <c r="E1" t="s">
        <v>67</v>
      </c>
      <c r="F1" t="s">
        <v>30</v>
      </c>
      <c r="G1" t="s">
        <v>68</v>
      </c>
      <c r="H1" t="s">
        <v>69</v>
      </c>
    </row>
    <row r="2" spans="1:8">
      <c r="A2" t="s">
        <v>49</v>
      </c>
      <c r="B2">
        <v>1</v>
      </c>
      <c r="C2">
        <v>181</v>
      </c>
      <c r="D2">
        <v>1340</v>
      </c>
      <c r="E2">
        <v>309</v>
      </c>
      <c r="G2" t="s">
        <v>34</v>
      </c>
      <c r="H2" t="s">
        <v>35</v>
      </c>
    </row>
    <row r="3" spans="1:8">
      <c r="A3" t="s">
        <v>49</v>
      </c>
      <c r="B3">
        <v>2</v>
      </c>
      <c r="C3">
        <v>217</v>
      </c>
      <c r="D3">
        <v>1278</v>
      </c>
      <c r="E3">
        <v>281</v>
      </c>
      <c r="G3" t="s">
        <v>34</v>
      </c>
      <c r="H3" t="s">
        <v>35</v>
      </c>
    </row>
    <row r="4" spans="1:8">
      <c r="A4" t="s">
        <v>49</v>
      </c>
      <c r="B4">
        <v>3</v>
      </c>
      <c r="C4">
        <v>12</v>
      </c>
      <c r="D4">
        <v>197</v>
      </c>
      <c r="E4">
        <v>61</v>
      </c>
      <c r="G4" t="s">
        <v>34</v>
      </c>
      <c r="H4" t="s">
        <v>35</v>
      </c>
    </row>
    <row r="5" spans="1:8">
      <c r="A5" t="s">
        <v>49</v>
      </c>
      <c r="B5">
        <v>4</v>
      </c>
      <c r="C5">
        <v>77</v>
      </c>
      <c r="D5">
        <v>346</v>
      </c>
      <c r="E5">
        <v>73</v>
      </c>
      <c r="G5" t="s">
        <v>34</v>
      </c>
      <c r="H5" t="s">
        <v>35</v>
      </c>
    </row>
    <row r="6" spans="1:8">
      <c r="A6" t="s">
        <v>50</v>
      </c>
      <c r="B6">
        <v>1</v>
      </c>
      <c r="C6">
        <v>688</v>
      </c>
      <c r="D6">
        <v>4080</v>
      </c>
      <c r="E6">
        <v>352</v>
      </c>
      <c r="G6" t="s">
        <v>36</v>
      </c>
      <c r="H6" t="s">
        <v>37</v>
      </c>
    </row>
    <row r="7" spans="1:8">
      <c r="A7" t="s">
        <v>50</v>
      </c>
      <c r="B7">
        <v>2</v>
      </c>
      <c r="C7">
        <v>512</v>
      </c>
      <c r="D7">
        <v>2874</v>
      </c>
      <c r="E7">
        <v>278</v>
      </c>
      <c r="G7" t="s">
        <v>36</v>
      </c>
      <c r="H7" t="s">
        <v>37</v>
      </c>
    </row>
    <row r="8" spans="1:8">
      <c r="A8" t="s">
        <v>50</v>
      </c>
      <c r="B8">
        <v>3</v>
      </c>
      <c r="C8">
        <v>608</v>
      </c>
      <c r="D8">
        <v>4402</v>
      </c>
      <c r="E8">
        <v>352</v>
      </c>
      <c r="G8" t="s">
        <v>36</v>
      </c>
      <c r="H8" t="s">
        <v>37</v>
      </c>
    </row>
    <row r="9" spans="1:8">
      <c r="A9" t="s">
        <v>50</v>
      </c>
      <c r="B9">
        <v>4</v>
      </c>
      <c r="C9">
        <v>303</v>
      </c>
      <c r="D9">
        <v>4395</v>
      </c>
      <c r="E9">
        <v>352</v>
      </c>
      <c r="G9" t="s">
        <v>36</v>
      </c>
      <c r="H9" t="s">
        <v>37</v>
      </c>
    </row>
    <row r="10" spans="1:8">
      <c r="A10" t="s">
        <v>51</v>
      </c>
      <c r="B10">
        <v>1</v>
      </c>
      <c r="C10">
        <v>383</v>
      </c>
      <c r="D10">
        <v>4631</v>
      </c>
      <c r="E10">
        <v>324</v>
      </c>
      <c r="G10" t="s">
        <v>34</v>
      </c>
      <c r="H10" t="s">
        <v>37</v>
      </c>
    </row>
    <row r="11" spans="1:8">
      <c r="A11" t="s">
        <v>51</v>
      </c>
      <c r="B11">
        <v>2</v>
      </c>
      <c r="C11">
        <v>166</v>
      </c>
      <c r="D11">
        <v>2485</v>
      </c>
      <c r="E11">
        <v>207</v>
      </c>
      <c r="G11" t="s">
        <v>34</v>
      </c>
      <c r="H11" t="s">
        <v>37</v>
      </c>
    </row>
    <row r="12" spans="1:8">
      <c r="A12" t="s">
        <v>51</v>
      </c>
      <c r="B12">
        <v>3</v>
      </c>
      <c r="C12">
        <v>245</v>
      </c>
      <c r="D12">
        <v>3093</v>
      </c>
      <c r="E12">
        <v>291</v>
      </c>
      <c r="G12" t="s">
        <v>34</v>
      </c>
      <c r="H12" t="s">
        <v>37</v>
      </c>
    </row>
    <row r="13" spans="1:8">
      <c r="A13" t="s">
        <v>51</v>
      </c>
      <c r="B13">
        <v>4</v>
      </c>
      <c r="C13">
        <v>302</v>
      </c>
      <c r="D13">
        <v>2329</v>
      </c>
      <c r="E13">
        <v>192</v>
      </c>
      <c r="G13" t="s">
        <v>34</v>
      </c>
      <c r="H13" t="s">
        <v>37</v>
      </c>
    </row>
    <row r="14" spans="1:8">
      <c r="A14" t="s">
        <v>52</v>
      </c>
      <c r="B14">
        <v>1</v>
      </c>
      <c r="C14">
        <v>748</v>
      </c>
      <c r="D14">
        <v>2694</v>
      </c>
      <c r="E14">
        <v>279</v>
      </c>
      <c r="G14" t="s">
        <v>36</v>
      </c>
      <c r="H14" t="s">
        <v>35</v>
      </c>
    </row>
    <row r="15" spans="1:8">
      <c r="A15" t="s">
        <v>52</v>
      </c>
      <c r="B15">
        <v>2</v>
      </c>
      <c r="C15">
        <v>525</v>
      </c>
      <c r="D15">
        <v>2952</v>
      </c>
      <c r="E15">
        <v>279</v>
      </c>
      <c r="G15" t="s">
        <v>36</v>
      </c>
      <c r="H15" t="s">
        <v>35</v>
      </c>
    </row>
    <row r="16" spans="1:8">
      <c r="A16" t="s">
        <v>52</v>
      </c>
      <c r="B16">
        <v>3</v>
      </c>
      <c r="C16">
        <v>539</v>
      </c>
      <c r="D16">
        <v>1857</v>
      </c>
      <c r="E16">
        <v>207</v>
      </c>
      <c r="G16" t="s">
        <v>36</v>
      </c>
      <c r="H16" t="s">
        <v>35</v>
      </c>
    </row>
    <row r="17" spans="1:8">
      <c r="A17" t="s">
        <v>52</v>
      </c>
      <c r="B17">
        <v>4</v>
      </c>
      <c r="C17">
        <v>616</v>
      </c>
      <c r="D17">
        <v>2644</v>
      </c>
      <c r="E17">
        <v>254</v>
      </c>
      <c r="G17" t="s">
        <v>36</v>
      </c>
      <c r="H17" t="s">
        <v>35</v>
      </c>
    </row>
    <row r="18" spans="1:8">
      <c r="A18" t="s">
        <v>53</v>
      </c>
      <c r="B18">
        <v>1</v>
      </c>
      <c r="C18">
        <v>107</v>
      </c>
      <c r="D18">
        <v>1249</v>
      </c>
      <c r="E18">
        <v>257</v>
      </c>
      <c r="G18" t="s">
        <v>34</v>
      </c>
      <c r="H18" t="s">
        <v>35</v>
      </c>
    </row>
    <row r="19" spans="1:8">
      <c r="A19" t="s">
        <v>53</v>
      </c>
      <c r="B19">
        <v>2</v>
      </c>
      <c r="C19">
        <v>80</v>
      </c>
      <c r="D19">
        <v>2225</v>
      </c>
      <c r="E19">
        <v>248</v>
      </c>
      <c r="G19" t="s">
        <v>34</v>
      </c>
      <c r="H19" t="s">
        <v>35</v>
      </c>
    </row>
    <row r="20" spans="1:8">
      <c r="A20" t="s">
        <v>53</v>
      </c>
      <c r="B20">
        <v>3</v>
      </c>
      <c r="C20">
        <v>63</v>
      </c>
      <c r="D20">
        <v>772</v>
      </c>
      <c r="E20">
        <v>138</v>
      </c>
      <c r="G20" t="s">
        <v>34</v>
      </c>
      <c r="H20" t="s">
        <v>35</v>
      </c>
    </row>
    <row r="21" spans="1:8">
      <c r="A21" t="s">
        <v>53</v>
      </c>
      <c r="B21">
        <v>4</v>
      </c>
      <c r="C21">
        <v>66</v>
      </c>
      <c r="D21">
        <v>411</v>
      </c>
      <c r="E21">
        <v>266</v>
      </c>
      <c r="G21" t="s">
        <v>34</v>
      </c>
      <c r="H21" t="s">
        <v>35</v>
      </c>
    </row>
    <row r="22" spans="1:8">
      <c r="A22" t="s">
        <v>54</v>
      </c>
      <c r="B22">
        <v>1</v>
      </c>
      <c r="C22">
        <v>529</v>
      </c>
      <c r="D22">
        <v>4024</v>
      </c>
      <c r="E22">
        <v>365</v>
      </c>
      <c r="G22" t="s">
        <v>36</v>
      </c>
      <c r="H22" t="s">
        <v>37</v>
      </c>
    </row>
    <row r="23" spans="1:8">
      <c r="A23" t="s">
        <v>54</v>
      </c>
      <c r="B23">
        <v>2</v>
      </c>
      <c r="C23">
        <v>207</v>
      </c>
      <c r="D23">
        <v>1920</v>
      </c>
      <c r="E23">
        <v>229</v>
      </c>
      <c r="G23" t="s">
        <v>36</v>
      </c>
      <c r="H23" t="s">
        <v>37</v>
      </c>
    </row>
    <row r="24" spans="1:8">
      <c r="A24" t="s">
        <v>54</v>
      </c>
      <c r="B24">
        <v>3</v>
      </c>
      <c r="C24">
        <v>331</v>
      </c>
      <c r="D24">
        <v>3764</v>
      </c>
      <c r="E24">
        <v>342</v>
      </c>
      <c r="G24" t="s">
        <v>36</v>
      </c>
      <c r="H24" t="s">
        <v>37</v>
      </c>
    </row>
    <row r="25" spans="1:8">
      <c r="A25" t="s">
        <v>54</v>
      </c>
      <c r="B25">
        <v>4</v>
      </c>
      <c r="C25">
        <v>108</v>
      </c>
      <c r="D25">
        <v>1667</v>
      </c>
      <c r="E25">
        <v>231</v>
      </c>
      <c r="G25" t="s">
        <v>36</v>
      </c>
      <c r="H25" t="s">
        <v>37</v>
      </c>
    </row>
    <row r="26" spans="1:8">
      <c r="A26" t="s">
        <v>55</v>
      </c>
      <c r="B26">
        <v>1</v>
      </c>
      <c r="C26">
        <v>695</v>
      </c>
      <c r="D26">
        <v>4436</v>
      </c>
      <c r="E26">
        <v>331</v>
      </c>
      <c r="F26" t="s">
        <v>31</v>
      </c>
      <c r="G26" t="s">
        <v>34</v>
      </c>
      <c r="H26" t="s">
        <v>37</v>
      </c>
    </row>
    <row r="27" spans="1:8">
      <c r="A27" t="s">
        <v>55</v>
      </c>
      <c r="B27">
        <v>2</v>
      </c>
      <c r="C27">
        <v>256</v>
      </c>
      <c r="D27">
        <v>2271</v>
      </c>
      <c r="E27">
        <v>192</v>
      </c>
      <c r="F27" t="s">
        <v>31</v>
      </c>
      <c r="G27" t="s">
        <v>34</v>
      </c>
      <c r="H27" t="s">
        <v>37</v>
      </c>
    </row>
    <row r="28" spans="1:8">
      <c r="A28" t="s">
        <v>55</v>
      </c>
      <c r="B28">
        <v>3</v>
      </c>
      <c r="C28">
        <v>783</v>
      </c>
      <c r="D28">
        <v>7149</v>
      </c>
      <c r="E28">
        <v>513</v>
      </c>
      <c r="F28" t="s">
        <v>31</v>
      </c>
      <c r="G28" t="s">
        <v>34</v>
      </c>
      <c r="H28" t="s">
        <v>37</v>
      </c>
    </row>
    <row r="29" spans="1:8">
      <c r="A29" t="s">
        <v>55</v>
      </c>
      <c r="B29">
        <v>4</v>
      </c>
      <c r="C29">
        <v>383</v>
      </c>
      <c r="D29">
        <v>3563</v>
      </c>
      <c r="E29">
        <v>340</v>
      </c>
      <c r="F29" t="s">
        <v>31</v>
      </c>
      <c r="G29" t="s">
        <v>34</v>
      </c>
      <c r="H29" t="s">
        <v>37</v>
      </c>
    </row>
    <row r="30" spans="1:8">
      <c r="A30" t="s">
        <v>56</v>
      </c>
      <c r="B30">
        <v>1</v>
      </c>
      <c r="C30">
        <v>44</v>
      </c>
      <c r="D30">
        <v>827</v>
      </c>
      <c r="E30">
        <v>159</v>
      </c>
      <c r="G30" t="s">
        <v>36</v>
      </c>
      <c r="H30" t="s">
        <v>35</v>
      </c>
    </row>
    <row r="31" spans="1:8">
      <c r="A31" t="s">
        <v>56</v>
      </c>
      <c r="B31">
        <v>2</v>
      </c>
      <c r="C31">
        <v>283</v>
      </c>
      <c r="D31">
        <v>1647</v>
      </c>
      <c r="E31">
        <v>282</v>
      </c>
      <c r="G31" t="s">
        <v>36</v>
      </c>
      <c r="H31" t="s">
        <v>35</v>
      </c>
    </row>
    <row r="32" spans="1:8">
      <c r="A32" t="s">
        <v>56</v>
      </c>
      <c r="B32">
        <v>3</v>
      </c>
      <c r="C32">
        <v>672</v>
      </c>
      <c r="D32">
        <v>3555</v>
      </c>
      <c r="E32">
        <v>481</v>
      </c>
      <c r="G32" t="s">
        <v>36</v>
      </c>
      <c r="H32" t="s">
        <v>35</v>
      </c>
    </row>
    <row r="33" spans="1:8">
      <c r="A33" t="s">
        <v>56</v>
      </c>
      <c r="B33">
        <v>4</v>
      </c>
      <c r="C33">
        <v>163</v>
      </c>
      <c r="D33">
        <v>1449</v>
      </c>
      <c r="E33">
        <v>193</v>
      </c>
      <c r="G33" t="s">
        <v>36</v>
      </c>
      <c r="H33" t="s">
        <v>35</v>
      </c>
    </row>
    <row r="34" spans="1:8">
      <c r="A34" t="s">
        <v>57</v>
      </c>
      <c r="B34">
        <v>1</v>
      </c>
      <c r="C34">
        <v>569</v>
      </c>
      <c r="D34">
        <v>3558</v>
      </c>
      <c r="E34">
        <v>424</v>
      </c>
      <c r="G34" t="s">
        <v>36</v>
      </c>
      <c r="H34" t="s">
        <v>37</v>
      </c>
    </row>
    <row r="35" spans="1:8">
      <c r="A35" t="s">
        <v>57</v>
      </c>
      <c r="B35">
        <v>2</v>
      </c>
      <c r="C35">
        <v>1014</v>
      </c>
      <c r="D35">
        <v>4687</v>
      </c>
      <c r="E35">
        <v>526</v>
      </c>
      <c r="G35" t="s">
        <v>36</v>
      </c>
      <c r="H35" t="s">
        <v>37</v>
      </c>
    </row>
    <row r="36" spans="1:8">
      <c r="A36" t="s">
        <v>57</v>
      </c>
      <c r="B36">
        <v>3</v>
      </c>
      <c r="C36">
        <v>208</v>
      </c>
      <c r="D36">
        <v>3370</v>
      </c>
      <c r="E36">
        <v>417</v>
      </c>
      <c r="G36" t="s">
        <v>36</v>
      </c>
      <c r="H36" t="s">
        <v>37</v>
      </c>
    </row>
    <row r="37" spans="1:8">
      <c r="A37" t="s">
        <v>57</v>
      </c>
      <c r="B37">
        <v>4</v>
      </c>
      <c r="C37">
        <v>158</v>
      </c>
      <c r="D37">
        <v>2734</v>
      </c>
      <c r="E37">
        <v>351</v>
      </c>
      <c r="G37" t="s">
        <v>36</v>
      </c>
      <c r="H37" t="s">
        <v>37</v>
      </c>
    </row>
    <row r="38" spans="1:8">
      <c r="A38" t="s">
        <v>58</v>
      </c>
      <c r="B38">
        <v>1</v>
      </c>
      <c r="C38">
        <v>78</v>
      </c>
      <c r="D38">
        <v>1081</v>
      </c>
      <c r="E38">
        <v>228</v>
      </c>
      <c r="G38" t="s">
        <v>34</v>
      </c>
      <c r="H38" t="s">
        <v>35</v>
      </c>
    </row>
    <row r="39" spans="1:8">
      <c r="A39" t="s">
        <v>58</v>
      </c>
      <c r="B39">
        <v>2</v>
      </c>
      <c r="C39">
        <v>227</v>
      </c>
      <c r="D39">
        <v>1457</v>
      </c>
      <c r="E39">
        <v>167</v>
      </c>
      <c r="G39" t="s">
        <v>34</v>
      </c>
      <c r="H39" t="s">
        <v>35</v>
      </c>
    </row>
    <row r="40" spans="1:8">
      <c r="A40" t="s">
        <v>58</v>
      </c>
      <c r="B40">
        <v>3</v>
      </c>
      <c r="C40">
        <v>49</v>
      </c>
      <c r="D40">
        <v>496</v>
      </c>
      <c r="E40">
        <v>126</v>
      </c>
      <c r="G40" t="s">
        <v>34</v>
      </c>
      <c r="H40" t="s">
        <v>35</v>
      </c>
    </row>
    <row r="41" spans="1:8">
      <c r="A41" t="s">
        <v>58</v>
      </c>
      <c r="B41">
        <v>4</v>
      </c>
      <c r="C41">
        <v>101</v>
      </c>
      <c r="D41">
        <v>786</v>
      </c>
      <c r="E41">
        <v>139</v>
      </c>
      <c r="G41" t="s">
        <v>34</v>
      </c>
      <c r="H41" t="s">
        <v>35</v>
      </c>
    </row>
    <row r="42" spans="1:8">
      <c r="A42" t="s">
        <v>60</v>
      </c>
      <c r="B42">
        <v>1</v>
      </c>
      <c r="C42">
        <v>1086</v>
      </c>
      <c r="D42">
        <v>4160</v>
      </c>
      <c r="E42">
        <v>433</v>
      </c>
      <c r="G42" t="s">
        <v>36</v>
      </c>
      <c r="H42" t="s">
        <v>37</v>
      </c>
    </row>
    <row r="43" spans="1:8">
      <c r="A43" t="s">
        <v>60</v>
      </c>
      <c r="B43">
        <v>2</v>
      </c>
      <c r="C43">
        <v>632</v>
      </c>
      <c r="D43">
        <v>4381</v>
      </c>
      <c r="E43">
        <v>383</v>
      </c>
      <c r="G43" t="s">
        <v>36</v>
      </c>
      <c r="H43" t="s">
        <v>37</v>
      </c>
    </row>
    <row r="44" spans="1:8">
      <c r="A44" t="s">
        <v>60</v>
      </c>
      <c r="B44">
        <v>3</v>
      </c>
      <c r="C44">
        <v>882</v>
      </c>
      <c r="D44">
        <v>4826</v>
      </c>
      <c r="E44">
        <v>415</v>
      </c>
      <c r="G44" t="s">
        <v>36</v>
      </c>
      <c r="H44" t="s">
        <v>37</v>
      </c>
    </row>
    <row r="45" spans="1:8">
      <c r="A45" t="s">
        <v>60</v>
      </c>
      <c r="B45">
        <v>4</v>
      </c>
      <c r="C45">
        <v>914</v>
      </c>
      <c r="D45">
        <v>5160</v>
      </c>
      <c r="E45">
        <v>417</v>
      </c>
      <c r="G45" t="s">
        <v>36</v>
      </c>
      <c r="H45" t="s">
        <v>37</v>
      </c>
    </row>
    <row r="46" spans="1:8">
      <c r="A46" t="s">
        <v>61</v>
      </c>
      <c r="B46">
        <v>1</v>
      </c>
      <c r="C46">
        <v>6</v>
      </c>
      <c r="D46">
        <v>38</v>
      </c>
      <c r="E46">
        <v>22</v>
      </c>
      <c r="G46" t="s">
        <v>34</v>
      </c>
      <c r="H46" t="s">
        <v>35</v>
      </c>
    </row>
    <row r="47" spans="1:8">
      <c r="A47" t="s">
        <v>61</v>
      </c>
      <c r="B47">
        <v>2</v>
      </c>
      <c r="C47">
        <v>29</v>
      </c>
      <c r="D47">
        <v>559</v>
      </c>
      <c r="E47">
        <v>244</v>
      </c>
      <c r="G47" t="s">
        <v>34</v>
      </c>
      <c r="H47" t="s">
        <v>35</v>
      </c>
    </row>
    <row r="48" spans="1:8">
      <c r="A48" t="s">
        <v>61</v>
      </c>
      <c r="B48">
        <v>3</v>
      </c>
      <c r="C48">
        <v>126</v>
      </c>
      <c r="D48">
        <v>1254</v>
      </c>
      <c r="E48">
        <v>483</v>
      </c>
      <c r="G48" t="s">
        <v>34</v>
      </c>
      <c r="H48" t="s">
        <v>35</v>
      </c>
    </row>
    <row r="49" spans="1:8">
      <c r="A49" t="s">
        <v>61</v>
      </c>
      <c r="B49">
        <v>4</v>
      </c>
      <c r="C49">
        <v>79</v>
      </c>
      <c r="D49">
        <v>1233</v>
      </c>
      <c r="E49">
        <v>467</v>
      </c>
      <c r="G49" t="s">
        <v>34</v>
      </c>
      <c r="H49" t="s">
        <v>35</v>
      </c>
    </row>
    <row r="50" spans="1:8">
      <c r="A50" t="s">
        <v>62</v>
      </c>
      <c r="B50">
        <v>1</v>
      </c>
      <c r="C50">
        <v>202</v>
      </c>
      <c r="D50">
        <v>2861</v>
      </c>
      <c r="E50">
        <v>455</v>
      </c>
      <c r="G50" t="s">
        <v>34</v>
      </c>
      <c r="H50" t="s">
        <v>37</v>
      </c>
    </row>
    <row r="51" spans="1:8">
      <c r="A51" t="s">
        <v>62</v>
      </c>
      <c r="B51">
        <v>2</v>
      </c>
      <c r="C51">
        <v>295</v>
      </c>
      <c r="D51">
        <v>2534</v>
      </c>
      <c r="E51">
        <v>389</v>
      </c>
      <c r="G51" t="s">
        <v>34</v>
      </c>
      <c r="H51" t="s">
        <v>37</v>
      </c>
    </row>
    <row r="52" spans="1:8">
      <c r="A52" t="s">
        <v>62</v>
      </c>
      <c r="B52">
        <v>3</v>
      </c>
      <c r="C52">
        <v>268</v>
      </c>
      <c r="D52">
        <v>2326</v>
      </c>
      <c r="E52">
        <v>474</v>
      </c>
      <c r="G52" t="s">
        <v>34</v>
      </c>
      <c r="H52" t="s">
        <v>37</v>
      </c>
    </row>
    <row r="53" spans="1:8">
      <c r="A53" t="s">
        <v>62</v>
      </c>
      <c r="B53">
        <v>4</v>
      </c>
      <c r="C53">
        <v>142</v>
      </c>
      <c r="D53">
        <v>2145</v>
      </c>
      <c r="E53">
        <v>455</v>
      </c>
      <c r="G53" t="s">
        <v>34</v>
      </c>
      <c r="H53" t="s">
        <v>37</v>
      </c>
    </row>
    <row r="54" spans="1:8">
      <c r="A54" t="s">
        <v>63</v>
      </c>
      <c r="B54">
        <v>1</v>
      </c>
      <c r="C54">
        <v>44</v>
      </c>
      <c r="D54">
        <v>966</v>
      </c>
      <c r="E54">
        <v>275</v>
      </c>
      <c r="G54" t="s">
        <v>36</v>
      </c>
      <c r="H54" t="s">
        <v>35</v>
      </c>
    </row>
    <row r="55" spans="1:8">
      <c r="A55" t="s">
        <v>63</v>
      </c>
      <c r="B55">
        <v>2</v>
      </c>
      <c r="C55">
        <v>202</v>
      </c>
      <c r="D55">
        <v>2044</v>
      </c>
      <c r="E55">
        <v>344</v>
      </c>
      <c r="G55" t="s">
        <v>36</v>
      </c>
      <c r="H55" t="s">
        <v>35</v>
      </c>
    </row>
    <row r="56" spans="1:8">
      <c r="A56" t="s">
        <v>63</v>
      </c>
      <c r="B56">
        <v>3</v>
      </c>
      <c r="C56">
        <v>96</v>
      </c>
      <c r="D56">
        <v>495</v>
      </c>
      <c r="E56">
        <v>170</v>
      </c>
      <c r="G56" t="s">
        <v>36</v>
      </c>
      <c r="H56" t="s">
        <v>35</v>
      </c>
    </row>
    <row r="57" spans="1:8">
      <c r="A57" t="s">
        <v>63</v>
      </c>
      <c r="B57">
        <v>4</v>
      </c>
      <c r="C57">
        <v>154</v>
      </c>
      <c r="D57">
        <v>1122</v>
      </c>
      <c r="E57">
        <v>258</v>
      </c>
      <c r="G57" t="s">
        <v>36</v>
      </c>
      <c r="H57" t="s">
        <v>35</v>
      </c>
    </row>
    <row r="58" spans="1:8">
      <c r="A58" t="s">
        <v>64</v>
      </c>
      <c r="B58">
        <v>1</v>
      </c>
      <c r="C58">
        <v>294</v>
      </c>
      <c r="D58">
        <v>2960</v>
      </c>
      <c r="E58">
        <v>425</v>
      </c>
      <c r="G58" t="s">
        <v>36</v>
      </c>
      <c r="H58" t="s">
        <v>35</v>
      </c>
    </row>
    <row r="59" spans="1:8">
      <c r="A59" t="s">
        <v>64</v>
      </c>
      <c r="B59">
        <v>2</v>
      </c>
      <c r="C59">
        <v>104</v>
      </c>
      <c r="D59">
        <v>322</v>
      </c>
      <c r="E59">
        <v>152</v>
      </c>
      <c r="G59" t="s">
        <v>36</v>
      </c>
      <c r="H59" t="s">
        <v>35</v>
      </c>
    </row>
    <row r="60" spans="1:8">
      <c r="A60" t="s">
        <v>64</v>
      </c>
      <c r="B60">
        <v>3</v>
      </c>
      <c r="C60">
        <v>123</v>
      </c>
      <c r="D60">
        <v>1365</v>
      </c>
      <c r="E60">
        <v>222</v>
      </c>
      <c r="G60" t="s">
        <v>36</v>
      </c>
      <c r="H60" t="s">
        <v>35</v>
      </c>
    </row>
    <row r="61" spans="1:8">
      <c r="A61" t="s">
        <v>64</v>
      </c>
      <c r="B61">
        <v>4</v>
      </c>
      <c r="C61">
        <v>342</v>
      </c>
      <c r="D61">
        <v>3468</v>
      </c>
      <c r="E61">
        <v>358</v>
      </c>
      <c r="G61" t="s">
        <v>36</v>
      </c>
      <c r="H61" t="s">
        <v>35</v>
      </c>
    </row>
    <row r="62" spans="1:8">
      <c r="A62" t="s">
        <v>59</v>
      </c>
      <c r="B62">
        <v>1</v>
      </c>
      <c r="C62">
        <v>336</v>
      </c>
      <c r="D62">
        <v>3765</v>
      </c>
      <c r="E62">
        <v>298</v>
      </c>
      <c r="F62" t="s">
        <v>31</v>
      </c>
      <c r="G62" t="s">
        <v>34</v>
      </c>
      <c r="H62" t="s">
        <v>37</v>
      </c>
    </row>
    <row r="63" spans="1:8">
      <c r="A63" t="s">
        <v>59</v>
      </c>
      <c r="B63">
        <v>2</v>
      </c>
      <c r="C63">
        <v>259</v>
      </c>
      <c r="D63">
        <v>4550</v>
      </c>
      <c r="E63">
        <v>377</v>
      </c>
      <c r="F63" t="s">
        <v>31</v>
      </c>
      <c r="G63" t="s">
        <v>34</v>
      </c>
      <c r="H63" t="s">
        <v>37</v>
      </c>
    </row>
    <row r="64" spans="1:8">
      <c r="A64" t="s">
        <v>59</v>
      </c>
      <c r="B64">
        <v>3</v>
      </c>
      <c r="C64">
        <v>176</v>
      </c>
      <c r="D64">
        <v>3836</v>
      </c>
      <c r="E64">
        <v>360</v>
      </c>
      <c r="F64" t="s">
        <v>31</v>
      </c>
      <c r="G64" t="s">
        <v>34</v>
      </c>
      <c r="H64" t="s">
        <v>37</v>
      </c>
    </row>
    <row r="65" spans="1:8">
      <c r="A65" t="s">
        <v>59</v>
      </c>
      <c r="B65">
        <v>4</v>
      </c>
      <c r="C65">
        <v>249</v>
      </c>
      <c r="D65">
        <v>3482</v>
      </c>
      <c r="E65">
        <v>356</v>
      </c>
      <c r="F65" t="s">
        <v>31</v>
      </c>
      <c r="G65" t="s">
        <v>34</v>
      </c>
      <c r="H65" t="s">
        <v>37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1D2C-CDF8-4F4F-BB9B-B1BDECC89692}">
  <dimension ref="A1:N53"/>
  <sheetViews>
    <sheetView workbookViewId="0">
      <selection activeCell="A19" sqref="A19"/>
    </sheetView>
  </sheetViews>
  <sheetFormatPr baseColWidth="10" defaultRowHeight="16"/>
  <cols>
    <col min="1" max="1" width="7.33203125" bestFit="1" customWidth="1"/>
    <col min="2" max="3" width="16.5" bestFit="1" customWidth="1"/>
    <col min="4" max="4" width="14.6640625" bestFit="1" customWidth="1"/>
    <col min="5" max="6" width="18.33203125" bestFit="1" customWidth="1"/>
    <col min="7" max="7" width="18.1640625" bestFit="1" customWidth="1"/>
    <col min="8" max="8" width="4" bestFit="1" customWidth="1"/>
    <col min="9" max="9" width="3.83203125" bestFit="1" customWidth="1"/>
    <col min="11" max="11" width="12.5" bestFit="1" customWidth="1"/>
  </cols>
  <sheetData>
    <row r="1" spans="1:14">
      <c r="A1" t="s">
        <v>20</v>
      </c>
      <c r="B1" t="s">
        <v>72</v>
      </c>
      <c r="C1" t="s">
        <v>73</v>
      </c>
      <c r="D1" t="s">
        <v>70</v>
      </c>
      <c r="E1" t="s">
        <v>71</v>
      </c>
      <c r="F1" t="s">
        <v>74</v>
      </c>
      <c r="G1" t="s">
        <v>30</v>
      </c>
      <c r="H1" t="s">
        <v>75</v>
      </c>
      <c r="I1" t="s">
        <v>76</v>
      </c>
    </row>
    <row r="2" spans="1:14">
      <c r="A2" t="s">
        <v>51</v>
      </c>
      <c r="B2">
        <v>1096</v>
      </c>
      <c r="C2">
        <v>12538</v>
      </c>
      <c r="D2">
        <v>1014</v>
      </c>
      <c r="E2">
        <v>1.0808678500986193</v>
      </c>
      <c r="F2">
        <v>12.364891518737673</v>
      </c>
      <c r="H2" t="s">
        <v>34</v>
      </c>
      <c r="I2" t="s">
        <v>37</v>
      </c>
      <c r="K2" s="17"/>
      <c r="L2" s="17"/>
      <c r="M2" s="17"/>
      <c r="N2" s="17"/>
    </row>
    <row r="3" spans="1:14">
      <c r="A3" t="s">
        <v>55</v>
      </c>
      <c r="B3">
        <v>2117</v>
      </c>
      <c r="C3">
        <v>17419</v>
      </c>
      <c r="D3">
        <v>1376</v>
      </c>
      <c r="E3">
        <v>1.538517441860465</v>
      </c>
      <c r="F3">
        <v>12.659156976744185</v>
      </c>
      <c r="G3" t="s">
        <v>31</v>
      </c>
      <c r="H3" t="s">
        <v>34</v>
      </c>
      <c r="I3" t="s">
        <v>37</v>
      </c>
      <c r="L3" s="17"/>
      <c r="M3" s="17"/>
    </row>
    <row r="4" spans="1:14">
      <c r="A4" t="s">
        <v>62</v>
      </c>
      <c r="B4">
        <v>907</v>
      </c>
      <c r="C4">
        <v>9866</v>
      </c>
      <c r="D4">
        <v>1773</v>
      </c>
      <c r="E4">
        <v>0.51156232374506483</v>
      </c>
      <c r="F4">
        <v>5.5645798082346305</v>
      </c>
      <c r="H4" t="s">
        <v>34</v>
      </c>
      <c r="I4" t="s">
        <v>37</v>
      </c>
      <c r="L4" s="17"/>
      <c r="M4" s="17"/>
    </row>
    <row r="5" spans="1:14">
      <c r="A5" t="s">
        <v>59</v>
      </c>
      <c r="B5">
        <v>1020</v>
      </c>
      <c r="C5">
        <v>15633</v>
      </c>
      <c r="D5">
        <v>1391</v>
      </c>
      <c r="E5">
        <v>0.73328540618260241</v>
      </c>
      <c r="F5">
        <v>11.238677210639828</v>
      </c>
      <c r="G5" t="s">
        <v>31</v>
      </c>
      <c r="H5" t="s">
        <v>34</v>
      </c>
      <c r="I5" t="s">
        <v>37</v>
      </c>
      <c r="L5" s="17"/>
      <c r="M5" s="17"/>
    </row>
    <row r="6" spans="1:14">
      <c r="A6" t="s">
        <v>50</v>
      </c>
      <c r="B6">
        <v>2111</v>
      </c>
      <c r="C6">
        <v>15751</v>
      </c>
      <c r="D6">
        <v>1334</v>
      </c>
      <c r="E6">
        <v>1.5824587706146926</v>
      </c>
      <c r="F6">
        <v>11.807346326836582</v>
      </c>
      <c r="H6" t="s">
        <v>36</v>
      </c>
      <c r="I6" t="s">
        <v>37</v>
      </c>
      <c r="K6" s="17"/>
      <c r="L6" s="17"/>
      <c r="M6" s="17"/>
      <c r="N6" s="17"/>
    </row>
    <row r="7" spans="1:14">
      <c r="A7" t="s">
        <v>54</v>
      </c>
      <c r="B7">
        <v>1175</v>
      </c>
      <c r="C7">
        <v>11375</v>
      </c>
      <c r="D7">
        <v>1167</v>
      </c>
      <c r="E7">
        <v>1.0068551842330762</v>
      </c>
      <c r="F7">
        <v>9.7472150814053133</v>
      </c>
      <c r="H7" t="s">
        <v>36</v>
      </c>
      <c r="I7" t="s">
        <v>37</v>
      </c>
      <c r="L7" s="17"/>
      <c r="M7" s="17"/>
    </row>
    <row r="8" spans="1:14">
      <c r="A8" t="s">
        <v>57</v>
      </c>
      <c r="B8">
        <v>1949</v>
      </c>
      <c r="C8">
        <v>14349</v>
      </c>
      <c r="D8">
        <v>1718</v>
      </c>
      <c r="E8">
        <v>1.1344586728754364</v>
      </c>
      <c r="F8">
        <v>8.352153667054715</v>
      </c>
      <c r="H8" t="s">
        <v>36</v>
      </c>
      <c r="I8" t="s">
        <v>37</v>
      </c>
      <c r="L8" s="17"/>
      <c r="M8" s="17"/>
    </row>
    <row r="9" spans="1:14">
      <c r="A9" t="s">
        <v>60</v>
      </c>
      <c r="B9">
        <v>3514</v>
      </c>
      <c r="C9">
        <v>18527</v>
      </c>
      <c r="D9">
        <v>1648</v>
      </c>
      <c r="E9">
        <v>2.1322815533980584</v>
      </c>
      <c r="F9">
        <v>11.242111650485437</v>
      </c>
      <c r="H9" t="s">
        <v>36</v>
      </c>
      <c r="I9" t="s">
        <v>37</v>
      </c>
      <c r="L9" s="17"/>
      <c r="M9" s="17"/>
    </row>
    <row r="10" spans="1:14">
      <c r="A10" t="s">
        <v>49</v>
      </c>
      <c r="B10">
        <v>487</v>
      </c>
      <c r="C10">
        <v>3161</v>
      </c>
      <c r="D10">
        <v>724</v>
      </c>
      <c r="E10">
        <v>0.67265193370165743</v>
      </c>
      <c r="F10">
        <v>4.3660220994475134</v>
      </c>
      <c r="H10" t="s">
        <v>34</v>
      </c>
      <c r="I10" t="s">
        <v>35</v>
      </c>
      <c r="L10" s="17"/>
      <c r="M10" s="17"/>
    </row>
    <row r="11" spans="1:14">
      <c r="A11" t="s">
        <v>53</v>
      </c>
      <c r="B11">
        <v>316</v>
      </c>
      <c r="C11">
        <v>4657</v>
      </c>
      <c r="D11">
        <v>909</v>
      </c>
      <c r="E11">
        <v>0.34763476347634764</v>
      </c>
      <c r="F11">
        <v>5.1232123212321232</v>
      </c>
      <c r="H11" t="s">
        <v>34</v>
      </c>
      <c r="I11" t="s">
        <v>35</v>
      </c>
      <c r="L11" s="17"/>
      <c r="M11" s="17"/>
    </row>
    <row r="12" spans="1:14">
      <c r="A12" t="s">
        <v>58</v>
      </c>
      <c r="B12">
        <v>455</v>
      </c>
      <c r="C12">
        <v>3820</v>
      </c>
      <c r="D12">
        <v>660</v>
      </c>
      <c r="E12">
        <v>0.68939393939393945</v>
      </c>
      <c r="F12">
        <v>5.7878787878787881</v>
      </c>
      <c r="H12" t="s">
        <v>34</v>
      </c>
      <c r="I12" t="s">
        <v>35</v>
      </c>
      <c r="L12" s="17"/>
      <c r="M12" s="17"/>
    </row>
    <row r="13" spans="1:14">
      <c r="A13" t="s">
        <v>61</v>
      </c>
      <c r="B13">
        <v>240</v>
      </c>
      <c r="C13">
        <v>3084</v>
      </c>
      <c r="D13">
        <v>1216</v>
      </c>
      <c r="E13">
        <v>0.19736842105263158</v>
      </c>
      <c r="F13">
        <v>2.5361842105263159</v>
      </c>
      <c r="H13" t="s">
        <v>34</v>
      </c>
      <c r="I13" t="s">
        <v>35</v>
      </c>
      <c r="L13" s="17"/>
      <c r="M13" s="17"/>
    </row>
    <row r="14" spans="1:14">
      <c r="A14" t="s">
        <v>52</v>
      </c>
      <c r="B14">
        <v>2428</v>
      </c>
      <c r="C14">
        <v>10147</v>
      </c>
      <c r="D14">
        <v>1019</v>
      </c>
      <c r="E14">
        <v>2.3827281648675172</v>
      </c>
      <c r="F14">
        <v>9.9578017664376848</v>
      </c>
      <c r="H14" t="s">
        <v>36</v>
      </c>
      <c r="I14" t="s">
        <v>35</v>
      </c>
      <c r="K14" s="17"/>
      <c r="L14" s="17"/>
      <c r="M14" s="17"/>
      <c r="N14" s="17"/>
    </row>
    <row r="15" spans="1:14">
      <c r="A15" t="s">
        <v>56</v>
      </c>
      <c r="B15">
        <v>1162</v>
      </c>
      <c r="C15">
        <v>7478</v>
      </c>
      <c r="D15">
        <v>1115</v>
      </c>
      <c r="E15">
        <v>1.0421524663677131</v>
      </c>
      <c r="F15">
        <v>6.7067264573991032</v>
      </c>
      <c r="H15" t="s">
        <v>36</v>
      </c>
      <c r="I15" t="s">
        <v>35</v>
      </c>
      <c r="L15" s="17"/>
      <c r="M15" s="17"/>
    </row>
    <row r="16" spans="1:14">
      <c r="A16" t="s">
        <v>63</v>
      </c>
      <c r="B16">
        <v>496</v>
      </c>
      <c r="C16">
        <v>4627</v>
      </c>
      <c r="D16">
        <v>1047</v>
      </c>
      <c r="E16">
        <v>0.47373447946513847</v>
      </c>
      <c r="F16">
        <v>4.4192932187201528</v>
      </c>
      <c r="H16" t="s">
        <v>36</v>
      </c>
      <c r="I16" t="s">
        <v>35</v>
      </c>
      <c r="L16" s="17"/>
      <c r="M16" s="17"/>
    </row>
    <row r="17" spans="1:13">
      <c r="A17" t="s">
        <v>64</v>
      </c>
      <c r="B17">
        <v>863</v>
      </c>
      <c r="C17">
        <v>8115</v>
      </c>
      <c r="D17">
        <v>1157</v>
      </c>
      <c r="E17">
        <v>0.74589455488331891</v>
      </c>
      <c r="F17">
        <v>7.0138288677614522</v>
      </c>
      <c r="H17" t="s">
        <v>36</v>
      </c>
      <c r="I17" t="s">
        <v>35</v>
      </c>
      <c r="L17" s="17"/>
      <c r="M17" s="17"/>
    </row>
    <row r="21" spans="1:13">
      <c r="C21" s="2"/>
      <c r="D21" s="2"/>
      <c r="E21" s="2"/>
    </row>
    <row r="22" spans="1:13">
      <c r="C22" s="3"/>
      <c r="D22" s="3"/>
      <c r="E22" s="4"/>
    </row>
    <row r="23" spans="1:13">
      <c r="C23" s="3"/>
      <c r="D23" s="3"/>
      <c r="E23" s="3"/>
    </row>
    <row r="24" spans="1:13">
      <c r="C24" s="3"/>
      <c r="D24" s="3"/>
      <c r="E24" s="3"/>
    </row>
    <row r="25" spans="1:13">
      <c r="C25" s="3"/>
      <c r="D25" s="3"/>
      <c r="E25" s="3"/>
    </row>
    <row r="26" spans="1:13">
      <c r="C26" s="3"/>
      <c r="D26" s="3"/>
      <c r="E26" s="3"/>
    </row>
    <row r="27" spans="1:13">
      <c r="C27" s="3"/>
      <c r="D27" s="3"/>
      <c r="E27" s="3"/>
    </row>
    <row r="28" spans="1:13">
      <c r="C28" s="3"/>
      <c r="D28" s="3"/>
      <c r="E28" s="3"/>
    </row>
    <row r="29" spans="1:13">
      <c r="C29" s="3"/>
      <c r="D29" s="3"/>
      <c r="E29" s="3"/>
    </row>
    <row r="30" spans="1:13">
      <c r="C30" s="3"/>
      <c r="D30" s="3"/>
      <c r="E30" s="3"/>
    </row>
    <row r="31" spans="1:13">
      <c r="C31" s="3"/>
      <c r="D31" s="3"/>
      <c r="E31" s="3"/>
    </row>
    <row r="32" spans="1:13">
      <c r="C32" s="3"/>
      <c r="D32" s="3"/>
      <c r="E32" s="3"/>
    </row>
    <row r="33" spans="3:5">
      <c r="C33" s="3"/>
      <c r="D33" s="3"/>
      <c r="E33" s="3"/>
    </row>
    <row r="34" spans="3:5">
      <c r="C34" s="3"/>
      <c r="D34" s="3"/>
      <c r="E34" s="3"/>
    </row>
    <row r="35" spans="3:5">
      <c r="C35" s="3"/>
      <c r="D35" s="3"/>
      <c r="E35" s="3"/>
    </row>
    <row r="36" spans="3:5">
      <c r="C36" s="3"/>
      <c r="D36" s="3"/>
      <c r="E36" s="3"/>
    </row>
    <row r="37" spans="3:5">
      <c r="C37" s="3"/>
      <c r="D37" s="3"/>
      <c r="E37" s="3"/>
    </row>
    <row r="38" spans="3:5">
      <c r="C38" s="3"/>
      <c r="D38" s="3"/>
      <c r="E38" s="3"/>
    </row>
    <row r="39" spans="3:5">
      <c r="C39" s="3"/>
      <c r="D39" s="3"/>
      <c r="E39" s="3"/>
    </row>
    <row r="40" spans="3:5">
      <c r="C40" s="3"/>
      <c r="D40" s="3"/>
      <c r="E40" s="3"/>
    </row>
    <row r="41" spans="3:5">
      <c r="C41" s="3"/>
      <c r="D41" s="3"/>
      <c r="E41" s="3"/>
    </row>
    <row r="42" spans="3:5">
      <c r="C42" s="3"/>
      <c r="D42" s="3"/>
      <c r="E42" s="3"/>
    </row>
    <row r="43" spans="3:5">
      <c r="C43" s="3"/>
      <c r="D43" s="3"/>
      <c r="E43" s="3"/>
    </row>
    <row r="44" spans="3:5">
      <c r="C44" s="3"/>
      <c r="D44" s="3"/>
      <c r="E44" s="3"/>
    </row>
    <row r="45" spans="3:5">
      <c r="C45" s="3"/>
      <c r="D45" s="3"/>
      <c r="E45" s="3"/>
    </row>
    <row r="46" spans="3:5">
      <c r="C46" s="3"/>
      <c r="D46" s="3"/>
      <c r="E46" s="3"/>
    </row>
    <row r="47" spans="3:5">
      <c r="C47" s="3"/>
      <c r="D47" s="3"/>
      <c r="E47" s="3"/>
    </row>
    <row r="48" spans="3:5">
      <c r="C48" s="3"/>
      <c r="D48" s="3"/>
      <c r="E48" s="3"/>
    </row>
    <row r="49" spans="3:5">
      <c r="C49" s="3"/>
      <c r="D49" s="3"/>
      <c r="E49" s="3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</sheetData>
  <sortState xmlns:xlrd2="http://schemas.microsoft.com/office/spreadsheetml/2017/richdata2" ref="A2:I17">
    <sortCondition ref="I2:I17"/>
    <sortCondition ref="H2:H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IGF2BP3_ncRNA3777_DetectParamet</vt:lpstr>
      <vt:lpstr>IGF2BP3_ncRNA3777_RecordedCount</vt:lpstr>
      <vt:lpstr>IGF2BP3_ncRNA3777_Summary</vt:lpstr>
      <vt:lpstr>IRF4a_DetectionParameters</vt:lpstr>
      <vt:lpstr>IRF4a_RecordedCount</vt:lpstr>
      <vt:lpstr>IRF4a_Summary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Emma Katherine Costa</cp:lastModifiedBy>
  <dcterms:created xsi:type="dcterms:W3CDTF">2024-11-13T17:14:06Z</dcterms:created>
  <dcterms:modified xsi:type="dcterms:W3CDTF">2025-09-22T22:19:33Z</dcterms:modified>
</cp:coreProperties>
</file>