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hug/Desktop/Waterloo/Students/Alex/paper#1/ASauk_paper_March2021/Sauk_and_Hug_ISMEComms_submit/"/>
    </mc:Choice>
  </mc:AlternateContent>
  <xr:revisionPtr revIDLastSave="0" documentId="13_ncr:1_{F7C95075-19F2-C340-A6E3-828515072AC8}" xr6:coauthVersionLast="47" xr6:coauthVersionMax="47" xr10:uidLastSave="{00000000-0000-0000-0000-000000000000}"/>
  <bookViews>
    <workbookView xWindow="4640" yWindow="2260" windowWidth="25600" windowHeight="14500" activeTab="8" xr2:uid="{30015A10-E2CB-DA4C-8CAF-24087FB19A02}"/>
  </bookViews>
  <sheets>
    <sheet name="Geochemical Data" sheetId="10" r:id="rId1"/>
    <sheet name="Gene counts" sheetId="1" r:id="rId2"/>
    <sheet name="RdhA" sheetId="4" r:id="rId3"/>
    <sheet name="AbcA" sheetId="3" r:id="rId4"/>
    <sheet name="BssA" sheetId="8" r:id="rId5"/>
    <sheet name="EbdA" sheetId="9" r:id="rId6"/>
    <sheet name="TcbB" sheetId="6" r:id="rId7"/>
    <sheet name="DxmA" sheetId="5" r:id="rId8"/>
    <sheet name="McrA" sheetId="11" r:id="rId9"/>
    <sheet name="Average coverage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3" i="1" l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<sst xmlns="http://schemas.openxmlformats.org/spreadsheetml/2006/main" count="407" uniqueCount="314">
  <si>
    <t>Compound</t>
  </si>
  <si>
    <t>Gene name</t>
  </si>
  <si>
    <t>KEGG</t>
  </si>
  <si>
    <t>Reductive dehalogenase</t>
  </si>
  <si>
    <t>Chlorinated ethenes, ethanes, benzenes</t>
  </si>
  <si>
    <t>Total count</t>
  </si>
  <si>
    <t>LW1</t>
  </si>
  <si>
    <t>LW2</t>
  </si>
  <si>
    <t>LW3</t>
  </si>
  <si>
    <t>CLC_T1</t>
  </si>
  <si>
    <t>CLC_T2</t>
  </si>
  <si>
    <t>GW1</t>
  </si>
  <si>
    <t>Benzene</t>
  </si>
  <si>
    <t>Xylene, toluene</t>
  </si>
  <si>
    <t>anaerobic benzene carboxylase (Abc)</t>
  </si>
  <si>
    <t>toluene methyl-monooxygenase</t>
  </si>
  <si>
    <t>ethylbenzene</t>
  </si>
  <si>
    <t>Dioxane</t>
  </si>
  <si>
    <t>K03268</t>
  </si>
  <si>
    <t>K16269</t>
  </si>
  <si>
    <t>1,4-dichlorobenzene, chlorobenzene</t>
  </si>
  <si>
    <t>K15757</t>
  </si>
  <si>
    <t>K07548</t>
  </si>
  <si>
    <t xml:space="preserve">bbsD (beta-oxidation of benzylsuccinate) </t>
  </si>
  <si>
    <t>bbsA</t>
  </si>
  <si>
    <t>K07549</t>
  </si>
  <si>
    <t>K07550</t>
  </si>
  <si>
    <t>bbsB</t>
  </si>
  <si>
    <t>bbsC</t>
  </si>
  <si>
    <t>K07547</t>
  </si>
  <si>
    <t>K07540</t>
  </si>
  <si>
    <t>K10700</t>
  </si>
  <si>
    <t xml:space="preserve">K14748 </t>
  </si>
  <si>
    <t>ethylbenzene dioxygenase</t>
  </si>
  <si>
    <t>K14579</t>
  </si>
  <si>
    <t>napthalene 1,2-dioxygenase alpha sub</t>
  </si>
  <si>
    <t>DXMO (Pseudonocardia)</t>
  </si>
  <si>
    <t>PrmA (Mycobacterium)</t>
  </si>
  <si>
    <t>K16157</t>
  </si>
  <si>
    <t>K18223</t>
  </si>
  <si>
    <t>Ga0172379_111750741</t>
  </si>
  <si>
    <t>pfam13486</t>
  </si>
  <si>
    <t>BLASTP-derived</t>
  </si>
  <si>
    <t>benzylsuccinate synthase (bssA), benzylsuccinate fumarate-lyase</t>
  </si>
  <si>
    <t>bbsE</t>
  </si>
  <si>
    <t>K07543</t>
  </si>
  <si>
    <t>bbsF</t>
  </si>
  <si>
    <t>K07544</t>
  </si>
  <si>
    <t>bbsG</t>
  </si>
  <si>
    <t>K07545</t>
  </si>
  <si>
    <t>bbsH</t>
  </si>
  <si>
    <t>K07546</t>
  </si>
  <si>
    <t>ethylbenzene dehydrogenase/hydroxylase Alpha</t>
  </si>
  <si>
    <t>anaerobic process</t>
  </si>
  <si>
    <t>CURATED?</t>
  </si>
  <si>
    <t>Ga0172380_101279821</t>
  </si>
  <si>
    <t>Ga0172380_102252131</t>
  </si>
  <si>
    <t>Ga0172380_100346953</t>
  </si>
  <si>
    <t>Ga0172380_100422421</t>
  </si>
  <si>
    <t>Ga0172380_100006492</t>
  </si>
  <si>
    <t>Ga0172380_107303141</t>
  </si>
  <si>
    <t>Ga0172382_100080509</t>
  </si>
  <si>
    <t>Ga0172377_108020191</t>
  </si>
  <si>
    <t>Ga0172377_110064241</t>
  </si>
  <si>
    <t>Ga0172380_100946631</t>
  </si>
  <si>
    <t>Ga0172380_102973432</t>
  </si>
  <si>
    <t>Ga0172380_104399111</t>
  </si>
  <si>
    <t>Ga0172380_105544021</t>
  </si>
  <si>
    <t>Ga0172380_106176301</t>
  </si>
  <si>
    <t>Ga0172380_108014711</t>
  </si>
  <si>
    <t>Ga0172381_109250201</t>
  </si>
  <si>
    <t>Ga0172381_110019181</t>
  </si>
  <si>
    <t>Ga0172382_100299276</t>
  </si>
  <si>
    <t>Ga0172382_100519561</t>
  </si>
  <si>
    <t>Ga0172382_101600251</t>
  </si>
  <si>
    <t>Ga0172382_101802232</t>
  </si>
  <si>
    <t>Ga0172382_102034501</t>
  </si>
  <si>
    <t>Ga0172382_103063171</t>
  </si>
  <si>
    <t>Ga0172382_103309021</t>
  </si>
  <si>
    <t>Ga0172382_103365071</t>
  </si>
  <si>
    <t>Ga0172382_103653131</t>
  </si>
  <si>
    <t>Ga0172382_103839241</t>
  </si>
  <si>
    <t>Ga0172382_105343881</t>
  </si>
  <si>
    <t>Ga0172382_108512241</t>
  </si>
  <si>
    <t>Y</t>
  </si>
  <si>
    <t>chlorobenzene dihydrodiol dehydrogenase (tcbB, tecB)</t>
  </si>
  <si>
    <t>Ga0172382_100264685</t>
  </si>
  <si>
    <t>benzene/toluene/chlorobenzene dioxygenase (tcbAa)</t>
  </si>
  <si>
    <t>BlastKoala</t>
  </si>
  <si>
    <t>Ga0172381_100744933</t>
  </si>
  <si>
    <t>Ga0172381_102837681</t>
  </si>
  <si>
    <t>Ga0172381_102840031</t>
  </si>
  <si>
    <t>Ga0172381_103668462</t>
  </si>
  <si>
    <t>Ga0172381_103927821</t>
  </si>
  <si>
    <t>Ga0172381_104535401</t>
  </si>
  <si>
    <t>Ga0172381_105074671</t>
  </si>
  <si>
    <t>Ga0172381_105382001</t>
  </si>
  <si>
    <t>Ga0172381_105508621</t>
  </si>
  <si>
    <t>Ga0172381_106226191</t>
  </si>
  <si>
    <t>Ga0172382_101452511</t>
  </si>
  <si>
    <t>Ga0172382_102129161</t>
  </si>
  <si>
    <t>Ga0172382_112524271</t>
  </si>
  <si>
    <t>Ga0172380_1000019067</t>
  </si>
  <si>
    <t>Ga0172380_1000019068</t>
  </si>
  <si>
    <t>Ga0172380_100018416</t>
  </si>
  <si>
    <t>Ga0172380_100489473</t>
  </si>
  <si>
    <t>Ga0172380_100525731</t>
  </si>
  <si>
    <t>Ga0172380_100617691</t>
  </si>
  <si>
    <t>Ga0172380_100621603</t>
  </si>
  <si>
    <t>Ga0172380_100767082</t>
  </si>
  <si>
    <t>Ga0172380_100957121</t>
  </si>
  <si>
    <t>Ga0172380_101335353</t>
  </si>
  <si>
    <t>Ga0172380_101727291</t>
  </si>
  <si>
    <t>Ga0172380_101817851</t>
  </si>
  <si>
    <t>Ga0172380_101841222</t>
  </si>
  <si>
    <t>Ga0172380_103834281</t>
  </si>
  <si>
    <t>Ga0172380_104301721</t>
  </si>
  <si>
    <t>Ga0172380_105087181</t>
  </si>
  <si>
    <t>Ga0172380_105114411</t>
  </si>
  <si>
    <t>Ga0172380_106595741</t>
  </si>
  <si>
    <t>Ga0172380_107275151</t>
  </si>
  <si>
    <t>Ga0172380_107747041</t>
  </si>
  <si>
    <t>Ga0172380_108432081</t>
  </si>
  <si>
    <t>Ga0172380_108474221</t>
  </si>
  <si>
    <t>Ga0172380_108771711</t>
  </si>
  <si>
    <t>Ga0172380_110972311</t>
  </si>
  <si>
    <t>Ga0172380_111625171</t>
  </si>
  <si>
    <t>Ga0172380_114416031</t>
  </si>
  <si>
    <t>passed tree QC</t>
  </si>
  <si>
    <t>Ga0172377_105332141</t>
  </si>
  <si>
    <t>Ga0172377_106517451</t>
  </si>
  <si>
    <t>Ga0172380_100000381</t>
  </si>
  <si>
    <t>Ga0172380_10000181129</t>
  </si>
  <si>
    <t>Ga0172380_1000040665</t>
  </si>
  <si>
    <t>Ga0172380_1000040668</t>
  </si>
  <si>
    <t>Ga0172380_1000070814</t>
  </si>
  <si>
    <t>Ga0172380_1000072710</t>
  </si>
  <si>
    <t>Ga0172380_100008082</t>
  </si>
  <si>
    <t>Ga0172380_1000180116</t>
  </si>
  <si>
    <t>Ga0172380_100025954</t>
  </si>
  <si>
    <t>Ga0172380_100042083</t>
  </si>
  <si>
    <t>Ga0172380_100070565</t>
  </si>
  <si>
    <t>Ga0172380_100073127</t>
  </si>
  <si>
    <t>Ga0172380_100236012</t>
  </si>
  <si>
    <t>Ga0172380_101037461</t>
  </si>
  <si>
    <t>Ga0172380_103023951</t>
  </si>
  <si>
    <t>Ga0172380_103680921</t>
  </si>
  <si>
    <t>Ga0172380_104149651</t>
  </si>
  <si>
    <t>Ga0172380_104534201</t>
  </si>
  <si>
    <t>Ga0172380_105990391</t>
  </si>
  <si>
    <t>Ga0172382_100113536</t>
  </si>
  <si>
    <t>Ga0172382_100278814</t>
  </si>
  <si>
    <t>Ga0172382_100395984</t>
  </si>
  <si>
    <t>Ga0172382_100401663</t>
  </si>
  <si>
    <t>Ga0172382_100581512</t>
  </si>
  <si>
    <t>Ga0172382_100665061</t>
  </si>
  <si>
    <t>Ga0172382_100802491</t>
  </si>
  <si>
    <t>Ga0172382_101139171</t>
  </si>
  <si>
    <t>Ga0172382_102000321</t>
  </si>
  <si>
    <t>Ga0172382_102820071</t>
  </si>
  <si>
    <t>Ga0172382_102951291</t>
  </si>
  <si>
    <t>Ga0172382_103051581</t>
  </si>
  <si>
    <t>Ga0172382_103508191</t>
  </si>
  <si>
    <t>Ga0172382_103554801</t>
  </si>
  <si>
    <t>Ga0172382_104148671</t>
  </si>
  <si>
    <t>Ga0172382_104324051</t>
  </si>
  <si>
    <t>Ga0172382_105373341</t>
  </si>
  <si>
    <t>Ga0172382_105465791</t>
  </si>
  <si>
    <t>Ga0172382_105960331</t>
  </si>
  <si>
    <t>Ga0172382_100080076</t>
  </si>
  <si>
    <t>Sample Location:</t>
  </si>
  <si>
    <t>1,1,1-Trichloroethane</t>
  </si>
  <si>
    <t>1,1-Dichloroethane</t>
  </si>
  <si>
    <t>1,1-Dichloroethene</t>
  </si>
  <si>
    <t>1,2-Dichloroethane</t>
  </si>
  <si>
    <t>1,4-Dichlorobenzene</t>
  </si>
  <si>
    <t>2-Butanone (Methyl ethyl ketone) (MEK)</t>
  </si>
  <si>
    <t>Bromodichloromethane</t>
  </si>
  <si>
    <t>Chlorobenzene</t>
  </si>
  <si>
    <t>Chloroethane</t>
  </si>
  <si>
    <t>Chloroform (Trichloromethane)</t>
  </si>
  <si>
    <t>cis-1,2-Dichloroethene</t>
  </si>
  <si>
    <t>Ethylbenzene</t>
  </si>
  <si>
    <t>m&amp;p-Xylenes</t>
  </si>
  <si>
    <t>o-Xylene</t>
  </si>
  <si>
    <t>Styrene</t>
  </si>
  <si>
    <t>Tetrachloroethene</t>
  </si>
  <si>
    <t>Toluene</t>
  </si>
  <si>
    <t>trans-1,2-Dichloroethene</t>
  </si>
  <si>
    <t>trans-1,3-Dichloropropene</t>
  </si>
  <si>
    <t>Trichloroethene</t>
  </si>
  <si>
    <t>Vinyl chloride</t>
  </si>
  <si>
    <t>1,4-Dioxane</t>
  </si>
  <si>
    <t>SUMMARY</t>
  </si>
  <si>
    <t>Geochemical Data: averaged concentrations for April 2016 and October 2016. All units are ug/L.</t>
  </si>
  <si>
    <t>Curated:</t>
  </si>
  <si>
    <t>NO (Aerobic process)</t>
  </si>
  <si>
    <t>YES (See main text)</t>
  </si>
  <si>
    <t>*No anaerobic degradation known for 1,4-dioxane</t>
  </si>
  <si>
    <t>Landfill-derived DxmA IMG accessions</t>
  </si>
  <si>
    <t>Landfill-derived TcbB IMG accessions</t>
  </si>
  <si>
    <t>Landfill-derived EbdA IMG accessions</t>
  </si>
  <si>
    <t>Landfill-derived BssA IMG accessions</t>
  </si>
  <si>
    <t>Landfill-derived AbcA IMG accessions</t>
  </si>
  <si>
    <t>Landfill-derived RdhA IMG accessions</t>
  </si>
  <si>
    <t>Gene counts: McrA and VOC-degradation relevant proteins, their KEGG KO or other gene family ID, and gene counts for each of the six landfill-associated metagenomes.</t>
  </si>
  <si>
    <t>Methane (production)</t>
  </si>
  <si>
    <t>Methyl-coenzyme M reductase alpha subunit</t>
  </si>
  <si>
    <t>K00399</t>
  </si>
  <si>
    <t>Landfill-derived McrA IMG accessions</t>
  </si>
  <si>
    <t>Read coverage (if on scaffold &gt;2.5 kb)</t>
  </si>
  <si>
    <t>Average coverages</t>
  </si>
  <si>
    <t>only one scaffold</t>
  </si>
  <si>
    <t>RdhA</t>
  </si>
  <si>
    <t>AbcA</t>
  </si>
  <si>
    <t>BssA</t>
  </si>
  <si>
    <t>EbdA</t>
  </si>
  <si>
    <t>TcbB</t>
  </si>
  <si>
    <t>DxmA</t>
  </si>
  <si>
    <t>McrA</t>
  </si>
  <si>
    <t>Ga0172377_100635814</t>
  </si>
  <si>
    <t>Ga0172377_100723093</t>
  </si>
  <si>
    <t>Ga0172380_100158806</t>
  </si>
  <si>
    <t>Ga0172381_10000056112</t>
  </si>
  <si>
    <t>Ga0172381_100067074</t>
  </si>
  <si>
    <t>Ga0172380_100229082</t>
  </si>
  <si>
    <t>Ga0172382_1000611619</t>
  </si>
  <si>
    <t>Ga0172378_1000028721</t>
  </si>
  <si>
    <t>Ga0172378_1000562210</t>
  </si>
  <si>
    <t>Ga0172377_100021845</t>
  </si>
  <si>
    <t>Ga0172377_100098274</t>
  </si>
  <si>
    <t>Ga0172382_100158225</t>
  </si>
  <si>
    <t>Ga0172382_1000111739</t>
  </si>
  <si>
    <t>Ga0172382_100760883</t>
  </si>
  <si>
    <t>Ga0172378_1000983210</t>
  </si>
  <si>
    <t>Ga0172378_100050987</t>
  </si>
  <si>
    <t>Ga0172378_100172148</t>
  </si>
  <si>
    <t>Ga0172377_1000007464</t>
  </si>
  <si>
    <t>Ga0172382_100037405</t>
  </si>
  <si>
    <t>Ga0172377_102110741</t>
  </si>
  <si>
    <t>Ga0172378_101727341</t>
  </si>
  <si>
    <t>Ga0172377_100190081</t>
  </si>
  <si>
    <t>Ga0172377_102032531</t>
  </si>
  <si>
    <t>Ga0172377_100208371</t>
  </si>
  <si>
    <t>Ga0172382_102787941</t>
  </si>
  <si>
    <t>Ga0172380_102650891</t>
  </si>
  <si>
    <t>Ga0172378_101698211</t>
  </si>
  <si>
    <t>Ga0172382_102248271</t>
  </si>
  <si>
    <t>Ga0172379_101534112</t>
  </si>
  <si>
    <t>Ga0172381_101004461</t>
  </si>
  <si>
    <t>Ga0172382_102835271</t>
  </si>
  <si>
    <t>Ga0172378_101958641</t>
  </si>
  <si>
    <t>Ga0172377_102292551</t>
  </si>
  <si>
    <t>Ga0172378_101323741</t>
  </si>
  <si>
    <t>Ga0172377_102056092</t>
  </si>
  <si>
    <t>Ga0172380_101192453</t>
  </si>
  <si>
    <t>Ga0172381_100477361</t>
  </si>
  <si>
    <t>Ga0172382_102385122</t>
  </si>
  <si>
    <t>Ga0172382_101581132</t>
  </si>
  <si>
    <t>Ga0172377_104268641</t>
  </si>
  <si>
    <t>Ga0172378_102501731</t>
  </si>
  <si>
    <t>Ga0172378_103685851</t>
  </si>
  <si>
    <t>Ga0172377_102922451</t>
  </si>
  <si>
    <t>Ga0172382_103564151</t>
  </si>
  <si>
    <t>Ga0172377_103081481</t>
  </si>
  <si>
    <t>Ga0172378_103902131</t>
  </si>
  <si>
    <t>Ga0172378_102002801</t>
  </si>
  <si>
    <t>Ga0172377_101091701</t>
  </si>
  <si>
    <t>Ga0172381_100288691</t>
  </si>
  <si>
    <t>Ga0172377_100910154</t>
  </si>
  <si>
    <t>Ga0172381_101331231</t>
  </si>
  <si>
    <t>Ga0172377_102793712</t>
  </si>
  <si>
    <t>Ga0172380_100241916</t>
  </si>
  <si>
    <t>Ga0172377_105045581</t>
  </si>
  <si>
    <t>Ga0172382_101334621</t>
  </si>
  <si>
    <t>Ga0172382_102447661</t>
  </si>
  <si>
    <t>Ga0172377_102998912</t>
  </si>
  <si>
    <t>Ga0172378_103613841</t>
  </si>
  <si>
    <t>Ga0172377_105316051</t>
  </si>
  <si>
    <t>Ga0172381_104953981</t>
  </si>
  <si>
    <t>Ga0172378_104078161</t>
  </si>
  <si>
    <t>Ga0172377_101432383</t>
  </si>
  <si>
    <t>Ga0172381_103529611</t>
  </si>
  <si>
    <t>Ga0172380_103768952</t>
  </si>
  <si>
    <t>Ga0172380_100652074</t>
  </si>
  <si>
    <t>Ga0172382_100400201</t>
  </si>
  <si>
    <t>Ga0172381_103601722</t>
  </si>
  <si>
    <t>Ga0172381_105451641</t>
  </si>
  <si>
    <t>Ga0172380_105052281</t>
  </si>
  <si>
    <t>Ga0172382_103015792</t>
  </si>
  <si>
    <t>Ga0172377_100389205</t>
  </si>
  <si>
    <t>Ga0172381_105512301</t>
  </si>
  <si>
    <t>Ga0172377_100044131</t>
  </si>
  <si>
    <t>Ga0172382_100499301</t>
  </si>
  <si>
    <t>Ga0172381_105763901</t>
  </si>
  <si>
    <t>Ga0172382_105238041</t>
  </si>
  <si>
    <t>Ga0172381_104394981</t>
  </si>
  <si>
    <t>Ga0172378_105632841</t>
  </si>
  <si>
    <t>Ga0172381_105986091</t>
  </si>
  <si>
    <t>Ga0172381_102484762</t>
  </si>
  <si>
    <t>Ga0172377_106558981</t>
  </si>
  <si>
    <t>Ga0172380_105742311</t>
  </si>
  <si>
    <t>Ga0172380_105884681</t>
  </si>
  <si>
    <t>Ga0172382_105888361</t>
  </si>
  <si>
    <t>Ga0172378_106292701</t>
  </si>
  <si>
    <t>Ga0172381_104356091</t>
  </si>
  <si>
    <t>Ga0172380_101135823</t>
  </si>
  <si>
    <t>Ga0172382_106051741</t>
  </si>
  <si>
    <t>Ga0172381_106773591</t>
  </si>
  <si>
    <t>Ga0172377_107411461</t>
  </si>
  <si>
    <t>Ga0172381_106951161</t>
  </si>
  <si>
    <t>Ga0172382_106306051</t>
  </si>
  <si>
    <t>Ga0172382_106363661</t>
  </si>
  <si>
    <t>Ga0172378_101119304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</si>
</sst>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3"/>
      <color rgb="FF000000"/>
      <name val="Courier New"/>
      <family val="1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ill="1" applyAlignment="1">
      <alignment wrapText="1"/>
    </xf>
    <xf numFmtId="0" fontId="3" fillId="0" borderId="0" xfId="0" applyFont="1"/>
    <xf numFmtId="0" fontId="0" fillId="0" borderId="0" xfId="0" applyAlignment="1">
      <alignment horizontal="right" wrapText="1"/>
    </xf>
    <xf numFmtId="0" fontId="0" fillId="6" borderId="0" xfId="0" applyFill="1"/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0" fontId="0" fillId="5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C5384-EB1A-FE4A-84F5-2F66FF1831C3}">
  <dimension ref="A2:E35"/>
  <sheetViews>
    <sheetView topLeftCell="A21" workbookViewId="0">
      <selection activeCell="F22" sqref="F22"/>
    </sheetView>
  </sheetViews>
  <sheetFormatPr baseColWidth="10" defaultRowHeight="16" x14ac:dyDescent="0.2"/>
  <cols>
    <col min="1" max="1" width="36.83203125" customWidth="1"/>
  </cols>
  <sheetData>
    <row r="2" spans="1:5" x14ac:dyDescent="0.2">
      <c r="A2" t="s">
        <v>194</v>
      </c>
    </row>
    <row r="4" spans="1:5" ht="15" customHeight="1" x14ac:dyDescent="0.2">
      <c r="A4" s="13" t="s">
        <v>170</v>
      </c>
      <c r="B4" s="9" t="s">
        <v>11</v>
      </c>
      <c r="C4" s="9" t="s">
        <v>6</v>
      </c>
      <c r="D4" s="9" t="s">
        <v>7</v>
      </c>
      <c r="E4" s="9" t="s">
        <v>8</v>
      </c>
    </row>
    <row r="5" spans="1:5" ht="15" customHeight="1" x14ac:dyDescent="0.2">
      <c r="A5" s="8" t="s">
        <v>171</v>
      </c>
      <c r="B5" s="10">
        <v>9.1999999999999993</v>
      </c>
      <c r="C5" s="9">
        <v>0</v>
      </c>
      <c r="D5" s="9">
        <v>0</v>
      </c>
      <c r="E5" s="9">
        <v>0</v>
      </c>
    </row>
    <row r="6" spans="1:5" ht="15" customHeight="1" x14ac:dyDescent="0.2">
      <c r="A6" s="8" t="s">
        <v>172</v>
      </c>
      <c r="B6" s="10">
        <v>12.5</v>
      </c>
      <c r="C6" s="9">
        <v>0</v>
      </c>
      <c r="D6" s="9">
        <v>0</v>
      </c>
      <c r="E6" s="9">
        <v>0</v>
      </c>
    </row>
    <row r="7" spans="1:5" ht="15" customHeight="1" x14ac:dyDescent="0.2">
      <c r="A7" s="8" t="s">
        <v>173</v>
      </c>
      <c r="B7" s="10">
        <v>0.115</v>
      </c>
      <c r="C7" s="9">
        <v>0</v>
      </c>
      <c r="D7" s="9">
        <v>0</v>
      </c>
      <c r="E7" s="9">
        <v>0</v>
      </c>
    </row>
    <row r="8" spans="1:5" ht="15" customHeight="1" x14ac:dyDescent="0.2">
      <c r="A8" s="8" t="s">
        <v>174</v>
      </c>
      <c r="B8" s="10">
        <v>0.42500000000000004</v>
      </c>
      <c r="C8" s="9">
        <v>0</v>
      </c>
      <c r="D8" s="9">
        <v>0</v>
      </c>
      <c r="E8" s="9">
        <v>0</v>
      </c>
    </row>
    <row r="9" spans="1:5" ht="15" customHeight="1" x14ac:dyDescent="0.2">
      <c r="A9" s="8" t="s">
        <v>175</v>
      </c>
      <c r="B9" s="10">
        <v>0</v>
      </c>
      <c r="C9" s="9">
        <v>0</v>
      </c>
      <c r="D9" s="9">
        <v>0</v>
      </c>
      <c r="E9" s="9">
        <v>11.5</v>
      </c>
    </row>
    <row r="10" spans="1:5" ht="15" customHeight="1" x14ac:dyDescent="0.2">
      <c r="A10" s="8" t="s">
        <v>176</v>
      </c>
      <c r="B10" s="10">
        <v>0</v>
      </c>
      <c r="C10" s="9">
        <v>0</v>
      </c>
      <c r="D10" s="9">
        <v>0</v>
      </c>
      <c r="E10" s="9">
        <v>0</v>
      </c>
    </row>
    <row r="11" spans="1:5" ht="15" customHeight="1" x14ac:dyDescent="0.2">
      <c r="A11" s="8" t="s">
        <v>12</v>
      </c>
      <c r="B11" s="10">
        <v>0.69</v>
      </c>
      <c r="C11" s="9">
        <v>13.5</v>
      </c>
      <c r="D11" s="9">
        <v>0</v>
      </c>
      <c r="E11" s="9">
        <v>5.5</v>
      </c>
    </row>
    <row r="12" spans="1:5" ht="15" customHeight="1" x14ac:dyDescent="0.2">
      <c r="A12" s="8" t="s">
        <v>177</v>
      </c>
      <c r="B12" s="10">
        <v>0</v>
      </c>
      <c r="C12" s="9">
        <v>0</v>
      </c>
      <c r="D12" s="9">
        <v>0</v>
      </c>
      <c r="E12" s="9">
        <v>0</v>
      </c>
    </row>
    <row r="13" spans="1:5" ht="15" customHeight="1" x14ac:dyDescent="0.2">
      <c r="A13" s="8" t="s">
        <v>178</v>
      </c>
      <c r="B13" s="10">
        <v>0</v>
      </c>
      <c r="C13" s="9">
        <v>6</v>
      </c>
      <c r="D13" s="9">
        <v>0</v>
      </c>
      <c r="E13" s="9">
        <v>3.8</v>
      </c>
    </row>
    <row r="14" spans="1:5" ht="15" customHeight="1" x14ac:dyDescent="0.2">
      <c r="A14" s="8" t="s">
        <v>179</v>
      </c>
      <c r="B14" s="10">
        <v>31.5</v>
      </c>
      <c r="C14" s="9">
        <v>0</v>
      </c>
      <c r="D14" s="9">
        <v>0</v>
      </c>
      <c r="E14" s="9">
        <v>0</v>
      </c>
    </row>
    <row r="15" spans="1:5" ht="15" customHeight="1" x14ac:dyDescent="0.2">
      <c r="A15" s="8" t="s">
        <v>180</v>
      </c>
      <c r="B15" s="10">
        <v>0.35</v>
      </c>
      <c r="C15" s="9">
        <v>0</v>
      </c>
      <c r="D15" s="9">
        <v>0</v>
      </c>
      <c r="E15" s="9">
        <v>0</v>
      </c>
    </row>
    <row r="16" spans="1:5" ht="15" customHeight="1" x14ac:dyDescent="0.2">
      <c r="A16" s="8" t="s">
        <v>181</v>
      </c>
      <c r="B16" s="10">
        <v>4.05</v>
      </c>
      <c r="C16" s="9">
        <v>0</v>
      </c>
      <c r="D16" s="9">
        <v>0</v>
      </c>
      <c r="E16" s="9">
        <v>0</v>
      </c>
    </row>
    <row r="17" spans="1:5" ht="15" customHeight="1" x14ac:dyDescent="0.2">
      <c r="A17" s="8" t="s">
        <v>182</v>
      </c>
      <c r="B17" s="10">
        <v>0.13</v>
      </c>
      <c r="C17" s="9">
        <v>275</v>
      </c>
      <c r="D17" s="9">
        <v>8.25</v>
      </c>
      <c r="E17" s="9">
        <v>17.5</v>
      </c>
    </row>
    <row r="18" spans="1:5" ht="15" customHeight="1" x14ac:dyDescent="0.2">
      <c r="A18" s="8" t="s">
        <v>183</v>
      </c>
      <c r="B18" s="10">
        <v>6.5000000000000002E-2</v>
      </c>
      <c r="C18" s="9">
        <v>1040</v>
      </c>
      <c r="D18" s="9">
        <v>26.25</v>
      </c>
      <c r="E18" s="9">
        <v>200</v>
      </c>
    </row>
    <row r="19" spans="1:5" ht="15" customHeight="1" x14ac:dyDescent="0.2">
      <c r="A19" s="8" t="s">
        <v>184</v>
      </c>
      <c r="B19" s="10">
        <v>0.06</v>
      </c>
      <c r="C19" s="9">
        <v>250</v>
      </c>
      <c r="D19" s="9">
        <v>17.05</v>
      </c>
      <c r="E19" s="9">
        <v>11.2</v>
      </c>
    </row>
    <row r="20" spans="1:5" ht="15" customHeight="1" x14ac:dyDescent="0.2">
      <c r="A20" s="8" t="s">
        <v>185</v>
      </c>
      <c r="B20" s="10">
        <v>0</v>
      </c>
      <c r="C20" s="9">
        <v>0</v>
      </c>
      <c r="D20" s="9">
        <v>0</v>
      </c>
      <c r="E20" s="9">
        <v>0</v>
      </c>
    </row>
    <row r="21" spans="1:5" ht="15" customHeight="1" x14ac:dyDescent="0.2">
      <c r="A21" s="8" t="s">
        <v>186</v>
      </c>
      <c r="B21" s="10">
        <v>0</v>
      </c>
      <c r="C21" s="9">
        <v>0</v>
      </c>
      <c r="D21" s="9">
        <v>0</v>
      </c>
      <c r="E21" s="9">
        <v>0</v>
      </c>
    </row>
    <row r="22" spans="1:5" ht="15" customHeight="1" x14ac:dyDescent="0.2">
      <c r="A22" s="8" t="s">
        <v>187</v>
      </c>
      <c r="B22" s="10">
        <v>0</v>
      </c>
      <c r="C22" s="9">
        <v>17</v>
      </c>
      <c r="D22" s="9">
        <v>0</v>
      </c>
      <c r="E22" s="9">
        <v>0</v>
      </c>
    </row>
    <row r="23" spans="1:5" ht="15" customHeight="1" x14ac:dyDescent="0.2">
      <c r="A23" s="8" t="s">
        <v>188</v>
      </c>
      <c r="B23" s="10">
        <v>1.145</v>
      </c>
      <c r="C23" s="9">
        <v>0</v>
      </c>
      <c r="D23" s="9">
        <v>0</v>
      </c>
      <c r="E23" s="9">
        <v>0</v>
      </c>
    </row>
    <row r="24" spans="1:5" ht="15" customHeight="1" x14ac:dyDescent="0.2">
      <c r="A24" s="8" t="s">
        <v>189</v>
      </c>
      <c r="B24" s="10">
        <v>0</v>
      </c>
      <c r="C24" s="9">
        <v>0</v>
      </c>
      <c r="D24" s="9">
        <v>0</v>
      </c>
      <c r="E24" s="9">
        <v>0</v>
      </c>
    </row>
    <row r="25" spans="1:5" ht="15" customHeight="1" x14ac:dyDescent="0.2">
      <c r="A25" s="8" t="s">
        <v>190</v>
      </c>
      <c r="B25" s="10">
        <v>8</v>
      </c>
      <c r="C25" s="9">
        <v>0</v>
      </c>
      <c r="D25" s="9">
        <v>0</v>
      </c>
      <c r="E25" s="9">
        <v>0</v>
      </c>
    </row>
    <row r="26" spans="1:5" ht="15" customHeight="1" x14ac:dyDescent="0.2">
      <c r="A26" s="11" t="s">
        <v>191</v>
      </c>
      <c r="B26" s="10">
        <v>0.73499999999999999</v>
      </c>
      <c r="C26" s="9">
        <v>0</v>
      </c>
      <c r="D26" s="9">
        <v>0</v>
      </c>
      <c r="E26" s="9">
        <v>0</v>
      </c>
    </row>
    <row r="27" spans="1:5" ht="15" customHeight="1" x14ac:dyDescent="0.2">
      <c r="A27" s="8" t="s">
        <v>192</v>
      </c>
      <c r="B27" s="10">
        <v>26</v>
      </c>
      <c r="C27" s="9">
        <v>0</v>
      </c>
      <c r="D27" s="9">
        <v>0</v>
      </c>
      <c r="E27" s="9">
        <v>0</v>
      </c>
    </row>
    <row r="28" spans="1:5" ht="15" customHeight="1" x14ac:dyDescent="0.2"/>
    <row r="29" spans="1:5" ht="15" customHeight="1" x14ac:dyDescent="0.2">
      <c r="A29" s="12" t="s">
        <v>193</v>
      </c>
      <c r="B29" s="9" t="s">
        <v>11</v>
      </c>
      <c r="C29" s="9" t="s">
        <v>6</v>
      </c>
      <c r="D29" s="9" t="s">
        <v>7</v>
      </c>
      <c r="E29" s="9" t="s">
        <v>8</v>
      </c>
    </row>
    <row r="30" spans="1:5" ht="15" customHeight="1" x14ac:dyDescent="0.2">
      <c r="A30" t="s">
        <v>4</v>
      </c>
      <c r="B30" s="10">
        <v>68.02</v>
      </c>
      <c r="C30" s="10">
        <v>0</v>
      </c>
      <c r="D30" s="10">
        <v>0</v>
      </c>
      <c r="E30" s="10">
        <v>0</v>
      </c>
    </row>
    <row r="31" spans="1:5" ht="15" customHeight="1" x14ac:dyDescent="0.2">
      <c r="A31" t="s">
        <v>12</v>
      </c>
      <c r="B31" s="10">
        <v>0.69</v>
      </c>
      <c r="C31" s="10">
        <v>13.5</v>
      </c>
      <c r="D31" s="10">
        <v>0</v>
      </c>
      <c r="E31" s="10">
        <v>5.5</v>
      </c>
    </row>
    <row r="32" spans="1:5" ht="15" customHeight="1" x14ac:dyDescent="0.2">
      <c r="A32" t="s">
        <v>13</v>
      </c>
      <c r="B32" s="10">
        <v>0.125</v>
      </c>
      <c r="C32" s="10">
        <v>1307</v>
      </c>
      <c r="D32" s="10">
        <v>43.3</v>
      </c>
      <c r="E32" s="10">
        <v>211.2</v>
      </c>
    </row>
    <row r="33" spans="1:5" ht="15" customHeight="1" x14ac:dyDescent="0.2">
      <c r="A33" t="s">
        <v>16</v>
      </c>
      <c r="B33" s="10">
        <v>0.13</v>
      </c>
      <c r="C33" s="10">
        <v>275</v>
      </c>
      <c r="D33" s="10">
        <v>8.25</v>
      </c>
      <c r="E33" s="10">
        <v>17.5</v>
      </c>
    </row>
    <row r="34" spans="1:5" ht="15" customHeight="1" x14ac:dyDescent="0.2">
      <c r="A34" t="s">
        <v>20</v>
      </c>
      <c r="B34" s="10">
        <v>0</v>
      </c>
      <c r="C34" s="10">
        <v>6</v>
      </c>
      <c r="D34" s="10">
        <v>0</v>
      </c>
      <c r="E34" s="10">
        <v>15.3</v>
      </c>
    </row>
    <row r="35" spans="1:5" ht="15" customHeight="1" x14ac:dyDescent="0.2">
      <c r="A35" t="s">
        <v>17</v>
      </c>
      <c r="B35" s="10">
        <v>26</v>
      </c>
      <c r="C35" s="10">
        <v>0</v>
      </c>
      <c r="D35" s="10">
        <v>0</v>
      </c>
      <c r="E35" s="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4D94-0CCC-A04F-9E72-DD22D4094EC1}">
  <dimension ref="A2:N28"/>
  <sheetViews>
    <sheetView workbookViewId="0">
      <selection activeCell="B27" sqref="B27"/>
    </sheetView>
  </sheetViews>
  <sheetFormatPr baseColWidth="10" defaultRowHeight="16" x14ac:dyDescent="0.2"/>
  <cols>
    <col min="1" max="1" width="35.33203125" customWidth="1"/>
    <col min="2" max="2" width="41.1640625" customWidth="1"/>
  </cols>
  <sheetData>
    <row r="2" spans="1:14" x14ac:dyDescent="0.2">
      <c r="A2" t="s">
        <v>205</v>
      </c>
    </row>
    <row r="5" spans="1:14" x14ac:dyDescent="0.2">
      <c r="A5" s="16" t="s">
        <v>0</v>
      </c>
      <c r="B5" s="16" t="s">
        <v>1</v>
      </c>
      <c r="C5" s="16" t="s">
        <v>2</v>
      </c>
      <c r="D5" s="16" t="s">
        <v>5</v>
      </c>
      <c r="E5" s="16" t="s">
        <v>6</v>
      </c>
      <c r="F5" s="16" t="s">
        <v>7</v>
      </c>
      <c r="G5" s="16" t="s">
        <v>8</v>
      </c>
      <c r="H5" s="16" t="s">
        <v>9</v>
      </c>
      <c r="I5" s="16" t="s">
        <v>10</v>
      </c>
      <c r="J5" s="16" t="s">
        <v>11</v>
      </c>
      <c r="K5" s="16" t="s">
        <v>54</v>
      </c>
      <c r="M5" t="s">
        <v>195</v>
      </c>
    </row>
    <row r="6" spans="1:14" ht="17" x14ac:dyDescent="0.2">
      <c r="A6" t="s">
        <v>4</v>
      </c>
      <c r="B6" s="3" t="s">
        <v>3</v>
      </c>
      <c r="C6" s="1" t="s">
        <v>41</v>
      </c>
      <c r="D6">
        <f>SUM(E6:J6)</f>
        <v>22</v>
      </c>
      <c r="E6">
        <v>2</v>
      </c>
      <c r="F6">
        <v>12</v>
      </c>
      <c r="G6">
        <v>6</v>
      </c>
      <c r="H6">
        <v>0</v>
      </c>
      <c r="I6">
        <v>2</v>
      </c>
      <c r="J6">
        <v>0</v>
      </c>
      <c r="K6" s="7"/>
      <c r="M6" s="14" t="s">
        <v>197</v>
      </c>
      <c r="N6" s="14"/>
    </row>
    <row r="7" spans="1:14" x14ac:dyDescent="0.2">
      <c r="A7" t="s">
        <v>12</v>
      </c>
      <c r="B7" s="3" t="s">
        <v>14</v>
      </c>
      <c r="C7" t="s">
        <v>42</v>
      </c>
      <c r="D7">
        <f t="shared" ref="D7:D23" si="0">SUM(E7:J7)</f>
        <v>7</v>
      </c>
      <c r="E7">
        <v>0</v>
      </c>
      <c r="F7">
        <v>1</v>
      </c>
      <c r="G7">
        <v>6</v>
      </c>
      <c r="H7">
        <v>0</v>
      </c>
      <c r="I7">
        <v>0</v>
      </c>
      <c r="J7">
        <v>0</v>
      </c>
      <c r="K7" s="7"/>
      <c r="M7" s="6" t="s">
        <v>196</v>
      </c>
      <c r="N7" s="6"/>
    </row>
    <row r="8" spans="1:14" ht="18" x14ac:dyDescent="0.25">
      <c r="A8" t="s">
        <v>13</v>
      </c>
      <c r="B8" t="s">
        <v>15</v>
      </c>
      <c r="C8" t="s">
        <v>21</v>
      </c>
      <c r="D8">
        <f t="shared" si="0"/>
        <v>13</v>
      </c>
      <c r="E8">
        <v>1</v>
      </c>
      <c r="F8">
        <v>6</v>
      </c>
      <c r="G8">
        <v>3</v>
      </c>
      <c r="H8">
        <v>1</v>
      </c>
      <c r="I8">
        <v>2</v>
      </c>
      <c r="J8">
        <v>0</v>
      </c>
      <c r="K8" s="6"/>
      <c r="L8" s="2"/>
    </row>
    <row r="9" spans="1:14" ht="18" x14ac:dyDescent="0.25">
      <c r="A9" t="s">
        <v>13</v>
      </c>
      <c r="B9" s="3" t="s">
        <v>43</v>
      </c>
      <c r="C9" t="s">
        <v>30</v>
      </c>
      <c r="D9">
        <f t="shared" si="0"/>
        <v>40</v>
      </c>
      <c r="E9">
        <v>10</v>
      </c>
      <c r="F9">
        <v>3</v>
      </c>
      <c r="G9">
        <v>26</v>
      </c>
      <c r="H9">
        <v>0</v>
      </c>
      <c r="I9">
        <v>0</v>
      </c>
      <c r="J9">
        <v>1</v>
      </c>
      <c r="K9" s="7"/>
      <c r="L9" s="2"/>
      <c r="M9" s="3" t="s">
        <v>53</v>
      </c>
      <c r="N9" s="3"/>
    </row>
    <row r="10" spans="1:14" ht="18" x14ac:dyDescent="0.25">
      <c r="A10" t="s">
        <v>13</v>
      </c>
      <c r="B10" t="s">
        <v>23</v>
      </c>
      <c r="C10" t="s">
        <v>22</v>
      </c>
      <c r="D10">
        <f t="shared" si="0"/>
        <v>44</v>
      </c>
      <c r="E10">
        <v>0</v>
      </c>
      <c r="F10">
        <v>8</v>
      </c>
      <c r="G10">
        <v>23</v>
      </c>
      <c r="H10">
        <v>1</v>
      </c>
      <c r="I10">
        <v>8</v>
      </c>
      <c r="J10">
        <v>4</v>
      </c>
      <c r="K10" s="6"/>
      <c r="L10" s="2"/>
      <c r="M10" t="s">
        <v>198</v>
      </c>
    </row>
    <row r="11" spans="1:14" ht="18" x14ac:dyDescent="0.25">
      <c r="A11" t="s">
        <v>13</v>
      </c>
      <c r="B11" t="s">
        <v>24</v>
      </c>
      <c r="C11" t="s">
        <v>25</v>
      </c>
      <c r="D11">
        <f t="shared" si="0"/>
        <v>13</v>
      </c>
      <c r="E11">
        <v>1</v>
      </c>
      <c r="F11">
        <v>3</v>
      </c>
      <c r="G11">
        <v>9</v>
      </c>
      <c r="H11">
        <v>0</v>
      </c>
      <c r="I11">
        <v>0</v>
      </c>
      <c r="J11">
        <v>0</v>
      </c>
      <c r="K11" s="6"/>
      <c r="L11" s="2"/>
    </row>
    <row r="12" spans="1:14" ht="18" x14ac:dyDescent="0.25">
      <c r="A12" t="s">
        <v>13</v>
      </c>
      <c r="B12" t="s">
        <v>27</v>
      </c>
      <c r="C12" t="s">
        <v>26</v>
      </c>
      <c r="D12">
        <f t="shared" si="0"/>
        <v>44</v>
      </c>
      <c r="E12">
        <v>3</v>
      </c>
      <c r="F12">
        <v>20</v>
      </c>
      <c r="G12">
        <v>21</v>
      </c>
      <c r="H12">
        <v>0</v>
      </c>
      <c r="I12">
        <v>0</v>
      </c>
      <c r="J12">
        <v>0</v>
      </c>
      <c r="K12" s="6"/>
      <c r="L12" s="2"/>
    </row>
    <row r="13" spans="1:14" ht="18" x14ac:dyDescent="0.25">
      <c r="A13" t="s">
        <v>13</v>
      </c>
      <c r="B13" t="s">
        <v>28</v>
      </c>
      <c r="C13" t="s">
        <v>29</v>
      </c>
      <c r="D13">
        <f t="shared" si="0"/>
        <v>10</v>
      </c>
      <c r="E13">
        <v>0</v>
      </c>
      <c r="F13">
        <v>1</v>
      </c>
      <c r="G13">
        <v>9</v>
      </c>
      <c r="H13">
        <v>0</v>
      </c>
      <c r="I13">
        <v>0</v>
      </c>
      <c r="J13">
        <v>0</v>
      </c>
      <c r="K13" s="6"/>
      <c r="L13" s="2"/>
    </row>
    <row r="14" spans="1:14" ht="18" x14ac:dyDescent="0.25">
      <c r="A14" t="s">
        <v>13</v>
      </c>
      <c r="B14" t="s">
        <v>44</v>
      </c>
      <c r="C14" t="s">
        <v>45</v>
      </c>
      <c r="D14">
        <f t="shared" si="0"/>
        <v>199</v>
      </c>
      <c r="E14">
        <v>21</v>
      </c>
      <c r="F14">
        <v>77</v>
      </c>
      <c r="G14">
        <v>88</v>
      </c>
      <c r="H14">
        <v>0</v>
      </c>
      <c r="I14">
        <v>4</v>
      </c>
      <c r="J14">
        <v>9</v>
      </c>
      <c r="K14" s="6"/>
      <c r="L14" s="2"/>
    </row>
    <row r="15" spans="1:14" ht="18" x14ac:dyDescent="0.25">
      <c r="B15" t="s">
        <v>46</v>
      </c>
      <c r="C15" t="s">
        <v>47</v>
      </c>
      <c r="D15">
        <f t="shared" si="0"/>
        <v>287</v>
      </c>
      <c r="E15">
        <v>29</v>
      </c>
      <c r="F15">
        <v>111</v>
      </c>
      <c r="G15">
        <v>123</v>
      </c>
      <c r="H15">
        <v>0</v>
      </c>
      <c r="I15">
        <v>8</v>
      </c>
      <c r="J15">
        <v>16</v>
      </c>
      <c r="K15" s="6"/>
      <c r="L15" s="2"/>
    </row>
    <row r="16" spans="1:14" x14ac:dyDescent="0.2">
      <c r="B16" t="s">
        <v>48</v>
      </c>
      <c r="C16" t="s">
        <v>49</v>
      </c>
      <c r="D16">
        <f t="shared" si="0"/>
        <v>34</v>
      </c>
      <c r="E16">
        <v>2</v>
      </c>
      <c r="F16">
        <v>12</v>
      </c>
      <c r="G16">
        <v>19</v>
      </c>
      <c r="H16">
        <v>0</v>
      </c>
      <c r="I16">
        <v>0</v>
      </c>
      <c r="J16">
        <v>1</v>
      </c>
      <c r="K16" s="6"/>
    </row>
    <row r="17" spans="1:11" x14ac:dyDescent="0.2">
      <c r="B17" t="s">
        <v>50</v>
      </c>
      <c r="C17" t="s">
        <v>51</v>
      </c>
      <c r="D17">
        <f t="shared" si="0"/>
        <v>153</v>
      </c>
      <c r="E17">
        <v>11</v>
      </c>
      <c r="F17">
        <v>62</v>
      </c>
      <c r="G17">
        <v>68</v>
      </c>
      <c r="H17">
        <v>0</v>
      </c>
      <c r="I17">
        <v>6</v>
      </c>
      <c r="J17">
        <v>6</v>
      </c>
      <c r="K17" s="6"/>
    </row>
    <row r="18" spans="1:11" x14ac:dyDescent="0.2">
      <c r="A18" t="s">
        <v>16</v>
      </c>
      <c r="B18" s="3" t="s">
        <v>52</v>
      </c>
      <c r="C18" t="s">
        <v>31</v>
      </c>
      <c r="D18">
        <f t="shared" si="0"/>
        <v>40</v>
      </c>
      <c r="E18">
        <v>0</v>
      </c>
      <c r="F18">
        <v>19</v>
      </c>
      <c r="G18">
        <v>19</v>
      </c>
      <c r="H18">
        <v>0</v>
      </c>
      <c r="I18">
        <v>2</v>
      </c>
      <c r="J18">
        <v>0</v>
      </c>
      <c r="K18" s="7"/>
    </row>
    <row r="19" spans="1:11" x14ac:dyDescent="0.2">
      <c r="A19" t="s">
        <v>16</v>
      </c>
      <c r="B19" t="s">
        <v>33</v>
      </c>
      <c r="C19" t="s">
        <v>32</v>
      </c>
      <c r="D19">
        <f t="shared" si="0"/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s="6"/>
    </row>
    <row r="20" spans="1:11" x14ac:dyDescent="0.2">
      <c r="A20" t="s">
        <v>16</v>
      </c>
      <c r="B20" t="s">
        <v>35</v>
      </c>
      <c r="C20" t="s">
        <v>34</v>
      </c>
      <c r="D20">
        <f t="shared" si="0"/>
        <v>2</v>
      </c>
      <c r="E20">
        <v>0</v>
      </c>
      <c r="F20">
        <v>2</v>
      </c>
      <c r="G20">
        <v>0</v>
      </c>
      <c r="H20">
        <v>0</v>
      </c>
      <c r="I20">
        <v>0</v>
      </c>
      <c r="J20">
        <v>0</v>
      </c>
      <c r="K20" s="6"/>
    </row>
    <row r="21" spans="1:11" x14ac:dyDescent="0.2">
      <c r="A21" t="s">
        <v>20</v>
      </c>
      <c r="B21" s="5" t="s">
        <v>87</v>
      </c>
      <c r="C21" t="s">
        <v>18</v>
      </c>
      <c r="D21">
        <f t="shared" si="0"/>
        <v>15</v>
      </c>
      <c r="E21">
        <v>0</v>
      </c>
      <c r="F21">
        <v>13</v>
      </c>
      <c r="G21">
        <v>1</v>
      </c>
      <c r="H21">
        <v>0</v>
      </c>
      <c r="I21">
        <v>1</v>
      </c>
      <c r="J21">
        <v>0</v>
      </c>
      <c r="K21" s="6"/>
    </row>
    <row r="22" spans="1:11" x14ac:dyDescent="0.2">
      <c r="A22" t="s">
        <v>20</v>
      </c>
      <c r="B22" s="3" t="s">
        <v>85</v>
      </c>
      <c r="C22" t="s">
        <v>19</v>
      </c>
      <c r="D22">
        <f t="shared" si="0"/>
        <v>1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 s="7"/>
    </row>
    <row r="23" spans="1:11" x14ac:dyDescent="0.2">
      <c r="A23" t="s">
        <v>17</v>
      </c>
      <c r="B23" t="s">
        <v>36</v>
      </c>
      <c r="C23" t="s">
        <v>39</v>
      </c>
      <c r="D23" s="4">
        <f t="shared" si="0"/>
        <v>1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7"/>
    </row>
    <row r="24" spans="1:11" x14ac:dyDescent="0.2">
      <c r="A24" t="s">
        <v>17</v>
      </c>
      <c r="B24" t="s">
        <v>37</v>
      </c>
      <c r="C24" t="s">
        <v>38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7"/>
    </row>
    <row r="25" spans="1:11" x14ac:dyDescent="0.2">
      <c r="A25" s="17" t="s">
        <v>206</v>
      </c>
      <c r="B25" s="19" t="s">
        <v>207</v>
      </c>
      <c r="C25" s="17" t="s">
        <v>208</v>
      </c>
      <c r="D25" s="17">
        <v>94</v>
      </c>
      <c r="E25" s="17">
        <v>18</v>
      </c>
      <c r="F25" s="17">
        <v>21</v>
      </c>
      <c r="G25" s="17">
        <v>11</v>
      </c>
      <c r="H25" s="17">
        <v>18</v>
      </c>
      <c r="I25" s="17">
        <v>25</v>
      </c>
      <c r="J25" s="17">
        <v>1</v>
      </c>
      <c r="K25" s="18"/>
    </row>
    <row r="28" spans="1:11" x14ac:dyDescent="0.2">
      <c r="B28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8BB3-5E56-6E40-87CB-1FC3D69C41A6}">
  <dimension ref="A1:B24"/>
  <sheetViews>
    <sheetView workbookViewId="0">
      <selection activeCell="C18" sqref="C18"/>
    </sheetView>
  </sheetViews>
  <sheetFormatPr baseColWidth="10" defaultRowHeight="16" x14ac:dyDescent="0.2"/>
  <cols>
    <col min="1" max="1" width="32.33203125" customWidth="1"/>
    <col min="2" max="2" width="15.33203125" customWidth="1"/>
  </cols>
  <sheetData>
    <row r="1" spans="1:2" x14ac:dyDescent="0.2">
      <c r="A1" s="15" t="s">
        <v>204</v>
      </c>
      <c r="B1" t="s">
        <v>210</v>
      </c>
    </row>
    <row r="3" spans="1:2" x14ac:dyDescent="0.2">
      <c r="A3" t="s">
        <v>62</v>
      </c>
    </row>
    <row r="4" spans="1:2" x14ac:dyDescent="0.2">
      <c r="A4" t="s">
        <v>63</v>
      </c>
    </row>
    <row r="5" spans="1:2" x14ac:dyDescent="0.2">
      <c r="A5" t="s">
        <v>64</v>
      </c>
    </row>
    <row r="6" spans="1:2" x14ac:dyDescent="0.2">
      <c r="A6" t="s">
        <v>65</v>
      </c>
    </row>
    <row r="7" spans="1:2" x14ac:dyDescent="0.2">
      <c r="A7" t="s">
        <v>66</v>
      </c>
    </row>
    <row r="8" spans="1:2" x14ac:dyDescent="0.2">
      <c r="A8" t="s">
        <v>67</v>
      </c>
    </row>
    <row r="9" spans="1:2" x14ac:dyDescent="0.2">
      <c r="A9" t="s">
        <v>68</v>
      </c>
    </row>
    <row r="10" spans="1:2" x14ac:dyDescent="0.2">
      <c r="A10" t="s">
        <v>69</v>
      </c>
    </row>
    <row r="11" spans="1:2" x14ac:dyDescent="0.2">
      <c r="A11" t="s">
        <v>70</v>
      </c>
    </row>
    <row r="12" spans="1:2" x14ac:dyDescent="0.2">
      <c r="A12" t="s">
        <v>71</v>
      </c>
    </row>
    <row r="13" spans="1:2" x14ac:dyDescent="0.2">
      <c r="A13" t="s">
        <v>72</v>
      </c>
      <c r="B13">
        <v>9.6601400000000002</v>
      </c>
    </row>
    <row r="14" spans="1:2" x14ac:dyDescent="0.2">
      <c r="A14" t="s">
        <v>73</v>
      </c>
      <c r="B14">
        <v>13.5457</v>
      </c>
    </row>
    <row r="15" spans="1:2" x14ac:dyDescent="0.2">
      <c r="A15" t="s">
        <v>74</v>
      </c>
    </row>
    <row r="16" spans="1:2" x14ac:dyDescent="0.2">
      <c r="A16" t="s">
        <v>75</v>
      </c>
    </row>
    <row r="17" spans="1:1" x14ac:dyDescent="0.2">
      <c r="A17" t="s">
        <v>76</v>
      </c>
    </row>
    <row r="18" spans="1:1" x14ac:dyDescent="0.2">
      <c r="A18" t="s">
        <v>77</v>
      </c>
    </row>
    <row r="19" spans="1:1" x14ac:dyDescent="0.2">
      <c r="A19" t="s">
        <v>78</v>
      </c>
    </row>
    <row r="20" spans="1:1" x14ac:dyDescent="0.2">
      <c r="A20" t="s">
        <v>79</v>
      </c>
    </row>
    <row r="21" spans="1:1" x14ac:dyDescent="0.2">
      <c r="A21" t="s">
        <v>80</v>
      </c>
    </row>
    <row r="22" spans="1:1" x14ac:dyDescent="0.2">
      <c r="A22" t="s">
        <v>81</v>
      </c>
    </row>
    <row r="23" spans="1:1" x14ac:dyDescent="0.2">
      <c r="A23" t="s">
        <v>82</v>
      </c>
    </row>
    <row r="24" spans="1:1" x14ac:dyDescent="0.2">
      <c r="A24" t="s">
        <v>83</v>
      </c>
    </row>
  </sheetData>
  <sortState xmlns:xlrd2="http://schemas.microsoft.com/office/spreadsheetml/2017/richdata2" ref="A2:B78">
    <sortCondition ref="B2:B78"/>
    <sortCondition ref="A2:A7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06C3-FDD8-6B43-98D7-0FA0F1FE3A0B}">
  <dimension ref="A2:B10"/>
  <sheetViews>
    <sheetView workbookViewId="0">
      <selection activeCell="A4" sqref="A4"/>
    </sheetView>
  </sheetViews>
  <sheetFormatPr baseColWidth="10" defaultRowHeight="16" x14ac:dyDescent="0.2"/>
  <cols>
    <col min="1" max="1" width="34.5" customWidth="1"/>
  </cols>
  <sheetData>
    <row r="2" spans="1:2" x14ac:dyDescent="0.2">
      <c r="A2" s="15" t="s">
        <v>203</v>
      </c>
      <c r="B2" t="s">
        <v>210</v>
      </c>
    </row>
    <row r="4" spans="1:2" x14ac:dyDescent="0.2">
      <c r="A4" t="s">
        <v>55</v>
      </c>
    </row>
    <row r="5" spans="1:2" x14ac:dyDescent="0.2">
      <c r="A5" t="s">
        <v>56</v>
      </c>
    </row>
    <row r="6" spans="1:2" x14ac:dyDescent="0.2">
      <c r="A6" t="s">
        <v>57</v>
      </c>
      <c r="B6">
        <v>18.013000000000002</v>
      </c>
    </row>
    <row r="7" spans="1:2" x14ac:dyDescent="0.2">
      <c r="A7" t="s">
        <v>58</v>
      </c>
      <c r="B7">
        <v>47.318899999999999</v>
      </c>
    </row>
    <row r="8" spans="1:2" x14ac:dyDescent="0.2">
      <c r="A8" t="s">
        <v>59</v>
      </c>
      <c r="B8">
        <v>16.8965</v>
      </c>
    </row>
    <row r="9" spans="1:2" x14ac:dyDescent="0.2">
      <c r="A9" t="s">
        <v>60</v>
      </c>
    </row>
    <row r="10" spans="1:2" x14ac:dyDescent="0.2">
      <c r="A10" t="s">
        <v>61</v>
      </c>
      <c r="B10">
        <v>25.548200000000001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AB91-3B2A-E94A-9221-FC98EC672726}">
  <dimension ref="A1:D42"/>
  <sheetViews>
    <sheetView workbookViewId="0">
      <selection activeCell="E10" sqref="E10"/>
    </sheetView>
  </sheetViews>
  <sheetFormatPr baseColWidth="10" defaultRowHeight="16" x14ac:dyDescent="0.2"/>
  <cols>
    <col min="1" max="1" width="22.83203125" customWidth="1"/>
    <col min="2" max="2" width="18.6640625" customWidth="1"/>
  </cols>
  <sheetData>
    <row r="1" spans="1:4" x14ac:dyDescent="0.2">
      <c r="A1" s="15" t="s">
        <v>202</v>
      </c>
    </row>
    <row r="2" spans="1:4" x14ac:dyDescent="0.2">
      <c r="B2" t="s">
        <v>128</v>
      </c>
      <c r="C2" t="s">
        <v>88</v>
      </c>
      <c r="D2" t="s">
        <v>210</v>
      </c>
    </row>
    <row r="3" spans="1:4" x14ac:dyDescent="0.2">
      <c r="A3" t="s">
        <v>89</v>
      </c>
      <c r="B3" t="s">
        <v>84</v>
      </c>
      <c r="C3" t="s">
        <v>84</v>
      </c>
      <c r="D3">
        <v>6.4692800000000004</v>
      </c>
    </row>
    <row r="4" spans="1:4" x14ac:dyDescent="0.2">
      <c r="A4" t="s">
        <v>90</v>
      </c>
      <c r="B4" t="s">
        <v>84</v>
      </c>
      <c r="C4" t="s">
        <v>84</v>
      </c>
    </row>
    <row r="5" spans="1:4" x14ac:dyDescent="0.2">
      <c r="A5" t="s">
        <v>93</v>
      </c>
      <c r="B5" t="s">
        <v>84</v>
      </c>
      <c r="C5" t="s">
        <v>84</v>
      </c>
    </row>
    <row r="6" spans="1:4" x14ac:dyDescent="0.2">
      <c r="A6" t="s">
        <v>95</v>
      </c>
      <c r="B6" t="s">
        <v>84</v>
      </c>
      <c r="C6" t="s">
        <v>84</v>
      </c>
    </row>
    <row r="7" spans="1:4" x14ac:dyDescent="0.2">
      <c r="A7" t="s">
        <v>96</v>
      </c>
      <c r="B7" t="s">
        <v>84</v>
      </c>
      <c r="C7" t="s">
        <v>84</v>
      </c>
    </row>
    <row r="8" spans="1:4" x14ac:dyDescent="0.2">
      <c r="A8" t="s">
        <v>97</v>
      </c>
      <c r="B8" t="s">
        <v>84</v>
      </c>
      <c r="C8" t="s">
        <v>84</v>
      </c>
    </row>
    <row r="9" spans="1:4" x14ac:dyDescent="0.2">
      <c r="A9" t="s">
        <v>98</v>
      </c>
      <c r="B9" t="s">
        <v>84</v>
      </c>
      <c r="C9" t="s">
        <v>84</v>
      </c>
    </row>
    <row r="10" spans="1:4" x14ac:dyDescent="0.2">
      <c r="A10" t="s">
        <v>99</v>
      </c>
      <c r="B10" t="s">
        <v>84</v>
      </c>
      <c r="C10" t="s">
        <v>84</v>
      </c>
    </row>
    <row r="11" spans="1:4" x14ac:dyDescent="0.2">
      <c r="A11" t="s">
        <v>103</v>
      </c>
      <c r="B11" t="s">
        <v>84</v>
      </c>
      <c r="C11" t="s">
        <v>84</v>
      </c>
      <c r="D11">
        <v>20.340800000000002</v>
      </c>
    </row>
    <row r="12" spans="1:4" x14ac:dyDescent="0.2">
      <c r="A12" t="s">
        <v>104</v>
      </c>
      <c r="B12" t="s">
        <v>84</v>
      </c>
      <c r="C12" t="s">
        <v>84</v>
      </c>
      <c r="D12">
        <v>13.068899999999999</v>
      </c>
    </row>
    <row r="13" spans="1:4" x14ac:dyDescent="0.2">
      <c r="A13" t="s">
        <v>105</v>
      </c>
      <c r="B13" t="s">
        <v>84</v>
      </c>
      <c r="C13" t="s">
        <v>84</v>
      </c>
      <c r="D13">
        <v>6.8101000000000003</v>
      </c>
    </row>
    <row r="14" spans="1:4" x14ac:dyDescent="0.2">
      <c r="A14" t="s">
        <v>106</v>
      </c>
      <c r="B14" t="s">
        <v>84</v>
      </c>
      <c r="C14" t="s">
        <v>84</v>
      </c>
      <c r="D14">
        <v>6.6504599999999998</v>
      </c>
    </row>
    <row r="15" spans="1:4" x14ac:dyDescent="0.2">
      <c r="A15" t="s">
        <v>107</v>
      </c>
      <c r="B15" t="s">
        <v>84</v>
      </c>
      <c r="C15" t="s">
        <v>84</v>
      </c>
      <c r="D15">
        <v>5.7473200000000002</v>
      </c>
    </row>
    <row r="16" spans="1:4" x14ac:dyDescent="0.2">
      <c r="A16" t="s">
        <v>108</v>
      </c>
      <c r="B16" t="s">
        <v>84</v>
      </c>
      <c r="C16" t="s">
        <v>84</v>
      </c>
      <c r="D16">
        <v>5.9423899999999996</v>
      </c>
    </row>
    <row r="17" spans="1:4" x14ac:dyDescent="0.2">
      <c r="A17" t="s">
        <v>110</v>
      </c>
      <c r="B17" t="s">
        <v>84</v>
      </c>
      <c r="C17" t="s">
        <v>84</v>
      </c>
    </row>
    <row r="18" spans="1:4" x14ac:dyDescent="0.2">
      <c r="A18" t="s">
        <v>111</v>
      </c>
      <c r="B18" t="s">
        <v>84</v>
      </c>
      <c r="C18" t="s">
        <v>84</v>
      </c>
    </row>
    <row r="19" spans="1:4" x14ac:dyDescent="0.2">
      <c r="A19" t="s">
        <v>112</v>
      </c>
      <c r="B19" t="s">
        <v>84</v>
      </c>
      <c r="C19" t="s">
        <v>84</v>
      </c>
    </row>
    <row r="20" spans="1:4" x14ac:dyDescent="0.2">
      <c r="A20" t="s">
        <v>113</v>
      </c>
      <c r="B20" t="s">
        <v>84</v>
      </c>
      <c r="C20" t="s">
        <v>84</v>
      </c>
    </row>
    <row r="21" spans="1:4" x14ac:dyDescent="0.2">
      <c r="A21" t="s">
        <v>114</v>
      </c>
      <c r="B21" t="s">
        <v>84</v>
      </c>
      <c r="C21" t="s">
        <v>84</v>
      </c>
    </row>
    <row r="22" spans="1:4" x14ac:dyDescent="0.2">
      <c r="A22" t="s">
        <v>116</v>
      </c>
      <c r="B22" t="s">
        <v>84</v>
      </c>
      <c r="C22" t="s">
        <v>84</v>
      </c>
    </row>
    <row r="23" spans="1:4" x14ac:dyDescent="0.2">
      <c r="A23" t="s">
        <v>117</v>
      </c>
      <c r="B23" t="s">
        <v>84</v>
      </c>
      <c r="C23" t="s">
        <v>84</v>
      </c>
    </row>
    <row r="24" spans="1:4" x14ac:dyDescent="0.2">
      <c r="A24" t="s">
        <v>118</v>
      </c>
      <c r="B24" t="s">
        <v>84</v>
      </c>
      <c r="C24" t="s">
        <v>84</v>
      </c>
    </row>
    <row r="25" spans="1:4" x14ac:dyDescent="0.2">
      <c r="A25" t="s">
        <v>91</v>
      </c>
      <c r="B25" t="s">
        <v>84</v>
      </c>
    </row>
    <row r="26" spans="1:4" x14ac:dyDescent="0.2">
      <c r="A26" t="s">
        <v>92</v>
      </c>
      <c r="B26" t="s">
        <v>84</v>
      </c>
    </row>
    <row r="27" spans="1:4" x14ac:dyDescent="0.2">
      <c r="A27" t="s">
        <v>94</v>
      </c>
      <c r="B27" t="s">
        <v>84</v>
      </c>
    </row>
    <row r="28" spans="1:4" x14ac:dyDescent="0.2">
      <c r="A28" t="s">
        <v>115</v>
      </c>
      <c r="B28" t="s">
        <v>84</v>
      </c>
    </row>
    <row r="29" spans="1:4" x14ac:dyDescent="0.2">
      <c r="A29" t="s">
        <v>40</v>
      </c>
      <c r="C29" t="s">
        <v>84</v>
      </c>
    </row>
    <row r="30" spans="1:4" x14ac:dyDescent="0.2">
      <c r="A30" t="s">
        <v>100</v>
      </c>
      <c r="C30" t="s">
        <v>84</v>
      </c>
    </row>
    <row r="31" spans="1:4" x14ac:dyDescent="0.2">
      <c r="A31" t="s">
        <v>101</v>
      </c>
      <c r="C31" t="s">
        <v>84</v>
      </c>
    </row>
    <row r="32" spans="1:4" x14ac:dyDescent="0.2">
      <c r="A32" t="s">
        <v>102</v>
      </c>
      <c r="C32" t="s">
        <v>84</v>
      </c>
      <c r="D32">
        <v>20.340800000000002</v>
      </c>
    </row>
    <row r="33" spans="1:4" x14ac:dyDescent="0.2">
      <c r="A33" t="s">
        <v>109</v>
      </c>
      <c r="C33" t="s">
        <v>84</v>
      </c>
      <c r="D33">
        <v>6.4414600000000002</v>
      </c>
    </row>
    <row r="34" spans="1:4" x14ac:dyDescent="0.2">
      <c r="A34" t="s">
        <v>119</v>
      </c>
      <c r="C34" t="s">
        <v>84</v>
      </c>
    </row>
    <row r="35" spans="1:4" x14ac:dyDescent="0.2">
      <c r="A35" t="s">
        <v>120</v>
      </c>
      <c r="C35" t="s">
        <v>84</v>
      </c>
    </row>
    <row r="36" spans="1:4" x14ac:dyDescent="0.2">
      <c r="A36" t="s">
        <v>121</v>
      </c>
      <c r="C36" t="s">
        <v>84</v>
      </c>
    </row>
    <row r="37" spans="1:4" x14ac:dyDescent="0.2">
      <c r="A37" t="s">
        <v>122</v>
      </c>
      <c r="C37" t="s">
        <v>84</v>
      </c>
    </row>
    <row r="38" spans="1:4" x14ac:dyDescent="0.2">
      <c r="A38" t="s">
        <v>123</v>
      </c>
      <c r="C38" t="s">
        <v>84</v>
      </c>
    </row>
    <row r="39" spans="1:4" x14ac:dyDescent="0.2">
      <c r="A39" t="s">
        <v>124</v>
      </c>
      <c r="C39" t="s">
        <v>84</v>
      </c>
    </row>
    <row r="40" spans="1:4" x14ac:dyDescent="0.2">
      <c r="A40" t="s">
        <v>125</v>
      </c>
      <c r="C40" t="s">
        <v>84</v>
      </c>
    </row>
    <row r="41" spans="1:4" x14ac:dyDescent="0.2">
      <c r="A41" t="s">
        <v>126</v>
      </c>
      <c r="C41" t="s">
        <v>84</v>
      </c>
    </row>
    <row r="42" spans="1:4" x14ac:dyDescent="0.2">
      <c r="A42" t="s">
        <v>127</v>
      </c>
      <c r="C42" t="s">
        <v>84</v>
      </c>
    </row>
  </sheetData>
  <sortState xmlns:xlrd2="http://schemas.microsoft.com/office/spreadsheetml/2017/richdata2" ref="A2:C149">
    <sortCondition ref="B2:B149"/>
    <sortCondition ref="C2:C14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8B77-A2A4-C541-8FB2-C448992F5AE5}">
  <dimension ref="A1:B42"/>
  <sheetViews>
    <sheetView workbookViewId="0">
      <selection activeCell="C16" sqref="C16"/>
    </sheetView>
  </sheetViews>
  <sheetFormatPr baseColWidth="10" defaultRowHeight="16" x14ac:dyDescent="0.2"/>
  <cols>
    <col min="1" max="1" width="32.33203125" customWidth="1"/>
  </cols>
  <sheetData>
    <row r="1" spans="1:2" x14ac:dyDescent="0.2">
      <c r="A1" t="s">
        <v>201</v>
      </c>
      <c r="B1" t="s">
        <v>210</v>
      </c>
    </row>
    <row r="3" spans="1:2" x14ac:dyDescent="0.2">
      <c r="A3" t="s">
        <v>129</v>
      </c>
    </row>
    <row r="4" spans="1:2" x14ac:dyDescent="0.2">
      <c r="A4" t="s">
        <v>130</v>
      </c>
    </row>
    <row r="5" spans="1:2" x14ac:dyDescent="0.2">
      <c r="A5" t="s">
        <v>131</v>
      </c>
      <c r="B5">
        <v>17.438400000000001</v>
      </c>
    </row>
    <row r="6" spans="1:2" x14ac:dyDescent="0.2">
      <c r="A6" t="s">
        <v>132</v>
      </c>
      <c r="B6">
        <v>17.305800000000001</v>
      </c>
    </row>
    <row r="7" spans="1:2" x14ac:dyDescent="0.2">
      <c r="A7" t="s">
        <v>133</v>
      </c>
      <c r="B7">
        <v>48.258899999999997</v>
      </c>
    </row>
    <row r="8" spans="1:2" x14ac:dyDescent="0.2">
      <c r="A8" t="s">
        <v>134</v>
      </c>
      <c r="B8">
        <v>48.258899999999997</v>
      </c>
    </row>
    <row r="9" spans="1:2" x14ac:dyDescent="0.2">
      <c r="A9" t="s">
        <v>135</v>
      </c>
      <c r="B9">
        <v>16.873699999999999</v>
      </c>
    </row>
    <row r="10" spans="1:2" x14ac:dyDescent="0.2">
      <c r="A10" t="s">
        <v>136</v>
      </c>
      <c r="B10">
        <v>16.2258</v>
      </c>
    </row>
    <row r="11" spans="1:2" x14ac:dyDescent="0.2">
      <c r="A11" t="s">
        <v>137</v>
      </c>
      <c r="B11">
        <v>53.578499999999998</v>
      </c>
    </row>
    <row r="12" spans="1:2" x14ac:dyDescent="0.2">
      <c r="A12" t="s">
        <v>138</v>
      </c>
      <c r="B12">
        <v>8.1913300000000007</v>
      </c>
    </row>
    <row r="13" spans="1:2" x14ac:dyDescent="0.2">
      <c r="A13" t="s">
        <v>139</v>
      </c>
      <c r="B13">
        <v>16.923400000000001</v>
      </c>
    </row>
    <row r="14" spans="1:2" x14ac:dyDescent="0.2">
      <c r="A14" t="s">
        <v>140</v>
      </c>
      <c r="B14">
        <v>15.879</v>
      </c>
    </row>
    <row r="15" spans="1:2" x14ac:dyDescent="0.2">
      <c r="A15" t="s">
        <v>141</v>
      </c>
      <c r="B15">
        <v>5.6935000000000002</v>
      </c>
    </row>
    <row r="16" spans="1:2" x14ac:dyDescent="0.2">
      <c r="A16" t="s">
        <v>142</v>
      </c>
      <c r="B16">
        <v>18.748000000000001</v>
      </c>
    </row>
    <row r="17" spans="1:2" x14ac:dyDescent="0.2">
      <c r="A17" t="s">
        <v>143</v>
      </c>
      <c r="B17">
        <v>51.023499999999999</v>
      </c>
    </row>
    <row r="18" spans="1:2" x14ac:dyDescent="0.2">
      <c r="A18" t="s">
        <v>144</v>
      </c>
    </row>
    <row r="19" spans="1:2" x14ac:dyDescent="0.2">
      <c r="A19" t="s">
        <v>145</v>
      </c>
    </row>
    <row r="20" spans="1:2" x14ac:dyDescent="0.2">
      <c r="A20" t="s">
        <v>146</v>
      </c>
    </row>
    <row r="21" spans="1:2" x14ac:dyDescent="0.2">
      <c r="A21" t="s">
        <v>147</v>
      </c>
    </row>
    <row r="22" spans="1:2" x14ac:dyDescent="0.2">
      <c r="A22" t="s">
        <v>148</v>
      </c>
    </row>
    <row r="23" spans="1:2" x14ac:dyDescent="0.2">
      <c r="A23" t="s">
        <v>149</v>
      </c>
    </row>
    <row r="24" spans="1:2" x14ac:dyDescent="0.2">
      <c r="A24" t="s">
        <v>150</v>
      </c>
      <c r="B24">
        <v>7.58352</v>
      </c>
    </row>
    <row r="25" spans="1:2" x14ac:dyDescent="0.2">
      <c r="A25" t="s">
        <v>151</v>
      </c>
      <c r="B25">
        <v>51.186700000000002</v>
      </c>
    </row>
    <row r="26" spans="1:2" x14ac:dyDescent="0.2">
      <c r="A26" t="s">
        <v>152</v>
      </c>
      <c r="B26">
        <v>17.3598</v>
      </c>
    </row>
    <row r="27" spans="1:2" x14ac:dyDescent="0.2">
      <c r="A27" t="s">
        <v>153</v>
      </c>
      <c r="B27">
        <v>24.944199999999999</v>
      </c>
    </row>
    <row r="28" spans="1:2" x14ac:dyDescent="0.2">
      <c r="A28" t="s">
        <v>154</v>
      </c>
      <c r="B28">
        <v>10.3847</v>
      </c>
    </row>
    <row r="29" spans="1:2" x14ac:dyDescent="0.2">
      <c r="A29" t="s">
        <v>155</v>
      </c>
      <c r="B29">
        <v>22.763999999999999</v>
      </c>
    </row>
    <row r="30" spans="1:2" x14ac:dyDescent="0.2">
      <c r="A30" t="s">
        <v>156</v>
      </c>
      <c r="B30">
        <v>22.444700000000001</v>
      </c>
    </row>
    <row r="31" spans="1:2" x14ac:dyDescent="0.2">
      <c r="A31" t="s">
        <v>157</v>
      </c>
    </row>
    <row r="32" spans="1:2" x14ac:dyDescent="0.2">
      <c r="A32" t="s">
        <v>158</v>
      </c>
    </row>
    <row r="33" spans="1:1" x14ac:dyDescent="0.2">
      <c r="A33" t="s">
        <v>159</v>
      </c>
    </row>
    <row r="34" spans="1:1" x14ac:dyDescent="0.2">
      <c r="A34" t="s">
        <v>160</v>
      </c>
    </row>
    <row r="35" spans="1:1" x14ac:dyDescent="0.2">
      <c r="A35" t="s">
        <v>161</v>
      </c>
    </row>
    <row r="36" spans="1:1" x14ac:dyDescent="0.2">
      <c r="A36" t="s">
        <v>162</v>
      </c>
    </row>
    <row r="37" spans="1:1" x14ac:dyDescent="0.2">
      <c r="A37" t="s">
        <v>163</v>
      </c>
    </row>
    <row r="38" spans="1:1" x14ac:dyDescent="0.2">
      <c r="A38" t="s">
        <v>164</v>
      </c>
    </row>
    <row r="39" spans="1:1" x14ac:dyDescent="0.2">
      <c r="A39" t="s">
        <v>165</v>
      </c>
    </row>
    <row r="40" spans="1:1" x14ac:dyDescent="0.2">
      <c r="A40" t="s">
        <v>166</v>
      </c>
    </row>
    <row r="41" spans="1:1" x14ac:dyDescent="0.2">
      <c r="A41" t="s">
        <v>167</v>
      </c>
    </row>
    <row r="42" spans="1:1" x14ac:dyDescent="0.2">
      <c r="A42" t="s">
        <v>168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91E7-D661-B949-9480-0F7A9B0F6F89}">
  <dimension ref="A1:B3"/>
  <sheetViews>
    <sheetView workbookViewId="0">
      <selection activeCell="B3" sqref="B3"/>
    </sheetView>
  </sheetViews>
  <sheetFormatPr baseColWidth="10" defaultRowHeight="16" x14ac:dyDescent="0.2"/>
  <cols>
    <col min="1" max="1" width="32.33203125" customWidth="1"/>
  </cols>
  <sheetData>
    <row r="1" spans="1:2" x14ac:dyDescent="0.2">
      <c r="A1" t="s">
        <v>200</v>
      </c>
      <c r="B1" t="s">
        <v>210</v>
      </c>
    </row>
    <row r="3" spans="1:2" x14ac:dyDescent="0.2">
      <c r="A3" t="s">
        <v>86</v>
      </c>
      <c r="B3">
        <v>17.418199999999999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77F3-9D9C-2E45-86F2-00167F2D2EEC}">
  <dimension ref="A1:B3"/>
  <sheetViews>
    <sheetView workbookViewId="0">
      <selection activeCell="B3" sqref="B3"/>
    </sheetView>
  </sheetViews>
  <sheetFormatPr baseColWidth="10" defaultRowHeight="16" x14ac:dyDescent="0.2"/>
  <cols>
    <col min="1" max="1" width="32.33203125" customWidth="1"/>
  </cols>
  <sheetData>
    <row r="1" spans="1:2" x14ac:dyDescent="0.2">
      <c r="A1" t="s">
        <v>199</v>
      </c>
      <c r="B1" t="s">
        <v>210</v>
      </c>
    </row>
    <row r="3" spans="1:2" x14ac:dyDescent="0.2">
      <c r="A3" t="s">
        <v>169</v>
      </c>
      <c r="B3">
        <v>19.398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3C0C0-E732-AA46-99B9-617B03C84BB4}">
  <dimension ref="A1:B96"/>
  <sheetViews>
    <sheetView tabSelected="1" workbookViewId="0">
      <selection activeCell="D83" sqref="D83"/>
    </sheetView>
  </sheetViews>
  <sheetFormatPr baseColWidth="10" defaultRowHeight="16" x14ac:dyDescent="0.2"/>
  <cols>
    <col min="1" max="1" width="32.1640625" customWidth="1"/>
  </cols>
  <sheetData>
    <row r="1" spans="1:2" x14ac:dyDescent="0.2">
      <c r="A1" t="s">
        <v>209</v>
      </c>
      <c r="B1" t="s">
        <v>210</v>
      </c>
    </row>
    <row r="3" spans="1:2" x14ac:dyDescent="0.2">
      <c r="A3" t="s">
        <v>220</v>
      </c>
      <c r="B3">
        <v>7.1434600000000001</v>
      </c>
    </row>
    <row r="4" spans="1:2" x14ac:dyDescent="0.2">
      <c r="A4" t="s">
        <v>221</v>
      </c>
      <c r="B4">
        <v>5.5467399999999998</v>
      </c>
    </row>
    <row r="5" spans="1:2" x14ac:dyDescent="0.2">
      <c r="A5" t="s">
        <v>222</v>
      </c>
      <c r="B5">
        <v>9.3730499999999992</v>
      </c>
    </row>
    <row r="6" spans="1:2" x14ac:dyDescent="0.2">
      <c r="A6" t="s">
        <v>223</v>
      </c>
      <c r="B6">
        <v>46.0944</v>
      </c>
    </row>
    <row r="7" spans="1:2" x14ac:dyDescent="0.2">
      <c r="A7" t="s">
        <v>224</v>
      </c>
      <c r="B7">
        <v>17.803599999999999</v>
      </c>
    </row>
    <row r="8" spans="1:2" x14ac:dyDescent="0.2">
      <c r="A8" t="s">
        <v>225</v>
      </c>
      <c r="B8">
        <v>10.794600000000001</v>
      </c>
    </row>
    <row r="9" spans="1:2" x14ac:dyDescent="0.2">
      <c r="A9" t="s">
        <v>226</v>
      </c>
      <c r="B9">
        <v>14.035</v>
      </c>
    </row>
    <row r="10" spans="1:2" x14ac:dyDescent="0.2">
      <c r="A10" t="s">
        <v>227</v>
      </c>
      <c r="B10">
        <v>15.069699999999999</v>
      </c>
    </row>
    <row r="11" spans="1:2" x14ac:dyDescent="0.2">
      <c r="A11" t="s">
        <v>228</v>
      </c>
      <c r="B11">
        <v>7.5663600000000004</v>
      </c>
    </row>
    <row r="12" spans="1:2" x14ac:dyDescent="0.2">
      <c r="A12" t="s">
        <v>229</v>
      </c>
      <c r="B12">
        <v>8.7419799999999999</v>
      </c>
    </row>
    <row r="13" spans="1:2" x14ac:dyDescent="0.2">
      <c r="A13" t="s">
        <v>230</v>
      </c>
      <c r="B13">
        <v>6.5461099999999997</v>
      </c>
    </row>
    <row r="14" spans="1:2" x14ac:dyDescent="0.2">
      <c r="A14" t="s">
        <v>231</v>
      </c>
      <c r="B14">
        <v>6.0053799999999997</v>
      </c>
    </row>
    <row r="15" spans="1:2" x14ac:dyDescent="0.2">
      <c r="A15" t="s">
        <v>232</v>
      </c>
      <c r="B15">
        <v>10.600899999999999</v>
      </c>
    </row>
    <row r="16" spans="1:2" x14ac:dyDescent="0.2">
      <c r="A16" t="s">
        <v>233</v>
      </c>
      <c r="B16">
        <v>15.7012</v>
      </c>
    </row>
    <row r="17" spans="1:2" x14ac:dyDescent="0.2">
      <c r="A17" t="s">
        <v>234</v>
      </c>
      <c r="B17">
        <v>41.992899999999999</v>
      </c>
    </row>
    <row r="18" spans="1:2" x14ac:dyDescent="0.2">
      <c r="A18" t="s">
        <v>235</v>
      </c>
      <c r="B18">
        <v>16.4237</v>
      </c>
    </row>
    <row r="19" spans="1:2" x14ac:dyDescent="0.2">
      <c r="A19" t="s">
        <v>236</v>
      </c>
      <c r="B19">
        <v>13.686400000000001</v>
      </c>
    </row>
    <row r="20" spans="1:2" x14ac:dyDescent="0.2">
      <c r="A20" t="s">
        <v>237</v>
      </c>
      <c r="B20">
        <v>10.717700000000001</v>
      </c>
    </row>
    <row r="21" spans="1:2" x14ac:dyDescent="0.2">
      <c r="A21" t="s">
        <v>238</v>
      </c>
      <c r="B21">
        <v>7.16113</v>
      </c>
    </row>
    <row r="22" spans="1:2" x14ac:dyDescent="0.2">
      <c r="A22" t="s">
        <v>239</v>
      </c>
    </row>
    <row r="23" spans="1:2" x14ac:dyDescent="0.2">
      <c r="A23" t="s">
        <v>240</v>
      </c>
    </row>
    <row r="24" spans="1:2" x14ac:dyDescent="0.2">
      <c r="A24" t="s">
        <v>241</v>
      </c>
      <c r="B24">
        <v>19.3536</v>
      </c>
    </row>
    <row r="25" spans="1:2" x14ac:dyDescent="0.2">
      <c r="A25" t="s">
        <v>242</v>
      </c>
    </row>
    <row r="26" spans="1:2" x14ac:dyDescent="0.2">
      <c r="A26" t="s">
        <v>243</v>
      </c>
      <c r="B26">
        <v>6.5373099999999997</v>
      </c>
    </row>
    <row r="27" spans="1:2" x14ac:dyDescent="0.2">
      <c r="A27" t="s">
        <v>244</v>
      </c>
    </row>
    <row r="28" spans="1:2" x14ac:dyDescent="0.2">
      <c r="A28" t="s">
        <v>245</v>
      </c>
    </row>
    <row r="29" spans="1:2" x14ac:dyDescent="0.2">
      <c r="A29" t="s">
        <v>246</v>
      </c>
    </row>
    <row r="30" spans="1:2" x14ac:dyDescent="0.2">
      <c r="A30" t="s">
        <v>247</v>
      </c>
    </row>
    <row r="31" spans="1:2" x14ac:dyDescent="0.2">
      <c r="A31" t="s">
        <v>248</v>
      </c>
    </row>
    <row r="32" spans="1:2" x14ac:dyDescent="0.2">
      <c r="A32" t="s">
        <v>249</v>
      </c>
    </row>
    <row r="33" spans="1:2" x14ac:dyDescent="0.2">
      <c r="A33" t="s">
        <v>250</v>
      </c>
    </row>
    <row r="34" spans="1:2" x14ac:dyDescent="0.2">
      <c r="A34" t="s">
        <v>251</v>
      </c>
    </row>
    <row r="35" spans="1:2" x14ac:dyDescent="0.2">
      <c r="A35" t="s">
        <v>252</v>
      </c>
    </row>
    <row r="36" spans="1:2" x14ac:dyDescent="0.2">
      <c r="A36" t="s">
        <v>253</v>
      </c>
    </row>
    <row r="37" spans="1:2" x14ac:dyDescent="0.2">
      <c r="A37" t="s">
        <v>254</v>
      </c>
    </row>
    <row r="38" spans="1:2" x14ac:dyDescent="0.2">
      <c r="A38" t="s">
        <v>255</v>
      </c>
    </row>
    <row r="39" spans="1:2" x14ac:dyDescent="0.2">
      <c r="A39" t="s">
        <v>256</v>
      </c>
      <c r="B39">
        <v>7.58202</v>
      </c>
    </row>
    <row r="40" spans="1:2" x14ac:dyDescent="0.2">
      <c r="A40" t="s">
        <v>257</v>
      </c>
    </row>
    <row r="41" spans="1:2" x14ac:dyDescent="0.2">
      <c r="A41" t="s">
        <v>258</v>
      </c>
    </row>
    <row r="42" spans="1:2" x14ac:dyDescent="0.2">
      <c r="A42" t="s">
        <v>259</v>
      </c>
    </row>
    <row r="43" spans="1:2" x14ac:dyDescent="0.2">
      <c r="A43" t="s">
        <v>260</v>
      </c>
    </row>
    <row r="44" spans="1:2" x14ac:dyDescent="0.2">
      <c r="A44" t="s">
        <v>261</v>
      </c>
    </row>
    <row r="45" spans="1:2" x14ac:dyDescent="0.2">
      <c r="A45" t="s">
        <v>262</v>
      </c>
    </row>
    <row r="46" spans="1:2" x14ac:dyDescent="0.2">
      <c r="A46" t="s">
        <v>263</v>
      </c>
    </row>
    <row r="47" spans="1:2" x14ac:dyDescent="0.2">
      <c r="A47" t="s">
        <v>264</v>
      </c>
    </row>
    <row r="48" spans="1:2" x14ac:dyDescent="0.2">
      <c r="A48" t="s">
        <v>265</v>
      </c>
    </row>
    <row r="49" spans="1:2" x14ac:dyDescent="0.2">
      <c r="A49" t="s">
        <v>266</v>
      </c>
    </row>
    <row r="50" spans="1:2" x14ac:dyDescent="0.2">
      <c r="A50" t="s">
        <v>267</v>
      </c>
      <c r="B50">
        <v>85.424499999999995</v>
      </c>
    </row>
    <row r="51" spans="1:2" x14ac:dyDescent="0.2">
      <c r="A51" t="s">
        <v>268</v>
      </c>
      <c r="B51">
        <v>19.292000000000002</v>
      </c>
    </row>
    <row r="52" spans="1:2" x14ac:dyDescent="0.2">
      <c r="A52" t="s">
        <v>269</v>
      </c>
      <c r="B52">
        <v>4.98224</v>
      </c>
    </row>
    <row r="53" spans="1:2" x14ac:dyDescent="0.2">
      <c r="A53" t="s">
        <v>270</v>
      </c>
    </row>
    <row r="54" spans="1:2" x14ac:dyDescent="0.2">
      <c r="A54" t="s">
        <v>271</v>
      </c>
    </row>
    <row r="55" spans="1:2" x14ac:dyDescent="0.2">
      <c r="A55" t="s">
        <v>272</v>
      </c>
      <c r="B55">
        <v>5.08127</v>
      </c>
    </row>
    <row r="56" spans="1:2" x14ac:dyDescent="0.2">
      <c r="A56" t="s">
        <v>273</v>
      </c>
    </row>
    <row r="57" spans="1:2" x14ac:dyDescent="0.2">
      <c r="A57" t="s">
        <v>274</v>
      </c>
    </row>
    <row r="58" spans="1:2" x14ac:dyDescent="0.2">
      <c r="A58" t="s">
        <v>275</v>
      </c>
    </row>
    <row r="59" spans="1:2" x14ac:dyDescent="0.2">
      <c r="A59" t="s">
        <v>276</v>
      </c>
    </row>
    <row r="60" spans="1:2" x14ac:dyDescent="0.2">
      <c r="A60" t="s">
        <v>277</v>
      </c>
    </row>
    <row r="61" spans="1:2" x14ac:dyDescent="0.2">
      <c r="A61" t="s">
        <v>278</v>
      </c>
    </row>
    <row r="62" spans="1:2" x14ac:dyDescent="0.2">
      <c r="A62" t="s">
        <v>279</v>
      </c>
    </row>
    <row r="63" spans="1:2" x14ac:dyDescent="0.2">
      <c r="A63" t="s">
        <v>280</v>
      </c>
    </row>
    <row r="64" spans="1:2" x14ac:dyDescent="0.2">
      <c r="A64" t="s">
        <v>281</v>
      </c>
    </row>
    <row r="65" spans="1:2" x14ac:dyDescent="0.2">
      <c r="A65" t="s">
        <v>282</v>
      </c>
    </row>
    <row r="66" spans="1:2" x14ac:dyDescent="0.2">
      <c r="A66" t="s">
        <v>283</v>
      </c>
    </row>
    <row r="67" spans="1:2" x14ac:dyDescent="0.2">
      <c r="A67" t="s">
        <v>284</v>
      </c>
      <c r="B67">
        <v>6.2437500000000004</v>
      </c>
    </row>
    <row r="68" spans="1:2" x14ac:dyDescent="0.2">
      <c r="A68" t="s">
        <v>285</v>
      </c>
      <c r="B68">
        <v>47.577199999999998</v>
      </c>
    </row>
    <row r="69" spans="1:2" x14ac:dyDescent="0.2">
      <c r="A69" t="s">
        <v>286</v>
      </c>
    </row>
    <row r="70" spans="1:2" x14ac:dyDescent="0.2">
      <c r="A70" t="s">
        <v>287</v>
      </c>
    </row>
    <row r="71" spans="1:2" x14ac:dyDescent="0.2">
      <c r="A71" t="s">
        <v>288</v>
      </c>
    </row>
    <row r="72" spans="1:2" x14ac:dyDescent="0.2">
      <c r="A72" t="s">
        <v>289</v>
      </c>
    </row>
    <row r="73" spans="1:2" x14ac:dyDescent="0.2">
      <c r="A73" t="s">
        <v>290</v>
      </c>
      <c r="B73">
        <v>14.9869</v>
      </c>
    </row>
    <row r="74" spans="1:2" x14ac:dyDescent="0.2">
      <c r="A74" t="s">
        <v>291</v>
      </c>
    </row>
    <row r="75" spans="1:2" x14ac:dyDescent="0.2">
      <c r="A75" t="s">
        <v>292</v>
      </c>
      <c r="B75">
        <v>13.57</v>
      </c>
    </row>
    <row r="76" spans="1:2" x14ac:dyDescent="0.2">
      <c r="A76" t="s">
        <v>293</v>
      </c>
      <c r="B76">
        <v>49.296900000000001</v>
      </c>
    </row>
    <row r="77" spans="1:2" x14ac:dyDescent="0.2">
      <c r="A77" t="s">
        <v>294</v>
      </c>
    </row>
    <row r="78" spans="1:2" x14ac:dyDescent="0.2">
      <c r="A78" t="s">
        <v>295</v>
      </c>
    </row>
    <row r="79" spans="1:2" x14ac:dyDescent="0.2">
      <c r="A79" t="s">
        <v>296</v>
      </c>
    </row>
    <row r="80" spans="1:2" x14ac:dyDescent="0.2">
      <c r="A80" t="s">
        <v>297</v>
      </c>
    </row>
    <row r="81" spans="1:1" x14ac:dyDescent="0.2">
      <c r="A81" t="s">
        <v>298</v>
      </c>
    </row>
    <row r="82" spans="1:1" x14ac:dyDescent="0.2">
      <c r="A82" t="s">
        <v>299</v>
      </c>
    </row>
    <row r="83" spans="1:1" x14ac:dyDescent="0.2">
      <c r="A83" t="s">
        <v>300</v>
      </c>
    </row>
    <row r="84" spans="1:1" x14ac:dyDescent="0.2">
      <c r="A84" t="s">
        <v>301</v>
      </c>
    </row>
    <row r="85" spans="1:1" x14ac:dyDescent="0.2">
      <c r="A85" t="s">
        <v>302</v>
      </c>
    </row>
    <row r="86" spans="1:1" x14ac:dyDescent="0.2">
      <c r="A86" t="s">
        <v>303</v>
      </c>
    </row>
    <row r="87" spans="1:1" x14ac:dyDescent="0.2">
      <c r="A87" t="s">
        <v>304</v>
      </c>
    </row>
    <row r="88" spans="1:1" x14ac:dyDescent="0.2">
      <c r="A88" t="s">
        <v>305</v>
      </c>
    </row>
    <row r="89" spans="1:1" x14ac:dyDescent="0.2">
      <c r="A89" t="s">
        <v>306</v>
      </c>
    </row>
    <row r="90" spans="1:1" x14ac:dyDescent="0.2">
      <c r="A90" t="s">
        <v>307</v>
      </c>
    </row>
    <row r="91" spans="1:1" x14ac:dyDescent="0.2">
      <c r="A91" t="s">
        <v>308</v>
      </c>
    </row>
    <row r="92" spans="1:1" x14ac:dyDescent="0.2">
      <c r="A92" t="s">
        <v>309</v>
      </c>
    </row>
    <row r="93" spans="1:1" x14ac:dyDescent="0.2">
      <c r="A93" t="s">
        <v>310</v>
      </c>
    </row>
    <row r="94" spans="1:1" x14ac:dyDescent="0.2">
      <c r="A94" t="s">
        <v>311</v>
      </c>
    </row>
    <row r="95" spans="1:1" x14ac:dyDescent="0.2">
      <c r="A95" t="s">
        <v>312</v>
      </c>
    </row>
    <row r="96" spans="1:1" x14ac:dyDescent="0.2">
      <c r="A96" t="s">
        <v>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A0DDB-977B-0246-B1C3-B306720119DC}">
  <dimension ref="A1:C8"/>
  <sheetViews>
    <sheetView workbookViewId="0">
      <selection activeCell="A9" sqref="A9"/>
    </sheetView>
  </sheetViews>
  <sheetFormatPr baseColWidth="10" defaultRowHeight="16" x14ac:dyDescent="0.2"/>
  <sheetData>
    <row r="1" spans="1:3" x14ac:dyDescent="0.2">
      <c r="A1" t="s">
        <v>211</v>
      </c>
    </row>
    <row r="2" spans="1:3" x14ac:dyDescent="0.2">
      <c r="A2" t="s">
        <v>213</v>
      </c>
      <c r="B2">
        <v>11.602920000000001</v>
      </c>
    </row>
    <row r="3" spans="1:3" x14ac:dyDescent="0.2">
      <c r="A3" t="s">
        <v>214</v>
      </c>
      <c r="B3">
        <v>26.94415</v>
      </c>
    </row>
    <row r="4" spans="1:3" x14ac:dyDescent="0.2">
      <c r="A4" t="s">
        <v>215</v>
      </c>
      <c r="B4">
        <v>10.201278888888888</v>
      </c>
    </row>
    <row r="5" spans="1:3" x14ac:dyDescent="0.2">
      <c r="A5" t="s">
        <v>216</v>
      </c>
      <c r="B5">
        <v>24.553317499999999</v>
      </c>
    </row>
    <row r="6" spans="1:3" x14ac:dyDescent="0.2">
      <c r="A6" t="s">
        <v>217</v>
      </c>
      <c r="B6">
        <v>17.418199999999999</v>
      </c>
      <c r="C6" t="s">
        <v>212</v>
      </c>
    </row>
    <row r="7" spans="1:3" x14ac:dyDescent="0.2">
      <c r="A7" t="s">
        <v>218</v>
      </c>
      <c r="B7">
        <v>19.398</v>
      </c>
      <c r="C7" t="s">
        <v>212</v>
      </c>
    </row>
    <row r="8" spans="1:3" x14ac:dyDescent="0.2">
      <c r="A8" t="s">
        <v>219</v>
      </c>
      <c r="B8">
        <v>17.772000000000002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Geochemical Data</vt:lpstr>
      <vt:lpstr>Gene counts</vt:lpstr>
      <vt:lpstr>RdhA</vt:lpstr>
      <vt:lpstr>AbcA</vt:lpstr>
      <vt:lpstr>BssA</vt:lpstr>
      <vt:lpstr>EbdA</vt:lpstr>
      <vt:lpstr>TcbB</vt:lpstr>
      <vt:lpstr>DxmA</vt:lpstr>
      <vt:lpstr>McrA</vt:lpstr>
      <vt:lpstr>Average 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Hug</dc:creator>
  <cp:lastModifiedBy>Microsoft Office User</cp:lastModifiedBy>
  <dcterms:created xsi:type="dcterms:W3CDTF">2021-07-08T19:23:40Z</dcterms:created>
  <dcterms:modified xsi:type="dcterms:W3CDTF">2022-04-18T19:36:52Z</dcterms:modified>
</cp:coreProperties>
</file>