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dm-khan030/Documents/1000-Manuscripts/S-Manuscript-Hotspring-3-Variants-Kitty/230731-manuscript-ISME-COMM-final/"/>
    </mc:Choice>
  </mc:AlternateContent>
  <xr:revisionPtr revIDLastSave="0" documentId="13_ncr:1_{0E1B0580-5692-9B45-9A0F-0C7FC0B28926}" xr6:coauthVersionLast="47" xr6:coauthVersionMax="47" xr10:uidLastSave="{00000000-0000-0000-0000-000000000000}"/>
  <bookViews>
    <workbookView xWindow="1040" yWindow="1380" windowWidth="42860" windowHeight="28340" xr2:uid="{814E92F8-7DB2-4E3B-A1E4-7D388C0B6BA1}"/>
  </bookViews>
  <sheets>
    <sheet name="Table S1 sample descriptions" sheetId="1" r:id="rId1"/>
    <sheet name="Table S2 ASVs OTUs" sheetId="2" r:id="rId2"/>
    <sheet name="Table S3 ASVs OTUs" sheetId="3" r:id="rId3"/>
    <sheet name="Table S4 MAG descriptions" sheetId="11" r:id="rId4"/>
    <sheet name="Table S5 MAG pairwise ANIs" sheetId="14" r:id="rId5"/>
    <sheet name="Table S6 MAG coverages" sheetId="18" r:id="rId6"/>
    <sheet name="Table S7 MAG annotations" sheetId="7" r:id="rId7"/>
  </sheets>
  <definedNames>
    <definedName name="_xlnm._FilterDatabase" localSheetId="0" hidden="1">'Table S1 sample descriptions'!$A$2:$P$78</definedName>
    <definedName name="_xlnm._FilterDatabase" localSheetId="3" hidden="1">'Table S4 MAG descriptions'!$A$3:$U$58</definedName>
    <definedName name="_xlnm._FilterDatabase" localSheetId="4" hidden="1">'Table S5 MAG pairwise ANIs'!$A$5:$R$97</definedName>
    <definedName name="_xlnm._FilterDatabase" localSheetId="5" hidden="1">'Table S6 MAG coverages'!$A$3:$M$352</definedName>
    <definedName name="_xlnm._FilterDatabase" localSheetId="6" hidden="1">'Table S7 MAG annotations'!$A$3:$R$822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1" i="14" l="1"/>
  <c r="C90" i="14"/>
  <c r="C89" i="14"/>
  <c r="C88" i="14"/>
  <c r="C93" i="14"/>
  <c r="C92" i="14"/>
  <c r="C87" i="14"/>
  <c r="C86" i="14"/>
  <c r="C96" i="14"/>
  <c r="C95" i="14"/>
  <c r="C84" i="14"/>
  <c r="C82" i="14"/>
  <c r="C83" i="14"/>
  <c r="C85" i="14"/>
  <c r="C94" i="14"/>
  <c r="C97" i="14"/>
  <c r="C81" i="14"/>
  <c r="F22" i="2" l="1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F4" i="2"/>
  <c r="F3" i="2"/>
</calcChain>
</file>

<file path=xl/sharedStrings.xml><?xml version="1.0" encoding="utf-8"?>
<sst xmlns="http://schemas.openxmlformats.org/spreadsheetml/2006/main" count="12592" uniqueCount="1885">
  <si>
    <t>Sample</t>
  </si>
  <si>
    <t>Site</t>
  </si>
  <si>
    <t>Temperature</t>
  </si>
  <si>
    <t>pH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</si>
  <si>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</si>
  <si>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</si>
  <si>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</si>
  <si>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</si>
  <si>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</si>
  <si>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</si>
  <si>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</si>
  <si>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</si>
  <si>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</si>
  <si>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R1</t>
  </si>
  <si>
    <t>R2</t>
  </si>
  <si>
    <t>R3</t>
  </si>
  <si>
    <t>R4</t>
  </si>
  <si>
    <t>R5</t>
  </si>
  <si>
    <t>R6</t>
  </si>
  <si>
    <t>R7</t>
  </si>
  <si>
    <t>R8</t>
  </si>
  <si>
    <t>R9</t>
  </si>
  <si>
    <t>R11</t>
  </si>
  <si>
    <t>R12</t>
  </si>
  <si>
    <t>TB1</t>
  </si>
  <si>
    <t>TB2</t>
  </si>
  <si>
    <t>TB3</t>
  </si>
  <si>
    <t>TB4</t>
  </si>
  <si>
    <t>TB5</t>
  </si>
  <si>
    <t>TB6</t>
  </si>
  <si>
    <t>TB7</t>
  </si>
  <si>
    <t>TB8</t>
  </si>
  <si>
    <t>TB9</t>
  </si>
  <si>
    <t>TC1</t>
  </si>
  <si>
    <t>TC2</t>
  </si>
  <si>
    <t>TC3</t>
  </si>
  <si>
    <t>TC4</t>
  </si>
  <si>
    <t>TC5</t>
  </si>
  <si>
    <t>TC6</t>
  </si>
  <si>
    <t>TC7</t>
  </si>
  <si>
    <t>TC8</t>
  </si>
  <si>
    <t>TC9</t>
  </si>
  <si>
    <t>TD1</t>
  </si>
  <si>
    <t>TD2</t>
  </si>
  <si>
    <t>TD3</t>
  </si>
  <si>
    <t>TD4</t>
  </si>
  <si>
    <t>TD5</t>
  </si>
  <si>
    <t>TD6</t>
  </si>
  <si>
    <t>TE1</t>
  </si>
  <si>
    <t>TE2</t>
  </si>
  <si>
    <t>TE3</t>
  </si>
  <si>
    <t>TE4</t>
  </si>
  <si>
    <t>TE5</t>
  </si>
  <si>
    <t>TE6</t>
  </si>
  <si>
    <t>TE7</t>
  </si>
  <si>
    <t>TE8</t>
  </si>
  <si>
    <t>TE9</t>
  </si>
  <si>
    <t>WA1</t>
  </si>
  <si>
    <t>WA2</t>
  </si>
  <si>
    <t>WA3</t>
  </si>
  <si>
    <t>WA4</t>
  </si>
  <si>
    <t>WA5</t>
  </si>
  <si>
    <t>WA6</t>
  </si>
  <si>
    <t>WA7</t>
  </si>
  <si>
    <t>WA8</t>
  </si>
  <si>
    <t>WA9</t>
  </si>
  <si>
    <t>WA10</t>
  </si>
  <si>
    <t>WA11</t>
  </si>
  <si>
    <t>WA12</t>
  </si>
  <si>
    <t>WA13</t>
  </si>
  <si>
    <t>WA14</t>
  </si>
  <si>
    <t>WA15</t>
  </si>
  <si>
    <t>WA17</t>
  </si>
  <si>
    <t>WA18</t>
  </si>
  <si>
    <t>WA19</t>
  </si>
  <si>
    <t>WA20</t>
  </si>
  <si>
    <t>WA21</t>
  </si>
  <si>
    <t>WB1</t>
  </si>
  <si>
    <t>WB2</t>
  </si>
  <si>
    <t>WB3</t>
  </si>
  <si>
    <t>ASC</t>
  </si>
  <si>
    <t>ASSC</t>
  </si>
  <si>
    <t>Coordinates</t>
  </si>
  <si>
    <t xml:space="preserve">Mixing zone between the black pool and the blue pool </t>
  </si>
  <si>
    <t>Medium-sized black pyrite pool on the northeast corner of the field</t>
  </si>
  <si>
    <t>Large blue pool to the southeast of the field (~20 m away from the pyrite pool)</t>
  </si>
  <si>
    <t>Cold water stream as part of the Waikato river</t>
  </si>
  <si>
    <t>Boiling vents with lots of yellow sulphur precipitates. Outflows flow directly into the stream</t>
  </si>
  <si>
    <t>Mixing zone where water from both vents and the stream mixed together</t>
  </si>
  <si>
    <t>Small vents (~35 m northeast from the Cooking Pool, further away from the tourist walkway) next to a coldwater stream</t>
  </si>
  <si>
    <t>Shallow cold water stream next to thick bushes with north=&gt;south flow direction</t>
  </si>
  <si>
    <t>Mixing zone between outflow from the vent and the stream</t>
  </si>
  <si>
    <t>Medium-sized black pool known as “Cooking Pool”. Situated right next to the tourist walkway. Abundant grey sediment</t>
  </si>
  <si>
    <t>Blue medium-sized pool adjacent to Cooking Pool</t>
  </si>
  <si>
    <t>Shallow mixing outflows between the Cooking Pool and the blue adjacent poool</t>
  </si>
  <si>
    <t>Large grey pool to the west of the Cooking Pool. Outflows from Tikitere C flows to here</t>
  </si>
  <si>
    <t>Mixing zone where outflows from Tikitere C flow into larger black pool</t>
  </si>
  <si>
    <t>Large blue pool known as "Medicine Lake"</t>
  </si>
  <si>
    <t>Outflows from the Medicine Lake which mixed with the coldwater stream</t>
  </si>
  <si>
    <t>Downstream of a coldwater stream from Tikitere B</t>
  </si>
  <si>
    <t>Tiny bright yellow boiling pool</t>
  </si>
  <si>
    <t>Mixing zone where outflows from the yellow pool mixed with the lagoon</t>
  </si>
  <si>
    <t>Medium-sized yellowish-green pool</t>
  </si>
  <si>
    <t>Ebuilent tiny black pool</t>
  </si>
  <si>
    <t>Tiny black pool</t>
  </si>
  <si>
    <t>Mixing zone where outflows from the pools mixed with coldwater stream</t>
  </si>
  <si>
    <t>Coldwater stream</t>
  </si>
  <si>
    <t>Mixing zone between WA8 and WA19</t>
  </si>
  <si>
    <t>Mixing zone between WA10 and WA13</t>
  </si>
  <si>
    <t>Small-sized yellowish-green pool</t>
  </si>
  <si>
    <t>Small pool right before the opening to the stream</t>
  </si>
  <si>
    <t>Small pale brown pool opposite WA3</t>
  </si>
  <si>
    <t>Outflow from WA6</t>
  </si>
  <si>
    <t>Mixing zone of outflows from WA13 and WA14</t>
  </si>
  <si>
    <t>Mixing zone of outflows from WA14, WA18, and WA21</t>
  </si>
  <si>
    <t>Outflow from WA19</t>
  </si>
  <si>
    <t>38°03'33.0"S 176°21'37.2"E</t>
  </si>
  <si>
    <t>38°03'32.3"S 176°21'38.0"E</t>
  </si>
  <si>
    <t>38°03'33.1"S 176°21'36.7"E</t>
  </si>
  <si>
    <t>38°03'33.3"S 176°21'39.3"E</t>
  </si>
  <si>
    <t>38°37'37.5"S 176°11'30.5"E</t>
  </si>
  <si>
    <t>38°37'30.7"S 176°11'55.6"E</t>
  </si>
  <si>
    <t>38°21'40.2"S 176°22'09.0"E</t>
  </si>
  <si>
    <t>38°21'40.6"S 176°22'08.7"E</t>
  </si>
  <si>
    <t>Description</t>
  </si>
  <si>
    <t>Rotokawa (RT)</t>
  </si>
  <si>
    <t>Tikitere B (TB)</t>
  </si>
  <si>
    <t>Tikitere C (TC)</t>
  </si>
  <si>
    <t>Tikitere D (TD)</t>
  </si>
  <si>
    <t>Tikitere E (TE)</t>
  </si>
  <si>
    <t>OTU classification</t>
  </si>
  <si>
    <t>First top ASV of the OTU abundance (%)</t>
  </si>
  <si>
    <t>Second top ASV of the OTU abundance (%)</t>
  </si>
  <si>
    <t>Other ASVs of the OTU abundance (%)</t>
  </si>
  <si>
    <t>Number of ASVs</t>
  </si>
  <si>
    <t>Representative OTU ID</t>
  </si>
  <si>
    <t>Taxonomy</t>
  </si>
  <si>
    <t>A10 (1)</t>
  </si>
  <si>
    <t>044a2f5181c764cb7b8381ab3e68bbd0</t>
  </si>
  <si>
    <t>D_0__Archaea;D_1__Euryarchaeota;D_2__Thermoplasmata;D_3__Thermoplasmatales;D_4__A10;D_5__uncultured archaeon;D_6__uncultured archaeon</t>
  </si>
  <si>
    <t>A10 (2)</t>
  </si>
  <si>
    <t>3fd783c6b6fa156aeb3ea9649c91cf24</t>
  </si>
  <si>
    <t>D_0__Archaea;D_1__Euryarchaeota;D_2__Thermoplasmata;D_3__Thermoplasmatales;D_4__A10;Ambiguous_taxa;Ambiguous_taxa</t>
  </si>
  <si>
    <t>BSLdp215</t>
  </si>
  <si>
    <t>f167359568d431d0f7b333e6ad5adcf6</t>
  </si>
  <si>
    <t>D_0__Archaea;D_1__Euryarchaeota;D_2__Thermoplasmata;D_3__Thermoplasmatales;D_4__BSLdp215;D_5__uncultured archaeon;D_6__uncultured archaeon</t>
  </si>
  <si>
    <t>Desulfurella</t>
  </si>
  <si>
    <t>369965f36a6e9bdbc55d9020685764af</t>
  </si>
  <si>
    <t>D_0__Bacteria;D_1__Epsilonbacteraeota;D_2__Desulfurellia;D_3__Desulfurellales;D_4__Desulfurellaceae;D_5__Desulfurella;Ambiguous_taxa</t>
  </si>
  <si>
    <t>Mesoaciditoga</t>
  </si>
  <si>
    <t>ed98e1ff2e94a1e6bbb3e9b430d19704</t>
  </si>
  <si>
    <t>D_0__Bacteria;D_1__Thermotogae;D_2__Thermotogae;D_3__Mesoaciditogales;D_4__Mesoaciditogaceae;D_5__Mesoaciditoga;D_6__uncultured bacterium</t>
  </si>
  <si>
    <t>A10 (3)</t>
  </si>
  <si>
    <t>870733de34260d0390bf1d8210332067</t>
  </si>
  <si>
    <t>9316249a1a4c0e8728d022f5bfd9c2d5</t>
  </si>
  <si>
    <t>D_0__Bacteria;D_1__Proteobacteria;D_2__Gammaproteobacteria;D_3__Acidithiobacillales;D_4__Acidithiobacillaceae;D_5__Acidithiobacillus</t>
  </si>
  <si>
    <t>Venenivibrio</t>
  </si>
  <si>
    <t>8dda16ac32123d4f286f44af44b1c3f9</t>
  </si>
  <si>
    <t>D_0__Bacteria;D_1__Aquificae;D_2__Aquificae;D_3__Hydrogenothermales;D_4__Hydrogenothermaceae;D_5__Venenivibrio;D_6__uncultured Aquificales bacterium</t>
  </si>
  <si>
    <t>50129c6ab1d5fee6c00a295c837c6951</t>
  </si>
  <si>
    <t>D_0__Bacteria;D_1__Proteobacteria;D_2__Gammaproteobacteria;D_3__Acidithiobacillales;D_4__Acidithiobacillaceae;D_5__Acidithiobacillus;D_6__Acidithiobacillus sp. ORCS6</t>
  </si>
  <si>
    <t>Aigarchaeales (1)</t>
  </si>
  <si>
    <t>dcfebf5e0ea8ddee5cd111faf100780e</t>
  </si>
  <si>
    <t>D_0__Archaea;D_1__Crenarchaeota;D_2__Crenarchaeota Incertae Sedis;D_3__Aigarchaeales;D_4__Terrestrial Hot Spring Gp(THSCG);D_5__uncultured archaeon;D_6__uncultured archaeon</t>
  </si>
  <si>
    <t>Aigarchaeales (2)</t>
  </si>
  <si>
    <t>51fde0a69d73a3a6f29e311de9d2a99c</t>
  </si>
  <si>
    <t>Thermodiscus</t>
  </si>
  <si>
    <t>ea33dba1c103df03e5050d0cf671e4b0</t>
  </si>
  <si>
    <t>D_0__Archaea;D_1__Crenarchaeota;D_2__Thermoprotei;D_3__Desulfurococcales;D_4__Acidilobaceae;D_5__Thermodiscus</t>
  </si>
  <si>
    <t>Sulfolobaceae (1)</t>
  </si>
  <si>
    <t>1a4528b7fdef1f9525eb1f5ebf34b1c3</t>
  </si>
  <si>
    <t>D_0__Archaea;D_1__Crenarchaeota;D_2__Thermoprotei;D_3__Sulfolobales;D_4__Sulfolobaceae;D_5__uncultured;D_6__uncultured Sulfolobales archaeon</t>
  </si>
  <si>
    <t>Sulfolobaceae (2)</t>
  </si>
  <si>
    <t>fe3cba3de590acef183e1183b8e45880</t>
  </si>
  <si>
    <t>D_0__Archaea;D_1__Crenarchaeota;D_2__Thermoprotei;D_3__Sulfolobales;D_4__Sulfolobaceae</t>
  </si>
  <si>
    <t>Thermofilum</t>
  </si>
  <si>
    <t>08771bf837758cf4294c73dd67a1d4a8</t>
  </si>
  <si>
    <t>D_0__Archaea;D_1__Crenarchaeota;D_2__Thermoprotei;D_3__Thermoproteales;D_4__Thermofilaceae;D_5__Thermofilum;D_6__uncultured Thermoproteales archaeon</t>
  </si>
  <si>
    <t>Pyrobaculum</t>
  </si>
  <si>
    <t>ce6005353ed270330dea6e1de77e008e</t>
  </si>
  <si>
    <t>D_0__Archaea;D_1__Crenarchaeota;D_2__Thermoprotei;D_3__Thermoproteales;D_4__Thermoproteaceae;D_5__Pyrobaculum;Ambiguous_taxa</t>
  </si>
  <si>
    <t>Acidiphilium</t>
  </si>
  <si>
    <t>7d70e0188c1d83d3bf1b4cb09ae784ef</t>
  </si>
  <si>
    <t>D_0__Bacteria;D_1__Proteobacteria;D_2__Alphaproteobacteria;D_3__Acetobacterales;D_4__Acetobacteraceae;D_5__Acidiphilium</t>
  </si>
  <si>
    <t>Geoarchaeales</t>
  </si>
  <si>
    <t>38d25bf8798080fcffb3ddc3e3ca2990</t>
  </si>
  <si>
    <t>D_0__Archaea;D_1__Crenarchaeota;D_2__Thermoprotei;D_3__Geoarchaeales;D_4__uncultured archaeon;D_5__uncultured archaeon;D_6__uncultured archaeon</t>
  </si>
  <si>
    <t>Tepidisphaerales</t>
  </si>
  <si>
    <t>c9b100723024f09057e6c3600c337cd4</t>
  </si>
  <si>
    <t>D_0__Bacteria;D_1__Planctomycetes;D_2__Phycisphaerae;D_3__Tepidisphaerales;D_4__CPla-3 termite group;D_5__uncultured bacterium;D_6__uncultured bacterium</t>
  </si>
  <si>
    <t>Thermoplasma</t>
  </si>
  <si>
    <t>ddb502bd82b201c5482c8b6167135a8e</t>
  </si>
  <si>
    <t>D_0__Archaea;D_1__Euryarchaeota;D_2__Thermoplasmata;D_3__Thermoplasmatales;D_4__Thermoplasmataceae;D_5__Thermoplasma;D_6__uncultured Thermoplasma sp.</t>
  </si>
  <si>
    <t>ASV member ID</t>
  </si>
  <si>
    <t>dbb7458d72062ec3f0dedf9a0cf89d85</t>
  </si>
  <si>
    <t>f29d4f0acf0f4ba5c310a4fc04a2d77f</t>
  </si>
  <si>
    <t>4bd52c2cdac321c57c8e179e8fa43c29</t>
  </si>
  <si>
    <t>cd210a775d59b7aba31910f480a53295</t>
  </si>
  <si>
    <t>eb4c9d57e4e3e97e4121e61a5f357ccf</t>
  </si>
  <si>
    <t>4eed300a5434391b5181e7fee8e3d980</t>
  </si>
  <si>
    <t>ab4d236c085d80f0b80b533a76eaf564</t>
  </si>
  <si>
    <t>45fa9ed74194425962ab00d32e59d817</t>
  </si>
  <si>
    <t>852c3b9d10efe7176b251e2d1921bec7</t>
  </si>
  <si>
    <t>ed1ebbf53c8bd832d514d8f555dde958</t>
  </si>
  <si>
    <t>aa1bb3f0275c7294d06ea4e70ef60933</t>
  </si>
  <si>
    <t>efdd6055c68552d363cf9fe2b0c6d092</t>
  </si>
  <si>
    <t>30cb9f97d6f2c1d907f3076a2878a98e</t>
  </si>
  <si>
    <t>6b2e96e4905f85a844d4bab8adff4357</t>
  </si>
  <si>
    <t>c4ca2b454f09240a063c7c800a068454</t>
  </si>
  <si>
    <t>c9f34b7374ca1cd8c181bf8ac1af7d55</t>
  </si>
  <si>
    <t>8b5b7960c05440b92ba21d10b34d7072</t>
  </si>
  <si>
    <t>c9fea39535210d0fd5bd4915004580cc</t>
  </si>
  <si>
    <t>896e550f82b970f15f5eb9513d6d07cc</t>
  </si>
  <si>
    <t>fdf8ac727021acb04bec607b802ed00f</t>
  </si>
  <si>
    <t>6fc1e534feb95bc4d7339ef2400f8770</t>
  </si>
  <si>
    <t>f9882e13d1d398f39ec731b4941ef76e</t>
  </si>
  <si>
    <t>6b12703dec7eae5662b87b76cc1302e8</t>
  </si>
  <si>
    <t>933d1f4edef1ff9c964c9a74d5799a1e</t>
  </si>
  <si>
    <t>fcb426b94bf40074588057ed1315b533</t>
  </si>
  <si>
    <t>b21f6c4390a7ded4c252cf98a3925ec1</t>
  </si>
  <si>
    <t>2893ebc65e21d1da2617e4fcadea83ef</t>
  </si>
  <si>
    <t>993b09b36f31085d2aaf902cd0d5aeb6</t>
  </si>
  <si>
    <t>c4af8195b650266bc0fe0d872e5abf11</t>
  </si>
  <si>
    <t>bdfabb622c8cf3d96beeaa88f0e2d432</t>
  </si>
  <si>
    <t>c3264f13acfeb019e458b9e20685595d</t>
  </si>
  <si>
    <t>f1b9ebfe3f83bac83502bbdcc4c9796c</t>
  </si>
  <si>
    <t>4614c4d436a8127f9bb72c32a715b1b3</t>
  </si>
  <si>
    <t>e2cb00ba7c7a9d6fe31084d9b3c8bde0</t>
  </si>
  <si>
    <t>847e1b9a358fdf82cefe166dbc63dbc4</t>
  </si>
  <si>
    <t>05253a1e0a20e4c3f066734d90da26ed</t>
  </si>
  <si>
    <t>6effdf5c73a54eefe7faba4dd1c7df02</t>
  </si>
  <si>
    <t>c08973656f2b2ab86e4816694dccaa0b</t>
  </si>
  <si>
    <t>0bbae6d6de32b1c2a9c73a8283dedad8</t>
  </si>
  <si>
    <t>03cec8eae1b3d6db4a76f3b48b0fd4a0</t>
  </si>
  <si>
    <t>420726e2db3303f89338b07f47db517e</t>
  </si>
  <si>
    <t>32a985fa8701b776017967ec25f0ed0f</t>
  </si>
  <si>
    <t>d641e13d350b400dc3c766b8ca455e06</t>
  </si>
  <si>
    <t>6504343ed69feeec66df7f688ee7b29b</t>
  </si>
  <si>
    <t>2affa629991925a40457b4dfa487f03e</t>
  </si>
  <si>
    <t>6a0ed121e53d008b9f9b44d4148f72cc</t>
  </si>
  <si>
    <t>0539e27ae8bdf40f2c3834550b290406</t>
  </si>
  <si>
    <t>d5be0554411ee0860d24f92109c9ade7</t>
  </si>
  <si>
    <t>782004ad2b49b0893f92d3734a795fe9</t>
  </si>
  <si>
    <t>e92b43fe00ad999dd5fb9f178c1c60bd</t>
  </si>
  <si>
    <t>92173fab0a02e9ef6bd6a5940eafb4f7</t>
  </si>
  <si>
    <t>868e34fa061b7e86428dcf22d19f4e0b</t>
  </si>
  <si>
    <t>bd9169a0c9c3a3d0e5f51c95f2d8ddad</t>
  </si>
  <si>
    <t>bf778c1bdb0890e8a02b2cb8c0dbaf14</t>
  </si>
  <si>
    <t>ed4d955ae49064a01e9f0de8192b4111</t>
  </si>
  <si>
    <t>50f826c4e195f14121b8e4dbedbb039b</t>
  </si>
  <si>
    <t>25b2029b9131e94e27065ded394d5c2f</t>
  </si>
  <si>
    <t>2816471aa186aeb3cf7e89bb6e5674ff</t>
  </si>
  <si>
    <t>9001c81a4ad3338a3fa7ee0e61cd345d</t>
  </si>
  <si>
    <t>e7da7968bfcefd11011fa3c3f5ee06a1</t>
  </si>
  <si>
    <t>9b1af391d3f2660c25308505509529cb</t>
  </si>
  <si>
    <t>83ab8be9a8d0f77497f893075dab9c2d</t>
  </si>
  <si>
    <t>bc6868e0fcb217616bf7e58e51247e9a</t>
  </si>
  <si>
    <t>e87e0186a2e30b6b781e2b70ace6b343</t>
  </si>
  <si>
    <t>382a91f88e2418aabb559719a09516b3</t>
  </si>
  <si>
    <t>e94000ee0eebc32bebb04270cce27a5a</t>
  </si>
  <si>
    <t>3b912af1552ea465bbf15a2da341471d</t>
  </si>
  <si>
    <t>4f35588e8a14f841ef23f76b2e886837</t>
  </si>
  <si>
    <t>da534ec89a071414431446586405803d</t>
  </si>
  <si>
    <t>dac84de9d1cc2fa24b4ff5eb62d62e9c</t>
  </si>
  <si>
    <t>bc32ccd549964ec95b5bf2e4472205ef</t>
  </si>
  <si>
    <t>238ba87c892aae26af95b8edaa990b41</t>
  </si>
  <si>
    <t>47ff3673dd63bbf3c6f09519bf24ae24</t>
  </si>
  <si>
    <t>9c92dbc384bb95c050b9b39c293be495</t>
  </si>
  <si>
    <t>02c27c36e913f5e86ced837260de19be</t>
  </si>
  <si>
    <t>1e5685de52ec90fbb7af53c029e4fa07</t>
  </si>
  <si>
    <t>a80bac632424d5e9dacd4439e46bfd49</t>
  </si>
  <si>
    <t>3fcdf14c30ad11195c4a26318e06b660</t>
  </si>
  <si>
    <t>94fc3a4c5883ac19a939490fe27137ba</t>
  </si>
  <si>
    <t>3c3c8ec9d8a8f94a55194862e3ad8dea</t>
  </si>
  <si>
    <t>7ceb7fada4f2af227d4613670f533a04</t>
  </si>
  <si>
    <t>612e08864e29b4f1449b3685beccd3b8</t>
  </si>
  <si>
    <t>10223d135ec36c2a90bd39e5aa9c2bc7</t>
  </si>
  <si>
    <t>99e40c950c8dede903cd7af5c4817aa8</t>
  </si>
  <si>
    <t>ba88a1a84a2d96c08bc105b7d91bdfb1</t>
  </si>
  <si>
    <t>3550659f5a1560c7f92ce73a432bc308</t>
  </si>
  <si>
    <t>f63594ee8120a9248b8a5b2b7fc67eb4</t>
  </si>
  <si>
    <t>aba7f70b148978e81c4595903579e5b8</t>
  </si>
  <si>
    <t>83d87871aa343559181d6d7ab1b81a8d</t>
  </si>
  <si>
    <t>23d6db5e17f82e58d29d2cd4754556cc</t>
  </si>
  <si>
    <t>bb6d49ff06bf29c9cc42acdc52a02418</t>
  </si>
  <si>
    <t>1511560c5dd0fdec17afe077be970f12</t>
  </si>
  <si>
    <t>869d77facbd3d47c2e1184fe4be06cba</t>
  </si>
  <si>
    <t>0c7fc5444a24142d9bceffb5a6dad5b2</t>
  </si>
  <si>
    <t>2ea74ae2b4b43a2b3650893cd4f49b4b</t>
  </si>
  <si>
    <t>2d4c0db0d3b7123b6472bbf635bfafb6</t>
  </si>
  <si>
    <t>ee3047da72d70a53b57fc361c1d26d55</t>
  </si>
  <si>
    <t>c7cbcb3261eb703c08f0f39610756c72</t>
  </si>
  <si>
    <t>c558c7f0242508b0058bc7aa470b7db8</t>
  </si>
  <si>
    <t>af180dbdda4b5faa4dafee3a3ab7e5a9</t>
  </si>
  <si>
    <t>1cc3b8c98148f10c8fbabde3cce26b30</t>
  </si>
  <si>
    <t>7f1579174832d3322341eb4823c70a2f</t>
  </si>
  <si>
    <t>60875cab5b5f2dd519e2aaef663d18b3</t>
  </si>
  <si>
    <t>d90b68843fd212f63823f58b54232daf</t>
  </si>
  <si>
    <t>84e4e6e43aba9970015fb28f164a98b1</t>
  </si>
  <si>
    <t>0b9c15e38304d4664dbc448d36959d20</t>
  </si>
  <si>
    <t>a01afc5263d885a599d83c38dba1e913</t>
  </si>
  <si>
    <t>52654796a605257ac8a20ac2296b7773</t>
  </si>
  <si>
    <t>8dc5932b868a2c1d560fefba787dc213</t>
  </si>
  <si>
    <t>ac2a174dedf1b490cbc781cffab68b78</t>
  </si>
  <si>
    <t>cfdd1d7e406a2674977c11fc6347bd68</t>
  </si>
  <si>
    <t>c7ab2839920e99b87d8e85bc0ebea7ae</t>
  </si>
  <si>
    <t>453b38b828b37484327d5bf1ae5e75c0</t>
  </si>
  <si>
    <t>52f4db95c7e8cd8a28bbec89622f6193</t>
  </si>
  <si>
    <t>fc1b965021accfeb3c1de02751d4e50b</t>
  </si>
  <si>
    <t>65b3678ad65bffee0be75b8033ea3533</t>
  </si>
  <si>
    <t>da4ba7a70c91738e9f06c70f23db3e3a</t>
  </si>
  <si>
    <t>8b11e527772d3bd65c43731866fde13a</t>
  </si>
  <si>
    <t>f3845c1efd2f376a5c849826a87aaaf9</t>
  </si>
  <si>
    <t>63345952040b8261386391becc3e79de</t>
  </si>
  <si>
    <t>6f6973beff4e2f083a794ab9198c132f</t>
  </si>
  <si>
    <t>1d623a4d455386b5646290bf0f5082c0</t>
  </si>
  <si>
    <t>352791c4440b530ef83a4ae4f22f769d</t>
  </si>
  <si>
    <t>cc2f7df671fe1eff34179c9ff6d03c5a</t>
  </si>
  <si>
    <t>f02165ead4e9ce8d8d0306dc02e7febb</t>
  </si>
  <si>
    <t>49e9578a8c5902b8791209db34787de0</t>
  </si>
  <si>
    <t>b17ee83e2f668b8816e8652abf6e0e00</t>
  </si>
  <si>
    <t>671b01a6233c024951a9f9bc863e5e07</t>
  </si>
  <si>
    <t>e35f22d8e774ff5f4798957b2c476222</t>
  </si>
  <si>
    <t>7f2828ac6b625273bdf5d5ef30bd6393</t>
  </si>
  <si>
    <t>ed900df3373c47f7761420d6b226dc11</t>
  </si>
  <si>
    <t>f5e0a3f577bbc9c79729283a12ecec4c</t>
  </si>
  <si>
    <t>0dbaff1f8432d373c985f2b91783bc92</t>
  </si>
  <si>
    <t>b10dc63e1e2b136acf1dab46768ad675</t>
  </si>
  <si>
    <t>203f618d0f0030033c2001a79e775449</t>
  </si>
  <si>
    <t>b2e04f6d0637e9aebd11978aaf156b00</t>
  </si>
  <si>
    <t>6fd895152f638b3242c32b91a93bdb83</t>
  </si>
  <si>
    <t>71718cd4c5d87da8e03f207195e3b22c</t>
  </si>
  <si>
    <t>8ae782a3c25fe8564bce6faa06575eca</t>
  </si>
  <si>
    <t>abf5a90986864f677287476b7314d9e0</t>
  </si>
  <si>
    <t>8ed4b7dcc8ae8cc550ee52e2ef77bf10</t>
  </si>
  <si>
    <t>75eba5b0f4e72be8bad92844f31e1ef1</t>
  </si>
  <si>
    <t>bf2fbfa01a4ccc725628227e5e0be5e4</t>
  </si>
  <si>
    <t>d2ac94d7f175ea233dce678a972133be</t>
  </si>
  <si>
    <t>45ef6b0d13ace7ef447531e3511e243b</t>
  </si>
  <si>
    <t>e4d2938cacce2e2673a80d884a5810a0</t>
  </si>
  <si>
    <t>32847e0d07abd33da8d4e7f0b4e4b248</t>
  </si>
  <si>
    <t>ef04e4ec50b5d7dd4c3bb16121eb3157</t>
  </si>
  <si>
    <t>9f343495dca816ae98ae0cd97fdf39ee</t>
  </si>
  <si>
    <t>2d123cb113e4cdaff20ee1ab030b081e</t>
  </si>
  <si>
    <t>ea609d9cfb7233d0b825ba951ad9db9f</t>
  </si>
  <si>
    <t>53860999498f62043fc2197f1c5a1678</t>
  </si>
  <si>
    <t>20d51133fa230f7ab43853b64f981ad2</t>
  </si>
  <si>
    <t>9f1b93b1a03696da0173183609bb9cd2</t>
  </si>
  <si>
    <t>9aa24173407410018d33dbc44c1345b8</t>
  </si>
  <si>
    <t>3514c793cb1cc97a86ab77affad4fef0</t>
  </si>
  <si>
    <t>bc58a5b88d6457b1dcb577fe67a2e5fa</t>
  </si>
  <si>
    <t>ba74668d77e5859ebbdb183fe2b5af54</t>
  </si>
  <si>
    <t>3b3debd7cb69e582340c65a7b15bbcba</t>
  </si>
  <si>
    <t>42d91b782bd821187d99f9c790588929</t>
  </si>
  <si>
    <t>73f6e7aa76a9d969a2fdd419c124227b</t>
  </si>
  <si>
    <t>7738471366c9eced44340e4c0016f7b5</t>
  </si>
  <si>
    <t>c0b07d752624f590c6dc2a3735683cbf</t>
  </si>
  <si>
    <t>8580f141a69652b36827c0af71231a0d</t>
  </si>
  <si>
    <t>6cb3aadef1e8d1021f09322734d5a64b</t>
  </si>
  <si>
    <t>2d5e8c76ceab3734b609e38fdb28435d</t>
  </si>
  <si>
    <t>6a2d8696355c06c4accf726cd7eb003f</t>
  </si>
  <si>
    <t>27a8735643be3024cda61f3ea00b46f2</t>
  </si>
  <si>
    <t>5bff5d7fd1f07ea4f1cc47ec32d0037c</t>
  </si>
  <si>
    <t>e4e86e8ddc80d2585112bfead391d14b</t>
  </si>
  <si>
    <t>015af3aed5fdb3ce13fef0f6bb885b5e</t>
  </si>
  <si>
    <t>bf358e729d6b78b7ac638dcafff66ee3</t>
  </si>
  <si>
    <t>f8842f669ff55fd68f51d167f9f8c70d</t>
  </si>
  <si>
    <t>43390af87584e936a130be89b90980fb</t>
  </si>
  <si>
    <t>6c7722559c2bef98750ffc56ad11c145</t>
  </si>
  <si>
    <t>f3cd3c8247ed6a2215bd380dba917352</t>
  </si>
  <si>
    <t>f9e8b463426e91eae397130f890e3f77</t>
  </si>
  <si>
    <t>fb912411863044459fe8f72976f7f8bf</t>
  </si>
  <si>
    <t>e767fd532fe0bf3982c7b41bab2a756f</t>
  </si>
  <si>
    <t>bf96382f9f354c4524fce273a71c3a8e</t>
  </si>
  <si>
    <t>05058903ec3760f5c08393b94d514975</t>
  </si>
  <si>
    <t>a1aeb94529a753192041683dfe92f616</t>
  </si>
  <si>
    <t>33323545906763c0c716d444ac17004f</t>
  </si>
  <si>
    <t>a9f8c0574e6ef10c73845dbc0598e372</t>
  </si>
  <si>
    <t>de3e93dbc576ca37216c0eb3d67db90c</t>
  </si>
  <si>
    <t>ed846a34209cd8b1cb538dcc768fdc40</t>
  </si>
  <si>
    <t>80e9811b46d530d75594ce9993631bbc</t>
  </si>
  <si>
    <t>5565b7e0f51f63fcdd204cb3fc786c9c</t>
  </si>
  <si>
    <t>1f2d144f00078c89053d24d49e6d41cc</t>
  </si>
  <si>
    <t>7b492cb672d48d5fb6caa99ae1d7c235</t>
  </si>
  <si>
    <t>6cea38fafce4d8e9c44af8da45eb350a</t>
  </si>
  <si>
    <t>79a40c374c5f061a320c7299a622fd04</t>
  </si>
  <si>
    <t>997c76497f43ff09551b46bb980c5172</t>
  </si>
  <si>
    <t>950cc3cbedc06f96f357d1066ba3da93</t>
  </si>
  <si>
    <t>4b2ec42c780ef111071033457e32d320</t>
  </si>
  <si>
    <t>98a9449899c804143f2e3d2e7fabfb11</t>
  </si>
  <si>
    <t>b8502e8201b36bfe7b6eaa56c32995bb</t>
  </si>
  <si>
    <t>e8c0863cb495c21a8b6cc6ba6954579f</t>
  </si>
  <si>
    <t>981fa55a1ac8df08d9c3d101b39f48fd</t>
  </si>
  <si>
    <t>53201ae3469e07e4f8f41cdc122c24f4</t>
  </si>
  <si>
    <t>e90972b2cc85da7f28bce35b346d248d</t>
  </si>
  <si>
    <t>ebddd640178393e5a6b7e6a680101f0c</t>
  </si>
  <si>
    <t>130a471a20cedb90a8417f65d787c6fd</t>
  </si>
  <si>
    <t>280ae3ad37379b74bfe5c69e9b415a16</t>
  </si>
  <si>
    <t>8ede79b8fd1677ebf1fda7c5ccf84e1c</t>
  </si>
  <si>
    <t>608189613f4ed978a64b24720f7baf25</t>
  </si>
  <si>
    <t>1956376c775b9b6678b35581e12334a5</t>
  </si>
  <si>
    <t>9e771771e2dff4ed54a905962b4a5f8e</t>
  </si>
  <si>
    <t>f1a962457500ec1c7be91ead43fa54dc</t>
  </si>
  <si>
    <t>28a85dfa7f81086940267af8da2fa9c1</t>
  </si>
  <si>
    <t>fe06291344c04d3a0b8976db062a13a1</t>
  </si>
  <si>
    <t>184e84d79141ac93c8f1f0f63372375c</t>
  </si>
  <si>
    <t>aab0a1bf1cc037a9fd10d98efd0b5238</t>
  </si>
  <si>
    <t>cad1da7c2e0677677cd7657d10bd7e63</t>
  </si>
  <si>
    <t>e750bb33bdcadb01134f99595b95bb42</t>
  </si>
  <si>
    <t>db3f5ca007d6b764c8f8310b152d008d</t>
  </si>
  <si>
    <t>73c0a3031e229aa20c23c279fa3e70a6</t>
  </si>
  <si>
    <t>e2366136c02074a91c56853a8953b4be</t>
  </si>
  <si>
    <t>e73dc33467d7cd9910c4490c2418de91</t>
  </si>
  <si>
    <t>e7601c225e474df20c532bd25c47d529</t>
  </si>
  <si>
    <t>55036fbfcdaa55cd4c4924eeb787a342</t>
  </si>
  <si>
    <t>fc12328dd3a56d7879d89c01fa2e1fd2</t>
  </si>
  <si>
    <t>ca44f3bed065564f023f8f65516a88af</t>
  </si>
  <si>
    <t>14e5a3c7507f92d1d2f4e1e979c377b2</t>
  </si>
  <si>
    <t>f58f78d0bfc2640b0111dff0b828f8b3</t>
  </si>
  <si>
    <t>261dfcd8a642f0b3f34434221026c368</t>
  </si>
  <si>
    <t>3e3abfb15e73cc45869c8439f4962753</t>
  </si>
  <si>
    <t>740c7933e5dbead16b80c1734cdc6628</t>
  </si>
  <si>
    <t>85c913d94298d0bd176fe083a1ce364a</t>
  </si>
  <si>
    <t>a93cfa35cf30579fb10225c3425446f4</t>
  </si>
  <si>
    <t>762a66554ca8a7afd2ad657741a86634</t>
  </si>
  <si>
    <t>e6eafb4bf35f51b2a93df5c968ed6f25</t>
  </si>
  <si>
    <t>32964fb42a72b6ab432a1e31d3b92382</t>
  </si>
  <si>
    <t>8b87e255eae7f3316fdceec00fcb0fe9</t>
  </si>
  <si>
    <t>db2144ab6dd3077ee8119369de15bf95</t>
  </si>
  <si>
    <t>0a58a2419f6958775c4d4ddd2e5b543b</t>
  </si>
  <si>
    <t>0a41685ef29faaf76359f77318f9bd43</t>
  </si>
  <si>
    <t>17b819a9b56d5afbb33cc5cf590e743b</t>
  </si>
  <si>
    <t>74339002bc8afc3b93c3e6e1729a770a</t>
  </si>
  <si>
    <t>c730e3288b7db038de6b3d9e5bb10856</t>
  </si>
  <si>
    <t>651ee983486e337824781831e13d13f0</t>
  </si>
  <si>
    <t>5d0b93d079ce9fbeea3d44250827cdf4</t>
  </si>
  <si>
    <t>36e1568cd2e44349200f27d7b0fd6643</t>
  </si>
  <si>
    <t>6fa54f4049d56511da2c1ee5beae3385</t>
  </si>
  <si>
    <t>db8d4209afddabbb97c907f02d3fe363</t>
  </si>
  <si>
    <t>f7753ece8fc7e258aee141ea0bcac413</t>
  </si>
  <si>
    <t>60eb299740e2390ba9b0d544c5440aba</t>
  </si>
  <si>
    <t>7d28acab701bdc7525fbe75d8ec89414</t>
  </si>
  <si>
    <t>db15c1c965743967aa89af5b57fbc8fd</t>
  </si>
  <si>
    <t>7f910ba8c941434c8ed277fa1f04f1bb</t>
  </si>
  <si>
    <t>adb1da0f7f93a621b6f44dd95849a98e</t>
  </si>
  <si>
    <t>25a44c3326648ae566c3a4711de239bf</t>
  </si>
  <si>
    <t>5b96ab6c5a19e205afba5dfc3373e194</t>
  </si>
  <si>
    <t>9e02aa990629938ebdde03167c8bd408</t>
  </si>
  <si>
    <t>1ada6a01d8d7ce9772e7b5340c6b0c21</t>
  </si>
  <si>
    <t>e440416610c644e6f9d5e9d0bfb84eee</t>
  </si>
  <si>
    <t>9c38d3a8d3ff00fbe9e62178407b5274</t>
  </si>
  <si>
    <t>15575f01d3e9019196477c98852b65f5</t>
  </si>
  <si>
    <t>a925f66e0a8a755ba7e1df7d8b83c93a</t>
  </si>
  <si>
    <t>db804e702c8a0ab3c20d32c1654ac9dd</t>
  </si>
  <si>
    <t>56046408f73ff6d806f8bd9e2784fa4e</t>
  </si>
  <si>
    <t>0702bf133639af75f3c5f4312160b929</t>
  </si>
  <si>
    <t>49b18704ff9b3c35cbc47ace6338125d</t>
  </si>
  <si>
    <t>d58fad93c13c82187caafd7c1bbd7417</t>
  </si>
  <si>
    <t>21e83bed40c33dd0a0f4395186802221</t>
  </si>
  <si>
    <t>f8c58ccc244562dcfdc5ab306fca6e35</t>
  </si>
  <si>
    <t>c416aea4a45aaedc4d4af0d2dffb97a8</t>
  </si>
  <si>
    <t>efcb1977be287a91aad04d67e46cf3b9</t>
  </si>
  <si>
    <t>215e89d78b28eaa87ffbd2bfb6d961d3</t>
  </si>
  <si>
    <t>0d0df9e2657f09ed4060a92399c09d78</t>
  </si>
  <si>
    <t>f7684506708e4855f4c2911affbf9d10</t>
  </si>
  <si>
    <t>affb0637b49b3f082f19d2626bd46f81</t>
  </si>
  <si>
    <t>6fe915d2da1c340859a7290b7f8a804c</t>
  </si>
  <si>
    <t>2fec9a7f55b2bdee2d52c1a416e11bf6</t>
  </si>
  <si>
    <t>b08d99bb86e8126fef18058364035945</t>
  </si>
  <si>
    <t>d8693d305f53c519619275c8b500248d</t>
  </si>
  <si>
    <t>6343b8694977671a06adaa84021cb653</t>
  </si>
  <si>
    <t>2f8b2e7ce4fceb5072b2e3e065469799</t>
  </si>
  <si>
    <t>71239c2e19258f54f42673c27b2f6e0a</t>
  </si>
  <si>
    <t>ba120e4ee48d4474bcac67226cc99514</t>
  </si>
  <si>
    <t>068beb72de2f1d4643c76118f8372788</t>
  </si>
  <si>
    <t>23e7e58d846e14d2d8ade4e31bdddbbc</t>
  </si>
  <si>
    <t>831658e61e7af6cdbcbde2088c5d9b1e</t>
  </si>
  <si>
    <t>baa5a44e6780f94b4c39f887f5845b75</t>
  </si>
  <si>
    <t>895a48035ed308b25db96d7cd55128ff</t>
  </si>
  <si>
    <t>76d9c0a1deaa05523cb0190db3fc6f09</t>
  </si>
  <si>
    <t>14b853280a9ffa59da21360031403931</t>
  </si>
  <si>
    <t>ef586804ce81300601fddc2d32f0d1a8</t>
  </si>
  <si>
    <t>2982e32cf27bcead17f89e70565b29ef</t>
  </si>
  <si>
    <t>59e471e3cf7445d25c40a6483b68be46</t>
  </si>
  <si>
    <t>52db258d0ecbd103c06c9355913ff6e0</t>
  </si>
  <si>
    <t>729f2bc0ba2441a6dc22116532490861</t>
  </si>
  <si>
    <t>353a4b1e096f7dce1890c8f31cfd58aa</t>
  </si>
  <si>
    <t>5f12d3f8bf57d76652258581c389e616</t>
  </si>
  <si>
    <t>76f700d3d02f66b97ae5c8a0c46a697d</t>
  </si>
  <si>
    <t>03f25ac7caa3f2e1eb4f07414b43757d</t>
  </si>
  <si>
    <t>8f0679cc8898f91a6be78c9312aa4970</t>
  </si>
  <si>
    <t>9de772469f8584f571703fbc37032cd8</t>
  </si>
  <si>
    <t>5cad9da070c7d7a5919a6ad2f903cf4f</t>
  </si>
  <si>
    <t>6d090bb164844bf5f98f628e9f98de45</t>
  </si>
  <si>
    <t>7f36df84bef2d097ef5f2b7bc3eef947</t>
  </si>
  <si>
    <t>92b819983c4a146a63b546055df4db66</t>
  </si>
  <si>
    <t>f897143bb43712828e06a8715e53d2ef</t>
  </si>
  <si>
    <t>5bdb5fb7f415766dcf21dbd0abae1350</t>
  </si>
  <si>
    <t>7acd5a1f30f3cb4931e0a0ab21f056c2</t>
  </si>
  <si>
    <t>fb25b07618b8efef7ff3544b133914b2</t>
  </si>
  <si>
    <t>41cd83a5754a5268ba061d31f7ffb1f8</t>
  </si>
  <si>
    <t>fa156e0d1f8d61931887f91641434fae</t>
  </si>
  <si>
    <t>bd713257fa147a6cccff51f4aa8a4cd8</t>
  </si>
  <si>
    <t>71abb3a90cecf508c8140a3349f6e298</t>
  </si>
  <si>
    <t>5f794477cb8a55ea1837286fdb1186a6</t>
  </si>
  <si>
    <t>f3718d9166d4a9b788313e14c0a9672e</t>
  </si>
  <si>
    <t>2e06df344fc6597cd263b763954a1e4c</t>
  </si>
  <si>
    <t>140ce05ac61e14bf037cf270d05c8fe3</t>
  </si>
  <si>
    <t>7639cf0e005166fc6618374342032d2c</t>
  </si>
  <si>
    <t>e523c45162ef7ee884628ec42468f81f</t>
  </si>
  <si>
    <t>e12611127368dbf9a92b0ba3e35a6273</t>
  </si>
  <si>
    <t>6c54bcd018edd57df3ad3f52f28a3863</t>
  </si>
  <si>
    <t>abfef5d3a8a5764ad6c60b6051ade798</t>
  </si>
  <si>
    <t>18bf643a34e2843a8d1ac37f92122cab</t>
  </si>
  <si>
    <t>b4ed924b5462c9a96c7faba387a2be54</t>
  </si>
  <si>
    <t>f0c968a86f4d261e8663cdc65c70c750</t>
  </si>
  <si>
    <t>f62b4a49a42ef323dfeccb7debe098fb</t>
  </si>
  <si>
    <t>b147033207403873f67e0475569145ae</t>
  </si>
  <si>
    <t>dc09a26924306a88d85c903fe56aba9a</t>
  </si>
  <si>
    <t>Vent</t>
  </si>
  <si>
    <t>Outflow</t>
  </si>
  <si>
    <t>Geothermal-influenced stream</t>
  </si>
  <si>
    <t>pH range</t>
  </si>
  <si>
    <t>Temperature range</t>
  </si>
  <si>
    <t>17.5-92.9°C</t>
  </si>
  <si>
    <t>Abundance in overall community (%)</t>
  </si>
  <si>
    <t>Prevalence in overall community (%)</t>
  </si>
  <si>
    <t>2.0-7.3</t>
  </si>
  <si>
    <t>19.1-92.9°C</t>
  </si>
  <si>
    <t>17.5-80.1°C</t>
  </si>
  <si>
    <t>17.5-86.0°C</t>
  </si>
  <si>
    <t>40.0-92.9°C</t>
  </si>
  <si>
    <t>2.0-7.5</t>
  </si>
  <si>
    <t>2.5-7.3</t>
  </si>
  <si>
    <t>2.5-7.5</t>
  </si>
  <si>
    <t>2.1-7.3</t>
  </si>
  <si>
    <t>2.0-5.6</t>
  </si>
  <si>
    <t>2.9-5.5</t>
  </si>
  <si>
    <t>2.0-5.3</t>
  </si>
  <si>
    <t>2.8-7.5</t>
  </si>
  <si>
    <t>2.9-7.5</t>
  </si>
  <si>
    <t>2.0-4.0</t>
  </si>
  <si>
    <t>2.0-5.5</t>
  </si>
  <si>
    <t>Feature</t>
  </si>
  <si>
    <t>Spatial replicate</t>
  </si>
  <si>
    <t>Geothermal area</t>
  </si>
  <si>
    <t>Parariki</t>
  </si>
  <si>
    <t>Rotokawa</t>
  </si>
  <si>
    <t>Tikitere</t>
  </si>
  <si>
    <t>Large colder geothermal lagoon</t>
  </si>
  <si>
    <t>ASB</t>
  </si>
  <si>
    <t>Note</t>
  </si>
  <si>
    <t>No.</t>
  </si>
  <si>
    <t>ASV1</t>
  </si>
  <si>
    <t>ASV2</t>
  </si>
  <si>
    <t>ASV3</t>
  </si>
  <si>
    <t>ASV4</t>
  </si>
  <si>
    <t>ASV5 and ASV8</t>
  </si>
  <si>
    <t>ASV6</t>
  </si>
  <si>
    <t>ASV7</t>
  </si>
  <si>
    <t>-</t>
  </si>
  <si>
    <t>OTU includes one or more of the eight highly prevalent and dominant ASVs?</t>
  </si>
  <si>
    <t>Parariki Stream (PA)</t>
  </si>
  <si>
    <t>Sampling date</t>
  </si>
  <si>
    <t>February 2019</t>
  </si>
  <si>
    <t>November 2019</t>
  </si>
  <si>
    <t>Waiotapu</t>
  </si>
  <si>
    <t>Waiotapu A (WA)</t>
  </si>
  <si>
    <t>Waiotapu B (WB)</t>
  </si>
  <si>
    <t>Analysis</t>
  </si>
  <si>
    <t>Amplicon and metagenomic</t>
  </si>
  <si>
    <t>Amplicon</t>
  </si>
  <si>
    <t>NODE_11035_length_2805_cov_2.754668</t>
  </si>
  <si>
    <t>S</t>
  </si>
  <si>
    <t>thiosulfate transport</t>
  </si>
  <si>
    <t>yedE</t>
  </si>
  <si>
    <t>mse:Msed_1156  protein of unknown function DUF395, YeeE/YedE</t>
  </si>
  <si>
    <t>UniRef90_UPI00094B10B8 YeeE/YedE thiosulfate transporter family protein n=1 Tax=Acidithiobacillus TaxID=119977 RepID=UPI00094B10B8</t>
  </si>
  <si>
    <t>Sulphur transport [PF04143.17]</t>
  </si>
  <si>
    <t>NODE_3238_length_2534_cov_173.658081</t>
  </si>
  <si>
    <t>NODE_197_length_30382_cov_7.322624</t>
  </si>
  <si>
    <t>jal:BZG29_24825  YeeE/YedE</t>
  </si>
  <si>
    <t>UniRef90_UPI001C06D4B8 YeeE/YedE thiosulfate transporter family protein n=1 Tax=unclassified Acidithiobacillus TaxID=2614800 RepID=UPI001C06D4B8</t>
  </si>
  <si>
    <t>NODE_166_length_10926_cov_6.331824</t>
  </si>
  <si>
    <t>NODE_1207_length_3736_cov_9.737552</t>
  </si>
  <si>
    <t>NODE_226_length_18297_cov_73.090039</t>
  </si>
  <si>
    <t>NODE_421_length_5927_cov_53.965172</t>
  </si>
  <si>
    <t>acz:Acaty_c1145  sulfite oxidase</t>
  </si>
  <si>
    <t>UniRef90_UPI00200E5674 molybdopterin-dependent oxidoreductase n=1 Tax=Acidithiobacillus sp. S30A2 TaxID=2937799 RepID=UPI00200E5674</t>
  </si>
  <si>
    <t>Oxidoreductase molybdopterin binding domain [PF00174.22]</t>
  </si>
  <si>
    <t>NODE_203_length_29752_cov_56.005671</t>
  </si>
  <si>
    <t>NODE_1042_length_13457_cov_9.115604</t>
  </si>
  <si>
    <t>NODE_23_length_55362_cov_183.346936</t>
  </si>
  <si>
    <t>NODE_377_length_24942_cov_6.595205</t>
  </si>
  <si>
    <t>UniRef90_A0A1E7YLD6 Molybdopterin-binding oxidoreductase n=3 Tax=Acidithiobacillus caldus TaxID=33059 RepID=A0A1E7YLD6_9PROT</t>
  </si>
  <si>
    <t>NODE_68_length_37203_cov_13.694735</t>
  </si>
  <si>
    <t>NODE_748_length_13591_cov_7.441771</t>
  </si>
  <si>
    <t>NODE_15_length_39867_cov_7.708947</t>
  </si>
  <si>
    <t>NODE_134_length_17761_cov_7.423556</t>
  </si>
  <si>
    <t>NODE_47_length_39867_cov_12.249560</t>
  </si>
  <si>
    <t>NODE_34_length_39867_cov_11.399487</t>
  </si>
  <si>
    <t>NODE_26_length_47856_cov_91.572922</t>
  </si>
  <si>
    <t>NODE_1294_length_11707_cov_11.319344</t>
  </si>
  <si>
    <t>sqr</t>
  </si>
  <si>
    <t>sua:Saut_1543  sulfide-quinone reductase, putative</t>
  </si>
  <si>
    <t>UniRef90_A0A091B7I4 Sulfide:quinone reductase n=4 Tax=Campylobacterales TaxID=213849 RepID=A0A091B7I4_9PROT</t>
  </si>
  <si>
    <t>Pyridine nucleotide-disulphide oxidoreductase [PF07992.17]</t>
  </si>
  <si>
    <t>NODE_1716_length_9662_cov_13.042475</t>
  </si>
  <si>
    <t>arc:ABLL_0264  putative sulfide:quinone reductase</t>
  </si>
  <si>
    <t>UniRef90_A0A7V4QAV0 NAD(P)/FAD-dependent oxidoreductase n=1 Tax=Campylobacterales bacterium TaxID=2268180 RepID=A0A7V4QAV0_9PROT</t>
  </si>
  <si>
    <t>NODE_3230_length_6334_cov_6.238440</t>
  </si>
  <si>
    <t>abu:Abu_0077  conserved hypothetical protein, putative sulfide:quinone reductase</t>
  </si>
  <si>
    <t>NODE_607_length_18720_cov_6.731297</t>
  </si>
  <si>
    <t>sua:Saut_0114  FAD-dependent pyridine nucleotide-disulfide oxidoreductase</t>
  </si>
  <si>
    <t>UniRef90_A0A7C5HM28 Sulfide:quinone reductase n=2 Tax=Campylobacteraceae bacterium TaxID=2268179 RepID=A0A7C5HM28_9PROT</t>
  </si>
  <si>
    <t>NODE_947_length_14362_cov_5.961574</t>
  </si>
  <si>
    <t>abt:ABED_0077  putative sulfide:quinone reductase</t>
  </si>
  <si>
    <t>NODE_546_length_20268_cov_13.703639</t>
  </si>
  <si>
    <t>NODE_570_length_19742_cov_13.658985</t>
  </si>
  <si>
    <t>NODE_1058_length_5279_cov_12.337733</t>
  </si>
  <si>
    <t>ial:IALB_1101  sqrD; Sulfide:quinone oxidoreductase SqrD</t>
  </si>
  <si>
    <t>UniRef90_A0A1X4XY39 Sulfide:quinone oxidoreductase n=2 Tax=Desulfurella TaxID=33001 RepID=A0A1X4XY39_9DELT</t>
  </si>
  <si>
    <t>NODE_5088_length_4602_cov_22.853184</t>
  </si>
  <si>
    <t>NODE_5410_length_4417_cov_25.077156</t>
  </si>
  <si>
    <t>dav:DESACE_04845  sulfide-quinone oxidoreductase</t>
  </si>
  <si>
    <t>UniRef90_A0A1X4Y065 NADH dehydrogenase n=1 Tax=Desulfurella amilsii TaxID=1562698 RepID=A0A1X4Y065_9DELT</t>
  </si>
  <si>
    <t>NODE_291_length_23675_cov_12.114235</t>
  </si>
  <si>
    <t>NODE_967_length_11204_cov_14.569468</t>
  </si>
  <si>
    <t>NODE_1312_length_15058_cov_53.518652</t>
  </si>
  <si>
    <t>NODE_1418_length_14111_cov_52.189574</t>
  </si>
  <si>
    <t>tnr:Thena_1117  sulfide-quinone reductase, putative</t>
  </si>
  <si>
    <t>NODE_205_length_9282_cov_57.874276</t>
  </si>
  <si>
    <t>acz:Acaty_c2447  Sulfide-quinone reductase</t>
  </si>
  <si>
    <t>UniRef90_UPI0020106E25 FAD-dependent oxidoreductase n=1 Tax=Acidithiobacillus sp. S30A2 TaxID=2937799 RepID=UPI0020106E25</t>
  </si>
  <si>
    <t>NODE_249_length_8268_cov_55.421816</t>
  </si>
  <si>
    <t>acu:Atc_1705  sulfide-quinone reductase</t>
  </si>
  <si>
    <t>UniRef90_A0A1V0PKV5 Sulfide:quinone oxidoreductase n=8 Tax=Acidithiobacillus TaxID=119977 RepID=A0A1V0PKV5_9PROT</t>
  </si>
  <si>
    <t>NODE_716_length_4178_cov_49.522834</t>
  </si>
  <si>
    <t>acu:Atc_2423  Oxidoreductase (flavoprotein)</t>
  </si>
  <si>
    <t>UniRef90_A0A543Q506 Sulfide-quinone reductase n=56 Tax=root TaxID=1 RepID=A0A543Q506_ACITH</t>
  </si>
  <si>
    <t>NODE_12_length_115814_cov_68.463380</t>
  </si>
  <si>
    <t>UniRef90_UPI001C065844 FAD-dependent oxidoreductase n=2 Tax=Acidithiobacillus TaxID=119977 RepID=UPI001C065844</t>
  </si>
  <si>
    <t>NODE_1660_length_7370_cov_67.684109</t>
  </si>
  <si>
    <t>afe:Lferr_1469  FAD-dependent pyridine nucleotide-disulphide oxidoreductase</t>
  </si>
  <si>
    <t>UniRef90_B7JBP8 Sulfide-quinone reductase n=39 Tax=root TaxID=1 RepID=SQRD_ACIF2</t>
  </si>
  <si>
    <t>NODE_1429_length_10934_cov_9.827704</t>
  </si>
  <si>
    <t>NODE_2100_length_8440_cov_7.723565</t>
  </si>
  <si>
    <t>NODE_475_length_21123_cov_10.234616</t>
  </si>
  <si>
    <t>NODE_7931_length_3481_cov_7.033691</t>
  </si>
  <si>
    <t>acu:Atc_1437  sulfide-quinone reductase, putative</t>
  </si>
  <si>
    <t>UniRef90_UPI00200F4413 FAD-dependent oxidoreductase n=2 Tax=Acidithiobacillus TaxID=119977 RepID=UPI00200F4413</t>
  </si>
  <si>
    <t>NODE_117_length_25034_cov_199.574537</t>
  </si>
  <si>
    <t>NODE_635_length_7434_cov_182.374983</t>
  </si>
  <si>
    <t>NODE_96_length_27567_cov_188.321538</t>
  </si>
  <si>
    <t>NODE_1151_length_12942_cov_6.971050</t>
  </si>
  <si>
    <t>NODE_3557_length_5886_cov_7.411182</t>
  </si>
  <si>
    <t>NODE_458_length_22419_cov_6.880989</t>
  </si>
  <si>
    <t>UniRef90_A0A1E7YIQ5 Pyridine nucleotide-disulfide oxidoreductase n=3 Tax=Acidithiobacillus caldus TaxID=33059 RepID=A0A1E7YIQ5_9PROT</t>
  </si>
  <si>
    <t>NODE_1_length_225641_cov_13.881528</t>
  </si>
  <si>
    <t>NODE_95_length_30829_cov_14.824181</t>
  </si>
  <si>
    <t>NODE_1669_length_7346_cov_6.971187</t>
  </si>
  <si>
    <t>NODE_1707_length_7231_cov_7.298283</t>
  </si>
  <si>
    <t>NODE_231_length_27635_cov_8.756216</t>
  </si>
  <si>
    <t>NODE_139_length_11944_cov_6.884235</t>
  </si>
  <si>
    <t>NODE_7_length_53409_cov_8.108276</t>
  </si>
  <si>
    <t>NODE_213_length_12722_cov_7.193646</t>
  </si>
  <si>
    <t>NODE_37_length_36420_cov_8.092266</t>
  </si>
  <si>
    <t>NODE_947_length_4457_cov_289.433425</t>
  </si>
  <si>
    <t>slt:Slit_1147  sulfide-quinone reductase, putative</t>
  </si>
  <si>
    <t>UniRef90_UPI002074294B FAD-dependent oxidoreductase n=1 Tax=Sphaerotilus sp. FB-5 TaxID=2914710 RepID=UPI002074294B</t>
  </si>
  <si>
    <t>NODE_962_length_4421_cov_23.414352</t>
  </si>
  <si>
    <t>NODE_242_length_12828_cov_11.085409</t>
  </si>
  <si>
    <t>NODE_27_length_53315_cov_13.470045</t>
  </si>
  <si>
    <t>NODE_225_length_12815_cov_10.347491</t>
  </si>
  <si>
    <t>NODE_8_length_65371_cov_12.343466</t>
  </si>
  <si>
    <t>NODE_119_length_26436_cov_102.885514</t>
  </si>
  <si>
    <t>NODE_1198_length_5679_cov_89.245497</t>
  </si>
  <si>
    <t>NODE_2209_length_3859_cov_49.197481</t>
  </si>
  <si>
    <t>NODE_101_length_26853_cov_84.377310</t>
  </si>
  <si>
    <t>cdiv:CPM_1798  sulfide:quinone oxidoreductase</t>
  </si>
  <si>
    <t>UniRef90_T0M3W2 FAD-dependent pyridine nucleotide-disulfide oxidoreductase n=1 Tax=Thermoplasmatales archaeon A-plasma TaxID=667135 RepID=T0M3W2_9ARCH</t>
  </si>
  <si>
    <t>NODE_1055_length_3679_cov_26.286193</t>
  </si>
  <si>
    <t>ial:IALB_0172  sqrE; Sulfide:quinone oxidoreductase SqrE</t>
  </si>
  <si>
    <t>UniRef90_A0A2N7PS85 Sulfide-quinone oxidoreductase n=3 Tax=Mesoaciditogaceae TaxID=1769717 RepID=A0A2N7PS85_9BACT</t>
  </si>
  <si>
    <t>NODE_6941_length_3740_cov_40.308885</t>
  </si>
  <si>
    <t>NODE_4262_length_3642_cov_78.910953</t>
  </si>
  <si>
    <t>NODE_676_length_7080_cov_45.206242</t>
  </si>
  <si>
    <t>NODE_992_length_3405_cov_87.352959</t>
  </si>
  <si>
    <t>NODE_2831_length_6939_cov_6.937757</t>
  </si>
  <si>
    <t>soxZ</t>
  </si>
  <si>
    <t>nis:NIS_0035  sulfur oxidation protein SoxZ</t>
  </si>
  <si>
    <t>UniRef90_UPI0019098EF4 thiosulfate oxidation carrier complex protein SoxZ n=1 Tax=Nitrosophilus alvini TaxID=2714855 RepID=UPI0019098EF4</t>
  </si>
  <si>
    <t>Sulphur oxidation protein SoxZ [PF08770.14]</t>
  </si>
  <si>
    <t>NODE_523_length_20147_cov_6.653197</t>
  </si>
  <si>
    <t>saf:SULAZ_1683  sulfur oxidation protein SoxZ</t>
  </si>
  <si>
    <t>UniRef90_C1DX04 Sulfur oxidation protein SoxZ n=2 Tax=Sulfurihydrogenibium TaxID=212790 RepID=C1DX04_SULAA</t>
  </si>
  <si>
    <t>NODE_2069_length_8639_cov_12.276668</t>
  </si>
  <si>
    <t>NODE_211_length_33846_cov_13.508437</t>
  </si>
  <si>
    <t>NODE_724_length_4155_cov_47.689921</t>
  </si>
  <si>
    <t>acz:Acaty_c2210  Sulfur oxidation protein SoxZ</t>
  </si>
  <si>
    <t>UniRef90_UPI00200C943A thiosulfate oxidation carrier complex protein SoxZ n=2 Tax=Acidithiobacillus TaxID=119977 RepID=UPI00200C943A</t>
  </si>
  <si>
    <t>NODE_384_length_20591_cov_63.002101</t>
  </si>
  <si>
    <t>NODE_597_length_19032_cov_9.781275</t>
  </si>
  <si>
    <t>acz:Acaty_c2058  Sulfur oxidation protein SoxZ</t>
  </si>
  <si>
    <t>UniRef90_UPI00200F617F thiosulfate oxidation carrier complex protein SoxZ n=1 Tax=Acidithiobacillus sp. S30A2 TaxID=2937799 RepID=UPI00200F617F</t>
  </si>
  <si>
    <t>NODE_9303_length_3130_cov_11.279387</t>
  </si>
  <si>
    <t>NODE_2858_length_2773_cov_4.582011</t>
  </si>
  <si>
    <t>NODE_54_length_37048_cov_228.267169</t>
  </si>
  <si>
    <t>NODE_2248_length_8201_cov_7.130419</t>
  </si>
  <si>
    <t>UniRef90_A0A088S9L4 Sulfur oxidation protein SoxZ n=5 Tax=Acidithiobacillus caldus TaxID=33059 RepID=A0A088S9L4_9PROT</t>
  </si>
  <si>
    <t>NODE_924_length_14864_cov_6.956708</t>
  </si>
  <si>
    <t>UniRef90_A0A088S9M0 Sulfur oxidation protein SoxZ n=4 Tax=Acidithiobacillus caldus TaxID=33059 RepID=A0A088S9M0_9PROT</t>
  </si>
  <si>
    <t>NODE_13_length_69697_cov_14.037013</t>
  </si>
  <si>
    <t>NODE_56_length_39338_cov_14.449386</t>
  </si>
  <si>
    <t>NODE_1173_length_9666_cov_8.815180</t>
  </si>
  <si>
    <t>NODE_366_length_21110_cov_8.450269</t>
  </si>
  <si>
    <t>NODE_2_length_77180_cov_8.335928</t>
  </si>
  <si>
    <t>NODE_40_length_23973_cov_8.199816</t>
  </si>
  <si>
    <t>NODE_42_length_33472_cov_8.368194</t>
  </si>
  <si>
    <t>NODE_94_length_22382_cov_8.196221</t>
  </si>
  <si>
    <t>NODE_117_length_21054_cov_13.855629</t>
  </si>
  <si>
    <t>NODE_66_length_33564_cov_14.679557</t>
  </si>
  <si>
    <t>NODE_49_length_33469_cov_13.732019</t>
  </si>
  <si>
    <t>NODE_86_length_23973_cov_12.678913</t>
  </si>
  <si>
    <t>NODE_66_length_37301_cov_97.709905</t>
  </si>
  <si>
    <t>soxY</t>
  </si>
  <si>
    <t>nis:NIS_0034  sulfur oxidation protein SoxY</t>
  </si>
  <si>
    <t>UniRef90_A6Q0Z3 Sulfur oxidation protein SoxY n=1 Tax=Nitratiruptor sp. (strain SB155-2) TaxID=387092 RepID=A6Q0Z3_NITSB</t>
  </si>
  <si>
    <t>Sulfur oxidation protein SoxY [PF13501.9]</t>
  </si>
  <si>
    <t>slh:YH65_08725  sulfur oxidation protein SoxY</t>
  </si>
  <si>
    <t>UniRef90_B6BLD4 Sulfur oxidation protein SoxY n=1 Tax=Sulfurimonas gotlandica (strain DSM 19862 / JCM 16533 / GD1) TaxID=929558 RepID=B6BLD4_SULGG</t>
  </si>
  <si>
    <t>acz:Acaty_c2209  Sulfur oxidation protein SoxY</t>
  </si>
  <si>
    <t>UniRef90_UPI001C0752CA thiosulfate oxidation carrier protein SoxY n=3 Tax=Acidithiobacillus TaxID=119977 RepID=UPI001C0752CA</t>
  </si>
  <si>
    <t>acu:Atc_2217  sulfur oxidation protein SoxY</t>
  </si>
  <si>
    <t>UniRef90_A0A7C3Y5S5 Thiosulfate oxidation carrier protein SoxY n=2 Tax=Bacteria TaxID=2 RepID=A0A7C3Y5S5_9CHLR</t>
  </si>
  <si>
    <t>UniRef90_A0A088SBD3 Sulfur oxidation protein SoxY n=6 Tax=Acidithiobacillus caldus TaxID=33059 RepID=A0A088SBD3_9PROT</t>
  </si>
  <si>
    <t>UniRef90_A0A088SBD6 Sulfur oxidation protein SoxY n=5 Tax=Acidithiobacillus caldus TaxID=33059 RepID=A0A088SBD6_9PROT</t>
  </si>
  <si>
    <t>UniRef90_UPI00200D2A39 thiosulfate oxidation carrier protein SoxY n=1 Tax=Acidithiobacillus sp. S30A2 TaxID=2937799 RepID=UPI00200D2A39</t>
  </si>
  <si>
    <t>soxX</t>
  </si>
  <si>
    <t>tdn:Suden_0260  Monoheme cytochrome SoxX</t>
  </si>
  <si>
    <t>UniRef90_A0A975B0Q9 Sulfur oxidation c-type cytochrome SoxX n=1 Tax=Sulfurimonas sp. H1576 TaxID=2672570 RepID=A0A975B0Q9_9PROT</t>
  </si>
  <si>
    <t>Cytochrome c [PF00034.24]</t>
  </si>
  <si>
    <t>acz:Acaty_c2208  Sulfur oxidation protein SoxX</t>
  </si>
  <si>
    <t>UniRef90_UPI001C075561 sulfur oxidation c-type cytochrome SoxX n=2 Tax=Acidithiobacillus TaxID=119977 RepID=UPI001C075561</t>
  </si>
  <si>
    <t>NODE_87_length_46172_cov_61.390553</t>
  </si>
  <si>
    <t>UniRef90_UPI001C067007 sulfur oxidation c-type cytochrome SoxX n=1 Tax=unclassified Acidithiobacillus TaxID=2614800 RepID=UPI001C067007</t>
  </si>
  <si>
    <t>NODE_8615_length_3291_cov_9.277813</t>
  </si>
  <si>
    <t>NODE_388_length_11429_cov_171.659883</t>
  </si>
  <si>
    <t>NODE_915_length_5820_cov_189.330230</t>
  </si>
  <si>
    <t>acz:Acaty_c2054  Sulfur oxidation protein SoxX</t>
  </si>
  <si>
    <t>NODE_3269_length_6269_cov_7.137089</t>
  </si>
  <si>
    <t>UniRef90_A0A1E7YLZ6 Sulfur oxidation c-type cytochrome SoxX n=1 Tax=Acidithiobacillus caldus TaxID=33059 RepID=A0A1E7YLZ6_9PROT</t>
  </si>
  <si>
    <t>UniRef90_A0A088S9K0 Sulfur oxidation c-type cytochrome SoxX n=5 Tax=Acidithiobacillus caldus TaxID=33059 RepID=A0A088S9K0_9PROT</t>
  </si>
  <si>
    <t>NODE_261_length_16877_cov_14.515522</t>
  </si>
  <si>
    <t>NODE_116_length_26904_cov_93.324570</t>
  </si>
  <si>
    <t>NODE_15_length_162126_cov_23.300502</t>
  </si>
  <si>
    <t>soxR</t>
  </si>
  <si>
    <t>tle:Tlet_0924  positive regulator of sigma E, RseC/MucC</t>
  </si>
  <si>
    <t>UniRef90_UPI000596C33C SoxR reducing system RseC family protein n=1 Tax=Thermotoga profunda TaxID=1508420 RepID=UPI000596C33C</t>
  </si>
  <si>
    <t>Positive regulator of sigma(E), RseC/MucC [PF04246.15]</t>
  </si>
  <si>
    <t>NODE_313_length_27934_cov_6.519509</t>
  </si>
  <si>
    <t>soxK</t>
  </si>
  <si>
    <t>acz:Acaty_c0545  hypothetical protein</t>
  </si>
  <si>
    <t>UniRef90_A0A1E7YM48 SoxXA-binding protein SoxK n=4 Tax=Acidithiobacillus caldus TaxID=33059 RepID=A0A1E7YM48_9PROT</t>
  </si>
  <si>
    <t>NODE_369_length_13410_cov_13.102387</t>
  </si>
  <si>
    <t>soxF</t>
  </si>
  <si>
    <t>nis:NIS_0032  sulfur oxidation protein, flavocytochrome c</t>
  </si>
  <si>
    <t>UniRef90_A6Q0Z1 Sulfur oxidation protein, flavocytochrome c n=1 Tax=Nitratiruptor sp. (strain SB155-2) TaxID=387092 RepID=A6Q0Z1_NITSB</t>
  </si>
  <si>
    <t>soxB</t>
  </si>
  <si>
    <t>slh:YH65_08710  sulfur oxidation protein SoxB</t>
  </si>
  <si>
    <t>UniRef90_A0A432QZS6 Thiosulfohydrolase SoxB n=2 Tax=Hydrogenimonas TaxID=223785 RepID=A0A432QZS6_9PROT</t>
  </si>
  <si>
    <t>NODE_1186_length_3056_cov_67.720382</t>
  </si>
  <si>
    <t>acu:Atc_2215  Sulfur oxidation protein SoxB</t>
  </si>
  <si>
    <t>UniRef90_F9ZRL7 Sulfur oxidation protein SoxB n=10 Tax=Bacteria TaxID=2 RepID=F9ZRL7_ACICS</t>
  </si>
  <si>
    <t>5'-nucleotidase, C-terminal domain [PF02872.21]</t>
  </si>
  <si>
    <t>NODE_155_length_10677_cov_57.539431</t>
  </si>
  <si>
    <t>acz:Acaty_c2213  Sulfur oxidation protein SoxB</t>
  </si>
  <si>
    <t>UniRef90_UPI001C06FA51 thiosulfohydrolase SoxB n=2 Tax=Acidithiobacillus TaxID=119977 RepID=UPI001C06FA51</t>
  </si>
  <si>
    <t>acz:Acaty_c2057  Sulfur oxidation protein SoxB</t>
  </si>
  <si>
    <t>UniRef90_A0A543PZR5 Mannosylglucosyl-3-phosphoglycerate phosphatase n=15 Tax=Acidithiobacillus TaxID=119977 RepID=A0A543PZR5_ACITH</t>
  </si>
  <si>
    <t>5'-nucleotidase, C-terminal domain [PF02872.21]; Bacterial capsule synthesis protein PGA_cap [PF09587.13]</t>
  </si>
  <si>
    <t>NODE_1986_length_8756_cov_9.550353</t>
  </si>
  <si>
    <t>NODE_3723_length_5755_cov_9.984719</t>
  </si>
  <si>
    <t>UniRef90_A0A088S963 Sulfur oxidation protein SoxB n=6 Tax=Acidithiobacillus caldus TaxID=33059 RepID=A0A088S963_9PROT</t>
  </si>
  <si>
    <t>NODE_744_length_8073_cov_99.480367</t>
  </si>
  <si>
    <t>NODE_3222_length_2541_cov_7.713753</t>
  </si>
  <si>
    <t>fac:FACI_IFERC01G1096  SoxB-like protein sarcosine oxidase, beta subunit related protein</t>
  </si>
  <si>
    <t>UniRef90_A0A7J3C8X7 FAD-binding oxidoreductase n=1 Tax=Euryarchaeota archaeon TaxID=2026739 RepID=A0A7J3C8X7_9EURY</t>
  </si>
  <si>
    <t>FAD dependent oxidoreductase [PF01266.27]</t>
  </si>
  <si>
    <t>NODE_190_length_18341_cov_84.005326</t>
  </si>
  <si>
    <t>UniRef90_T0N6M6 SoxB-like protein sarcosine oxidase, beta subunit related protein n=1 Tax=Thermoplasmatales archaeon A-plasma TaxID=667135 RepID=T0N6M6_9ARCH</t>
  </si>
  <si>
    <t>NODE_1408_length_8365_cov_37.501457</t>
  </si>
  <si>
    <t>soxA</t>
  </si>
  <si>
    <t>nis:NIS_1829  conserved hypothetical protein</t>
  </si>
  <si>
    <t>UniRef90_A6Q624 SoxAX cytochrome complex subunit A n=4 Tax=Nitratiruptor TaxID=269258 RepID=A6Q624_NITSB</t>
  </si>
  <si>
    <t>acz:Acaty_c2211  sulfur oxidation protein SoxA</t>
  </si>
  <si>
    <t>UniRef90_UPI00200D7268 sulfur oxidation c-type cytochrome SoxA n=2 Tax=Acidithiobacillus TaxID=119977 RepID=UPI00200D7268</t>
  </si>
  <si>
    <t>acz:Acaty_c2053  sulfur oxidation protein SoxA</t>
  </si>
  <si>
    <t>UniRef90_A0A088S959 SoxAX cytochrome complex subunit A n=4 Tax=Acidithiobacillus caldus TaxID=33059 RepID=A0A088S959_9PROT</t>
  </si>
  <si>
    <t>UniRef90_A0A088STQ1 SoxAX cytochrome complex subunit A n=3 Tax=Acidithiobacillus caldus TaxID=33059 RepID=A0A088STQ1_9PROT</t>
  </si>
  <si>
    <t>NODE_242_length_32080_cov_13.868557</t>
  </si>
  <si>
    <t>sulfate adenylyltransferase</t>
  </si>
  <si>
    <t>sat</t>
  </si>
  <si>
    <t>nis:NIS_0593  sulfate adenylyltransferase</t>
  </si>
  <si>
    <t>UniRef90_A0A7V4QBM5 Sulfate adenylyltransferase (Fragment) n=1 Tax=Campylobacterales bacterium TaxID=2268180 RepID=A0A7V4QBM5_9PROT</t>
  </si>
  <si>
    <t>ATP-sulfurylase [PF01747.20]; PUA-like domain [PF14306.9]</t>
  </si>
  <si>
    <t>NODE_3739_length_5739_cov_6.656629</t>
  </si>
  <si>
    <t>UniRef90_UPI00190B832E sulfate adenylyltransferase n=1 Tax=Nitrosophilus alvini TaxID=2714855 RepID=UPI00190B832E</t>
  </si>
  <si>
    <t>NODE_3998_length_5442_cov_15.013547</t>
  </si>
  <si>
    <t>NODE_2573_length_2977_cov_6.328421</t>
  </si>
  <si>
    <t>dao:Desac_0738  Sulfate adenylyltransferase</t>
  </si>
  <si>
    <t>UniRef90_A0A1F7RYM8 Sulfate adenylyltransferase n=1 Tax=Candidatus Schekmanbacteria bacterium RBG_13_48_7 TaxID=1817878 RepID=A0A1F7RYM8_9BACT</t>
  </si>
  <si>
    <t>NODE_65_length_53017_cov_24.287351</t>
  </si>
  <si>
    <t>ave:Arcve_0420  sulfate adenylyltransferase</t>
  </si>
  <si>
    <t>UniRef90_F2KPU5 sulfate adenylyltransferase n=1 Tax=Archaeoglobus veneficus (strain DSM 11195 / SNP6) TaxID=693661 RepID=F2KPU5_ARCVS</t>
  </si>
  <si>
    <t>NODE_1212_length_3022_cov_17.479973</t>
  </si>
  <si>
    <t>mjh:JH146_0069  sulfate adenylyltransferase</t>
  </si>
  <si>
    <t>UniRef90_T0LNK3 sulfate adenylyltransferase n=1 Tax=Thermoplasmatales archaeon I-plasma TaxID=667138 RepID=T0LNK3_9ARCH</t>
  </si>
  <si>
    <t>NODE_199_length_8190_cov_4.147113</t>
  </si>
  <si>
    <t>NODE_207_length_8083_cov_4.286520</t>
  </si>
  <si>
    <t>PUA-like domain [PF14306.9]</t>
  </si>
  <si>
    <t>NODE_652_length_4729_cov_1.607390</t>
  </si>
  <si>
    <t>NODE_794_length_4215_cov_20.596257</t>
  </si>
  <si>
    <t>bon:A361_11865  sat; sulfate adenylyltransferase</t>
  </si>
  <si>
    <t>NODE_1738_length_3794_cov_244.458140</t>
  </si>
  <si>
    <t>NODE_857_length_5198_cov_42.376692</t>
  </si>
  <si>
    <t>NODE_457_length_7216_cov_41.230077</t>
  </si>
  <si>
    <t>NODE_743_length_5197_cov_50.214286</t>
  </si>
  <si>
    <t>NODE_348_length_6672_cov_60.645073</t>
  </si>
  <si>
    <t>NODE_40_length_43189_cov_221.171892</t>
  </si>
  <si>
    <t>NODE_276_length_16180_cov_60.141905</t>
  </si>
  <si>
    <t>ATP-sulfurylase [PF01747.20]</t>
  </si>
  <si>
    <t>UniRef90_A0A7J3B831 Sulfate adenylyltransferase (Fragment) n=1 Tax=Euryarchaeota archaeon TaxID=2026739 RepID=A0A7J3B831_9EURY</t>
  </si>
  <si>
    <t>NODE_83_length_29698_cov_75.131582</t>
  </si>
  <si>
    <t>NODE_1698_length_2746_cov_24.781096</t>
  </si>
  <si>
    <t>thr:TRQ7_01625  sat; sulfate adenylyltransferase</t>
  </si>
  <si>
    <t>UniRef90_A0A7C2XSB0 Sulfate adenylyltransferase n=2 Tax=Mesoaciditoga TaxID=1495038 RepID=A0A7C2XSB0_9BACT</t>
  </si>
  <si>
    <t>NODE_1215_length_12571_cov_42.238750</t>
  </si>
  <si>
    <t>NODE_3151_length_3126_cov_168.154718</t>
  </si>
  <si>
    <t>NODE_2193_length_5967_cov_80.283219</t>
  </si>
  <si>
    <t>NODE_1167_length_4917_cov_43.482463</t>
  </si>
  <si>
    <t>NODE_1018_length_3352_cov_82.545116</t>
  </si>
  <si>
    <t>pmo:Pmob_0713  sulfate adenylyltransferase</t>
  </si>
  <si>
    <t>NODE_1115_length_5989_cov_6.543842</t>
  </si>
  <si>
    <t>UniRef90_A0A7V3RFH9 Sulfate adenylyltransferase n=1 Tax=Mesoaciditoga lauensis TaxID=1495039 RepID=A0A7V3RFH9_9BACT</t>
  </si>
  <si>
    <t>NODE_1_length_353394_cov_23.777822</t>
  </si>
  <si>
    <t>H</t>
  </si>
  <si>
    <t>FeFe-hydrogenase</t>
  </si>
  <si>
    <t>nuoF</t>
  </si>
  <si>
    <t>tta:Theth_1569  NADH dehydrogenase (quinone)</t>
  </si>
  <si>
    <t>3.548e-319</t>
  </si>
  <si>
    <t>UniRef90_UPI000597059C NADH-quinone oxidoreductase subunit NuoF n=1 Tax=Thermotoga profunda TaxID=1508420 RepID=UPI000597059C</t>
  </si>
  <si>
    <t>Respiratory-chain NADH dehydrogenase 51 Kd subunit [PF01512.20]; NADH-ubiquinone oxidoreductase-F iron-sulfur binding region [PF10589.12]</t>
  </si>
  <si>
    <t>tle:Tlet_1520  NADH dehydrogenase (quinone)</t>
  </si>
  <si>
    <t>UniRef90_A8F7E2 NADH dehydrogenase (Quinone) n=3 Tax=Thermotogaceae TaxID=188709 RepID=A8F7E2_PSELT</t>
  </si>
  <si>
    <t>Respiratory-chain NADH dehydrogenase 51 Kd subunit [PF01512.20]; NADH-ubiquinone oxidoreductase-F iron-sulfur binding region [PF10589.12]; 4Fe-4S dicluster domain [PF14697.9]; 4Fe-4S dicluster domain [PF12838.10]; Thioredoxin-like [2Fe-2S] ferredoxin [PF01257.22]; 4Fe-4S dicluster domain [PF13187.9]; 4Fe-4S dicluster domain [PF13247.9]; 4Fe-4S double cluster binding domain [PF13484.9]; Sucrase/ferredoxin-like [PF06999.15]; 4Fe-4S dicluster domain [PF13746.9]</t>
  </si>
  <si>
    <t>NODE_6449_length_3931_cov_39.828076</t>
  </si>
  <si>
    <t>kpf:IX53_02695  NADH dehydrogenase</t>
  </si>
  <si>
    <t>UniRef90_A0A7V3RFC1 NADH-quinone oxidoreductase subunit F (Fragment) n=1 Tax=Mesoaciditoga lauensis TaxID=1495039 RepID=A0A7V3RFC1_9BACT</t>
  </si>
  <si>
    <t>NODE_1715_length_3942_cov_24.504035</t>
  </si>
  <si>
    <t>NODE_3542_length_4136_cov_80.634323</t>
  </si>
  <si>
    <t>Thioredoxin-like [2Fe-2S] ferredoxin [PF01257.22]</t>
  </si>
  <si>
    <t>NODE_1491_length_4174_cov_59.589325</t>
  </si>
  <si>
    <t>NODE_1890_length_4255_cov_5.678779</t>
  </si>
  <si>
    <t>Thioredoxin-like [2Fe-2S] ferredoxin [PF01257.22]; Sucrase/ferredoxin-like [PF06999.15]</t>
  </si>
  <si>
    <t>NODE_973_length_3838_cov_29.056998</t>
  </si>
  <si>
    <t>nuoE</t>
  </si>
  <si>
    <t>fpe:Ferpe_1121  NADH:ubiquinone oxidoreductase 24 kD subunit</t>
  </si>
  <si>
    <t>UniRef90_A0A7C2Y0D3 NAD(P)H-dependent oxidoreductase subunit E n=3 Tax=Mesoaciditogaceae TaxID=1769717 RepID=A0A7C2Y0D3_9BACT</t>
  </si>
  <si>
    <t>tle:Tlet_1519  NADH-quinone oxidoreductase, E subunit</t>
  </si>
  <si>
    <t>UniRef90_UPI000597046B NADH-quinone oxidoreductase subunit NuoE n=1 Tax=Thermotoga profunda TaxID=1508420 RepID=UPI000597046B</t>
  </si>
  <si>
    <t>tle:Tlet_1522  NADH dehydrogenase (ubiquinone) 24 kDa subunit</t>
  </si>
  <si>
    <t>UniRef90_UPI000596B077 NAD(P)H-dependent oxidoreductase subunit E n=1 Tax=Thermotoga profunda TaxID=1508420 RepID=UPI000596B077</t>
  </si>
  <si>
    <t>NODE_2306_length_3755_cov_124.038313</t>
  </si>
  <si>
    <t>NODE_5938_length_4214_cov_14.006362</t>
  </si>
  <si>
    <t>nrfD</t>
  </si>
  <si>
    <t>saf:SULAZ_1401  polysulphide reductase, NrfD</t>
  </si>
  <si>
    <t>UniRef90_A0A7V4QD63 Polysulfide reductase n=1 Tax=Campylobacterales bacterium TaxID=2268180 RepID=A0A7V4QD63_9PROT</t>
  </si>
  <si>
    <t>Polysulphide reductase, NrfD [PF03916.17]</t>
  </si>
  <si>
    <t>NODE_3846_length_5611_cov_6.474836</t>
  </si>
  <si>
    <t>NODE_108_length_44799_cov_13.751119</t>
  </si>
  <si>
    <t>NODE_1865_length_3649_cov_15.721181</t>
  </si>
  <si>
    <t>say:TPY_3700  Polysulphide reductase NrfD</t>
  </si>
  <si>
    <t>UniRef90_A0A1X4XW90 Tetrathionate reductase subunit C n=1 Tax=Desulfurella amilsii TaxID=1562698 RepID=A0A1X4XW90_9DELT</t>
  </si>
  <si>
    <t>NODE_3089_length_2616_cov_9.977501</t>
  </si>
  <si>
    <t>tid:Thein_1257  Polysulphide reductase NrfD</t>
  </si>
  <si>
    <t>UniRef90_UPI001EDB162C polysulfide reductase NrfD n=1 Tax=Dissulfurimicrobium hydrothermale TaxID=1750598 RepID=UPI001EDB162C</t>
  </si>
  <si>
    <t>NODE_1063_length_10369_cov_12.785784</t>
  </si>
  <si>
    <t>NODE_3985_length_3805_cov_11.984502</t>
  </si>
  <si>
    <t>dpr:Despr_2208  Polysulphide reductase NrfD</t>
  </si>
  <si>
    <t>NODE_4494_length_5074_cov_3.900344</t>
  </si>
  <si>
    <t>afe:Lferr_1837  Polysulphide reductase NrfD</t>
  </si>
  <si>
    <t>UniRef90_A0A3M8R440 Sulfur reductase n=2 Tax=Pseudomonadota TaxID=1224 RepID=A0A3M8R440_9PROT</t>
  </si>
  <si>
    <t>NODE_796_length_6422_cov_246.393963</t>
  </si>
  <si>
    <t>NODE_207_length_9601_cov_12.273474</t>
  </si>
  <si>
    <t>NODE_4_length_67681_cov_7.540988</t>
  </si>
  <si>
    <t>UniRef90_B7J5G7 Sulfur reductase, membrane subunit, putative n=12 Tax=root TaxID=1 RepID=B7J5G7_ACIF2</t>
  </si>
  <si>
    <t>NODE_12_length_57232_cov_7.799023</t>
  </si>
  <si>
    <t>NODE_7_length_100670_cov_12.335034</t>
  </si>
  <si>
    <t>NODE_3_length_82432_cov_11.973400</t>
  </si>
  <si>
    <t>NODE_1168_length_5787_cov_89.615901</t>
  </si>
  <si>
    <t>NODE_111_length_12581_cov_54.961458</t>
  </si>
  <si>
    <t>N</t>
  </si>
  <si>
    <t>norD</t>
  </si>
  <si>
    <t>acz:Acaty_c2175  Nitric oxide reductase activation protein NorD</t>
  </si>
  <si>
    <t>UniRef90_UPI001C071C5E VWA domain-containing protein n=3 Tax=Acidithiobacillus TaxID=119977 RepID=UPI001C071C5E</t>
  </si>
  <si>
    <t>Cobalamin biosynthesis protein CobT VWA domain [PF11775.11]</t>
  </si>
  <si>
    <t>NODE_895_length_11864_cov_66.925449</t>
  </si>
  <si>
    <t>NODE_1848_length_9205_cov_8.202908</t>
  </si>
  <si>
    <t>NODE_106_length_26393_cov_196.863474</t>
  </si>
  <si>
    <t>NODE_2151_length_8431_cov_5.630178</t>
  </si>
  <si>
    <t>UniRef90_F9ZS59 von Willebrand factor, type A n=7 Tax=Acidithiobacillus caldus TaxID=33059 RepID=F9ZS59_ACICS</t>
  </si>
  <si>
    <t>NODE_4400_length_2591_cov_9.652192</t>
  </si>
  <si>
    <t>NODE_637_length_15061_cov_8.559930</t>
  </si>
  <si>
    <t>Cobalamin biosynthesis protein CobT VWA domain [PF11775.11]; VWA domain containing CoxE-like protein [PF05762.17]</t>
  </si>
  <si>
    <t>NODE_18_length_37189_cov_7.642175</t>
  </si>
  <si>
    <t>NODE_29_length_40879_cov_7.938423</t>
  </si>
  <si>
    <t>NODE_32_length_49155_cov_13.265034</t>
  </si>
  <si>
    <t>NODE_26_length_47993_cov_12.736490</t>
  </si>
  <si>
    <t>NODE_257_length_17071_cov_91.453553</t>
  </si>
  <si>
    <t>NODE_10600_length_2877_cov_11.510909</t>
  </si>
  <si>
    <t>NiFe bidrectional hydrogenase</t>
  </si>
  <si>
    <t>atm:ANT_12540  hoxY; bidirectional hydrogenase Y subunit</t>
  </si>
  <si>
    <t>UniRef90_A0A7V4QCL7 NADP oxidoreductase n=1 Tax=Campylobacterales bacterium TaxID=2268180 RepID=A0A7V4QCL7_9PROT</t>
  </si>
  <si>
    <t>NADH ubiquinone oxidoreductase, 20 Kd subunit [PF01058.25]</t>
  </si>
  <si>
    <t>anb:ANA_C11892  hydrogenase maturation protease</t>
  </si>
  <si>
    <t>UniRef90_A0A7V4QBK8 Hydrogenase maturation protease n=1 Tax=Campylobacterales bacterium TaxID=2268180 RepID=A0A7V4QBK8_9PROT</t>
  </si>
  <si>
    <t>anb:ANA_C11895  F420-reducing hydrogenase alpha subunit</t>
  </si>
  <si>
    <t>UniRef90_A0A7Y8HL40 Ni/Fe hydrogenase subunit alpha n=1 Tax=Campylobacterales bacterium TaxID=2268180 RepID=A0A7Y8HL40_9PROT</t>
  </si>
  <si>
    <t>Nickel-dependent hydrogenase [PF00374.22]</t>
  </si>
  <si>
    <t>NODE_2388_length_7728_cov_6.912380</t>
  </si>
  <si>
    <t>UniRef90_A0A2E0ZMI6 Ni/Fe hydrogenase subunit alpha n=3 Tax=Anaerolineales TaxID=292629 RepID=A0A2E0ZMI6_9CHLR</t>
  </si>
  <si>
    <t>NODE_3390_length_6133_cov_7.521146</t>
  </si>
  <si>
    <t>atm:ANT_12550  hoxH; bidirectional hydrogenase H subunit</t>
  </si>
  <si>
    <t>UniRef90_E8N4C5 Bidirectional hydrogenase H subunit n=1 Tax=Anaerolinea thermophila (strain DSM 14523 / JCM 11388 / NBRC 100420 / UNI-1) TaxID=926569 RepID=E8N4C5_ANATU</t>
  </si>
  <si>
    <t>NODE_1358_length_11735_cov_15.290489</t>
  </si>
  <si>
    <t>UniRef90_A0A916CP99 Hydrogenase, group IIId n=1 Tax=Anaerolineae bacterium TaxID=2052143 RepID=A0A916CP99_9CHLR</t>
  </si>
  <si>
    <t>NODE_2317_length_7884_cov_14.342529</t>
  </si>
  <si>
    <t>mpur:MARPU_05155  hydrogenase HoxE</t>
  </si>
  <si>
    <t>UniRef90_A0A7V4QCB6 Bidirectional hydrogenase complex protein HoxE n=1 Tax=Campylobacterales bacterium TaxID=2268180 RepID=A0A7V4QCB6_9PROT</t>
  </si>
  <si>
    <t>NODE_4135_length_5339_cov_11.848235</t>
  </si>
  <si>
    <t>NiFe-hydrogenase (ech)</t>
  </si>
  <si>
    <t>sku:Sulku_2059  ech hydrogenase subunit E</t>
  </si>
  <si>
    <t>UniRef90_A0A091B2Q8 NADH dehydrogenase n=1 Tax=Sulfuricurvum sp. MLSB TaxID=1537917 RepID=A0A091B2Q8_9PROT</t>
  </si>
  <si>
    <t>Respiratory-chain NADH dehydrogenase, 49 Kd subunit [PF00346.22]; Nickel-dependent hydrogenase [PF00374.22]</t>
  </si>
  <si>
    <t>NODE_1100_length_13223_cov_13.597434</t>
  </si>
  <si>
    <t>sku:Sulku_2061  ech hydrogenase subunit C</t>
  </si>
  <si>
    <t>UniRef90_A0A091AF49 NADH dehydrogenase n=1 Tax=Sulfuricurvum sp. MLSB TaxID=1537917 RepID=A0A091AF49_9PROT</t>
  </si>
  <si>
    <t>NODE_2371_length_7771_cov_7.111983</t>
  </si>
  <si>
    <t>NODE_93_length_48741_cov_12.756305</t>
  </si>
  <si>
    <t>NiFe hydrogenase auxilary (hyp)</t>
  </si>
  <si>
    <t>hypF</t>
  </si>
  <si>
    <t>hte:Hydth_1005  (NiFe) hydrogenase maturation protein HypF</t>
  </si>
  <si>
    <t>UniRef90_UPI00047D83FA carbamoyltransferase HypF n=1 Tax=Arcobacteraceae TaxID=2808963 RepID=UPI00047D83FA</t>
  </si>
  <si>
    <t>Telomere recombination [PF01300.21]; HypF Kae1-like domain [PF17788.4]; Acylphosphatase [PF00708.21]; HypF finger [PF07503.15]</t>
  </si>
  <si>
    <t>NODE_1675_length_9803_cov_7.065626</t>
  </si>
  <si>
    <t>sun:SUN_1658  hydrogenase maturation protein HypF</t>
  </si>
  <si>
    <t>UniRef90_A0A7C5FHD9 Carbamoyltransferase HypF n=3 Tax=Nitratifractor sp. TaxID=2268144 RepID=A0A7C5FHD9_9PROT</t>
  </si>
  <si>
    <t>NODE_442_length_22828_cov_11.726488</t>
  </si>
  <si>
    <t>NODE_863_length_3567_cov_1.854299</t>
  </si>
  <si>
    <t>abi:Aboo_0681  (NiFe) hydrogenase maturation protein HypF</t>
  </si>
  <si>
    <t>UniRef90_B5I9N4 Carbamoyltransferase n=1 Tax=Aciduliprofundum boonei (strain DSM 19572 / T469) TaxID=439481 RepID=B5I9N4_ACIB4</t>
  </si>
  <si>
    <t>Telomere recombination [PF01300.21]; HypF Kae1-like domain [PF17788.4]; HypF finger [PF07503.15]; tRNA N6-adenosine threonylcarbamoyltransferase [PF00814.28]; Carbamoyltransferase N-terminus [PF02543.18]</t>
  </si>
  <si>
    <t>NODE_1135_length_14952_cov_7.789275</t>
  </si>
  <si>
    <t>mer:MMINT_06110  hydrogenase maturation protein HypF</t>
  </si>
  <si>
    <t>UniRef90_A0A6B0DVL7 acylphosphatase n=2 Tax=Euryarchaeota archaeon TaxID=2026739 RepID=A0A6B0DVL7_9EURY</t>
  </si>
  <si>
    <t>4.53e-316</t>
  </si>
  <si>
    <t>hypE</t>
  </si>
  <si>
    <t>ant:Arnit_1383  hydrogenase expression/formation protein HypE</t>
  </si>
  <si>
    <t>UniRef90_UPI0019098DED hydrogenase expression/formation protein HypE n=1 Tax=Nitrosophilus alvini TaxID=2714855 RepID=UPI0019098DED</t>
  </si>
  <si>
    <t>AIR synthase related protein, N-terminal domain [PF00586.27]; AIR synthase related protein, C-terminal domain [PF02769.25]</t>
  </si>
  <si>
    <t>NODE_1608_length_10122_cov_7.930865</t>
  </si>
  <si>
    <t>UniRef90_A0A4Q1B4D5 Hydrogenase expression/formation protein HypE n=1 Tax=Halarcobacter mediterraneus TaxID=2023153 RepID=A0A4Q1B4D5_9PROT</t>
  </si>
  <si>
    <t>AIR synthase related protein, C-terminal domain [PF02769.25]; AIR synthase related protein, N-terminal domain [PF00586.27]</t>
  </si>
  <si>
    <t>NODE_549_length_20245_cov_14.608609</t>
  </si>
  <si>
    <t>NODE_174_length_36543_cov_26.954992</t>
  </si>
  <si>
    <t>dav:DESACE_00660  hydrogenase</t>
  </si>
  <si>
    <t>UniRef90_A0A2N7PY00 Hydrogenase expression/formation protein HypE n=3 Tax=Desulfurella TaxID=33001 RepID=A0A2N7PY00_9DELT</t>
  </si>
  <si>
    <t>NODE_2054_length_6230_cov_8.128298</t>
  </si>
  <si>
    <t>NODE_1205_length_16148_cov_46.500967</t>
  </si>
  <si>
    <t>UniRef90_A0A1X4XYN5 [NiFe] hydrogenase metallocenter assembly protein HypE n=1 Tax=Desulfurella amilsii TaxID=1562698 RepID=A0A1X4XYN5_9DELT</t>
  </si>
  <si>
    <t>NODE_519_length_30050_cov_60.450356</t>
  </si>
  <si>
    <t>acf:AciM339_1170  hydrogenase expression/formation protein HypE</t>
  </si>
  <si>
    <t>UniRef90_L0HLW9 Hydrogenase expression/formation protein HypE n=1 Tax=Aciduliprofundum sp. (strain MAR08-339) TaxID=673860 RepID=L0HLW9_ACIS0</t>
  </si>
  <si>
    <t>NODE_280_length_7566_cov_72.159027</t>
  </si>
  <si>
    <t>tvo:TVG0496806  TVG0496806; hydrogenase expression formation protein HypE</t>
  </si>
  <si>
    <t>UniRef90_Q97BE7 Hydrogenase expression formation protein HypE n=2 Tax=Thermoplasma volcanium TaxID=50339 RepID=Q97BE7_THEVO</t>
  </si>
  <si>
    <t>NODE_214_length_18962_cov_214.832546</t>
  </si>
  <si>
    <t>NODE_512_length_10753_cov_55.838227</t>
  </si>
  <si>
    <t>NODE_56_length_36467_cov_75.753330</t>
  </si>
  <si>
    <t>hypD</t>
  </si>
  <si>
    <t>nam:NAMH_0739  hypD; hydrogenase expression/formation protein HypD</t>
  </si>
  <si>
    <t>UniRef90_A0A7V4QC21 Hydrogenase maturation factor n=1 Tax=Campylobacterales bacterium TaxID=2268180 RepID=A0A7V4QC21_9PROT</t>
  </si>
  <si>
    <t>Hydrogenase formation hypA family [PF01924.19]</t>
  </si>
  <si>
    <t>sba:Sulba_1156  Hydrogenase maturation protein HypD</t>
  </si>
  <si>
    <t>UniRef90_A0A1I5NEF7 Hydrogenase maturation factor n=3 Tax=Hydrogenimonas TaxID=223785 RepID=A0A1I5NEF7_9PROT</t>
  </si>
  <si>
    <t>dav:DESACE_00655  hydrogenase formation protein HypD</t>
  </si>
  <si>
    <t>UniRef90_A0A1G6PEK5 Hydrogenase maturation factor n=3 Tax=Desulfurella TaxID=33001 RepID=A0A1G6PEK5_9DELT</t>
  </si>
  <si>
    <t>mer:MMINT_08360  hydrogenase isoenzymes formation protein HypD</t>
  </si>
  <si>
    <t>UniRef90_A0A6B0DES9 Hydrogenase formation protein HypD n=2 Tax=Euryarchaeota archaeon TaxID=2026739 RepID=A0A6B0DES9_9EURY</t>
  </si>
  <si>
    <t>hypC</t>
  </si>
  <si>
    <t>pmx:PERMA_1010  hypC; hydrogenase assembly chaperone HypC/HupF</t>
  </si>
  <si>
    <t>UniRef90_A0A661HY06 HypC/HybG/HupF family hydrogenase formation chaperone n=1 Tax=Epsilonproteobacteria bacterium TaxID=2026809 RepID=A0A661HY06_9PROT</t>
  </si>
  <si>
    <t>HupF/HypC family [PF01455.21]</t>
  </si>
  <si>
    <t>wsu:WS0792  hypC; HYDROGENASE EXPRESSION/FORMATION PROTEIN</t>
  </si>
  <si>
    <t>UniRef90_A0A345IYT0 Hydrogenase assembly chaperone HypC n=4 Tax=Arcobacteraceae TaxID=2808963 RepID=A0A345IYT0_9PROT</t>
  </si>
  <si>
    <t>dav:DESACE_00650  hydrogenase assembly protein HypC</t>
  </si>
  <si>
    <t>UniRef90_A0A1X4XYJ7 [NiFe] hydrogenase metallocenter assembly protein HypC n=4 Tax=Desulfurella TaxID=33001 RepID=A0A1X4XYJ7_9DELT</t>
  </si>
  <si>
    <t>sula:BFU36_00285  hydrogenase assembly protein HypC</t>
  </si>
  <si>
    <t>UniRef90_A0A650CPA1 HypC/HybG/HupF family hydrogenase formation chaperone n=2 Tax=Stygiolobus TaxID=41674 RepID=A0A650CPA1_9CREN</t>
  </si>
  <si>
    <t>hypB</t>
  </si>
  <si>
    <t>suls:Sdiek1_1476  Hydrogenase isoenzymes nickel incorporation protein HypB</t>
  </si>
  <si>
    <t>UniRef90_UPI0019689F59 hydrogenase nickel incorporation protein HypB n=1 Tax=Sulfurospirillum sp. T05 TaxID=2813362 RepID=UPI0019689F59</t>
  </si>
  <si>
    <t>CobW/HypB/UreG, nucleotide-binding domain [PF02492.22]</t>
  </si>
  <si>
    <t>abu:Abu_1408  hypB; hydrogenase expression/formation protein HypB</t>
  </si>
  <si>
    <t>UniRef90_E6L6H1 Hydrogenase accessory protein HypB n=56 Tax=root TaxID=1 RepID=E6L6H1_9PROT</t>
  </si>
  <si>
    <t>hypA</t>
  </si>
  <si>
    <t>sse:Ssed_1898  hydrogenase nickel insertion protein HypA</t>
  </si>
  <si>
    <t>UniRef90_A0A6M8EG53 Hydrogenase maturation factor HypA n=3 Tax=Arcobacter TaxID=28196 RepID=A0A6M8EG53_9PROT</t>
  </si>
  <si>
    <t>Hydrogenase/urease nickel incorporation, metallochaperone, hypA [PF01155.22]</t>
  </si>
  <si>
    <t>suls:Sdiek1_1480  Hydrogenase/urease nickel incorporation protein HypA</t>
  </si>
  <si>
    <t>UniRef90_A0A4Q0YCQ4 Hydrogenase maturation factor HypA n=1 Tax=Halarcobacter ebronensis TaxID=1462615 RepID=A0A4Q0YCQ4_9PROT</t>
  </si>
  <si>
    <t>abi:Aboo_0679  hydrogenase expression/synthesis HypA</t>
  </si>
  <si>
    <t>UniRef90_A0A257A3P0 Hydrogenase maturation factor HypA n=1 Tax=Euryarchaeota archaeon ex4484_178 TaxID=1978126 RepID=A0A257A3P0_9EURY</t>
  </si>
  <si>
    <t>NODE_1538_length_2686_cov_1.489749</t>
  </si>
  <si>
    <t>tpep:A0127_09485  hydrogenase</t>
  </si>
  <si>
    <t>UniRef90_A0A142CX73 Hydrogenase n=3 Tax=Thermococcus TaxID=2263 RepID=A0A142CX73_9EURY</t>
  </si>
  <si>
    <t>4Fe-4S dicluster domain [PF12838.10]; 4Fe-4S dicluster domain [PF13187.9]; 4Fe-4S dicluster domain [PF14697.9]; 4Fe-4S dicluster domain [PF13247.9]; 4Fe-4S double cluster binding domain [PF13484.9]; 4Fe-4S dicluster domain [PF13183.9]; 4Fe-4S dicluster domain [PF13746.9]; 4Fe-4S binding domain [PF12837.10]; 4Fe-4S binding domain [PF00037.30]; 4Fe-4S binding domain [PF12797.10]; 4Fe-4S dicluster domain [PF13534.9]</t>
  </si>
  <si>
    <t>NODE_40_length_19323_cov_58.715982</t>
  </si>
  <si>
    <t>acz:Acaty_c1639  Hydrogenase-4 component F</t>
  </si>
  <si>
    <t>UniRef90_UPI001C073711 proton-conducting transporter membrane subunit n=1 Tax=Acidithiobacillus caldus TaxID=33059 RepID=UPI001C073711</t>
  </si>
  <si>
    <t>Proton-conducting membrane transporter [PF00361.23]</t>
  </si>
  <si>
    <t>NODE_10164_length_2952_cov_5.227257</t>
  </si>
  <si>
    <t>NODE_24_length_53639_cov_197.213148</t>
  </si>
  <si>
    <t>NODE_6049_length_2836_cov_6.104467</t>
  </si>
  <si>
    <t>UniRef90_A0A1E7YKP3 NADH dehydrogenase n=3 Tax=Acidithiobacillus TaxID=119977 RepID=A0A1E7YKP3_9PROT</t>
  </si>
  <si>
    <t>NODE_6_length_53700_cov_8.028732</t>
  </si>
  <si>
    <t>NODE_20_length_46570_cov_8.520218</t>
  </si>
  <si>
    <t>NODE_25_length_53700_cov_14.022930</t>
  </si>
  <si>
    <t>NODE_18_length_53700_cov_13.017817</t>
  </si>
  <si>
    <t>NODE_37_length_43942_cov_98.174096</t>
  </si>
  <si>
    <t>NODE_1355_length_2800_cov_51.479611</t>
  </si>
  <si>
    <t>afr:AFE_2151  hyfE; hydrogenase-4, E subunit</t>
  </si>
  <si>
    <t>UniRef90_A0A1E7XW81 Formate hydrogenlyase n=20 Tax=root TaxID=1 RepID=A0A1E7XW81_9PROT</t>
  </si>
  <si>
    <t>acz:Acaty_c1640  Hydrogenase-4 component E</t>
  </si>
  <si>
    <t>UniRef90_A0A059ZRJ8 Hydrogenase-4 component E n=24 Tax=Acidithiobacillaceae TaxID=225058 RepID=A0A059ZRJ8_ACICK</t>
  </si>
  <si>
    <t>NODE_580_length_4886_cov_54.249842</t>
  </si>
  <si>
    <t>acu:Atc_1667  hydrogenase 4 membrane component</t>
  </si>
  <si>
    <t>UniRef90_A0A543Q5G4 Formate hydrogenlyase n=4 Tax=Acidithiobacillaceae TaxID=225058 RepID=A0A543Q5G4_ACITH</t>
  </si>
  <si>
    <t>NODE_1805_length_6932_cov_59.825716</t>
  </si>
  <si>
    <t>NODE_5139_length_4633_cov_10.193520</t>
  </si>
  <si>
    <t>NODE_13087_length_2514_cov_6.650607</t>
  </si>
  <si>
    <t>UniRef90_A0A1E7YIY2 Formate hydrogenlyase n=5 Tax=Acidithiobacillus caldus TaxID=33059 RepID=A0A1E7YIY2_9PROT</t>
  </si>
  <si>
    <t>NODE_156_length_11235_cov_7.053530</t>
  </si>
  <si>
    <t>UniRef90_UPI001C069DF6 formate hydrogenlyase n=1 Tax=unclassified Acidithiobacillus TaxID=2614800 RepID=UPI001C069DF6</t>
  </si>
  <si>
    <t>NODE_230_length_13276_cov_10.968880</t>
  </si>
  <si>
    <t>NODE_282_length_10970_cov_10.972767</t>
  </si>
  <si>
    <t>NODE_563_length_10045_cov_89.634402</t>
  </si>
  <si>
    <t>acz:Acaty_c1636  Hydrogenase-4 component B / Formate hydrogenlyase subunit 3</t>
  </si>
  <si>
    <t>UniRef90_A0A1E7YKC6 Hydrogenase n=2 Tax=Acidithiobacillus TaxID=119977 RepID=A0A1E7YKC6_9PROT</t>
  </si>
  <si>
    <t>UniRef90_UPI001C07C254 proton-conducting transporter membrane subunit n=1 Tax=Acidithiobacillus caldus TaxID=33059 RepID=UPI001C07C254</t>
  </si>
  <si>
    <t>9.469e-311</t>
  </si>
  <si>
    <t>NODE_9598_length_3068_cov_5.411425</t>
  </si>
  <si>
    <t>NODE_1760_length_3772_cov_191.188203</t>
  </si>
  <si>
    <t>acz:Acaty_c1413  Hydrogenase-4 component B / Formate hydrogenlyase subunit 3</t>
  </si>
  <si>
    <t>UniRef90_UPI0021078BF1 hydrogenase 4 subunit B n=2 Tax=Acidithiobacillus TaxID=119977 RepID=UPI0021078BF1</t>
  </si>
  <si>
    <t>NODE_285_length_14193_cov_175.195294</t>
  </si>
  <si>
    <t>UniRef90_A0A543Q5G5 NADH:quinone oxidoreductase/Mrp antiporter membrane subunit domain-containing protein n=12 Tax=Acidithiobacillaceae TaxID=225058 RepID=A0A543Q5G5_ACITH</t>
  </si>
  <si>
    <t>NODE_583_length_19493_cov_6.858928</t>
  </si>
  <si>
    <t>UniRef90_A0A059ZR06 Hydrogenase-4 component B / Formate hydrogenlyase subunit 3 n=8 Tax=Acidithiobacillus caldus TaxID=33059 RepID=A0A059ZR06_ACICK</t>
  </si>
  <si>
    <t>NODE_2035_length_6275_cov_9.153383</t>
  </si>
  <si>
    <t>1.995e-313</t>
  </si>
  <si>
    <t>1.435e-311</t>
  </si>
  <si>
    <t>NODE_2741_length_7963_cov_17.433257</t>
  </si>
  <si>
    <t>hys:HydSN_0586  Ni,Fe-hydrogenase III large subunit</t>
  </si>
  <si>
    <t>UniRef90_A0A832AEM2 Ni,Fe-hydrogenase III large subunit n=1 Tax=Desulfurella acetivorans TaxID=33002 RepID=A0A832AEM2_DESAE</t>
  </si>
  <si>
    <t>acz:Acaty_c1419  Ni,Fe-hydrogenase III large subunit</t>
  </si>
  <si>
    <t>UniRef90_UPI001C06E0CB NADH-quinone oxidoreductase subunit C n=1 Tax=unclassified Acidithiobacillus TaxID=2614800 RepID=UPI001C06E0CB</t>
  </si>
  <si>
    <t>Respiratory-chain NADH dehydrogenase, 49 Kd subunit [PF00346.22]; Respiratory-chain NADH dehydrogenase, 30 Kd subunit [PF00329.22]</t>
  </si>
  <si>
    <t>acz:Acaty_c1638  Ni,Fe-hydrogenase III large subunit</t>
  </si>
  <si>
    <t>UniRef90_A0A1E7YKN1 NADH-quinone oxidoreductase subunit D n=3 Tax=Acidithiobacillus TaxID=119977 RepID=A0A1E7YKN1_9PROT</t>
  </si>
  <si>
    <t>Respiratory-chain NADH dehydrogenase, 49 Kd subunit [PF00346.22]; Respiratory-chain NADH dehydrogenase, 30 Kd subunit [PF00329.22]; Nickel-dependent hydrogenase [PF00374.22]</t>
  </si>
  <si>
    <t>Respiratory-chain NADH dehydrogenase, 30 Kd subunit [PF00329.22]</t>
  </si>
  <si>
    <t>NODE_8071_length_3444_cov_8.141996</t>
  </si>
  <si>
    <t>acu:Atc_1669  Ni,Fe-hydrogenase III large subunit</t>
  </si>
  <si>
    <t>Respiratory-chain NADH dehydrogenase, 49 Kd subunit [PF00346.22]</t>
  </si>
  <si>
    <t>UniRef90_A0A543Q5F9 Formate hydrogenlyase subunit 5 n=10 Tax=Acidithiobacillaceae TaxID=225058 RepID=A0A543Q5F9_ACITH</t>
  </si>
  <si>
    <t>NODE_3273_length_6263_cov_6.969687</t>
  </si>
  <si>
    <t>UniRef90_F9ZR13 Ni,Fe-hydrogenase III large subunit n=9 Tax=Acidithiobacillus caldus TaxID=33059 RepID=F9ZR13_ACICS</t>
  </si>
  <si>
    <t>tgg:A3K92_08075  hydrogenase</t>
  </si>
  <si>
    <t>UniRef90_A0A142CX74 Hydrogenase n=2 Tax=Thermococcus TaxID=2263 RepID=A0A142CX74_9EURY</t>
  </si>
  <si>
    <t>tgg:A3K92_08065  hycE; hydrogenase 3 large subunit</t>
  </si>
  <si>
    <t>UniRef90_C5A3D4 Formate hydrogenlyase I subunit F (Mhy1F) n=12 Tax=Thermococcus TaxID=2263 RepID=C5A3D4_THEGJ</t>
  </si>
  <si>
    <t>NODE_2074_length_3409_cov_10.263863</t>
  </si>
  <si>
    <t>NiFe-hydrogenase 2</t>
  </si>
  <si>
    <t>dav:DESACE_00635  hydrogenase 2 large subunit</t>
  </si>
  <si>
    <t>2.59e-321</t>
  </si>
  <si>
    <t>UniRef90_A0A1X4XYL4 Uptake hydrogenase large subunit n=5 Tax=Desulfurella TaxID=33001 RepID=A0A1X4XYL4_9DELT</t>
  </si>
  <si>
    <t>1.742e-314</t>
  </si>
  <si>
    <t>NODE_6343_length_2737_cov_7.177778</t>
  </si>
  <si>
    <t>Nickel-dependent hydrogenase [PF00374.22]; NADH ubiquinone oxidoreductase, 20 Kd subunit [PF01058.25]</t>
  </si>
  <si>
    <t>dav:DESACE_00640  quinone-reactive Ni/Fe-hydrogenase small chain</t>
  </si>
  <si>
    <t>UniRef90_A0A1X4XYL5 Uptake hydrogenase small subunit n=4 Tax=Desulfurella TaxID=33001 RepID=A0A1X4XYL5_9DELT</t>
  </si>
  <si>
    <t>NiFe/NiFeSe hydrogenase small subunit C-terminal [PF14720.9]; NADH ubiquinone oxidoreductase, 20 Kd subunit [PF01058.25]</t>
  </si>
  <si>
    <t>NiFe hydrogenase 1</t>
  </si>
  <si>
    <t>sulj:SJPD1_1407  NiFe hydrogenase accessory protein HydE</t>
  </si>
  <si>
    <t>UniRef90_A0A2P8QYU0 Protein hydE n=1 Tax=Campylobacter blaseri TaxID=2042961 RepID=A0A2P8QYU0_9PROT</t>
  </si>
  <si>
    <t>abl:A7H1H_1451  hyaD; hydrogenase 1, expression/formation protein</t>
  </si>
  <si>
    <t>UniRef90_A0A2G1DLM8 Ni/Fe hydrogenase n=4 Tax=Arcobacteraceae TaxID=2808963 RepID=A0A2G1DLM8_9PROT</t>
  </si>
  <si>
    <t>Hydrogenase maturation protease [PF01750.21]</t>
  </si>
  <si>
    <t>abt:ABED_1336  Ni/Fe hydrogenase expression/formation protein</t>
  </si>
  <si>
    <t>UniRef90_UPI00047EC1AC HyaD/HybD family hydrogenase maturation endopeptidase n=1 Tax=Arcobacteraceae TaxID=2808963 RepID=UPI00047EC1AC</t>
  </si>
  <si>
    <t>NODE_129_length_42906_cov_14.582131</t>
  </si>
  <si>
    <t>bbac:EP01_16965  Ni,Fe-hydrogenase I cytochrome b subunit</t>
  </si>
  <si>
    <t>UniRef90_A0A1C0B6A0 Cytochrome b561 bacterial/Ni-hydrogenase domain-containing protein n=2 Tax=Aliarcobacter thereius TaxID=544718 RepID=A0A1C0B6A0_9PROT</t>
  </si>
  <si>
    <t>arc:ABLL_1907  Ni/Fe hydrogenase cytochrome b subunit</t>
  </si>
  <si>
    <t>UniRef90_A0A4V2WV57 Ni/Fe hydrogenase n=1 Tax=Sulfuricurvum sp. IAE1 TaxID=2546102 RepID=A0A4V2WV57_9PROT</t>
  </si>
  <si>
    <t>Prokaryotic cytochrome b561 [PF01292.23]</t>
  </si>
  <si>
    <t>UniRef90_A0A1I5P7W9 Ni/Fe-hydrogenase 1 B-type cytochrome subunit n=1 Tax=Hydrogenimonas thermophila TaxID=223786 RepID=A0A1I5P7W9_9PROT</t>
  </si>
  <si>
    <t>ant:Arnit_1361  nickel-dependent hydrogenase large subunit</t>
  </si>
  <si>
    <t>UniRef90_E6WYA0 Nickel-dependent hydrogenase large subunit n=4 Tax=Campylobacterales TaxID=213849 RepID=E6WYA0_NITSE</t>
  </si>
  <si>
    <t>abu:Abu_1434  hyaB; Ni/Fe-hydrogenase, large subunit</t>
  </si>
  <si>
    <t>abt:ABED_1339  Ni/Fe-hydrogenase small subunit</t>
  </si>
  <si>
    <t>UniRef90_A0A7V4V0X2 Hydrogenase n=1 Tax=Campylobacterales bacterium TaxID=2268180 RepID=A0A7V4V0X2_9PROT</t>
  </si>
  <si>
    <t>abl:A7H1H_1454  hyaA; hydrogenase 1, small subunit</t>
  </si>
  <si>
    <t>NODE_2444_length_7685_cov_20.573168</t>
  </si>
  <si>
    <t>narI</t>
  </si>
  <si>
    <t>dav:DESACE_06555  nitrate reductase</t>
  </si>
  <si>
    <t>UniRef90_A0A1X4XW73 Respiratory nitrate reductase gamma chain n=1 Tax=Desulfurella amilsii TaxID=1562698 RepID=A0A1X4XW73_9DELT</t>
  </si>
  <si>
    <t>Nitrate reductase gamma subunit [PF02665.17]</t>
  </si>
  <si>
    <t>NODE_1311_length_15060_cov_47.423692</t>
  </si>
  <si>
    <t>pog:Pogu_1010  Nitrate reductase gamma subunit</t>
  </si>
  <si>
    <t>UniRef90_A0A6B0DY37 NarG-like domain-containing protein n=2 Tax=Euryarchaeota archaeon TaxID=2026739 RepID=A0A6B0DY37_9EURY</t>
  </si>
  <si>
    <t>NODE_9_length_30452_cov_71.710305</t>
  </si>
  <si>
    <t>vdi:Vdis_2094  Nitrate reductase gamma subunit</t>
  </si>
  <si>
    <t>NODE_5717_length_2950_cov_2.512221</t>
  </si>
  <si>
    <t>cma:Cmaq_0852  Nitrate reductase gamma subunit-like protein</t>
  </si>
  <si>
    <t>UniRef90_A0A2J6WSA9 NarG-like domain-containing protein n=2 Tax=Archaea TaxID=2157 RepID=A0A2J6WSA9_9ARCH</t>
  </si>
  <si>
    <t>NODE_2162_length_3326_cov_8.737418</t>
  </si>
  <si>
    <t>narH</t>
  </si>
  <si>
    <t>dav:DESACE_06570  narH; nitrate reductase A subunit beta</t>
  </si>
  <si>
    <t>UniRef90_A0A2N7PXW2 Nitrate reductase subunit beta n=3 Tax=Desulfurella TaxID=33001 RepID=A0A2N7PXW2_9DELT</t>
  </si>
  <si>
    <t>4Fe-4S dicluster domain [PF13247.9]; 4Fe-4S dicluster domain [PF14697.9]</t>
  </si>
  <si>
    <t>4Fe-4S dicluster domain [PF13247.9]; Respiratory nitrate reductase beta C-terminal [PF14711.9]; 4Fe-4S dicluster domain [PF14697.9]</t>
  </si>
  <si>
    <t>NODE_3959_length_3821_cov_10.910395</t>
  </si>
  <si>
    <t>narG</t>
  </si>
  <si>
    <t>bpt:Bpet4989  narG2; nitrate reductase 1, alpha chain</t>
  </si>
  <si>
    <t>UniRef90_UPI00235363CC nitrate reductase subunit alpha n=1 Tax=Desulfurella multipotens TaxID=79269 RepID=UPI00235363CC</t>
  </si>
  <si>
    <t>Molybdopterin oxidoreductase [PF00384.25]; Molydopterin dinucleotide binding domain [PF01568.24]</t>
  </si>
  <si>
    <t>tnr:Thena_0093  nitrate reductase, alpha subunit</t>
  </si>
  <si>
    <t>UniRef90_A0A1X4XW85 Respiratory nitrate reductase alpha chain n=1 Tax=Desulfurella amilsii TaxID=1562698 RepID=A0A1X4XW85_9DELT</t>
  </si>
  <si>
    <t>Molybdopterin oxidoreductase [PF00384.25]; Molydopterin dinucleotide binding domain [PF01568.24]; Respiratory nitrate reductase alpha N-terminal [PF14710.9]</t>
  </si>
  <si>
    <t>NODE_3978_length_5484_cov_13.336009</t>
  </si>
  <si>
    <t>napH</t>
  </si>
  <si>
    <t>sku:Sulku_2612  periplasmic nitrate reductase subunit NapH</t>
  </si>
  <si>
    <t>UniRef90_E4U3K1 Periplasmic nitrate reductase subunit NapH n=1 Tax=Sulfuricurvum kujiense (strain ATCC BAA-921 / DSM 16994 / JCM 11577 / YK-1) TaxID=709032 RepID=E4U3K1_SULKY</t>
  </si>
  <si>
    <t>4Fe-4S dicluster domain [PF14697.9]; 4Fe-4S dicluster domain [PF13187.9]; 4Fe-4S dicluster domain [PF12838.10]; 4Fe-4S binding domain [PF12837.10]; 4Fe-4S dicluster domain [PF13183.9]; 4Fe-4S dicluster domain [PF13746.9]</t>
  </si>
  <si>
    <t>NODE_503_length_20610_cov_5.923742</t>
  </si>
  <si>
    <t>UniRef90_A0A7V4QCU5 Quinol dehydrogenase ferredoxin subunit NapH n=1 Tax=Campylobacterales bacterium TaxID=2268180 RepID=A0A7V4QCU5_9PROT</t>
  </si>
  <si>
    <t>4Fe-4S dicluster domain [PF13187.9]; 4Fe-4S dicluster domain [PF14697.9]; 4Fe-4S dicluster domain [PF12838.10]; 4Fe-4S dicluster domain [PF13183.9]; 4Fe-4S dicluster domain [PF13746.9]</t>
  </si>
  <si>
    <t>NODE_229_length_32477_cov_13.447635</t>
  </si>
  <si>
    <t>NODE_10819_length_2839_cov_12.679204</t>
  </si>
  <si>
    <t>napG</t>
  </si>
  <si>
    <t>sku:Sulku_2611  periplasmic nitrate reductase subunit NapG</t>
  </si>
  <si>
    <t>UniRef90_E4U3K0 Periplasmic nitrate reductase subunit NapG n=1 Tax=Sulfuricurvum kujiense (strain ATCC BAA-921 / DSM 16994 / JCM 11577 / YK-1) TaxID=709032 RepID=E4U3K0_SULKY</t>
  </si>
  <si>
    <t>4Fe-4S dicluster domain [PF13187.9]; 4Fe-4S dicluster domain [PF12838.10]; 4Fe-4S dicluster domain [PF13247.9]; 4Fe-4S dicluster domain [PF14697.9]; 4Fe-4S dicluster domain [PF13183.9]</t>
  </si>
  <si>
    <t>UniRef90_A0A949VGV3 Ferredoxin-type protein NapG n=1 Tax=bacterium TaxID=1869227 RepID=A0A949VGV3_9BACT</t>
  </si>
  <si>
    <t>4Fe-4S dicluster domain [PF14697.9]; 4Fe-4S dicluster domain [PF12838.10]; 4Fe-4S dicluster domain [PF13187.9]</t>
  </si>
  <si>
    <t>4Fe-4S dicluster domain [PF14697.9]; 4Fe-4S dicluster domain [PF13187.9]; 4Fe-4S dicluster domain [PF12838.10]; 4Fe-4S dicluster domain [PF13247.9]; 4Fe-4S dicluster domain [PF13183.9]</t>
  </si>
  <si>
    <t>napB</t>
  </si>
  <si>
    <t>sku:Sulku_0688  periplasmic nitrate reductase small subunit (cytochrome c-type protein)</t>
  </si>
  <si>
    <t>UniRef90_A0A7V4QC74 Periplasmic nitrate reductase, electron transfer subunit n=1 Tax=Campylobacterales bacterium TaxID=2268180 RepID=A0A7V4QC74_9PROT</t>
  </si>
  <si>
    <t>Nitrate reductase cytochrome c-type subunit (NapB) [PF03892.17]</t>
  </si>
  <si>
    <t>sku:Sulku_2613  periplasmic nitrate reductase small subunit (cytochrome c-type protein)</t>
  </si>
  <si>
    <t>napA</t>
  </si>
  <si>
    <t>sku:Sulku_2610  periplasmic nitrate reductase subunit NapA apoprotein</t>
  </si>
  <si>
    <t>UniRef90_A0A7V4QBT9 Periplasmic nitrate reductase n=1 Tax=Campylobacterales bacterium TaxID=2268180 RepID=A0A7V4QBT9_9PROT</t>
  </si>
  <si>
    <t>NODE_1141_length_12682_cov_12.787097</t>
  </si>
  <si>
    <t>sku:Sulku_0691  periplasmic nitrate reductase subunit NapA apoprotein</t>
  </si>
  <si>
    <t>Molybdopterin oxidoreductase Fe4S4 domain [PF04879.19]; Molybdopterin oxidoreductase [PF00384.25]</t>
  </si>
  <si>
    <t>UniRef90_E4U153 Periplasmic nitrate reductase n=1 Tax=Sulfuricurvum kujiense (strain ATCC BAA-921 / DSM 16994 / JCM 11577 / YK-1) TaxID=709032 RepID=E4U153_SULKY</t>
  </si>
  <si>
    <t>Molybdopterin oxidoreductase [PF00384.25]; Molydopterin dinucleotide binding domain [PF01568.24]; Molybdopterin oxidoreductase Fe4S4 domain [PF04879.19]</t>
  </si>
  <si>
    <t>NODE_358_length_5732_cov_1.782099</t>
  </si>
  <si>
    <t>hdrD</t>
  </si>
  <si>
    <t>barc:AOA65_0555  hdrD_3; CoB--CoM heterodisulfide reductase iron-sulfur subunit D</t>
  </si>
  <si>
    <t>UniRef90_A0A7C2ZPM1 (Fe-S)-binding protein n=1 Tax=Ignisphaera aggregans TaxID=334771 RepID=A0A7C2ZPM1_9CREN</t>
  </si>
  <si>
    <t>Cysteine-rich domain [PF02754.19]; 4Fe-4S dicluster domain [PF13183.9]</t>
  </si>
  <si>
    <t>NODE_2466_length_3055_cov_18.909495</t>
  </si>
  <si>
    <t>tvo:TVG0581547  TVG0581547; heterodisulfide reductase chain D</t>
  </si>
  <si>
    <t>UniRef90_T0LSS9 Fe-S oxidoreductase n=1 Tax=Thermoplasmatales archaeon A-plasma TaxID=667135 RepID=T0LSS9_9ARCH</t>
  </si>
  <si>
    <t>NODE_197_length_9464_cov_66.068330</t>
  </si>
  <si>
    <t>hdrC</t>
  </si>
  <si>
    <t>acu:Atc_2348  CoB--CoM heterodisulfide reductase subunit C</t>
  </si>
  <si>
    <t>UniRef90_A0A1E7YQ88 Heterodisulfide reductase subunit C n=5 Tax=Acidithiobacillus caldus TaxID=33059 RepID=A0A1E7YQ88_9PROT</t>
  </si>
  <si>
    <t>4Fe-4S dicluster domain [PF13183.9]; 4Fe-4S dicluster domain [PF13534.9]; 4Fe-4S dicluster domain [PF13187.9]</t>
  </si>
  <si>
    <t>NODE_4667_length_4959_cov_10.326987</t>
  </si>
  <si>
    <t>NODE_527_length_8812_cov_228.148532</t>
  </si>
  <si>
    <t>NODE_2994_length_6700_cov_7.732238</t>
  </si>
  <si>
    <t>acu:Atc_2352  CoB--CoM heterodisulfide reductase subunit C</t>
  </si>
  <si>
    <t>UniRef90_A0A1C2III6 Heterodisulfide reductase subunit C n=15 Tax=Pseudomonadota TaxID=1224 RepID=A0A1C2III6_ACITH</t>
  </si>
  <si>
    <t>NODE_5308_length_4469_cov_7.825426</t>
  </si>
  <si>
    <t>NODE_1640_length_7432_cov_8.885147</t>
  </si>
  <si>
    <t>NODE_171_length_10671_cov_8.719678</t>
  </si>
  <si>
    <t>NODE_222_length_9088_cov_9.689663</t>
  </si>
  <si>
    <t>NODE_387_length_9088_cov_14.396907</t>
  </si>
  <si>
    <t>NODE_343_length_9088_cov_13.945032</t>
  </si>
  <si>
    <t>NODE_660_length_8771_cov_91.242596</t>
  </si>
  <si>
    <t>NODE_124_length_12080_cov_60.102150</t>
  </si>
  <si>
    <t>hdrB</t>
  </si>
  <si>
    <t>afr:AFE_2554  heterodisulfide reductase subunit B, homolog</t>
  </si>
  <si>
    <t>UniRef90_UPI001D010E8D tektin family protein n=1 Tax=Acidithiobacillus ferrooxidans TaxID=920 RepID=UPI001D010E8D</t>
  </si>
  <si>
    <t>acu:Atc_2347  CoB--CoM heterodisulfide reductase subunit B</t>
  </si>
  <si>
    <t>UniRef90_A0A059ZT74 CoB--CoM heterodisulfide reductase subunit B n=28 Tax=root TaxID=1 RepID=A0A059ZT74_ACICK</t>
  </si>
  <si>
    <t>Cysteine-rich domain [PF02754.19]</t>
  </si>
  <si>
    <t>NODE_633_length_4590_cov_55.792292</t>
  </si>
  <si>
    <t>NODE_4897_length_3303_cov_67.493703</t>
  </si>
  <si>
    <t>acz:Acaty_c2236  CoB--CoM heterodisulfide reductase subunit B</t>
  </si>
  <si>
    <t>UniRef90_UPI000305DCED heterodisulfide reductase-related iron-sulfur binding cluster n=3 Tax=Acidithiobacillus TaxID=119977 RepID=UPI000305DCED</t>
  </si>
  <si>
    <t>NODE_1113_length_12875_cov_9.270395</t>
  </si>
  <si>
    <t>UniRef90_F9ZRK3 Cysteine-rich domain-containing protein n=106 Tax=root TaxID=1 RepID=F9ZRK3_ACICS</t>
  </si>
  <si>
    <t>NODE_1589_length_10193_cov_9.788099</t>
  </si>
  <si>
    <t>NODE_1940_length_3551_cov_205.398072</t>
  </si>
  <si>
    <t>NODE_1245_length_12396_cov_6.724427</t>
  </si>
  <si>
    <t>NODE_5398_length_4422_cov_6.803027</t>
  </si>
  <si>
    <t>NODE_475_length_11345_cov_13.685238</t>
  </si>
  <si>
    <t>NODE_794_length_7679_cov_14.504635</t>
  </si>
  <si>
    <t>NODE_658_length_14735_cov_8.326533</t>
  </si>
  <si>
    <t>NODE_446_length_5945_cov_8.776181</t>
  </si>
  <si>
    <t>NODE_680_length_6047_cov_13.342583</t>
  </si>
  <si>
    <t>NODE_615_length_5945_cov_12.948323</t>
  </si>
  <si>
    <t>NODE_459_length_11615_cov_110.617688</t>
  </si>
  <si>
    <t>NODE_12_length_22284_cov_413.017942</t>
  </si>
  <si>
    <t>dml:Dmul_24520  bamD2; BamD2: putative heterodisulfide reductase, subunit B</t>
  </si>
  <si>
    <t>UniRef90_A0A6B0DGW7 4Fe-4S dicluster domain-containing protein n=3 Tax=Euryarchaeota archaeon TaxID=2026739 RepID=A0A6B0DGW7_9EURY</t>
  </si>
  <si>
    <t>NODE_76_length_24939_cov_178.771922</t>
  </si>
  <si>
    <t>UniRef90_A0A2J6WSR9 4Fe-4S ferredoxin-type domain-containing protein n=3 Tax=Archaea TaxID=2157 RepID=A0A2J6WSR9_9ARCH</t>
  </si>
  <si>
    <t>NODE_2620_length_2947_cov_28.685461</t>
  </si>
  <si>
    <t>afu:AF_0809  heterodisulfide reductase, subunit D, putative</t>
  </si>
  <si>
    <t>UniRef90_A0A2J6WTU2 Cysteine-rich domain-containing protein n=2 Tax=Candidatus Thermoplasmatota TaxID=2283796 RepID=A0A2J6WTU2_9ARCH</t>
  </si>
  <si>
    <t>NODE_464_length_5694_cov_10.441445</t>
  </si>
  <si>
    <t>NODE_9156_length_2903_cov_7.659942</t>
  </si>
  <si>
    <t>dto:TOL2_C43560  bamD3; BamD3: putative heterodisulfide reductase, subunit B</t>
  </si>
  <si>
    <t>NODE_865_length_12160_cov_78.042383</t>
  </si>
  <si>
    <t>NODE_21_length_23529_cov_318.425730</t>
  </si>
  <si>
    <t>NODE_423_length_19652_cov_57.740179</t>
  </si>
  <si>
    <t>hdrA</t>
  </si>
  <si>
    <t>acu:Atc_2523  heterodisulfide reductase subunit A</t>
  </si>
  <si>
    <t>UniRef90_A0A059ZXM3 CoB--CoM heterodisulfide reductase subunit A n=42 Tax=Acidithiobacillus TaxID=119977 RepID=A0A059ZXM3_ACICK</t>
  </si>
  <si>
    <t>FAD binding domain [PF00890.27]; FAD dependent oxidoreductase [PF12831.10]; NAD(P)-binding Rossmann-like domain [PF13450.9]; Flavin-binding monooxygenase-like [PF00743.22]; Pyridine nucleotide-disulphide oxidoreductase [PF07992.17]; FAD binding domain [PF01494.22]; HI0933-like protein [PF03486.17]</t>
  </si>
  <si>
    <t>NODE_3077_length_6553_cov_8.741674</t>
  </si>
  <si>
    <t>acu:Atc_2350  heterodisulfide reductase subunit A</t>
  </si>
  <si>
    <t>UniRef90_B7J7M0 Pyridine nucleotide-disulfide oxidoreductase n=12 Tax=root TaxID=1 RepID=B7J7M0_ACIF2</t>
  </si>
  <si>
    <t>FAD binding domain [PF00890.27]; FAD dependent oxidoreductase [PF12831.10]; NAD(P)-binding Rossmann-like domain [PF13450.9]; Pyridine nucleotide-disulphide oxidoreductase [PF07992.17]; Flavin-binding monooxygenase-like [PF00743.22]; FAD binding domain [PF01494.22]; HI0933-like protein [PF03486.17]</t>
  </si>
  <si>
    <t>NODE_82_length_29703_cov_177.845855</t>
  </si>
  <si>
    <t>FAD dependent oxidoreductase [PF12831.10]; FAD binding domain [PF00890.27]; NAD(P)-binding Rossmann-like domain [PF13450.9]; Flavin-binding monooxygenase-like [PF00743.22]; Pyridine nucleotide-disulphide oxidoreductase [PF07992.17]; HI0933-like protein [PF03486.17]</t>
  </si>
  <si>
    <t>NODE_2941_length_6791_cov_7.809874</t>
  </si>
  <si>
    <t>UniRef90_F8XW05 Pyridine nucleotide-disulfide oxidoreductase (Fragment) n=2 Tax=Acidithiobacillus TaxID=119977 RepID=F8XW05_9PROT</t>
  </si>
  <si>
    <t>NODE_197_length_20297_cov_14.442043</t>
  </si>
  <si>
    <t>Pyridine nucleotide-disulphide oxidoreductase [PF07992.17]; FAD binding domain [PF00890.27]; NAD(P)-binding Rossmann-like domain [PF13450.9]; FAD dependent oxidoreductase [PF12831.10]; Flavin-binding monooxygenase-like [PF00743.22]; HI0933-like protein [PF03486.17]</t>
  </si>
  <si>
    <t>NODE_23_length_49901_cov_14.221782</t>
  </si>
  <si>
    <t>NODE_916_length_11691_cov_8.294189</t>
  </si>
  <si>
    <t>UniRef90_UPI001D019AD4 FAD-dependent oxidoreductase n=1 Tax=Acidithiobacillus sp. RW2 TaxID=1958756 RepID=UPI001D019AD4</t>
  </si>
  <si>
    <t>NODE_1_length_98232_cov_8.154457</t>
  </si>
  <si>
    <t>acz:Acaty_c2193  CoB--CoM heterodisulfide reductase subunit A</t>
  </si>
  <si>
    <t>Pyridine nucleotide-disulphide oxidoreductase [PF07992.17]; FAD binding domain [PF00890.27]; FAD dependent oxidoreductase [PF12831.10]; HI0933-like protein [PF03486.17]; NAD(P)-binding Rossmann-like domain [PF13450.9]; Flavin-binding monooxygenase-like [PF00743.22]</t>
  </si>
  <si>
    <t>Pyridine nucleotide-disulphide oxidoreductase [PF07992.17]; FAD binding domain [PF00890.27]; FAD dependent oxidoreductase [PF12831.10]; HI0933-like protein [PF03486.17]; NAD(P)-binding Rossmann-like domain [PF13450.9]</t>
  </si>
  <si>
    <t>NODE_75_length_25068_cov_7.819362</t>
  </si>
  <si>
    <t>NODE_24_length_54373_cov_13.359836</t>
  </si>
  <si>
    <t>NODE_12_length_56910_cov_12.361439</t>
  </si>
  <si>
    <t>NODE_1751_length_10807_cov_9.301966</t>
  </si>
  <si>
    <t>ave:Arcve_1567  4Fe-4S ferredoxin iron-sulfur binding domain-containing protein</t>
  </si>
  <si>
    <t>UniRef90_A0A6B0DLY0 CoB--CoM heterodisulfide reductase iron-sulfur subunit A n=3 Tax=Archaea TaxID=2157 RepID=A0A6B0DLY0_9EURY</t>
  </si>
  <si>
    <t>4Fe-4S dicluster domain [PF14697.9]; 4Fe-4S dicluster domain [PF12838.10]; 4Fe-4S dicluster domain [PF13187.9]; 4Fe-4S dicluster domain [PF13247.9]; FAD dependent oxidoreductase [PF12831.10]; FAD binding domain [PF00890.27]; Pyridine nucleotide-disulphide oxidoreductase [PF07992.17]; FAD dependent oxidoreductase [PF01266.27]; 4Fe-4S double cluster binding domain [PF13484.9]; NAD(P)-binding Rossmann-like domain [PF13450.9]; HI0933-like protein [PF03486.17]</t>
  </si>
  <si>
    <t>NODE_3205_length_6865_cov_8.817453</t>
  </si>
  <si>
    <t>vmo:VMUT_2341  heterodisulfide reductase, subunit A</t>
  </si>
  <si>
    <t>UniRef90_A0A662S3R4 CoB--CoM heterodisulfide reductase iron-sulfur subunit A n=1 Tax=Candidatus Korarchaeota archaeon TaxID=2056630 RepID=A0A662S3R4_9ARCH</t>
  </si>
  <si>
    <t>2.148e-315</t>
  </si>
  <si>
    <t>4Fe-4S dicluster domain [PF14697.9]; 4Fe-4S dicluster domain [PF12838.10]; 4Fe-4S dicluster domain [PF13187.9]; Pyridine nucleotide-disulphide oxidoreductase [PF07992.17]; 4Fe-4S dicluster domain [PF13247.9]; 4Fe-4S binding domain [PF00037.30]; FAD dependent oxidoreductase [PF12831.10]</t>
  </si>
  <si>
    <t>vmo:VMUT_2342  heterodisulfide reductase, subunit A</t>
  </si>
  <si>
    <t>UniRef90_F0QY48 CoB--CoM heterodisulfide reductase iron-sulfur subunit A n=6 Tax=Vulcanisaeta TaxID=164450 RepID=F0QY48_VULM7</t>
  </si>
  <si>
    <t>4Fe-4S dicluster domain [PF14697.9]; Pyridine nucleotide-disulphide oxidoreductase [PF07992.17]; 4Fe-4S dicluster domain [PF13187.9]; 4Fe-4S dicluster domain [PF13183.9]; 4Fe-4S dicluster domain [PF12838.10]; 4Fe-4S dicluster domain [PF13534.9]; FAD dependent oxidoreductase [PF12831.10]; FAD binding domain [PF00890.27]; FAD binding domain [PF01494.22]; 4Fe-4S double cluster binding domain [PF13484.9]; NAD(P)-binding Rossmann-like domain [PF13450.9]; HI0933-like protein [PF03486.17]; Flavin-binding monooxygenase-like [PF00743.22]; FAD dependent oxidoreductase [PF01266.27]</t>
  </si>
  <si>
    <t>formate hydrogenlyase</t>
  </si>
  <si>
    <t>fhl subunit 7</t>
  </si>
  <si>
    <t>acz:Acaty_c1641  Formate hydrogenlyase subunit 4</t>
  </si>
  <si>
    <t>UniRef90_A0A1E7YKR3 Formate hydrogenlyase n=3 Tax=Acidithiobacillus TaxID=119977 RepID=A0A1E7YKR3_9PROT</t>
  </si>
  <si>
    <t>NADH dehydrogenase [PF00146.24]</t>
  </si>
  <si>
    <t>acu:Atc_1668  Formate hydrogenlyase subunit 3/Multisubunit Na+/H+ antiporter, MnhD subunit</t>
  </si>
  <si>
    <t>UniRef90_UPI001C066CDA hydrogenase 4 subunit F n=1 Tax=unclassified Acidithiobacillus TaxID=2614800 RepID=UPI001C066CDA</t>
  </si>
  <si>
    <t>NODE_191_length_35202_cov_23.146800</t>
  </si>
  <si>
    <t>fhl subunit 5</t>
  </si>
  <si>
    <t>hho:HydHO_0578  formate hydrogenlyase subunit 4 (HycD)</t>
  </si>
  <si>
    <t>UniRef90_A0A1X4XVA7 Formate hydrogenlyase subunit 4 n=2 Tax=Desulfurella TaxID=33001 RepID=A0A1X4XVA7_9DELT</t>
  </si>
  <si>
    <t>NODE_1333_length_8727_cov_12.597674</t>
  </si>
  <si>
    <t>NODE_162_length_15256_cov_163.053514</t>
  </si>
  <si>
    <t>tvo:TVG1529492  TVG1529492; formate hydrogenlyase subunit 5</t>
  </si>
  <si>
    <t>UniRef90_T0M4S0 Formate hydrogenlyase subunit 4 n=1 Tax=Thermoplasmatales archaeon A-plasma TaxID=667135 RepID=T0M4S0_9ARCH</t>
  </si>
  <si>
    <t>tvo:TVG1531482  TVG1531482; formate hydrogenlyase subunit 4</t>
  </si>
  <si>
    <t>UniRef90_Q978D7 Formate hydrogenlyase subunit 4 n=1 Tax=Thermoplasma volcanium (strain ATCC 51530 / DSM 4299 / JCM 9571 / NBRC 15438 / GSS1) TaxID=273116 RepID=Q978D7_THEVO</t>
  </si>
  <si>
    <t>NODE_166_length_19980_cov_410.528686</t>
  </si>
  <si>
    <t>NODE_1546_length_4228_cov_40.296099</t>
  </si>
  <si>
    <t>NODE_1272_length_4024_cov_24.453225</t>
  </si>
  <si>
    <t>NODE_391_length_7777_cov_155.773971</t>
  </si>
  <si>
    <t>NODE_542_length_6343_cov_32.573694</t>
  </si>
  <si>
    <t>NODE_1367_length_4402_cov_95.636491</t>
  </si>
  <si>
    <t>UniRef90_A0A7J3CAZ5 Hydrogenase 4 subunit F n=1 Tax=Euryarchaeota archaeon TaxID=2026739 RepID=A0A7J3CAZ5_9EURY</t>
  </si>
  <si>
    <t>NODE_1085_length_3231_cov_20.673647</t>
  </si>
  <si>
    <t>UniRef90_T0LVS6 NADH:quinone oxidoreductase/Mrp antiporter membrane subunit domain-containing protein n=1 Tax=Thermoplasmatales archaeon A-plasma TaxID=667135 RepID=T0LVS6_9ARCH</t>
  </si>
  <si>
    <t>NODE_1627_length_4638_cov_155.323432</t>
  </si>
  <si>
    <t>NODE_1938_length_3553_cov_13.922942</t>
  </si>
  <si>
    <t>NODE_439_length_10268_cov_66.597673</t>
  </si>
  <si>
    <t>NODE_238_length_12969_cov_15.884442</t>
  </si>
  <si>
    <t>NODE_7_length_141902_cov_86.898621</t>
  </si>
  <si>
    <t>NODE_64_length_15244_cov_282.775804</t>
  </si>
  <si>
    <t>NODE_1026_length_5369_cov_12.976345</t>
  </si>
  <si>
    <t>fhl subunit 4</t>
  </si>
  <si>
    <t>dav:DESACE_03070  hypothetical protein</t>
  </si>
  <si>
    <t>UniRef90_A0A1X4XVB0 Formate hydrogenlyase subunit 5 n=1 Tax=Desulfurella amilsii TaxID=1562698 RepID=A0A1X4XVB0_9DELT</t>
  </si>
  <si>
    <t>NODE_2078_length_6184_cov_9.946343</t>
  </si>
  <si>
    <t>hys:HydSN_0584  formate hydrogenlyase subunit 3/multisubunit Na+/H+ antiporter, MnhD subunit</t>
  </si>
  <si>
    <t>UniRef90_A0A1X4XVA0 NADH-ubiquinone oxidoreductase chain M n=2 Tax=Desulfurella TaxID=33001 RepID=A0A1X4XVA0_9DELT</t>
  </si>
  <si>
    <t>acz:Acaty_c1637  Formate hydrogenlyase subunit 7</t>
  </si>
  <si>
    <t>UniRef90_A0A1E7YKC5 NADH:ubiquinone oxidoreductase n=1 Tax=Acidithiobacillus caldus TaxID=33059 RepID=A0A1E7YKC5_9PROT</t>
  </si>
  <si>
    <t>NADH ubiquinone oxidoreductase, 20 Kd subunit [PF01058.25]; 4Fe-4S dicluster domain [PF12838.10]; 4Fe-4S dicluster domain [PF13247.9]; 4Fe-4S dicluster domain [PF14697.9]; 4Fe-4S dicluster domain [PF13187.9]; 4Fe-4S double cluster binding domain [PF13484.9]</t>
  </si>
  <si>
    <t>acz:Acaty_c1414  Formate hydrogenlyase subunit 4</t>
  </si>
  <si>
    <t>UniRef90_UPI001C07C988 NADH-quinone oxidoreductase subunit H n=1 Tax=unclassified Acidithiobacillus TaxID=2614800 RepID=UPI001C07C988</t>
  </si>
  <si>
    <t>NADH ubiquinone oxidoreductase, 20 Kd subunit [PF01058.25]; 4Fe-4S dicluster domain [PF12838.10]; 4Fe-4S dicluster domain [PF14697.9]; 4Fe-4S dicluster domain [PF13247.9]; 4Fe-4S dicluster domain [PF13187.9]; 4Fe-4S double cluster binding domain [PF13484.9]; 4Fe-4S dicluster domain [PF13746.9]</t>
  </si>
  <si>
    <t>NADH ubiquinone oxidoreductase, 20 Kd subunit [PF01058.25]; 4Fe-4S dicluster domain [PF12838.10]; 4Fe-4S dicluster domain [PF14697.9]; 4Fe-4S dicluster domain [PF13187.9]; 4Fe-4S dicluster domain [PF13247.9]; 4Fe-4S double cluster binding domain [PF13484.9]</t>
  </si>
  <si>
    <t>UniRef90_A0A1E7YIS4 Hydrogenase 4 subunit F n=3 Tax=Acidithiobacillus caldus TaxID=33059 RepID=A0A1E7YIS4_9PROT</t>
  </si>
  <si>
    <t>NADH ubiquinone oxidoreductase, 20 Kd subunit [PF01058.25]; 4Fe-4S dicluster domain [PF12838.10]; 4Fe-4S dicluster domain [PF13247.9]; 4Fe-4S dicluster domain [PF13187.9]; 4Fe-4S dicluster domain [PF14697.9]</t>
  </si>
  <si>
    <t>NODE_1552_length_7743_cov_29.017201</t>
  </si>
  <si>
    <t>tvo:TVG1532638  TVG1532638; formate hydrogenlyase subunit 3</t>
  </si>
  <si>
    <t>UniRef90_Q978D6 Formate hydrogenlyase subunit 3 n=1 Tax=Thermoplasma volcanium (strain ATCC 51530 / DSM 4299 / JCM 9571 / NBRC 15438 / GSS1) TaxID=273116 RepID=Q978D6_THEVO</t>
  </si>
  <si>
    <t>NODE_1599_length_2637_cov_7.125394</t>
  </si>
  <si>
    <t>UniRef90_T0N953 NADH-quinone oxidoreductase subunit D domain-containing protein n=1 Tax=Thermoplasmatales archaeon A-plasma TaxID=667135 RepID=T0N953_9ARCH</t>
  </si>
  <si>
    <t>NODE_399_length_6149_cov_55.019097</t>
  </si>
  <si>
    <t>NODE_409_length_10796_cov_52.967101</t>
  </si>
  <si>
    <t>fhl subunit 3</t>
  </si>
  <si>
    <t>dav:DESACE_03060  hypothetical protein</t>
  </si>
  <si>
    <t>UniRef90_A0A1G6QL79 Formate hydrogenlyase subunit 3/Multisubunit Na+/H+ antiporter, MnhD subunit n=5 Tax=Desulfurella TaxID=33001 RepID=A0A1G6QL79_9DELT</t>
  </si>
  <si>
    <t>NODE_670_length_24920_cov_59.584520</t>
  </si>
  <si>
    <t>UniRef90_A0A1E7YY73 Formate hydrogenlyase n=5 Tax=Acidithiobacillus caldus TaxID=33059 RepID=A0A1E7YY73_9PROT</t>
  </si>
  <si>
    <t>tvo:TVG1533303  TVG1533303; formate hydrogenlyase subunit 2</t>
  </si>
  <si>
    <t>UniRef90_Q978D5 Formate hydrogenlyase subunit 2 n=1 Tax=Thermoplasma volcanium (strain ATCC 51530 / DSM 4299 / JCM 9571 / NBRC 15438 / GSS1) TaxID=273116 RepID=Q978D5_THEVO</t>
  </si>
  <si>
    <t>NODE_1471_length_3012_cov_12.596015</t>
  </si>
  <si>
    <t>NODE_472_length_8620_cov_28.518136</t>
  </si>
  <si>
    <t>tvo:TVG1535075  TVG1535075; formate hydrogenlyase subunit 1</t>
  </si>
  <si>
    <t>UniRef90_T0M686 Hydrogenase 4 subunit B n=1 Tax=Thermoplasmatales archaeon A-plasma TaxID=667135 RepID=T0M686_9ARCH</t>
  </si>
  <si>
    <t>NODE_332_length_12769_cov_82.262458</t>
  </si>
  <si>
    <t>UniRef90_T0NDT0 NADH:ubiquinone oxidoreductase-like 20kDa subunit domain-containing protein n=1 Tax=Thermoplasmatales archaeon A-plasma TaxID=667135 RepID=T0NDT0_9ARCH</t>
  </si>
  <si>
    <t>NODE_3249_length_3078_cov_125.940020</t>
  </si>
  <si>
    <t>NODE_680_length_24681_cov_14.303983</t>
  </si>
  <si>
    <t>fpe:Ferpe_2016  formate hydrogenlyase subunit 3/multisubunit Na+/H+ antiporter, MnhD subunit</t>
  </si>
  <si>
    <t>UniRef90_A0A172T444 NADH-ubiquinone oxidoreductase n=2 Tax=Fervidobacterium pennivorans TaxID=93466 RepID=A0A172T444_FERPE</t>
  </si>
  <si>
    <t>NODE_2947_length_6781_cov_24.286444</t>
  </si>
  <si>
    <t>hmr:Hipma_1312  respiratory-chain NADH dehydrogenase subunit 1</t>
  </si>
  <si>
    <t>UniRef90_A0A7V3RF24 Formate hydrogenlyase subunit 4 n=1 Tax=Mesoaciditoga lauensis TaxID=1495039 RepID=A0A7V3RF24_9BACT</t>
  </si>
  <si>
    <t>fhl subunit 2</t>
  </si>
  <si>
    <t>UniRef90_Q978D4 Formate hydrogenlyase subunit 1 n=1 Tax=Thermoplasma volcanium (strain ATCC 51530 / DSM 4299 / JCM 9571 / NBRC 15438 / GSS1) TaxID=273116 RepID=Q978D4_THEVO</t>
  </si>
  <si>
    <t>UniRef90_T0M4R5 NADH:quinone oxidoreductase/Mrp antiporter membrane subunit domain-containing protein n=1 Tax=Thermoplasmatales archaeon A-plasma TaxID=667135 RepID=T0M4R5_9ARCH</t>
  </si>
  <si>
    <t>NODE_857_length_3579_cov_1.845888</t>
  </si>
  <si>
    <t>fhl subunit 1</t>
  </si>
  <si>
    <t>tga:TGAM_0244  mhy1F; formate hydrogenlyase I subunit F (Mhy1F)</t>
  </si>
  <si>
    <t>NODE_328_length_6583_cov_28.771213</t>
  </si>
  <si>
    <t>fpe:Ferpe_2015  formate hydrogenlyase subunit 3/multisubunit Na+/H+ antiporter, MnhD subunit</t>
  </si>
  <si>
    <t>UniRef90_H9UEW9 Formate hydrogenlyase subunit 3/multisubunit Na+/H+ antiporter, MnhD subunit n=5 Tax=Fervidobacterium TaxID=2422 RepID=H9UEW9_FERPD</t>
  </si>
  <si>
    <t>NODE_468_length_8689_cov_23.997322</t>
  </si>
  <si>
    <t>NODE_2136_length_6078_cov_99.038649</t>
  </si>
  <si>
    <t>NODE_281_length_14281_cov_52.256747</t>
  </si>
  <si>
    <t>NODE_388_length_6279_cov_94.902471</t>
  </si>
  <si>
    <t>NODE_373_length_13326_cov_6.377756</t>
  </si>
  <si>
    <t>tnr:Thena_1061  respiratory-chain NADH dehydrogenase subunit 1</t>
  </si>
  <si>
    <t>UniRef90_A0A7C2TZ69 Formate hydrogenlyase subunit 4 n=2 Tax=Mesoaciditoga TaxID=1495038 RepID=A0A7C2TZ69_9BACT</t>
  </si>
  <si>
    <t>NODE_2_length_313941_cov_24.169868</t>
  </si>
  <si>
    <t>phy:AJ81_02905  iron-only hydrogenase system regulator</t>
  </si>
  <si>
    <t>UniRef90_UPI001493F13D iron-only hydrogenase system regulator n=1 Tax=Thermotoga profunda TaxID=1508420 RepID=UPI001493F13D</t>
  </si>
  <si>
    <t>NODE_1465_length_13734_cov_13.924745</t>
  </si>
  <si>
    <t>fpe:Ferpe_0290  putative iron-only hydrogenase system regulator</t>
  </si>
  <si>
    <t>UniRef90_H9UA88 Putative iron-only hydrogenase system regulator n=6 Tax=Fervidobacterium TaxID=2422 RepID=H9UA88_FERPD</t>
  </si>
  <si>
    <t>NODE_674_length_24787_cov_13.829197</t>
  </si>
  <si>
    <t>fpe:Ferpe_0289  iron-only hydrogenase maturation protein HydG</t>
  </si>
  <si>
    <t>UniRef90_A0A1B0VHE6 [FeFe] hydrogenase H-cluster radical SAM maturase HydG n=14 Tax=Fervidobacterium TaxID=2422 RepID=A0A1B0VHE6_FERIS</t>
  </si>
  <si>
    <t>Biotin and Thiamin Synthesis associated domain [PF06968.16]; Radical SAM superfamily [PF04055.24]</t>
  </si>
  <si>
    <t>NODE_4739_length_4846_cov_44.226743</t>
  </si>
  <si>
    <t>tye:THEYE_A1721  thiH; [FeFe] hydrogenase H-cluster radical SAM maturase HydG</t>
  </si>
  <si>
    <t>UniRef90_A0A7C2TZ60 [FeFe] hydrogenase H-cluster radical SAM maturase HydG n=3 Tax=Mesoaciditogaceae TaxID=1769717 RepID=A0A7C2TZ60_9BACT</t>
  </si>
  <si>
    <t>NODE_3149_length_4521_cov_76.743286</t>
  </si>
  <si>
    <t>NODE_704_length_6895_cov_52.093676</t>
  </si>
  <si>
    <t>NODE_1719_length_2718_cov_26.885365</t>
  </si>
  <si>
    <t>ial:IALB_0528  hydF; Hydrogenase maturation protein HydF</t>
  </si>
  <si>
    <t>UniRef90_A0A2N7PRE7 [FeFe] hydrogenase H-cluster maturation GTPase HydF n=3 Tax=Mesoaciditogaceae TaxID=1769717 RepID=A0A2N7PRE7_9BACT</t>
  </si>
  <si>
    <t>Hydrogen maturase F tetramerization domain [PF18133.4]; Hydrogen maturase F dimerization domain [PF18128.4]; MnmE helical domain [PF12631.10]; 50S ribosome-binding GTPase [PF01926.26]; Dynamin family [PF00350.26]; Ras family [PF00071.25]</t>
  </si>
  <si>
    <t>fpe:Ferpe_0282  iron-only hydrogenase maturation protein HydF</t>
  </si>
  <si>
    <t>UniRef90_A0A172T334 ATP-binding protein n=5 Tax=Fervidobacterium pennivorans TaxID=93466 RepID=A0A172T334_FERPE</t>
  </si>
  <si>
    <t>Hydrogen maturase F tetramerization domain [PF18133.4]; Hydrogen maturase F dimerization domain [PF18128.4]; MnmE helical domain [PF12631.10]; 50S ribosome-binding GTPase [PF01926.26]; Ferrous iron transport protein B [PF02421.21]; Ras family [PF00071.25]; Dynamin family [PF00350.26]; Elongation factor Tu GTP binding domain [PF00009.30]; AIG1 family [PF04548.19]; Ethanolamine utilisation - propanediol utilisation [PF10662.12]; Interferon-inducible GTPase (IIGP) [PF05049.16]; RsgA GTPase [PF03193.19]</t>
  </si>
  <si>
    <t>NODE_11747_length_2686_cov_42.051583</t>
  </si>
  <si>
    <t>NODE_2982_length_2680_cov_53.937720</t>
  </si>
  <si>
    <t>fpe:Ferpe_0287  iron-only hydrogenase maturation protein HydE</t>
  </si>
  <si>
    <t>UniRef90_A0A172T388 Biotin synthase n=2 Tax=Fervidobacterium pennivorans TaxID=93466 RepID=A0A172T388_FERPE</t>
  </si>
  <si>
    <t>NODE_1066_length_3662_cov_29.785173</t>
  </si>
  <si>
    <t>trq:TRQ2_0747  hydrogenase, Fe-only</t>
  </si>
  <si>
    <t>UniRef90_A0A7C2XL51 4Fe-4S dicluster domain-containing protein n=3 Tax=Mesoaciditogaceae TaxID=1769717 RepID=A0A7C2XL51_9BACT</t>
  </si>
  <si>
    <t>Iron only hydrogenase large subunit, C-terminal domain [PF02906.17]; Iron hydrogenase small subunit [PF02256.20]</t>
  </si>
  <si>
    <t>NODE_1754_length_11751_cov_23.634119</t>
  </si>
  <si>
    <t>tle:Tlet_1350  hydrogenase, Fe-only</t>
  </si>
  <si>
    <t>UniRef90_A8F6X3 Hydrogenase, Fe-only n=3 Tax=Thermotogaceae TaxID=188709 RepID=A8F6X3_PSELT</t>
  </si>
  <si>
    <t>Iron only hydrogenase large subunit, C-terminal domain [PF02906.17]; 2Fe-2S iron-sulfur cluster binding domain [PF13510.9]; Iron hydrogenase small subunit [PF02256.20]; 4Fe-4S dicluster domain [PF12838.10]; 4Fe-4S dicluster domain [PF14697.9]; NADH-ubiquinone oxidoreductase-G iron-sulfur binding region [PF10588.12]; 4Fe-4S dicluster domain [PF13187.9]; 4Fe-4S dicluster domain [PF13183.9]; 4Fe-4S dicluster domain [PF13534.9]</t>
  </si>
  <si>
    <t>NODE_243_length_47530_cov_22.159188</t>
  </si>
  <si>
    <t>tle:Tlet_0952  hydrogenase large subunit domain protein</t>
  </si>
  <si>
    <t>UniRef90_UPI000597DFD4 [Fe-Fe] hydrogenase large subunit C-terminal domain-containing protein n=1 Tax=Thermotoga profunda TaxID=1508420 RepID=UPI000597DFD4</t>
  </si>
  <si>
    <t>Iron only hydrogenase large subunit, C-terminal domain [PF02906.17]; 2Fe-2S iron-sulfur cluster binding domain [PF13510.9]; Thioredoxin-like [2Fe-2S] ferredoxin [PF01257.22]; NADH-ubiquinone oxidoreductase-G iron-sulfur binding region [PF10588.12]; 4Fe-4S dicluster domain [PF12838.10]; 4Fe-4S dicluster domain [PF13187.9]; 4Fe-4S dicluster domain [PF14697.9]; 4Fe-4S dicluster domain [PF13183.9]</t>
  </si>
  <si>
    <t>tle:Tlet_0956  4Fe-4S ferredoxin iron-sulfur binding domain protein</t>
  </si>
  <si>
    <t>UniRef90_UPI000597307F [Fe-Fe] hydrogenase large subunit C-terminal domain-containing protein n=1 Tax=Thermotoga profunda TaxID=1508420 RepID=UPI000597307F</t>
  </si>
  <si>
    <t>Iron only hydrogenase large subunit, C-terminal domain [PF02906.17]; 4Fe-4S dicluster domain [PF14697.9]; 4Fe-4S dicluster domain [PF13187.9]; 4Fe-4S dicluster domain [PF12838.10]; Putative Fe-S cluster [PF04060.16]; 4Fe-4S dicluster domain [PF13247.9]</t>
  </si>
  <si>
    <t>fpe:Ferpe_0292  hydrogenase, Fe-only</t>
  </si>
  <si>
    <t>UniRef90_H9UA90 Hydrogenase, Fe-only n=13 Tax=Bacteria TaxID=2 RepID=H9UA90_FERPD</t>
  </si>
  <si>
    <t>Iron only hydrogenase large subunit, C-terminal domain [PF02906.17]; 2Fe-2S iron-sulfur cluster binding domain [PF13510.9]; Iron hydrogenase small subunit [PF02256.20]; 4Fe-4S dicluster domain [PF12838.10]; 4Fe-4S dicluster domain [PF14697.9]; 4Fe-4S dicluster domain [PF13187.9]; NADH-ubiquinone oxidoreductase-G iron-sulfur binding region [PF10588.12]; 4Fe-4S dicluster domain [PF13183.9]</t>
  </si>
  <si>
    <t>fpe:Ferpe_0291  hydrogenase, Fe-only</t>
  </si>
  <si>
    <t>UniRef90_A0A172T368 Ferredoxin n=5 Tax=Fervidobacterium pennivorans TaxID=93466 RepID=A0A172T368_FERPE</t>
  </si>
  <si>
    <t>Iron only hydrogenase large subunit, C-terminal domain [PF02906.17]; 2Fe-2S iron-sulfur cluster binding domain [PF13510.9]; Iron hydrogenase small subunit [PF02256.20]; 4Fe-4S dicluster domain [PF12838.10]; 4Fe-4S dicluster domain [PF14697.9]; 4Fe-4S dicluster domain [PF13187.9]; NADH-ubiquinone oxidoreductase-G iron-sulfur binding region [PF10588.12]; 4Fe-4S dicluster domain [PF13183.9]; 4Fe-4S double cluster binding domain [PF13484.9]</t>
  </si>
  <si>
    <t>NODE_88_length_74598_cov_13.734877</t>
  </si>
  <si>
    <t>fpe:Ferpe_0862  hydrogenase, Fe-only</t>
  </si>
  <si>
    <t>UniRef90_H9UBT3 Hydrogenase, Fe-only n=8 Tax=Fervidobacterium TaxID=2422 RepID=H9UBT3_FERPD</t>
  </si>
  <si>
    <t>Iron only hydrogenase large subunit, C-terminal domain [PF02906.17]; 2Fe-2S iron-sulfur cluster binding domain [PF13510.9]; NADH-ubiquinone oxidoreductase-G iron-sulfur binding region [PF10588.12]; 4Fe-4S dicluster domain [PF13187.9]; Thioredoxin-like [2Fe-2S] ferredoxin [PF01257.22]; 4Fe-4S dicluster domain [PF14697.9]; 4Fe-4S dicluster domain [PF12838.10]; Iron hydrogenase small subunit [PF02256.20]; 4Fe-4S dicluster domain [PF13183.9]</t>
  </si>
  <si>
    <t>fpe:Ferpe_0857  iron only hydrogenase large subunit</t>
  </si>
  <si>
    <t>UniRef90_A0A7C4VV82 Ferredoxin n=1 Tax=Fervidobacterium pennivorans TaxID=93466 RepID=A0A7C4VV82_FERPE</t>
  </si>
  <si>
    <t>kpf:IX53_02780  ferredoxin</t>
  </si>
  <si>
    <t>Iron only hydrogenase large subunit, C-terminal domain [PF02906.17]; 2Fe-2S iron-sulfur cluster binding domain [PF13510.9]; Iron hydrogenase small subunit [PF02256.20]; 4Fe-4S dicluster domain [PF12838.10]; 4Fe-4S dicluster domain [PF14697.9]; NADH-ubiquinone oxidoreductase-G iron-sulfur binding region [PF10588.12]; 4Fe-4S dicluster domain [PF13187.9]; 4Fe-4S dicluster domain [PF13183.9]; 4Fe-4S double cluster binding domain [PF13484.9]</t>
  </si>
  <si>
    <t>NODE_3510_length_2551_cov_23.555510</t>
  </si>
  <si>
    <t>tle:Tlet_1521  NADP-reducing hydrogenase, subunit B</t>
  </si>
  <si>
    <t>UniRef90_A0A7V3RF62 (2Fe-2S) ferredoxin domain-containing protein n=1 Tax=Mesoaciditoga lauensis TaxID=1495039 RepID=A0A7V3RF62_9BACT</t>
  </si>
  <si>
    <t>UniRef90_A8F7E3 NADP-reducing hydrogenase, subunit B n=3 Tax=Thermotogaceae TaxID=188709 RepID=A8F7E3_PSELT</t>
  </si>
  <si>
    <t>UniRef90_A0A7C2XWA1 (2Fe-2S) ferredoxin domain-containing protein n=3 Tax=Mesoaciditogaceae TaxID=1769717 RepID=A0A7C2XWA1_9BACT</t>
  </si>
  <si>
    <t>NODE_1795_length_3741_cov_8.604317</t>
  </si>
  <si>
    <t>dsrM</t>
  </si>
  <si>
    <t>dav:DESACE_07185  nitrate reductase</t>
  </si>
  <si>
    <t>UniRef90_A0A1X4XWG5 Sulfite reduction-associated complex DsrMKJOP protein DsrM (HmeC) n=4 Tax=Desulfurella TaxID=33001 RepID=A0A1X4XWG5_9DELT</t>
  </si>
  <si>
    <t>NODE_67_length_52664_cov_11.799113</t>
  </si>
  <si>
    <t>dsrK</t>
  </si>
  <si>
    <t>alv:Alvin_1258  dsrK; DsrK</t>
  </si>
  <si>
    <t>UniRef90_A0A1X4XWG6 Sulfite reduction-associated complex DsrMKJOP protein DsrK (HmeD) n=6 Tax=Desulfurella TaxID=33001 RepID=A0A1X4XWG6_9DELT</t>
  </si>
  <si>
    <t>2.393e-320</t>
  </si>
  <si>
    <t>4Fe-4S dicluster domain [PF13183.9]; 4Fe-4S dicluster domain [PF13534.9]; Cysteine-rich domain [PF02754.19]</t>
  </si>
  <si>
    <t>NODE_101_length_70599_cov_22.982958</t>
  </si>
  <si>
    <t>dsrH</t>
  </si>
  <si>
    <t>tle:Tlet_1316  DsrH family protein</t>
  </si>
  <si>
    <t>UniRef90_A8F6T9 DsrH family protein n=1 Tax=Pseudothermotoga lettingae (strain ATCC BAA-301 / DSM 14385 / NBRC 107922 / TMO) TaxID=416591 RepID=A8F6T9_PSELT</t>
  </si>
  <si>
    <t>DsrH like protein [PF04077.15]</t>
  </si>
  <si>
    <t>NODE_912_length_11714_cov_7.090705</t>
  </si>
  <si>
    <t>dsrE</t>
  </si>
  <si>
    <t>acu:Atc_1905  DsrE family protein</t>
  </si>
  <si>
    <t>UniRef90_UPI001C07B8CA DsrE family protein n=1 Tax=Acidithiobacillus TaxID=119977 RepID=UPI001C07B8CA</t>
  </si>
  <si>
    <t>DsrE/DsrF-like family [PF02635.18]</t>
  </si>
  <si>
    <t>NODE_204_length_9700_cov_6.563288</t>
  </si>
  <si>
    <t>NODE_442_length_7088_cov_6.315157</t>
  </si>
  <si>
    <t>NODE_354_length_9696_cov_10.220636</t>
  </si>
  <si>
    <t>NODE_319_length_9699_cov_10.527818</t>
  </si>
  <si>
    <t>tle:Tlet_1314  DsrE family protein</t>
  </si>
  <si>
    <t>UniRef90_A8F6T7 DsrE family protein n=1 Tax=Pseudothermotoga lettingae (strain ATCC BAA-301 / DSM 14385 / NBRC 107922 / TMO) TaxID=416591 RepID=A8F6T7_PSELT</t>
  </si>
  <si>
    <t>NODE_2963_length_6757_cov_6.074510</t>
  </si>
  <si>
    <t>dsrD</t>
  </si>
  <si>
    <t>dav:DESACE_07210  hypothetical protein</t>
  </si>
  <si>
    <t>UniRef90_A0A1G6HQ37 Dissimilatory sulfite reductase D (DsrD) n=3 Tax=Desulfurella TaxID=33001 RepID=A0A1G6HQ37_9DELT</t>
  </si>
  <si>
    <t>dsrC</t>
  </si>
  <si>
    <t>dav:DESACE_07190  sulfur transfer protein TusE</t>
  </si>
  <si>
    <t>UniRef90_A0A1X4XWI0 tRNA 2-thiouridine synthesizing protein E / Dissimilatory sulfite reductase, gamma subunit n=3 Tax=Desulfurella TaxID=33001 RepID=A0A1X4XWI0_9DELT</t>
  </si>
  <si>
    <t>DsrC like protein [PF04358.16]</t>
  </si>
  <si>
    <t>chy:CHY_2402  dsrC; dissimilatory sulfite reductase subunit C</t>
  </si>
  <si>
    <t>UniRef90_A0A2J6WSA1 Sulfurtransferase TusE n=2 Tax=Archaea TaxID=2157 RepID=A0A2J6WSA1_9ARCH</t>
  </si>
  <si>
    <t>pog:Pogu_1011  sulfur relay protein, TusE/DsrC/DsvC family</t>
  </si>
  <si>
    <t>dfg:B0537_15895  sulfurtransferase TusE</t>
  </si>
  <si>
    <t>NODE_7490_length_3423_cov_3.796723</t>
  </si>
  <si>
    <t>dsrB</t>
  </si>
  <si>
    <t>dav:DESACE_07215  sulfite reductase</t>
  </si>
  <si>
    <t>UniRef90_A0A1X4XWH2 Dissimilatory sulfite reductase, beta subunit n=2 Tax=Desulfurella TaxID=33001 RepID=A0A1X4XWH2_9DELT</t>
  </si>
  <si>
    <t>Nitrite and sulphite reductase 4Fe-4S domain [PF01077.25]; 4Fe-4S dicluster domain [PF12838.10]; 4Fe-4S dicluster domain [PF14697.9]; Nitrite/Sulfite reductase ferredoxin-like half domain [PF03460.20]; 4Fe-4S dicluster domain [PF13247.9]; 4Fe-4S dicluster domain [PF13187.9]</t>
  </si>
  <si>
    <t>Nitrite and sulphite reductase 4Fe-4S domain [PF01077.25]; 4Fe-4S dicluster domain [PF12838.10]; 4Fe-4S dicluster domain [PF14697.9]; Nitrite/Sulfite reductase ferredoxin-like half domain [PF03460.20]; 4Fe-4S dicluster domain [PF13247.9]</t>
  </si>
  <si>
    <t>cma:Cmaq_0854  sulfite reductase, dissimilatory-type beta subunit</t>
  </si>
  <si>
    <t>UniRef90_A0A2J6WSB7 Dissimilatory-type sulfite reductase subunit beta n=2 Tax=Archaea TaxID=2157 RepID=A0A2J6WSB7_9ARCH</t>
  </si>
  <si>
    <t>Nitrite and sulphite reductase 4Fe-4S domain [PF01077.25]; 4Fe-4S dicluster domain [PF12838.10]</t>
  </si>
  <si>
    <t>Nitrite and sulphite reductase 4Fe-4S domain [PF01077.25]; Nitrite/Sulfite reductase ferredoxin-like half domain [PF03460.20]; 4Fe-4S dicluster domain [PF12838.10]</t>
  </si>
  <si>
    <t>Nitrite and sulphite reductase 4Fe-4S domain [PF01077.25]; 4Fe-4S dicluster domain [PF12838.10]; Nitrite/Sulfite reductase ferredoxin-like half domain [PF03460.20]; 4Fe-4S dicluster domain [PF13247.9]; 4Fe-4S dicluster domain [PF14697.9]</t>
  </si>
  <si>
    <t>UniRef90_A0A6B0DXB3 Dissimilatory-type sulfite reductase subunit beta n=2 Tax=Euryarchaeota archaeon TaxID=2026739 RepID=A0A6B0DXB3_9EURY</t>
  </si>
  <si>
    <t>dsrA</t>
  </si>
  <si>
    <t>dav:DESACE_07220  sulfite reductase</t>
  </si>
  <si>
    <t>UniRef90_A0A1X4XWG8 Dissimilatory sulfite reductase, alpha subunit n=1 Tax=Desulfurella amilsii TaxID=1562698 RepID=A0A1X4XWG8_9DELT</t>
  </si>
  <si>
    <t>Nitrite and sulphite reductase 4Fe-4S domain [PF01077.25]</t>
  </si>
  <si>
    <t>cma:Cmaq_0853  Hydrogensulfite reductase</t>
  </si>
  <si>
    <t>UniRef90_A0A6B0DFY5 Sulfite reductase, dissimilatory-type subunit alpha n=2 Tax=Euryarchaeota archaeon TaxID=2026739 RepID=A0A6B0DFY5_9EURY</t>
  </si>
  <si>
    <t>Nitrite and sulphite reductase 4Fe-4S domain [PF01077.25]; Nitrite/Sulfite reductase ferredoxin-like half domain [PF03460.20]</t>
  </si>
  <si>
    <t>ttn:TTX_0424  dsrA; sulfite reductase, dissimilatory-type, alpha subunit</t>
  </si>
  <si>
    <t>pai:PAE2572  sulfite reductase alpha subunit</t>
  </si>
  <si>
    <t>dmsC</t>
  </si>
  <si>
    <t>acu:Atc_2357  Anaerobic dimethyl sulfoxide reductase chain C</t>
  </si>
  <si>
    <t>UniRef90_UPI00201014A4 dimethyl sulfoxide reductase anchor subunit n=1 Tax=Acidithiobacillus sp. S30A2 TaxID=2937799 RepID=UPI00201014A4</t>
  </si>
  <si>
    <t>DMSO reductase anchor subunit (DmsC) [PF04976.15]</t>
  </si>
  <si>
    <t>UniRef90_A0A059ZT84 Anaerobic dimethyl sulfoxide reductase chain C n=4 Tax=Acidithiobacillus caldus TaxID=33059 RepID=A0A059ZT84_ACICK</t>
  </si>
  <si>
    <t>UniRef90_UPI001C06DACD dimethyl sulfoxide reductase anchor subunit n=1 Tax=unclassified Acidithiobacillus TaxID=2614800 RepID=UPI001C06DACD</t>
  </si>
  <si>
    <t>dmsB</t>
  </si>
  <si>
    <t>acu:Atc_2358  Anaerobic dimethyl sulfoxide reductase chain B</t>
  </si>
  <si>
    <t>UniRef90_A0A059ZWW2 Anaerobic dimethyl sulfoxide reductase chain B n=21 Tax=Acidithiobacillaceae TaxID=225058 RepID=A0A059ZWW2_ACICK</t>
  </si>
  <si>
    <t>4Fe-4S dicluster domain [PF13247.9]; 4Fe-4S dicluster domain [PF14697.9]; 4Fe-4S dicluster domain [PF13187.9]; 4Fe-4S dicluster domain [PF12838.10]</t>
  </si>
  <si>
    <t>dmsA</t>
  </si>
  <si>
    <t>acu:Atc_2359  Anaerobic dimethyl sulfoxide reductase chain A</t>
  </si>
  <si>
    <t>UniRef90_A0A060UN19 Putative molybdopterin oxidoreductase n=31 Tax=Acidithiobacillus TaxID=119977 RepID=A0A060UN19_9PROT</t>
  </si>
  <si>
    <t>Molydopterin dinucleotide binding domain [PF01568.24]; Molybdopterin oxidoreductase [PF00384.25]</t>
  </si>
  <si>
    <t>Molybdopterin oxidoreductase [PF00384.25]; Molybdopterin oxidoreductase Fe4S4 domain [PF04879.19]</t>
  </si>
  <si>
    <t>NODE_1202_length_9479_cov_29.017002</t>
  </si>
  <si>
    <t>cysT</t>
  </si>
  <si>
    <t>abi:Aboo_1404  binding-protein-dependent transport systems inner membrane component</t>
  </si>
  <si>
    <t>UniRef90_A0A2H6JTP1 Sulfate transport system permease protein CysT n=3 Tax=Archaea TaxID=2157 RepID=A0A2H6JTP1_9ARCH</t>
  </si>
  <si>
    <t>Binding-protein-dependent transport system inner membrane component [PF00528.25]</t>
  </si>
  <si>
    <t>NODE_1_length_62416_cov_434.715301</t>
  </si>
  <si>
    <t>mew:MSWAN_0132  ABC-type transporter, integral membrane subunit</t>
  </si>
  <si>
    <t>NODE_81_length_32910_cov_205.024708</t>
  </si>
  <si>
    <t>NODE_291_length_11376_cov_170.969313</t>
  </si>
  <si>
    <t>NODE_253_length_11374_cov_192.604453</t>
  </si>
  <si>
    <t>NODE_452_length_8031_cov_17.466709</t>
  </si>
  <si>
    <t>NODE_403_length_8025_cov_97.279152</t>
  </si>
  <si>
    <t>NODE_153_length_11296_cov_39.508263</t>
  </si>
  <si>
    <t>NODE_113_length_11296_cov_325.875480</t>
  </si>
  <si>
    <t>cysA</t>
  </si>
  <si>
    <t>thv:ADU37_CDS00800  ABC-type transport system ATP-binding protein (most probable trehalose/maltose and derivatives)</t>
  </si>
  <si>
    <t>UniRef90_A0A2H6JTJ4 Sulfate/thiosulfate import ATP-binding protein CysA n=3 Tax=Archaea TaxID=2157 RepID=A0A2H6JTJ4_9ARCH</t>
  </si>
  <si>
    <t>ABC transporter [PF00005.30]</t>
  </si>
  <si>
    <t>NODE_522_length_17242_cov_22.998364</t>
  </si>
  <si>
    <t>H/S</t>
  </si>
  <si>
    <t>tac:Ta0047  anaerobic sulfite reduction protein B related protein</t>
  </si>
  <si>
    <t>UniRef90_A0A2J6WXG2 Sulfite reductase n=3 Tax=Archaea TaxID=2157 RepID=A0A2J6WXG2_9ARCH</t>
  </si>
  <si>
    <t>Oxidoreductase NAD-binding domain [PF00175.24]; Iron-sulfur cluster binding domain of dihydroorotate dehydrogenase B [PF10418.12]; Oxidoreductase FAD-binding domain [PF00970.27]</t>
  </si>
  <si>
    <t>NODE_36_length_13537_cov_370.028282</t>
  </si>
  <si>
    <t>NODE_77_length_34348_cov_171.421788</t>
  </si>
  <si>
    <t>NODE_345_length_10362_cov_155.538349</t>
  </si>
  <si>
    <t>NODE_207_length_13103_cov_166.207583</t>
  </si>
  <si>
    <t>NODE_524_length_5186_cov_63.384068</t>
  </si>
  <si>
    <t>UniRef90_Q9HM24 Anaerobic sulfite reduction protein B related protein n=3 Tax=Thermoplasma TaxID=2302 RepID=Q9HM24_THEAC</t>
  </si>
  <si>
    <t>NODE_31_length_24684_cov_13.464467</t>
  </si>
  <si>
    <t>NODE_206_length_13695_cov_91.048919</t>
  </si>
  <si>
    <t>NODE_67_length_18998_cov_31.650685</t>
  </si>
  <si>
    <t>NODE_123_length_10694_cov_279.600113</t>
  </si>
  <si>
    <t>NODE_246_length_7265_cov_18.232272</t>
  </si>
  <si>
    <t>tvo:TVG0005131  TVG0005131; cytochrome-c3 hydrogenase [sulfhydrogenase] gamma subunit</t>
  </si>
  <si>
    <t>UniRef90_A0A7J3C9P1 Sulfite reductase n=1 Tax=Euryarchaeota archaeon TaxID=2026739 RepID=A0A7J3C9P1_9EURY</t>
  </si>
  <si>
    <t>Oxidoreductase NAD-binding domain [PF00175.24]; Iron-sulfur cluster binding domain of dihydroorotate dehydrogenase B [PF10418.12]</t>
  </si>
  <si>
    <t>NODE_201_length_9816_cov_21.124961</t>
  </si>
  <si>
    <t>NODE_757_length_6609_cov_306.759796</t>
  </si>
  <si>
    <t>NODE_580_length_7747_cov_42.012425</t>
  </si>
  <si>
    <t>NODE_413_length_8589_cov_47.114632</t>
  </si>
  <si>
    <t>NODE_277_length_11141_cov_44.676268</t>
  </si>
  <si>
    <t>NODE_828_length_6230_cov_43.703097</t>
  </si>
  <si>
    <t>NODE_165_length_15349_cov_46.754197</t>
  </si>
  <si>
    <t>NODE_1396_length_2740_cov_62.794872</t>
  </si>
  <si>
    <t>UniRef90_Q97CU7 Cytochrome-c3 hydrogenase [sulfhydrogenase] gamma subunit n=1 Tax=Thermoplasma volcanium (strain ATCC 51530 / DSM 4299 / JCM 9571 / NBRC 15438 / GSS1) TaxID=273116 RepID=Q97CU7_THEVO</t>
  </si>
  <si>
    <t>NODE_314_length_14912_cov_62.118972</t>
  </si>
  <si>
    <t>NODE_99_length_27433_cov_75.458800</t>
  </si>
  <si>
    <t>NODE_1019_length_16143_cov_9.389486</t>
  </si>
  <si>
    <t>NODE_78_length_48288_cov_86.427130</t>
  </si>
  <si>
    <t>tvo:TVG0004359  TVG0004359; cytochrome c3 hydrogenase [sulfhydrogenase] beta subunit</t>
  </si>
  <si>
    <t>UniRef90_A0A2J6WXF9 4Fe-4S ferredoxin-type domain-containing protein n=3 Tax=Archaea TaxID=2157 RepID=A0A2J6WXF9_9ARCH</t>
  </si>
  <si>
    <t>4Fe-4S dicluster domain [PF17179.7]; 4Fe-4S dicluster domain [PF13183.9]; 4Fe-4S dicluster domain [PF14697.9]; 4Fe-4S dicluster domain [PF13534.9]; 4Fe-4S double cluster binding domain [PF13484.9]</t>
  </si>
  <si>
    <t>UniRef90_A0A5J5FD42 Ferredoxin n=1 Tax=Thermoplasma sp. TaxID=1973142 RepID=A0A5J5FD42_9ARCH</t>
  </si>
  <si>
    <t>4Fe-4S dicluster domain [PF17179.7]; 4Fe-4S dicluster domain [PF13183.9]</t>
  </si>
  <si>
    <t>4Fe-4S dicluster domain [PF17179.7]; 4Fe-4S dicluster domain [PF13183.9]; 4Fe-4S dicluster domain [PF13534.9]; 4Fe-4S dicluster domain [PF14697.9]; 4Fe-4S dicluster domain [PF13746.9]</t>
  </si>
  <si>
    <t>UniRef90_A0A7J3C9K3 Ferredoxin n=1 Tax=Euryarchaeota archaeon TaxID=2026739 RepID=A0A7J3C9K3_9EURY</t>
  </si>
  <si>
    <t>4Fe-4S dicluster domain [PF17179.7]; 4Fe-4S dicluster domain [PF13183.9]; 4Fe-4S dicluster domain [PF13534.9]</t>
  </si>
  <si>
    <t>4Fe-4S dicluster domain [PF17179.7]; 4Fe-4S dicluster domain [PF13183.9]; 4Fe-4S dicluster domain [PF13534.9]; 4Fe-4S dicluster domain [PF14697.9]; 4Fe-4S double cluster binding domain [PF13484.9]; 4Fe-4S dicluster domain [PF13746.9]</t>
  </si>
  <si>
    <t>UniRef90_Q97CU8 Cytochrome c3 hydrogenase [sulfhydrogenase] beta subunit n=1 Tax=Thermoplasma volcanium (strain ATCC 51530 / DSM 4299 / JCM 9571 / NBRC 15438 / GSS1) TaxID=273116 RepID=Q97CU8_THEVO</t>
  </si>
  <si>
    <t>4Fe-4S dicluster domain [PF17179.7]; 4Fe-4S dicluster domain [PF13183.9]; 4Fe-4S dicluster domain [PF13534.9]; 4Fe-4S dicluster domain [PF13746.9]</t>
  </si>
  <si>
    <t>NODE_422_length_8461_cov_15.513995</t>
  </si>
  <si>
    <t>adenylyl-sulfate reductase</t>
  </si>
  <si>
    <t>aprB</t>
  </si>
  <si>
    <t>apo:Arcpr_1262  adenylylsulfate reductase, beta subunit</t>
  </si>
  <si>
    <t>UniRef90_A0A7J3B796 Adenylyl-sulfate reductase subunit beta n=1 Tax=Euryarchaeota archaeon TaxID=2026739 RepID=A0A7J3B796_9EURY</t>
  </si>
  <si>
    <t>Adenosine-5'-phosphosulfate reductase beta subunit [PF12139.11]; 4Fe-4S dicluster domain [PF13187.9]; 4Fe-4S dicluster domain [PF14697.9]; 4Fe-4S dicluster domain [PF12838.10]; 4Fe-4S dicluster domain [PF13247.9]</t>
  </si>
  <si>
    <t>vdi:Vdis_2090  dissimilatory adenylylsulfate reductase beta subunit</t>
  </si>
  <si>
    <t>UniRef90_A0A9D6XX11 Adenylyl-sulfate reductase subunit beta n=1 Tax=Betaproteobacteria bacterium TaxID=1891241 RepID=A0A9D6XX11_9PROT</t>
  </si>
  <si>
    <t>Adenosine-5'-phosphosulfate reductase beta subunit [PF12139.11]; 4Fe-4S dicluster domain [PF12838.10]; 4Fe-4S dicluster domain [PF13187.9]; 4Fe-4S dicluster domain [PF14697.9]; 4Fe-4S dicluster domain [PF13247.9]</t>
  </si>
  <si>
    <t>tkm:TK90_0064  adenylylsulfate reductase, beta subunit</t>
  </si>
  <si>
    <t>UniRef90_A0A1F9W4N5 Adenylyl-sulfate reductase subunit beta n=1 Tax=Elusimicrobia bacterium RIFCSPHIGHO2_02_FULL_61_10 TaxID=1797944 RepID=A0A1F9W4N5_9BACT</t>
  </si>
  <si>
    <t>Adenosine-5'-phosphosulfate reductase beta subunit [PF12139.11]; 4Fe-4S dicluster domain [PF12838.10]; 4Fe-4S dicluster domain [PF13187.9]; 4Fe-4S dicluster domain [PF14697.9]</t>
  </si>
  <si>
    <t>aprA</t>
  </si>
  <si>
    <t>ast:Asulf_02111  dissimilatory adenylylsulfate reductase alpha subunit precursor</t>
  </si>
  <si>
    <t>UniRef90_A0A661KF94 Adenylyl-sulfate reductase subunit alpha n=2 Tax=Bacteria TaxID=2 RepID=A0A661KF94_UNCDE</t>
  </si>
  <si>
    <t>FAD binding domain [PF00890.27]; FAD dependent oxidoreductase [PF01266.27]; FAD binding domain [PF01494.22]</t>
  </si>
  <si>
    <t>apo:Arcpr_1261  adenylylsulfate reductase, alpha subunit</t>
  </si>
  <si>
    <t>UniRef90_A0A832YVF3 Adenylyl-sulfate reductase subunit alpha n=4 Tax=Archaeoglobus profundus TaxID=84156 RepID=A0A832YVF3_ARCPR</t>
  </si>
  <si>
    <t>FAD binding domain [PF00890.27]; Fumarate reductase flavoprotein C-term [PF02910.23]; FAD dependent oxidoreductase [PF01266.27]</t>
  </si>
  <si>
    <t>tsn:W908_01270  adenylylsulfate reductase subunit alpha</t>
  </si>
  <si>
    <t>UniRef90_A0A2R6BAY2 Adenylyl-sulfate reductase subunit alpha n=4 Tax=Candidatus Marsarchaeota group 2 TaxID=2203771 RepID=A0A2R6BAY2_9ARCH</t>
  </si>
  <si>
    <t>FAD binding domain [PF00890.27]; Fumarate reductase flavoprotein C-term [PF02910.23]</t>
  </si>
  <si>
    <t>NA</t>
  </si>
  <si>
    <t>Phylum</t>
  </si>
  <si>
    <t>d__Bacteria;p__Campylobacterota;c__Campylobacteria;o__Campylobacterales;f__UBA6016;g__UBA6016;s__</t>
  </si>
  <si>
    <t>Campylobacterota</t>
  </si>
  <si>
    <t>d__Bacteria;p__Campylobacterota;c__Campylobacteria;o__Campylobacterales;f__UBA6016;g__;s__</t>
  </si>
  <si>
    <t>d__Bacteria;p__Campylobacterota;c__Desulfurellia;o__Desulfurellales;f__Desulfurellaceae;g__Desulfurella;s__</t>
  </si>
  <si>
    <t>d__Bacteria;p__Campylobacterota;c__Desulfurellia;o__Desulfurellales;f__Desulfurellaceae;g__;s__</t>
  </si>
  <si>
    <t>d__Bacteria;p__Proteobacteria;c__Gammaproteobacteria;o__Acidithiobacillales;f__Acidithiobacillaceae;g__;s__</t>
  </si>
  <si>
    <t>Proteobacteria</t>
  </si>
  <si>
    <t>d__Bacteria;p__Proteobacteria;c__Gammaproteobacteria;o__Acidithiobacillales;f__Acidithiobacillaceae;g__Acidithiobacillus_A;s__Acidithiobacillus_A caldus</t>
  </si>
  <si>
    <t>d__Bacteria;p__Proteobacteria;c__Gammaproteobacteria;o__Acidithiobacillales;f__Acidithiobacillaceae;g__UBA2486;s__UBA2486 sp002341825</t>
  </si>
  <si>
    <t>d__Archaea;p__Thermoplasmatota;c__Thermoplasmata;o__ARK-15;f__ARK-15;g__;s__</t>
  </si>
  <si>
    <t>Thermoplasmatota</t>
  </si>
  <si>
    <t>d__Archaea;p__Thermoplasmatota;c__Thermoplasmata;o__Thermoplasmatales;f__GCA-001856825;g__;s__</t>
  </si>
  <si>
    <t>d__Archaea;p__Thermoplasmatota;c__Thermoplasmata;o__Thermoplasmatales;f__Thermoplasmataceae;g__UBA509;s__</t>
  </si>
  <si>
    <t>d__Archaea;p__Thermoplasmatota;c__Thermoplasmata;o__Thermoplasmatales;f__Thermoplasmataceae;g__;s__</t>
  </si>
  <si>
    <t>d__Bacteria;p__Thermotogota;c__Thermotogae;o__Mesoaciditogales;f__Mesoaciditogaceae;g__Athalassotoga;s__</t>
  </si>
  <si>
    <t>Thermotogota</t>
  </si>
  <si>
    <t>d__Bacteria;p__Thermotogota;c__Thermotogae;o__Thermotogales;f__DSM-5069;g__Pseudothermotoga_B;s__</t>
  </si>
  <si>
    <t>d__Bacteria;p__Thermotogota;c__Thermotogae;o__Thermotogales;f__Fervidobacteriaceae;g__Fervidobacterium;s__Fervidobacterium pennivorans_A</t>
  </si>
  <si>
    <t>d__Bacteria;p__Thermotogota;c__Thermotogae;o__Mesoaciditogales;f__Mesoaciditogaceae;g__DTPE01;s__</t>
  </si>
  <si>
    <t>yes</t>
  </si>
  <si>
    <t>no</t>
  </si>
  <si>
    <t>GTDB-tk classification</t>
  </si>
  <si>
    <t>TVZ.SD19.231</t>
  </si>
  <si>
    <t>TVZ.SD19.232</t>
  </si>
  <si>
    <t>TVZ.SD19.233</t>
  </si>
  <si>
    <t>TVZ.SD19.234</t>
  </si>
  <si>
    <t>TVZ.SD19.235</t>
  </si>
  <si>
    <t>TVZ.SD19.236</t>
  </si>
  <si>
    <t>TVZ.SD19.238</t>
  </si>
  <si>
    <t>TVZ.SD19.239</t>
  </si>
  <si>
    <t>TVZ.SD19.240</t>
  </si>
  <si>
    <t>TVZ.SD19.241</t>
  </si>
  <si>
    <t>TVZ.SD19.242</t>
  </si>
  <si>
    <t>TVZ.SD19.243</t>
  </si>
  <si>
    <t>TVZ.SD19.226</t>
  </si>
  <si>
    <t>TVZ.SD19.237</t>
  </si>
  <si>
    <t>TVZ.SD19.244</t>
  </si>
  <si>
    <t>TVZ.SD19.245</t>
  </si>
  <si>
    <t>TVZ.SD19.246</t>
  </si>
  <si>
    <t>TVZ.SD19.247</t>
  </si>
  <si>
    <t>TVZ.SD19.248</t>
  </si>
  <si>
    <t>TVZ.SD19.249</t>
  </si>
  <si>
    <t>TVZ.SD19.250</t>
  </si>
  <si>
    <t>TVZ.SD19.227</t>
  </si>
  <si>
    <t>TVZ.SD19.228</t>
  </si>
  <si>
    <t>TVZ.SD19.229</t>
  </si>
  <si>
    <t>TVZ.SD19.230</t>
  </si>
  <si>
    <t>TVZ.SD19.289</t>
  </si>
  <si>
    <t>TVZ.SD19.292</t>
  </si>
  <si>
    <t>TVZ.SD19.293</t>
  </si>
  <si>
    <t>TVZ.SD19.294</t>
  </si>
  <si>
    <t>TVZ.SD19.295</t>
  </si>
  <si>
    <t>TVZ.SD19.296</t>
  </si>
  <si>
    <t>TVZ.SD19.297</t>
  </si>
  <si>
    <t>TVZ.SD19.298</t>
  </si>
  <si>
    <t>TVZ.SD19.39</t>
  </si>
  <si>
    <t>TVZ.SD19.40</t>
  </si>
  <si>
    <t>TVZ.SD19.41</t>
  </si>
  <si>
    <t>TVZ.SD19.42</t>
  </si>
  <si>
    <t>TVZ.SD19.36</t>
  </si>
  <si>
    <t>TVZ.SD19.37</t>
  </si>
  <si>
    <t>TVZ.SD19.38</t>
  </si>
  <si>
    <t>TVZ.SD19.98</t>
  </si>
  <si>
    <t>TVZ.SD19.107</t>
  </si>
  <si>
    <t>TVZ.SD19.108</t>
  </si>
  <si>
    <t>TVZ.SD19.109</t>
  </si>
  <si>
    <t>TVZ.SD19.110</t>
  </si>
  <si>
    <t>TVZ.SD19.111</t>
  </si>
  <si>
    <t>TVZ.SD19.112</t>
  </si>
  <si>
    <t>TVZ.SD19.113</t>
  </si>
  <si>
    <t>TVZ.SD19.88</t>
  </si>
  <si>
    <t>TVZ.SD19.89</t>
  </si>
  <si>
    <t>TVZ.SD19.90</t>
  </si>
  <si>
    <t>TVZ.SD19.91</t>
  </si>
  <si>
    <t>TVZ.SD19.290</t>
  </si>
  <si>
    <t>TVZ.SD19.291</t>
  </si>
  <si>
    <t>Acidithiobacillus group name Sriaporn et al (2021)</t>
  </si>
  <si>
    <t>Sample pH</t>
  </si>
  <si>
    <t>Genome size bp</t>
  </si>
  <si>
    <t>Estimated genome size bp</t>
  </si>
  <si>
    <t>GC proportion</t>
  </si>
  <si>
    <t>Cosmopolitan lineage</t>
  </si>
  <si>
    <t>95% ANI cluster reference</t>
  </si>
  <si>
    <t>98% ANI cluster reference</t>
  </si>
  <si>
    <t>Representative ASV ID</t>
  </si>
  <si>
    <t>ed98e1ff2e94a1e6bbb3e9b430d19704 and 352791c4440b530ef83a4ae4f22f769d</t>
  </si>
  <si>
    <r>
      <t>Water Chemistry</t>
    </r>
    <r>
      <rPr>
        <b/>
        <vertAlign val="superscript"/>
        <sz val="10"/>
        <color theme="1"/>
        <rFont val="Calibri"/>
        <family val="2"/>
        <scheme val="minor"/>
      </rPr>
      <t>a</t>
    </r>
  </si>
  <si>
    <r>
      <rPr>
        <vertAlign val="superscript"/>
        <sz val="10"/>
        <color theme="1"/>
        <rFont val="Calibri"/>
        <family val="2"/>
        <scheme val="minor"/>
      </rPr>
      <t>a</t>
    </r>
    <r>
      <rPr>
        <sz val="10"/>
        <color theme="1"/>
        <rFont val="Calibri"/>
        <family val="2"/>
        <scheme val="minor"/>
      </rPr>
      <t xml:space="preserve"> Water chemistry defined by main ions present: ASB = Acid-Sulphate Bicarbonate, ASC = Acid-Sulphate Chloride, ASSC = Acid-Sulphate Sodium Chloride. Water chemistry classification was from Dobson (2018), Camp (2019), Schinteie et al., (2007) and 1000springs project (http://1000springs.org.nz/)</t>
    </r>
  </si>
  <si>
    <t>ASV Richness (Unassigned Domains removed)</t>
  </si>
  <si>
    <t>ASV Richness (Rarefied)</t>
  </si>
  <si>
    <t>Amplicon sequence sum (Unassigned Domains removed)</t>
  </si>
  <si>
    <t>Amplicon sequence sum (Rarefied)</t>
  </si>
  <si>
    <r>
      <rPr>
        <i/>
        <sz val="10"/>
        <color theme="1"/>
        <rFont val="Calibri"/>
        <family val="2"/>
        <scheme val="minor"/>
      </rPr>
      <t>Acidithiobacillus</t>
    </r>
    <r>
      <rPr>
        <sz val="10"/>
        <color theme="1"/>
        <rFont val="Calibri"/>
        <family val="2"/>
        <scheme val="minor"/>
      </rPr>
      <t xml:space="preserve"> (1)</t>
    </r>
  </si>
  <si>
    <r>
      <rPr>
        <i/>
        <sz val="10"/>
        <color theme="1"/>
        <rFont val="Calibri"/>
        <family val="2"/>
        <scheme val="minor"/>
      </rPr>
      <t>Acidithiobacillus</t>
    </r>
    <r>
      <rPr>
        <sz val="10"/>
        <color theme="1"/>
        <rFont val="Calibri"/>
        <family val="2"/>
        <scheme val="minor"/>
      </rPr>
      <t xml:space="preserve"> (2)</t>
    </r>
  </si>
  <si>
    <t>f__Acidithiobacillaceae;g__;s__</t>
  </si>
  <si>
    <t>f__Acidithiobacillaceae;g__UBA2486;s__UBA2486 sp002341825</t>
  </si>
  <si>
    <t>f__Acidithiobacillaceae;g__Acidithiobacillus_A;s__Acidithiobacillus_A caldus</t>
  </si>
  <si>
    <r>
      <rPr>
        <b/>
        <sz val="11"/>
        <color theme="1"/>
        <rFont val="Calibri"/>
        <family val="2"/>
        <scheme val="minor"/>
      </rPr>
      <t>Table S1.</t>
    </r>
    <r>
      <rPr>
        <sz val="11"/>
        <color theme="1"/>
        <rFont val="Calibri"/>
        <family val="2"/>
        <scheme val="minor"/>
      </rPr>
      <t xml:space="preserve"> Sampling site coordinates, descriptions, and physicochemical measurements.</t>
    </r>
  </si>
  <si>
    <t>f__UBA6016;g__;s__</t>
  </si>
  <si>
    <t>f__UBA6016;g__UBA6016;s__</t>
  </si>
  <si>
    <t>f__Desulfurellaceae;g__;s__</t>
  </si>
  <si>
    <t>f__Desulfurellaceae;g__Desulfurella;s__</t>
  </si>
  <si>
    <t>f__ARK-15;g__;s__</t>
  </si>
  <si>
    <t>f__GCA-001856825;g__;s__</t>
  </si>
  <si>
    <t>f__Thermoplasmataceae;g__;s__</t>
  </si>
  <si>
    <t>f__Thermoplasmataceae;g__UBA509;s__</t>
  </si>
  <si>
    <t>f__Mesoaciditogaceae;g__Athalassotoga;s__</t>
  </si>
  <si>
    <t>f__Mesoaciditogaceae;g__DTPE01;s__</t>
  </si>
  <si>
    <t>f__DSM-5069;g__Pseudothermotoga_B;s__</t>
  </si>
  <si>
    <t>f__Fervidobacteriaceae;g__Fervidobacterium;s__Fervidobacterium pennivorans_A</t>
  </si>
  <si>
    <t>Family-species</t>
  </si>
  <si>
    <t>Scaffold</t>
  </si>
  <si>
    <t>Gene</t>
  </si>
  <si>
    <t>Start</t>
  </si>
  <si>
    <t>End</t>
  </si>
  <si>
    <t>Gene length bp</t>
  </si>
  <si>
    <t>strand</t>
  </si>
  <si>
    <t>Metabolic category</t>
  </si>
  <si>
    <t>KEGG hit</t>
  </si>
  <si>
    <t>KEGG evalue</t>
  </si>
  <si>
    <t>UniRef hit</t>
  </si>
  <si>
    <t>UniRef evalue</t>
  </si>
  <si>
    <t>pfam hit</t>
  </si>
  <si>
    <t>Gene name</t>
  </si>
  <si>
    <t>Gene description</t>
  </si>
  <si>
    <t>hoxH</t>
  </si>
  <si>
    <t>hoxE</t>
  </si>
  <si>
    <t>echE</t>
  </si>
  <si>
    <t>echC</t>
  </si>
  <si>
    <t>hydE</t>
  </si>
  <si>
    <t>hyaD</t>
  </si>
  <si>
    <t>hyaC</t>
  </si>
  <si>
    <t>hyaB</t>
  </si>
  <si>
    <t>hyaA</t>
  </si>
  <si>
    <t>hydG</t>
  </si>
  <si>
    <t>hydF</t>
  </si>
  <si>
    <t>hydA</t>
  </si>
  <si>
    <t>hndB</t>
  </si>
  <si>
    <t>regulator</t>
  </si>
  <si>
    <t>hoxY</t>
  </si>
  <si>
    <t>hoxW</t>
  </si>
  <si>
    <t>hybB</t>
  </si>
  <si>
    <t>hybA</t>
  </si>
  <si>
    <t>NiFe-hydrogenase 3</t>
  </si>
  <si>
    <t>NiFe-hydrogenase 4</t>
  </si>
  <si>
    <t>hycE</t>
  </si>
  <si>
    <t>hyfF</t>
  </si>
  <si>
    <t>hyfE</t>
  </si>
  <si>
    <t>hyfB</t>
  </si>
  <si>
    <t>hyfH</t>
  </si>
  <si>
    <t>anaerobic dimethyl sulfoxide (DMSO) reductase</t>
  </si>
  <si>
    <t>sulfate/thiosulfate import</t>
  </si>
  <si>
    <t>dissimilatory sulfite reductase</t>
  </si>
  <si>
    <t>heterodisulfide reductase</t>
  </si>
  <si>
    <t>periplasmic nitrate reductase</t>
  </si>
  <si>
    <t>nitrate reductase</t>
  </si>
  <si>
    <t>Nitric oxide reductase activation protein</t>
  </si>
  <si>
    <t>polysulfide reductase</t>
  </si>
  <si>
    <t>sulfide-quinone oxidoreductase</t>
  </si>
  <si>
    <t>sulfur oxidation pathway (Sox)</t>
  </si>
  <si>
    <t>sulfite oxidase</t>
  </si>
  <si>
    <t>FeFe-hydrogenase associated</t>
  </si>
  <si>
    <t>cytochrome c3 hydrogenase / anaerobic sulfite reductase</t>
  </si>
  <si>
    <t>Colocated hndB, nuoE and nuoF (or partial nuoF) like genes</t>
  </si>
  <si>
    <t>Colocated hyp and hydrogenase 1 or 2 genes in Campylobacterota</t>
  </si>
  <si>
    <t>Colocated dsrAB and narI (nitrate-reductase b-type cytochrome) in 5/6 cases in Thermoplasmata</t>
  </si>
  <si>
    <t>MAG ID</t>
  </si>
  <si>
    <t>MAG ID (dataset prefix TVZ.SD19)</t>
  </si>
  <si>
    <t>TVZ.SD19.214</t>
  </si>
  <si>
    <t>TVZ.SD19.215</t>
  </si>
  <si>
    <t>TVZ.SD19.216</t>
  </si>
  <si>
    <t>TVZ.SD19.217</t>
  </si>
  <si>
    <t>TVZ.SD19.218</t>
  </si>
  <si>
    <t>TVZ.SD19.219</t>
  </si>
  <si>
    <t>TVZ.SD19.224</t>
  </si>
  <si>
    <t>TVZ.SD19.121</t>
  </si>
  <si>
    <t>TVZ.SD19.123</t>
  </si>
  <si>
    <t>TVZ.SD19.134</t>
  </si>
  <si>
    <t>TVZ.SD19.130</t>
  </si>
  <si>
    <t>TVZ.SD19.45</t>
  </si>
  <si>
    <t>TVZ.SD19.46</t>
  </si>
  <si>
    <t>TVZ.SD19.47</t>
  </si>
  <si>
    <t>TVZ.SD19.49</t>
  </si>
  <si>
    <t>TVZ.SD19.54</t>
  </si>
  <si>
    <t>TVZ.SD19.55</t>
  </si>
  <si>
    <t>TVZ.SD19.56</t>
  </si>
  <si>
    <t>TVZ.SD19.122</t>
  </si>
  <si>
    <t>TVZ.SD19.124</t>
  </si>
  <si>
    <t>TVZ.SD19.125</t>
  </si>
  <si>
    <t>TVZ.SD19.127</t>
  </si>
  <si>
    <t>TVZ.SD19.128</t>
  </si>
  <si>
    <t>TVZ.SD19.131</t>
  </si>
  <si>
    <t>TVZ.SD19.132</t>
  </si>
  <si>
    <t>TVZ.SD19.133</t>
  </si>
  <si>
    <t>TVZ.SD19.166</t>
  </si>
  <si>
    <t>TVZ.SD19.167</t>
  </si>
  <si>
    <t>TVZ.SD19.168</t>
  </si>
  <si>
    <t>TVZ.SD19.169</t>
  </si>
  <si>
    <t>TVZ.SD19.170</t>
  </si>
  <si>
    <t>TVZ.SD19.171</t>
  </si>
  <si>
    <t>TVZ.SD19.172</t>
  </si>
  <si>
    <t>TVZ.SD19.181</t>
  </si>
  <si>
    <t>TVZ.SD19.182</t>
  </si>
  <si>
    <t>TVZ.SD19.183</t>
  </si>
  <si>
    <t>TVZ.SD19.184</t>
  </si>
  <si>
    <t>TVZ.SD19.220</t>
  </si>
  <si>
    <t>TVZ.SD19.221</t>
  </si>
  <si>
    <t>TVZ.SD19.222</t>
  </si>
  <si>
    <t>TVZ.SD19.223</t>
  </si>
  <si>
    <t>TVZ.SD19.225</t>
  </si>
  <si>
    <t>Sample of assembly</t>
  </si>
  <si>
    <t>Sample temperature (°C)</t>
  </si>
  <si>
    <t xml:space="preserve"> TVZ_G3</t>
  </si>
  <si>
    <t xml:space="preserve"> TVZ_G4</t>
  </si>
  <si>
    <t xml:space="preserve"> TVZ_G1</t>
  </si>
  <si>
    <t xml:space="preserve"> TVZ_G2</t>
  </si>
  <si>
    <t>Contamination %</t>
  </si>
  <si>
    <t>Completeness %</t>
  </si>
  <si>
    <t>Strain heterogeneity %</t>
  </si>
  <si>
    <t>Contamination % excluding strain heterogeneity</t>
  </si>
  <si>
    <t>MAGs shown in grey font are from related non-cosmopolitan lineages present in only two-to-four samples out of 18 (Campylobacterales UBA6016 family and Thermotogales Pseudothermotoga and Fervidobacterium pennivorans_A).</t>
  </si>
  <si>
    <t>16S rRNA gene present in MAG</t>
  </si>
  <si>
    <t>95% ANI cluster reference?</t>
  </si>
  <si>
    <t>98% ANI cluster reference?</t>
  </si>
  <si>
    <t>reference</t>
  </si>
  <si>
    <t>Number of samples present in (/18)</t>
  </si>
  <si>
    <t>c__Thermotogae;o__Mesoaciditogales;f__Mesoaciditogaceae;g__DTPE01;s__</t>
  </si>
  <si>
    <t>c__Thermotogae;o__Mesoaciditogales;f__Mesoaciditogaceae;g__Athalassotoga;s__</t>
  </si>
  <si>
    <t>c__Desulfurellia;o__Desulfurellales;f__Desulfurellaceae;g__Desulfurella;s__</t>
  </si>
  <si>
    <t>c__Desulfurellia;o__Desulfurellales;f__Desulfurellaceae;g__;s__</t>
  </si>
  <si>
    <t>same</t>
  </si>
  <si>
    <t>c__Thermoplasmata;o__ARK-15;f__ARK-15;g__;s__</t>
  </si>
  <si>
    <t>c__Thermoplasmata;o__Thermoplasmatales;f__GCA-001856825;g__;s__</t>
  </si>
  <si>
    <t>c__Thermoplasmata;o__Thermoplasmatales;f__Thermoplasmataceae;g__;s__</t>
  </si>
  <si>
    <t>c__Thermoplasmata;o__Thermoplasmatales;f__Thermoplasmataceae;g__UBA509;s__</t>
  </si>
  <si>
    <t>Database GTDB taxonomy</t>
  </si>
  <si>
    <t>Query GTDB taxonomy</t>
  </si>
  <si>
    <t>Same Taxonomy</t>
  </si>
  <si>
    <t># Query fragments</t>
  </si>
  <si>
    <t># Fragments aligned</t>
  </si>
  <si>
    <t>% Query Fragments aligned</t>
  </si>
  <si>
    <t>Query assembled genome length bp</t>
  </si>
  <si>
    <t>Database assembled genome length bp</t>
  </si>
  <si>
    <t>Query MAG ID</t>
  </si>
  <si>
    <t>Database MAG ID</t>
  </si>
  <si>
    <t>% ANI</t>
  </si>
  <si>
    <t>Query ASV match 100% ID</t>
  </si>
  <si>
    <t>Database ASV match 100% ID</t>
  </si>
  <si>
    <t>ASV match 100% ID</t>
  </si>
  <si>
    <t>54-56</t>
  </si>
  <si>
    <t>214-222</t>
  </si>
  <si>
    <t>233-239</t>
  </si>
  <si>
    <t>245-247</t>
  </si>
  <si>
    <t>166-172</t>
  </si>
  <si>
    <t>181-182</t>
  </si>
  <si>
    <t>121-122</t>
  </si>
  <si>
    <t>123-125</t>
  </si>
  <si>
    <t>127-128</t>
  </si>
  <si>
    <t>130-134</t>
  </si>
  <si>
    <t>Pair</t>
  </si>
  <si>
    <t>other</t>
  </si>
  <si>
    <t>Same species MAG IDs (≥96.5% ANI)</t>
  </si>
  <si>
    <t>Same ASV match</t>
  </si>
  <si>
    <t xml:space="preserve">Alignments were undertaken using fastANI with kmer size =16 and a fragment length of 3000. </t>
  </si>
  <si>
    <t>Pairs are not reported if less than 20% of fragments aligned (based on the smaller genome) or ANI's were substantially &lt;80% (min reported = 76.5%), and alignments are shown for the MAG with the highest completeness and lowest contamination out of reciprocal pairs as query.</t>
  </si>
  <si>
    <t>Sample mapped</t>
  </si>
  <si>
    <t>Sample assembly is from</t>
  </si>
  <si>
    <t>GTDB.tk classification</t>
  </si>
  <si>
    <t>Number of reads</t>
  </si>
  <si>
    <t>Major anions</t>
  </si>
  <si>
    <t>Genome coverage</t>
  </si>
  <si>
    <t>Contig length</t>
  </si>
  <si>
    <t>Total read length bp</t>
  </si>
  <si>
    <t>Normalised genome coverage</t>
  </si>
  <si>
    <t xml:space="preserve">Normalised coverage was calculated by (((assembled genome length / length mapped reads) / library size) × average dataset library size), and included where the length of mapped reads equated to least 5% of each genome (72 Kbp to 6 Gbp). </t>
  </si>
  <si>
    <t>cyt-c3 hydrogenase beta subunit / asrA</t>
  </si>
  <si>
    <t>cyt-c3 hydrogenase gamma subunit / asrB</t>
  </si>
  <si>
    <t>NiFe-hydro 3 hycB</t>
  </si>
  <si>
    <t>NiFe-hydro 3 hycC</t>
  </si>
  <si>
    <t>NiFe-hydro 3 hycD</t>
  </si>
  <si>
    <t>NiFe-hydro 3 hycE</t>
  </si>
  <si>
    <t>NiFe-hydro 3 hycG</t>
  </si>
  <si>
    <t>NiFe-hydro 4 hyfB</t>
  </si>
  <si>
    <t>same ASV - ASV2</t>
  </si>
  <si>
    <t>same ASV - ASV1</t>
  </si>
  <si>
    <t>same ASV - ASV3</t>
  </si>
  <si>
    <t>same ASV - ASV6</t>
  </si>
  <si>
    <r>
      <rPr>
        <b/>
        <sz val="11"/>
        <color theme="1"/>
        <rFont val="Calibri"/>
        <family val="2"/>
        <scheme val="minor"/>
      </rPr>
      <t xml:space="preserve">Table S2. </t>
    </r>
    <r>
      <rPr>
        <sz val="11"/>
        <color theme="1"/>
        <rFont val="Calibri"/>
        <family val="2"/>
        <scheme val="minor"/>
      </rPr>
      <t>Association between most abundant/prevalent ASVs (n=8) and most abundant OTUs (n=20) in the overall community.</t>
    </r>
  </si>
  <si>
    <r>
      <rPr>
        <b/>
        <sz val="11"/>
        <color theme="1"/>
        <rFont val="Calibri"/>
        <family val="2"/>
        <scheme val="minor"/>
      </rPr>
      <t xml:space="preserve">Table S3. </t>
    </r>
    <r>
      <rPr>
        <sz val="11"/>
        <color theme="1"/>
        <rFont val="Calibri"/>
        <family val="2"/>
        <scheme val="minor"/>
      </rPr>
      <t>ASVs belonging to 99% identity OTUs. Yellow highlights are the representative ASVs for the OTUs.</t>
    </r>
  </si>
  <si>
    <r>
      <rPr>
        <b/>
        <sz val="11"/>
        <color theme="1"/>
        <rFont val="Calibri"/>
        <family val="2"/>
        <scheme val="minor"/>
      </rPr>
      <t xml:space="preserve">Table S4. </t>
    </r>
    <r>
      <rPr>
        <sz val="11"/>
        <color theme="1"/>
        <rFont val="Calibri"/>
        <family val="2"/>
        <scheme val="minor"/>
      </rPr>
      <t>Description of MAGs associated with the four cosmoplitant lineages (Thermoplasmata, Desulfurellaceae, Acidithiobacillaceae, Mesoaciditogaceae).</t>
    </r>
  </si>
  <si>
    <r>
      <rPr>
        <b/>
        <sz val="11"/>
        <color theme="1"/>
        <rFont val="Calibri"/>
        <family val="2"/>
        <scheme val="minor"/>
      </rPr>
      <t xml:space="preserve">Table S5. </t>
    </r>
    <r>
      <rPr>
        <sz val="11"/>
        <color theme="1"/>
        <rFont val="Calibri"/>
        <family val="2"/>
        <scheme val="minor"/>
      </rPr>
      <t>Pairwise MAG ANIs between members of the four cosmoplitant lineages (Thermoplasmata, Desulfurellaceae, Acidithiobacillaceae, Mesoaciditogaceae).</t>
    </r>
  </si>
  <si>
    <r>
      <rPr>
        <b/>
        <sz val="11"/>
        <color theme="1"/>
        <rFont val="Calibri"/>
        <family val="2"/>
        <scheme val="minor"/>
      </rPr>
      <t>Table S6.</t>
    </r>
    <r>
      <rPr>
        <sz val="11"/>
        <color theme="1"/>
        <rFont val="Calibri"/>
        <family val="2"/>
        <scheme val="minor"/>
      </rPr>
      <t xml:space="preserve"> Genome coverages of the four cosmoplitant lineages (Thermoplasmata, Desulfurellaceae, Acidithiobacillaceae, Mesoaciditogaceae).</t>
    </r>
  </si>
  <si>
    <r>
      <rPr>
        <b/>
        <sz val="11"/>
        <color theme="1"/>
        <rFont val="Calibri"/>
        <family val="2"/>
        <scheme val="minor"/>
      </rPr>
      <t xml:space="preserve">Table S7. </t>
    </r>
    <r>
      <rPr>
        <sz val="11"/>
        <color theme="1"/>
        <rFont val="Calibri"/>
        <family val="2"/>
        <scheme val="minor"/>
      </rPr>
      <t>Gene annotations for sulfur, nitrogen and hydrogen metabolism in cosmopolitant lineages.</t>
    </r>
  </si>
  <si>
    <t>Pairs marked in grey font have different GTDB taxa classifications, and ANIs below the species threshold of 96.5%. Pairs marked in blue font have the same classification, but ANI minimum values below the species threshold, and two highlighted in yellow match the same ASV (ASVs 2 and 6). Pairs marked in red font are self-to-self comparisons.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</si>
</sst>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_(* #,##0_);_(* \(#,##0\);_(* &quot;-&quot;??_);_(@_)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0" tint="-0.249977111117893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 tint="0.499984740745262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0"/>
      <color rgb="FF0070C0"/>
      <name val="Calibri"/>
      <family val="2"/>
      <scheme val="minor"/>
    </font>
    <font>
      <sz val="10"/>
      <color rgb="FFC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5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Alignment="1">
      <alignment vertical="center"/>
    </xf>
    <xf numFmtId="165" fontId="4" fillId="0" borderId="0" xfId="1" applyNumberFormat="1" applyFont="1"/>
    <xf numFmtId="0" fontId="4" fillId="0" borderId="1" xfId="0" applyFont="1" applyBorder="1" applyAlignment="1">
      <alignment vertical="center"/>
    </xf>
    <xf numFmtId="0" fontId="4" fillId="0" borderId="1" xfId="0" applyFont="1" applyBorder="1"/>
    <xf numFmtId="165" fontId="4" fillId="0" borderId="1" xfId="1" applyNumberFormat="1" applyFont="1" applyBorder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3" xfId="0" applyFont="1" applyBorder="1"/>
    <xf numFmtId="2" fontId="4" fillId="0" borderId="0" xfId="0" applyNumberFormat="1" applyFont="1"/>
    <xf numFmtId="0" fontId="4" fillId="0" borderId="6" xfId="0" applyFont="1" applyBorder="1"/>
    <xf numFmtId="0" fontId="4" fillId="0" borderId="4" xfId="0" applyFont="1" applyBorder="1"/>
    <xf numFmtId="0" fontId="4" fillId="0" borderId="7" xfId="0" applyFont="1" applyBorder="1"/>
    <xf numFmtId="0" fontId="9" fillId="0" borderId="0" xfId="0" applyFont="1"/>
    <xf numFmtId="0" fontId="5" fillId="0" borderId="0" xfId="0" applyFont="1" applyAlignment="1">
      <alignment horizontal="center" vertical="top" wrapText="1"/>
    </xf>
    <xf numFmtId="164" fontId="4" fillId="0" borderId="0" xfId="0" applyNumberFormat="1" applyFont="1"/>
    <xf numFmtId="0" fontId="8" fillId="0" borderId="0" xfId="0" applyFont="1"/>
    <xf numFmtId="0" fontId="4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165" fontId="5" fillId="0" borderId="1" xfId="1" applyNumberFormat="1" applyFont="1" applyBorder="1" applyAlignment="1">
      <alignment horizontal="center" vertical="top" wrapText="1"/>
    </xf>
    <xf numFmtId="165" fontId="4" fillId="0" borderId="0" xfId="0" applyNumberFormat="1" applyFont="1" applyAlignment="1">
      <alignment horizontal="center" vertical="top" wrapText="1"/>
    </xf>
    <xf numFmtId="11" fontId="4" fillId="0" borderId="0" xfId="0" applyNumberFormat="1" applyFont="1"/>
    <xf numFmtId="0" fontId="10" fillId="0" borderId="0" xfId="0" applyFont="1"/>
    <xf numFmtId="165" fontId="10" fillId="0" borderId="0" xfId="1" applyNumberFormat="1" applyFont="1"/>
    <xf numFmtId="2" fontId="10" fillId="0" borderId="0" xfId="0" applyNumberFormat="1" applyFont="1"/>
    <xf numFmtId="164" fontId="10" fillId="0" borderId="0" xfId="0" applyNumberFormat="1" applyFont="1"/>
    <xf numFmtId="11" fontId="10" fillId="0" borderId="0" xfId="0" applyNumberFormat="1" applyFont="1"/>
    <xf numFmtId="0" fontId="5" fillId="0" borderId="1" xfId="0" applyFont="1" applyBorder="1"/>
    <xf numFmtId="0" fontId="4" fillId="2" borderId="5" xfId="0" applyFont="1" applyFill="1" applyBorder="1"/>
    <xf numFmtId="11" fontId="4" fillId="0" borderId="6" xfId="0" applyNumberFormat="1" applyFont="1" applyBorder="1"/>
    <xf numFmtId="0" fontId="4" fillId="2" borderId="2" xfId="0" applyFont="1" applyFill="1" applyBorder="1"/>
    <xf numFmtId="11" fontId="4" fillId="0" borderId="3" xfId="0" applyNumberFormat="1" applyFont="1" applyBorder="1"/>
    <xf numFmtId="11" fontId="4" fillId="0" borderId="4" xfId="0" applyNumberFormat="1" applyFont="1" applyBorder="1"/>
    <xf numFmtId="164" fontId="5" fillId="0" borderId="0" xfId="0" applyNumberFormat="1" applyFont="1" applyAlignment="1">
      <alignment horizontal="center" vertical="top" wrapText="1"/>
    </xf>
    <xf numFmtId="164" fontId="9" fillId="0" borderId="0" xfId="0" applyNumberFormat="1" applyFont="1"/>
    <xf numFmtId="0" fontId="11" fillId="0" borderId="0" xfId="0" applyFont="1"/>
    <xf numFmtId="164" fontId="12" fillId="0" borderId="0" xfId="0" applyNumberFormat="1" applyFont="1"/>
    <xf numFmtId="0" fontId="13" fillId="0" borderId="0" xfId="0" applyFont="1"/>
    <xf numFmtId="164" fontId="14" fillId="0" borderId="0" xfId="0" applyNumberFormat="1" applyFont="1"/>
    <xf numFmtId="165" fontId="4" fillId="0" borderId="0" xfId="1" applyNumberFormat="1" applyFont="1" applyFill="1"/>
    <xf numFmtId="0" fontId="5" fillId="0" borderId="0" xfId="0" applyFont="1"/>
    <xf numFmtId="43" fontId="4" fillId="0" borderId="0" xfId="0" applyNumberFormat="1" applyFont="1"/>
    <xf numFmtId="164" fontId="14" fillId="4" borderId="0" xfId="0" applyNumberFormat="1" applyFont="1" applyFill="1"/>
    <xf numFmtId="165" fontId="0" fillId="0" borderId="0" xfId="1" applyNumberFormat="1" applyFont="1" applyFill="1"/>
    <xf numFmtId="0" fontId="0" fillId="0" borderId="0" xfId="0" applyAlignment="1">
      <alignment horizontal="left"/>
    </xf>
    <xf numFmtId="165" fontId="5" fillId="0" borderId="0" xfId="1" applyNumberFormat="1" applyFont="1" applyFill="1" applyAlignment="1">
      <alignment horizontal="center" vertical="top" wrapText="1"/>
    </xf>
    <xf numFmtId="164" fontId="15" fillId="0" borderId="0" xfId="0" applyNumberFormat="1" applyFont="1"/>
    <xf numFmtId="164" fontId="0" fillId="0" borderId="0" xfId="0" applyNumberForma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AF2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21D29-DF23-4EDF-AF11-D52B8D95DCCF}">
  <sheetPr>
    <pageSetUpPr fitToPage="1"/>
  </sheetPr>
  <dimension ref="A1:R80"/>
  <sheetViews>
    <sheetView tabSelected="1" workbookViewId="0"/>
  </sheetViews>
  <sheetFormatPr baseColWidth="10" defaultColWidth="8.83203125" defaultRowHeight="14" x14ac:dyDescent="0.2"/>
  <cols>
    <col min="1" max="1" width="5.83203125" style="2" customWidth="1"/>
    <col min="2" max="2" width="8.83203125" style="2" customWidth="1"/>
    <col min="3" max="4" width="18.33203125" style="2" customWidth="1"/>
    <col min="5" max="5" width="20.6640625" style="2" customWidth="1"/>
    <col min="6" max="6" width="57" style="3" customWidth="1"/>
    <col min="7" max="7" width="21.6640625" style="4" bestFit="1" customWidth="1"/>
    <col min="8" max="8" width="7.33203125" style="5" customWidth="1"/>
    <col min="9" max="10" width="10.1640625" style="2" customWidth="1"/>
    <col min="11" max="11" width="9.6640625" style="6" customWidth="1"/>
    <col min="12" max="12" width="21.33203125" style="2" customWidth="1"/>
    <col min="13" max="15" width="14.5" style="7" customWidth="1"/>
    <col min="16" max="16" width="14.5" style="2" customWidth="1"/>
    <col min="17" max="16384" width="8.83203125" style="2"/>
  </cols>
  <sheetData>
    <row r="1" spans="1:18" ht="15" x14ac:dyDescent="0.2">
      <c r="A1" t="s">
        <v>1688</v>
      </c>
    </row>
    <row r="2" spans="1:18" s="23" customFormat="1" ht="45" x14ac:dyDescent="0.2">
      <c r="A2" s="24" t="s">
        <v>0</v>
      </c>
      <c r="B2" s="24" t="s">
        <v>545</v>
      </c>
      <c r="C2" s="24" t="s">
        <v>1</v>
      </c>
      <c r="D2" s="24" t="s">
        <v>563</v>
      </c>
      <c r="E2" s="24" t="s">
        <v>82</v>
      </c>
      <c r="F2" s="24" t="s">
        <v>124</v>
      </c>
      <c r="G2" s="24" t="s">
        <v>543</v>
      </c>
      <c r="H2" s="24" t="s">
        <v>544</v>
      </c>
      <c r="I2" s="24" t="s">
        <v>2</v>
      </c>
      <c r="J2" s="24" t="s">
        <v>3</v>
      </c>
      <c r="K2" s="24" t="s">
        <v>1677</v>
      </c>
      <c r="L2" s="24" t="s">
        <v>569</v>
      </c>
      <c r="M2" s="25" t="s">
        <v>1679</v>
      </c>
      <c r="N2" s="25" t="s">
        <v>1680</v>
      </c>
      <c r="O2" s="25" t="s">
        <v>1681</v>
      </c>
      <c r="P2" s="24" t="s">
        <v>1682</v>
      </c>
      <c r="R2" s="26"/>
    </row>
    <row r="3" spans="1:18" x14ac:dyDescent="0.2">
      <c r="A3" s="8" t="s">
        <v>4</v>
      </c>
      <c r="B3" s="58" t="s">
        <v>546</v>
      </c>
      <c r="C3" s="55" t="s">
        <v>562</v>
      </c>
      <c r="D3" s="54" t="s">
        <v>564</v>
      </c>
      <c r="E3" s="55" t="s">
        <v>121</v>
      </c>
      <c r="F3" s="56" t="s">
        <v>87</v>
      </c>
      <c r="G3" s="13" t="s">
        <v>519</v>
      </c>
      <c r="H3" s="12">
        <v>1</v>
      </c>
      <c r="I3" s="8">
        <v>77</v>
      </c>
      <c r="J3" s="8">
        <v>2</v>
      </c>
      <c r="K3" s="55" t="s">
        <v>80</v>
      </c>
      <c r="L3" s="9" t="s">
        <v>571</v>
      </c>
      <c r="M3" s="10">
        <v>92</v>
      </c>
      <c r="N3" s="10">
        <v>24</v>
      </c>
      <c r="O3" s="10">
        <v>6967</v>
      </c>
      <c r="P3" s="9">
        <v>673</v>
      </c>
    </row>
    <row r="4" spans="1:18" x14ac:dyDescent="0.2">
      <c r="A4" s="8" t="s">
        <v>5</v>
      </c>
      <c r="B4" s="58"/>
      <c r="C4" s="55"/>
      <c r="D4" s="54"/>
      <c r="E4" s="55"/>
      <c r="F4" s="56"/>
      <c r="G4" s="13" t="s">
        <v>519</v>
      </c>
      <c r="H4" s="12">
        <v>2</v>
      </c>
      <c r="I4" s="8">
        <v>77</v>
      </c>
      <c r="J4" s="8">
        <v>2</v>
      </c>
      <c r="K4" s="55"/>
      <c r="L4" s="9" t="s">
        <v>571</v>
      </c>
      <c r="M4" s="10">
        <v>76</v>
      </c>
      <c r="N4" s="10">
        <v>16</v>
      </c>
      <c r="O4" s="10">
        <v>11953</v>
      </c>
      <c r="P4" s="9">
        <v>673</v>
      </c>
    </row>
    <row r="5" spans="1:18" x14ac:dyDescent="0.2">
      <c r="A5" s="8" t="s">
        <v>6</v>
      </c>
      <c r="B5" s="58"/>
      <c r="C5" s="55"/>
      <c r="D5" s="54"/>
      <c r="E5" s="55"/>
      <c r="F5" s="56"/>
      <c r="G5" s="13" t="s">
        <v>519</v>
      </c>
      <c r="H5" s="12">
        <v>3</v>
      </c>
      <c r="I5" s="8">
        <v>67</v>
      </c>
      <c r="J5" s="8">
        <v>2</v>
      </c>
      <c r="K5" s="55"/>
      <c r="L5" s="9" t="s">
        <v>571</v>
      </c>
      <c r="M5" s="10">
        <v>108</v>
      </c>
      <c r="N5" s="10">
        <v>24</v>
      </c>
      <c r="O5" s="10">
        <v>9614</v>
      </c>
      <c r="P5" s="9">
        <v>673</v>
      </c>
    </row>
    <row r="6" spans="1:18" x14ac:dyDescent="0.2">
      <c r="A6" s="8" t="s">
        <v>7</v>
      </c>
      <c r="B6" s="58"/>
      <c r="C6" s="55"/>
      <c r="D6" s="54"/>
      <c r="E6" s="55"/>
      <c r="F6" s="56" t="s">
        <v>88</v>
      </c>
      <c r="G6" s="13" t="s">
        <v>520</v>
      </c>
      <c r="H6" s="12">
        <v>1</v>
      </c>
      <c r="I6" s="8">
        <v>54</v>
      </c>
      <c r="J6" s="8">
        <v>2.1</v>
      </c>
      <c r="K6" s="55"/>
      <c r="L6" s="9" t="s">
        <v>571</v>
      </c>
      <c r="M6" s="10">
        <v>458</v>
      </c>
      <c r="N6" s="10">
        <v>88</v>
      </c>
      <c r="O6" s="10">
        <v>8323</v>
      </c>
      <c r="P6" s="9">
        <v>673</v>
      </c>
    </row>
    <row r="7" spans="1:18" x14ac:dyDescent="0.2">
      <c r="A7" s="8" t="s">
        <v>8</v>
      </c>
      <c r="B7" s="58"/>
      <c r="C7" s="55"/>
      <c r="D7" s="54"/>
      <c r="E7" s="55"/>
      <c r="F7" s="56"/>
      <c r="G7" s="13" t="s">
        <v>520</v>
      </c>
      <c r="H7" s="12">
        <v>2</v>
      </c>
      <c r="I7" s="8">
        <v>56</v>
      </c>
      <c r="J7" s="8">
        <v>2.1</v>
      </c>
      <c r="K7" s="55"/>
      <c r="L7" s="9" t="s">
        <v>571</v>
      </c>
      <c r="M7" s="10">
        <v>225</v>
      </c>
      <c r="N7" s="10">
        <v>59</v>
      </c>
      <c r="O7" s="10">
        <v>9470</v>
      </c>
      <c r="P7" s="9">
        <v>673</v>
      </c>
    </row>
    <row r="8" spans="1:18" x14ac:dyDescent="0.2">
      <c r="A8" s="8" t="s">
        <v>9</v>
      </c>
      <c r="B8" s="58"/>
      <c r="C8" s="55"/>
      <c r="D8" s="54"/>
      <c r="E8" s="55"/>
      <c r="F8" s="56"/>
      <c r="G8" s="13" t="s">
        <v>520</v>
      </c>
      <c r="H8" s="12">
        <v>3</v>
      </c>
      <c r="I8" s="8">
        <v>53</v>
      </c>
      <c r="J8" s="8">
        <v>2.1</v>
      </c>
      <c r="K8" s="55"/>
      <c r="L8" s="9" t="s">
        <v>571</v>
      </c>
      <c r="M8" s="10">
        <v>24</v>
      </c>
      <c r="N8" s="10">
        <v>24</v>
      </c>
      <c r="O8" s="10">
        <v>673</v>
      </c>
      <c r="P8" s="9">
        <v>673</v>
      </c>
    </row>
    <row r="9" spans="1:18" x14ac:dyDescent="0.2">
      <c r="A9" s="8" t="s">
        <v>10</v>
      </c>
      <c r="B9" s="58"/>
      <c r="C9" s="55"/>
      <c r="D9" s="54"/>
      <c r="E9" s="55"/>
      <c r="F9" s="56" t="s">
        <v>86</v>
      </c>
      <c r="G9" s="13" t="s">
        <v>521</v>
      </c>
      <c r="H9" s="12">
        <v>1</v>
      </c>
      <c r="I9" s="8">
        <v>33.4</v>
      </c>
      <c r="J9" s="8">
        <v>2.14</v>
      </c>
      <c r="K9" s="55"/>
      <c r="L9" s="9" t="s">
        <v>571</v>
      </c>
      <c r="M9" s="10">
        <v>92</v>
      </c>
      <c r="N9" s="10">
        <v>32</v>
      </c>
      <c r="O9" s="10">
        <v>4971</v>
      </c>
      <c r="P9" s="9">
        <v>673</v>
      </c>
    </row>
    <row r="10" spans="1:18" x14ac:dyDescent="0.2">
      <c r="A10" s="8" t="s">
        <v>11</v>
      </c>
      <c r="B10" s="58"/>
      <c r="C10" s="55"/>
      <c r="D10" s="54"/>
      <c r="E10" s="55"/>
      <c r="F10" s="56"/>
      <c r="G10" s="13" t="s">
        <v>521</v>
      </c>
      <c r="H10" s="12">
        <v>2</v>
      </c>
      <c r="I10" s="8">
        <v>33.4</v>
      </c>
      <c r="J10" s="8">
        <v>2.14</v>
      </c>
      <c r="K10" s="55"/>
      <c r="L10" s="9" t="s">
        <v>571</v>
      </c>
      <c r="M10" s="10">
        <v>226</v>
      </c>
      <c r="N10" s="10">
        <v>64</v>
      </c>
      <c r="O10" s="10">
        <v>7035</v>
      </c>
      <c r="P10" s="9">
        <v>673</v>
      </c>
    </row>
    <row r="11" spans="1:18" x14ac:dyDescent="0.2">
      <c r="A11" s="8" t="s">
        <v>12</v>
      </c>
      <c r="B11" s="58"/>
      <c r="C11" s="55"/>
      <c r="D11" s="54"/>
      <c r="E11" s="55"/>
      <c r="F11" s="56"/>
      <c r="G11" s="13" t="s">
        <v>521</v>
      </c>
      <c r="H11" s="12">
        <v>3</v>
      </c>
      <c r="I11" s="8">
        <v>33.4</v>
      </c>
      <c r="J11" s="8">
        <v>2.14</v>
      </c>
      <c r="K11" s="55"/>
      <c r="L11" s="9" t="s">
        <v>571</v>
      </c>
      <c r="M11" s="10">
        <v>390</v>
      </c>
      <c r="N11" s="10">
        <v>73</v>
      </c>
      <c r="O11" s="10">
        <v>9682</v>
      </c>
      <c r="P11" s="9">
        <v>673</v>
      </c>
    </row>
    <row r="12" spans="1:18" x14ac:dyDescent="0.2">
      <c r="A12" s="8" t="s">
        <v>13</v>
      </c>
      <c r="B12" s="58" t="s">
        <v>547</v>
      </c>
      <c r="C12" s="55" t="s">
        <v>125</v>
      </c>
      <c r="D12" s="54" t="s">
        <v>564</v>
      </c>
      <c r="E12" s="55" t="s">
        <v>120</v>
      </c>
      <c r="F12" s="56" t="s">
        <v>84</v>
      </c>
      <c r="G12" s="13" t="s">
        <v>519</v>
      </c>
      <c r="H12" s="12">
        <v>1</v>
      </c>
      <c r="I12" s="8">
        <v>80.099999999999994</v>
      </c>
      <c r="J12" s="8">
        <v>2.94</v>
      </c>
      <c r="K12" s="55" t="s">
        <v>80</v>
      </c>
      <c r="L12" s="9" t="s">
        <v>571</v>
      </c>
      <c r="M12" s="10">
        <v>853</v>
      </c>
      <c r="N12" s="10">
        <v>266</v>
      </c>
      <c r="O12" s="10">
        <v>11662</v>
      </c>
      <c r="P12" s="9">
        <v>673</v>
      </c>
    </row>
    <row r="13" spans="1:18" x14ac:dyDescent="0.2">
      <c r="A13" s="8" t="s">
        <v>14</v>
      </c>
      <c r="B13" s="58"/>
      <c r="C13" s="55"/>
      <c r="D13" s="54"/>
      <c r="E13" s="55"/>
      <c r="F13" s="56"/>
      <c r="G13" s="13" t="s">
        <v>519</v>
      </c>
      <c r="H13" s="12">
        <v>2</v>
      </c>
      <c r="I13" s="8">
        <v>80.099999999999994</v>
      </c>
      <c r="J13" s="8">
        <v>2.94</v>
      </c>
      <c r="K13" s="55"/>
      <c r="L13" s="9" t="s">
        <v>570</v>
      </c>
      <c r="M13" s="10">
        <v>394</v>
      </c>
      <c r="N13" s="10">
        <v>208</v>
      </c>
      <c r="O13" s="10">
        <v>6692</v>
      </c>
      <c r="P13" s="9">
        <v>673</v>
      </c>
    </row>
    <row r="14" spans="1:18" x14ac:dyDescent="0.2">
      <c r="A14" s="8" t="s">
        <v>15</v>
      </c>
      <c r="B14" s="58"/>
      <c r="C14" s="55"/>
      <c r="D14" s="54"/>
      <c r="E14" s="55"/>
      <c r="F14" s="56"/>
      <c r="G14" s="13" t="s">
        <v>519</v>
      </c>
      <c r="H14" s="12">
        <v>3</v>
      </c>
      <c r="I14" s="8">
        <v>80.099999999999994</v>
      </c>
      <c r="J14" s="8">
        <v>2.94</v>
      </c>
      <c r="K14" s="55"/>
      <c r="L14" s="9" t="s">
        <v>571</v>
      </c>
      <c r="M14" s="10">
        <v>135</v>
      </c>
      <c r="N14" s="10">
        <v>107</v>
      </c>
      <c r="O14" s="10">
        <v>2323</v>
      </c>
      <c r="P14" s="9">
        <v>673</v>
      </c>
    </row>
    <row r="15" spans="1:18" x14ac:dyDescent="0.2">
      <c r="A15" s="8" t="s">
        <v>16</v>
      </c>
      <c r="B15" s="58"/>
      <c r="C15" s="55"/>
      <c r="D15" s="54"/>
      <c r="E15" s="55"/>
      <c r="F15" s="56" t="s">
        <v>83</v>
      </c>
      <c r="G15" s="13" t="s">
        <v>520</v>
      </c>
      <c r="H15" s="12">
        <v>1</v>
      </c>
      <c r="I15" s="8">
        <v>22.7</v>
      </c>
      <c r="J15" s="8">
        <v>2.5</v>
      </c>
      <c r="K15" s="55"/>
      <c r="L15" s="9" t="s">
        <v>571</v>
      </c>
      <c r="M15" s="10">
        <v>202</v>
      </c>
      <c r="N15" s="10">
        <v>40</v>
      </c>
      <c r="O15" s="10">
        <v>16058</v>
      </c>
      <c r="P15" s="9">
        <v>673</v>
      </c>
    </row>
    <row r="16" spans="1:18" x14ac:dyDescent="0.2">
      <c r="A16" s="8" t="s">
        <v>17</v>
      </c>
      <c r="B16" s="58"/>
      <c r="C16" s="55"/>
      <c r="D16" s="54"/>
      <c r="E16" s="55"/>
      <c r="F16" s="56"/>
      <c r="G16" s="13" t="s">
        <v>520</v>
      </c>
      <c r="H16" s="12">
        <v>2</v>
      </c>
      <c r="I16" s="8">
        <v>22.7</v>
      </c>
      <c r="J16" s="8">
        <v>2.5</v>
      </c>
      <c r="K16" s="55"/>
      <c r="L16" s="9" t="s">
        <v>570</v>
      </c>
      <c r="M16" s="10">
        <v>411</v>
      </c>
      <c r="N16" s="10">
        <v>64</v>
      </c>
      <c r="O16" s="10">
        <v>18512</v>
      </c>
      <c r="P16" s="9">
        <v>673</v>
      </c>
    </row>
    <row r="17" spans="1:16" x14ac:dyDescent="0.2">
      <c r="A17" s="8" t="s">
        <v>18</v>
      </c>
      <c r="B17" s="58"/>
      <c r="C17" s="55"/>
      <c r="D17" s="54"/>
      <c r="E17" s="55"/>
      <c r="F17" s="56"/>
      <c r="G17" s="13" t="s">
        <v>520</v>
      </c>
      <c r="H17" s="12">
        <v>3</v>
      </c>
      <c r="I17" s="8">
        <v>22.7</v>
      </c>
      <c r="J17" s="8">
        <v>2.5</v>
      </c>
      <c r="K17" s="55"/>
      <c r="L17" s="9" t="s">
        <v>571</v>
      </c>
      <c r="M17" s="10">
        <v>144</v>
      </c>
      <c r="N17" s="10">
        <v>45</v>
      </c>
      <c r="O17" s="10">
        <v>7509</v>
      </c>
      <c r="P17" s="9">
        <v>673</v>
      </c>
    </row>
    <row r="18" spans="1:16" x14ac:dyDescent="0.2">
      <c r="A18" s="8" t="s">
        <v>19</v>
      </c>
      <c r="B18" s="58"/>
      <c r="C18" s="55"/>
      <c r="D18" s="54"/>
      <c r="E18" s="55"/>
      <c r="F18" s="56" t="s">
        <v>85</v>
      </c>
      <c r="G18" s="13" t="s">
        <v>519</v>
      </c>
      <c r="H18" s="12">
        <v>1</v>
      </c>
      <c r="I18" s="8">
        <v>55.5</v>
      </c>
      <c r="J18" s="8">
        <v>2.85</v>
      </c>
      <c r="K18" s="55"/>
      <c r="L18" s="9" t="s">
        <v>571</v>
      </c>
      <c r="M18" s="10">
        <v>392</v>
      </c>
      <c r="N18" s="10">
        <v>195</v>
      </c>
      <c r="O18" s="10">
        <v>5447</v>
      </c>
      <c r="P18" s="9">
        <v>673</v>
      </c>
    </row>
    <row r="19" spans="1:16" x14ac:dyDescent="0.2">
      <c r="A19" s="8" t="s">
        <v>20</v>
      </c>
      <c r="B19" s="58"/>
      <c r="C19" s="55"/>
      <c r="D19" s="54"/>
      <c r="E19" s="55"/>
      <c r="F19" s="56"/>
      <c r="G19" s="13" t="s">
        <v>519</v>
      </c>
      <c r="H19" s="12">
        <v>2</v>
      </c>
      <c r="I19" s="8">
        <v>55.5</v>
      </c>
      <c r="J19" s="8">
        <v>2.85</v>
      </c>
      <c r="K19" s="55"/>
      <c r="L19" s="9" t="s">
        <v>570</v>
      </c>
      <c r="M19" s="10">
        <v>107</v>
      </c>
      <c r="N19" s="10">
        <v>55</v>
      </c>
      <c r="O19" s="10">
        <v>4663</v>
      </c>
      <c r="P19" s="9">
        <v>673</v>
      </c>
    </row>
    <row r="20" spans="1:16" x14ac:dyDescent="0.2">
      <c r="A20" s="8" t="s">
        <v>21</v>
      </c>
      <c r="B20" s="58"/>
      <c r="C20" s="55"/>
      <c r="D20" s="54"/>
      <c r="E20" s="55"/>
      <c r="F20" s="56"/>
      <c r="G20" s="13" t="s">
        <v>519</v>
      </c>
      <c r="H20" s="12">
        <v>3</v>
      </c>
      <c r="I20" s="8">
        <v>55.5</v>
      </c>
      <c r="J20" s="8">
        <v>2.85</v>
      </c>
      <c r="K20" s="55"/>
      <c r="L20" s="9" t="s">
        <v>571</v>
      </c>
      <c r="M20" s="10">
        <v>70</v>
      </c>
      <c r="N20" s="10">
        <v>46</v>
      </c>
      <c r="O20" s="10">
        <v>3128</v>
      </c>
      <c r="P20" s="9">
        <v>673</v>
      </c>
    </row>
    <row r="21" spans="1:16" x14ac:dyDescent="0.2">
      <c r="A21" s="8" t="s">
        <v>22</v>
      </c>
      <c r="B21" s="58"/>
      <c r="C21" s="55"/>
      <c r="D21" s="54"/>
      <c r="E21" s="55"/>
      <c r="F21" s="56"/>
      <c r="G21" s="13" t="s">
        <v>519</v>
      </c>
      <c r="H21" s="12">
        <v>4</v>
      </c>
      <c r="I21" s="8">
        <v>53.2</v>
      </c>
      <c r="J21" s="8">
        <v>2.5</v>
      </c>
      <c r="K21" s="55"/>
      <c r="L21" s="9" t="s">
        <v>570</v>
      </c>
      <c r="M21" s="10">
        <v>111</v>
      </c>
      <c r="N21" s="10">
        <v>41</v>
      </c>
      <c r="O21" s="10">
        <v>10326</v>
      </c>
      <c r="P21" s="9">
        <v>673</v>
      </c>
    </row>
    <row r="22" spans="1:16" x14ac:dyDescent="0.2">
      <c r="A22" s="8" t="s">
        <v>23</v>
      </c>
      <c r="B22" s="58"/>
      <c r="C22" s="55"/>
      <c r="D22" s="54"/>
      <c r="E22" s="55"/>
      <c r="F22" s="56"/>
      <c r="G22" s="13" t="s">
        <v>519</v>
      </c>
      <c r="H22" s="12">
        <v>5</v>
      </c>
      <c r="I22" s="8">
        <v>53.2</v>
      </c>
      <c r="J22" s="8">
        <v>2.5</v>
      </c>
      <c r="K22" s="55"/>
      <c r="L22" s="9" t="s">
        <v>571</v>
      </c>
      <c r="M22" s="10">
        <v>52</v>
      </c>
      <c r="N22" s="10">
        <v>47</v>
      </c>
      <c r="O22" s="10">
        <v>1513</v>
      </c>
      <c r="P22" s="9">
        <v>673</v>
      </c>
    </row>
    <row r="23" spans="1:16" x14ac:dyDescent="0.2">
      <c r="A23" s="8" t="s">
        <v>24</v>
      </c>
      <c r="B23" s="57" t="s">
        <v>548</v>
      </c>
      <c r="C23" s="55" t="s">
        <v>126</v>
      </c>
      <c r="D23" s="54" t="s">
        <v>564</v>
      </c>
      <c r="E23" s="55" t="s">
        <v>117</v>
      </c>
      <c r="F23" s="56" t="s">
        <v>89</v>
      </c>
      <c r="G23" s="13" t="s">
        <v>519</v>
      </c>
      <c r="H23" s="12">
        <v>1</v>
      </c>
      <c r="I23" s="8">
        <v>67.099999999999994</v>
      </c>
      <c r="J23" s="8">
        <v>5.33</v>
      </c>
      <c r="K23" s="55" t="s">
        <v>550</v>
      </c>
      <c r="L23" s="9" t="s">
        <v>571</v>
      </c>
      <c r="M23" s="10">
        <v>172</v>
      </c>
      <c r="N23" s="10">
        <v>27</v>
      </c>
      <c r="O23" s="10">
        <v>19844</v>
      </c>
      <c r="P23" s="9">
        <v>673</v>
      </c>
    </row>
    <row r="24" spans="1:16" x14ac:dyDescent="0.2">
      <c r="A24" s="8" t="s">
        <v>25</v>
      </c>
      <c r="B24" s="58"/>
      <c r="C24" s="55"/>
      <c r="D24" s="54"/>
      <c r="E24" s="55"/>
      <c r="F24" s="56"/>
      <c r="G24" s="13" t="s">
        <v>519</v>
      </c>
      <c r="H24" s="12">
        <v>2</v>
      </c>
      <c r="I24" s="8">
        <v>67.099999999999994</v>
      </c>
      <c r="J24" s="8">
        <v>5.33</v>
      </c>
      <c r="K24" s="55"/>
      <c r="L24" s="9" t="s">
        <v>571</v>
      </c>
      <c r="M24" s="10">
        <v>127</v>
      </c>
      <c r="N24" s="10">
        <v>34</v>
      </c>
      <c r="O24" s="10">
        <v>10204</v>
      </c>
      <c r="P24" s="9">
        <v>673</v>
      </c>
    </row>
    <row r="25" spans="1:16" x14ac:dyDescent="0.2">
      <c r="A25" s="8" t="s">
        <v>26</v>
      </c>
      <c r="B25" s="58"/>
      <c r="C25" s="55"/>
      <c r="D25" s="54"/>
      <c r="E25" s="55"/>
      <c r="F25" s="56"/>
      <c r="G25" s="13" t="s">
        <v>519</v>
      </c>
      <c r="H25" s="12">
        <v>3</v>
      </c>
      <c r="I25" s="8">
        <v>67.099999999999994</v>
      </c>
      <c r="J25" s="8">
        <v>5.33</v>
      </c>
      <c r="K25" s="55"/>
      <c r="L25" s="9" t="s">
        <v>571</v>
      </c>
      <c r="M25" s="10">
        <v>168</v>
      </c>
      <c r="N25" s="10">
        <v>45</v>
      </c>
      <c r="O25" s="10">
        <v>9760</v>
      </c>
      <c r="P25" s="9">
        <v>673</v>
      </c>
    </row>
    <row r="26" spans="1:16" x14ac:dyDescent="0.2">
      <c r="A26" s="8" t="s">
        <v>27</v>
      </c>
      <c r="B26" s="58"/>
      <c r="C26" s="55"/>
      <c r="D26" s="54"/>
      <c r="E26" s="55"/>
      <c r="F26" s="56" t="s">
        <v>91</v>
      </c>
      <c r="G26" s="13" t="s">
        <v>520</v>
      </c>
      <c r="H26" s="12">
        <v>1</v>
      </c>
      <c r="I26" s="8">
        <v>17.5</v>
      </c>
      <c r="J26" s="8">
        <v>3.74</v>
      </c>
      <c r="K26" s="55"/>
      <c r="L26" s="9" t="s">
        <v>571</v>
      </c>
      <c r="M26" s="10">
        <v>145</v>
      </c>
      <c r="N26" s="10">
        <v>43</v>
      </c>
      <c r="O26" s="10">
        <v>9269</v>
      </c>
      <c r="P26" s="9">
        <v>673</v>
      </c>
    </row>
    <row r="27" spans="1:16" x14ac:dyDescent="0.2">
      <c r="A27" s="8" t="s">
        <v>28</v>
      </c>
      <c r="B27" s="58"/>
      <c r="C27" s="55"/>
      <c r="D27" s="54"/>
      <c r="E27" s="55"/>
      <c r="F27" s="56"/>
      <c r="G27" s="13" t="s">
        <v>520</v>
      </c>
      <c r="H27" s="12">
        <v>2</v>
      </c>
      <c r="I27" s="8">
        <v>17.5</v>
      </c>
      <c r="J27" s="8">
        <v>3.74</v>
      </c>
      <c r="K27" s="55"/>
      <c r="L27" s="9" t="s">
        <v>571</v>
      </c>
      <c r="M27" s="10">
        <v>445</v>
      </c>
      <c r="N27" s="10">
        <v>96</v>
      </c>
      <c r="O27" s="10">
        <v>10154</v>
      </c>
      <c r="P27" s="9">
        <v>673</v>
      </c>
    </row>
    <row r="28" spans="1:16" x14ac:dyDescent="0.2">
      <c r="A28" s="8" t="s">
        <v>29</v>
      </c>
      <c r="B28" s="58"/>
      <c r="C28" s="55"/>
      <c r="D28" s="54"/>
      <c r="E28" s="55"/>
      <c r="F28" s="56"/>
      <c r="G28" s="13" t="s">
        <v>520</v>
      </c>
      <c r="H28" s="12">
        <v>3</v>
      </c>
      <c r="I28" s="8">
        <v>17.5</v>
      </c>
      <c r="J28" s="8">
        <v>3.74</v>
      </c>
      <c r="K28" s="55"/>
      <c r="L28" s="9" t="s">
        <v>571</v>
      </c>
      <c r="M28" s="10">
        <v>494</v>
      </c>
      <c r="N28" s="10">
        <v>153</v>
      </c>
      <c r="O28" s="10">
        <v>5760</v>
      </c>
      <c r="P28" s="9">
        <v>673</v>
      </c>
    </row>
    <row r="29" spans="1:16" x14ac:dyDescent="0.2">
      <c r="A29" s="8" t="s">
        <v>30</v>
      </c>
      <c r="B29" s="58"/>
      <c r="C29" s="55"/>
      <c r="D29" s="54"/>
      <c r="E29" s="55"/>
      <c r="F29" s="56" t="s">
        <v>90</v>
      </c>
      <c r="G29" s="13" t="s">
        <v>521</v>
      </c>
      <c r="H29" s="12">
        <v>1</v>
      </c>
      <c r="I29" s="8">
        <v>18.3</v>
      </c>
      <c r="J29" s="8">
        <v>3.6</v>
      </c>
      <c r="K29" s="55"/>
      <c r="L29" s="9" t="s">
        <v>571</v>
      </c>
      <c r="M29" s="10">
        <v>649</v>
      </c>
      <c r="N29" s="10">
        <v>173</v>
      </c>
      <c r="O29" s="10">
        <v>7775</v>
      </c>
      <c r="P29" s="9">
        <v>673</v>
      </c>
    </row>
    <row r="30" spans="1:16" x14ac:dyDescent="0.2">
      <c r="A30" s="8" t="s">
        <v>31</v>
      </c>
      <c r="B30" s="58"/>
      <c r="C30" s="55"/>
      <c r="D30" s="54"/>
      <c r="E30" s="55"/>
      <c r="F30" s="56"/>
      <c r="G30" s="13" t="s">
        <v>521</v>
      </c>
      <c r="H30" s="12">
        <v>2</v>
      </c>
      <c r="I30" s="8">
        <v>18.3</v>
      </c>
      <c r="J30" s="8">
        <v>3.6</v>
      </c>
      <c r="K30" s="55"/>
      <c r="L30" s="9" t="s">
        <v>571</v>
      </c>
      <c r="M30" s="10">
        <v>541</v>
      </c>
      <c r="N30" s="10">
        <v>160</v>
      </c>
      <c r="O30" s="10">
        <v>5701</v>
      </c>
      <c r="P30" s="9">
        <v>673</v>
      </c>
    </row>
    <row r="31" spans="1:16" x14ac:dyDescent="0.2">
      <c r="A31" s="8" t="s">
        <v>32</v>
      </c>
      <c r="B31" s="58"/>
      <c r="C31" s="55"/>
      <c r="D31" s="54"/>
      <c r="E31" s="55"/>
      <c r="F31" s="56"/>
      <c r="G31" s="13" t="s">
        <v>521</v>
      </c>
      <c r="H31" s="12">
        <v>3</v>
      </c>
      <c r="I31" s="8">
        <v>18.3</v>
      </c>
      <c r="J31" s="8">
        <v>3.6</v>
      </c>
      <c r="K31" s="55"/>
      <c r="L31" s="9" t="s">
        <v>571</v>
      </c>
      <c r="M31" s="10">
        <v>538</v>
      </c>
      <c r="N31" s="10">
        <v>187</v>
      </c>
      <c r="O31" s="10">
        <v>4778</v>
      </c>
      <c r="P31" s="9">
        <v>673</v>
      </c>
    </row>
    <row r="32" spans="1:16" x14ac:dyDescent="0.2">
      <c r="A32" s="8" t="s">
        <v>33</v>
      </c>
      <c r="B32" s="58"/>
      <c r="C32" s="55" t="s">
        <v>127</v>
      </c>
      <c r="D32" s="54" t="s">
        <v>564</v>
      </c>
      <c r="E32" s="55" t="s">
        <v>116</v>
      </c>
      <c r="F32" s="56" t="s">
        <v>92</v>
      </c>
      <c r="G32" s="13" t="s">
        <v>519</v>
      </c>
      <c r="H32" s="12">
        <v>1</v>
      </c>
      <c r="I32" s="8">
        <v>73.8</v>
      </c>
      <c r="J32" s="8">
        <v>6.09</v>
      </c>
      <c r="K32" s="55" t="s">
        <v>550</v>
      </c>
      <c r="L32" s="9" t="s">
        <v>570</v>
      </c>
      <c r="M32" s="10">
        <v>1179</v>
      </c>
      <c r="N32" s="10">
        <v>239</v>
      </c>
      <c r="O32" s="10">
        <v>10865</v>
      </c>
      <c r="P32" s="9">
        <v>673</v>
      </c>
    </row>
    <row r="33" spans="1:16" x14ac:dyDescent="0.2">
      <c r="A33" s="8" t="s">
        <v>34</v>
      </c>
      <c r="B33" s="58"/>
      <c r="C33" s="55"/>
      <c r="D33" s="54"/>
      <c r="E33" s="55"/>
      <c r="F33" s="56"/>
      <c r="G33" s="13" t="s">
        <v>519</v>
      </c>
      <c r="H33" s="12">
        <v>2</v>
      </c>
      <c r="I33" s="8">
        <v>73.8</v>
      </c>
      <c r="J33" s="8">
        <v>6.09</v>
      </c>
      <c r="K33" s="55"/>
      <c r="L33" s="9" t="s">
        <v>571</v>
      </c>
      <c r="M33" s="10">
        <v>1020</v>
      </c>
      <c r="N33" s="10">
        <v>174</v>
      </c>
      <c r="O33" s="10">
        <v>13193</v>
      </c>
      <c r="P33" s="9">
        <v>673</v>
      </c>
    </row>
    <row r="34" spans="1:16" x14ac:dyDescent="0.2">
      <c r="A34" s="8" t="s">
        <v>35</v>
      </c>
      <c r="B34" s="58"/>
      <c r="C34" s="55"/>
      <c r="D34" s="54"/>
      <c r="E34" s="55"/>
      <c r="F34" s="56"/>
      <c r="G34" s="13" t="s">
        <v>519</v>
      </c>
      <c r="H34" s="12">
        <v>3</v>
      </c>
      <c r="I34" s="8">
        <v>73.8</v>
      </c>
      <c r="J34" s="8">
        <v>6.09</v>
      </c>
      <c r="K34" s="55"/>
      <c r="L34" s="9" t="s">
        <v>571</v>
      </c>
      <c r="M34" s="10">
        <v>184</v>
      </c>
      <c r="N34" s="10">
        <v>76</v>
      </c>
      <c r="O34" s="10">
        <v>4038</v>
      </c>
      <c r="P34" s="9">
        <v>673</v>
      </c>
    </row>
    <row r="35" spans="1:16" x14ac:dyDescent="0.2">
      <c r="A35" s="8" t="s">
        <v>36</v>
      </c>
      <c r="B35" s="58"/>
      <c r="C35" s="55"/>
      <c r="D35" s="54"/>
      <c r="E35" s="55"/>
      <c r="F35" s="56" t="s">
        <v>94</v>
      </c>
      <c r="G35" s="13" t="s">
        <v>520</v>
      </c>
      <c r="H35" s="12">
        <v>1</v>
      </c>
      <c r="I35" s="8">
        <v>31.6</v>
      </c>
      <c r="J35" s="8">
        <v>6.51</v>
      </c>
      <c r="K35" s="55"/>
      <c r="L35" s="9" t="s">
        <v>571</v>
      </c>
      <c r="M35" s="10">
        <v>2046</v>
      </c>
      <c r="N35" s="10">
        <v>230</v>
      </c>
      <c r="O35" s="10">
        <v>18497</v>
      </c>
      <c r="P35" s="9">
        <v>673</v>
      </c>
    </row>
    <row r="36" spans="1:16" x14ac:dyDescent="0.2">
      <c r="A36" s="8" t="s">
        <v>37</v>
      </c>
      <c r="B36" s="58"/>
      <c r="C36" s="55"/>
      <c r="D36" s="54"/>
      <c r="E36" s="55"/>
      <c r="F36" s="56"/>
      <c r="G36" s="13" t="s">
        <v>520</v>
      </c>
      <c r="H36" s="12">
        <v>2</v>
      </c>
      <c r="I36" s="8">
        <v>26.1</v>
      </c>
      <c r="J36" s="8">
        <v>7.5</v>
      </c>
      <c r="K36" s="55"/>
      <c r="L36" s="9" t="s">
        <v>571</v>
      </c>
      <c r="M36" s="10">
        <v>1340</v>
      </c>
      <c r="N36" s="10">
        <v>215</v>
      </c>
      <c r="O36" s="10">
        <v>11832</v>
      </c>
      <c r="P36" s="9">
        <v>673</v>
      </c>
    </row>
    <row r="37" spans="1:16" x14ac:dyDescent="0.2">
      <c r="A37" s="8" t="s">
        <v>38</v>
      </c>
      <c r="B37" s="58"/>
      <c r="C37" s="55"/>
      <c r="D37" s="54"/>
      <c r="E37" s="55"/>
      <c r="F37" s="56"/>
      <c r="G37" s="13" t="s">
        <v>520</v>
      </c>
      <c r="H37" s="12">
        <v>3</v>
      </c>
      <c r="I37" s="8">
        <v>31</v>
      </c>
      <c r="J37" s="8">
        <v>7.3</v>
      </c>
      <c r="K37" s="55"/>
      <c r="L37" s="9" t="s">
        <v>570</v>
      </c>
      <c r="M37" s="10">
        <v>695</v>
      </c>
      <c r="N37" s="10">
        <v>168</v>
      </c>
      <c r="O37" s="10">
        <v>8745</v>
      </c>
      <c r="P37" s="9">
        <v>673</v>
      </c>
    </row>
    <row r="38" spans="1:16" x14ac:dyDescent="0.2">
      <c r="A38" s="8" t="s">
        <v>39</v>
      </c>
      <c r="B38" s="58"/>
      <c r="C38" s="55"/>
      <c r="D38" s="54"/>
      <c r="E38" s="55"/>
      <c r="F38" s="56" t="s">
        <v>93</v>
      </c>
      <c r="G38" s="13" t="s">
        <v>519</v>
      </c>
      <c r="H38" s="12">
        <v>1</v>
      </c>
      <c r="I38" s="8">
        <v>69.3</v>
      </c>
      <c r="J38" s="8">
        <v>5.92</v>
      </c>
      <c r="K38" s="55"/>
      <c r="L38" s="9" t="s">
        <v>570</v>
      </c>
      <c r="M38" s="10">
        <v>472</v>
      </c>
      <c r="N38" s="10">
        <v>110</v>
      </c>
      <c r="O38" s="10">
        <v>10268</v>
      </c>
      <c r="P38" s="9">
        <v>673</v>
      </c>
    </row>
    <row r="39" spans="1:16" x14ac:dyDescent="0.2">
      <c r="A39" s="8" t="s">
        <v>40</v>
      </c>
      <c r="B39" s="58"/>
      <c r="C39" s="55"/>
      <c r="D39" s="54"/>
      <c r="E39" s="55"/>
      <c r="F39" s="56"/>
      <c r="G39" s="13" t="s">
        <v>519</v>
      </c>
      <c r="H39" s="12">
        <v>2</v>
      </c>
      <c r="I39" s="8">
        <v>69.3</v>
      </c>
      <c r="J39" s="8">
        <v>5.92</v>
      </c>
      <c r="K39" s="55"/>
      <c r="L39" s="9" t="s">
        <v>571</v>
      </c>
      <c r="M39" s="10">
        <v>611</v>
      </c>
      <c r="N39" s="10">
        <v>115</v>
      </c>
      <c r="O39" s="10">
        <v>12464</v>
      </c>
      <c r="P39" s="9">
        <v>673</v>
      </c>
    </row>
    <row r="40" spans="1:16" x14ac:dyDescent="0.2">
      <c r="A40" s="8" t="s">
        <v>41</v>
      </c>
      <c r="B40" s="58"/>
      <c r="C40" s="55"/>
      <c r="D40" s="54"/>
      <c r="E40" s="55"/>
      <c r="F40" s="56"/>
      <c r="G40" s="13" t="s">
        <v>519</v>
      </c>
      <c r="H40" s="12">
        <v>3</v>
      </c>
      <c r="I40" s="8">
        <v>69.3</v>
      </c>
      <c r="J40" s="8">
        <v>5.92</v>
      </c>
      <c r="K40" s="55"/>
      <c r="L40" s="9" t="s">
        <v>571</v>
      </c>
      <c r="M40" s="10">
        <v>578</v>
      </c>
      <c r="N40" s="10">
        <v>154</v>
      </c>
      <c r="O40" s="10">
        <v>7727</v>
      </c>
      <c r="P40" s="9">
        <v>673</v>
      </c>
    </row>
    <row r="41" spans="1:16" x14ac:dyDescent="0.2">
      <c r="A41" s="8" t="s">
        <v>42</v>
      </c>
      <c r="B41" s="58"/>
      <c r="C41" s="55" t="s">
        <v>128</v>
      </c>
      <c r="D41" s="54" t="s">
        <v>564</v>
      </c>
      <c r="E41" s="55" t="s">
        <v>118</v>
      </c>
      <c r="F41" s="56" t="s">
        <v>95</v>
      </c>
      <c r="G41" s="13" t="s">
        <v>519</v>
      </c>
      <c r="H41" s="12">
        <v>1</v>
      </c>
      <c r="I41" s="8">
        <v>55.5</v>
      </c>
      <c r="J41" s="8">
        <v>5.4</v>
      </c>
      <c r="K41" s="55" t="s">
        <v>550</v>
      </c>
      <c r="L41" s="9" t="s">
        <v>571</v>
      </c>
      <c r="M41" s="10">
        <v>398</v>
      </c>
      <c r="N41" s="10">
        <v>87</v>
      </c>
      <c r="O41" s="10">
        <v>10610</v>
      </c>
      <c r="P41" s="9">
        <v>673</v>
      </c>
    </row>
    <row r="42" spans="1:16" x14ac:dyDescent="0.2">
      <c r="A42" s="8" t="s">
        <v>43</v>
      </c>
      <c r="B42" s="58"/>
      <c r="C42" s="55"/>
      <c r="D42" s="54"/>
      <c r="E42" s="55"/>
      <c r="F42" s="56"/>
      <c r="G42" s="13" t="s">
        <v>519</v>
      </c>
      <c r="H42" s="12">
        <v>2</v>
      </c>
      <c r="I42" s="8">
        <v>55.5</v>
      </c>
      <c r="J42" s="8">
        <v>5.4</v>
      </c>
      <c r="K42" s="55"/>
      <c r="L42" s="9" t="s">
        <v>570</v>
      </c>
      <c r="M42" s="10">
        <v>194</v>
      </c>
      <c r="N42" s="10">
        <v>44</v>
      </c>
      <c r="O42" s="10">
        <v>12206</v>
      </c>
      <c r="P42" s="9">
        <v>673</v>
      </c>
    </row>
    <row r="43" spans="1:16" x14ac:dyDescent="0.2">
      <c r="A43" s="8" t="s">
        <v>44</v>
      </c>
      <c r="B43" s="58"/>
      <c r="C43" s="55"/>
      <c r="D43" s="54"/>
      <c r="E43" s="55"/>
      <c r="F43" s="56"/>
      <c r="G43" s="13" t="s">
        <v>519</v>
      </c>
      <c r="H43" s="12">
        <v>3</v>
      </c>
      <c r="I43" s="8">
        <v>55.5</v>
      </c>
      <c r="J43" s="8">
        <v>5.4</v>
      </c>
      <c r="K43" s="55"/>
      <c r="L43" s="9" t="s">
        <v>571</v>
      </c>
      <c r="M43" s="10">
        <v>66</v>
      </c>
      <c r="N43" s="10">
        <v>18</v>
      </c>
      <c r="O43" s="10">
        <v>7764</v>
      </c>
      <c r="P43" s="9">
        <v>673</v>
      </c>
    </row>
    <row r="44" spans="1:16" x14ac:dyDescent="0.2">
      <c r="A44" s="8" t="s">
        <v>45</v>
      </c>
      <c r="B44" s="58"/>
      <c r="C44" s="55"/>
      <c r="D44" s="54"/>
      <c r="E44" s="55"/>
      <c r="F44" s="56" t="s">
        <v>96</v>
      </c>
      <c r="G44" s="13" t="s">
        <v>520</v>
      </c>
      <c r="H44" s="12">
        <v>1</v>
      </c>
      <c r="I44" s="8">
        <v>31</v>
      </c>
      <c r="J44" s="8">
        <v>7.3</v>
      </c>
      <c r="K44" s="55"/>
      <c r="L44" s="9" t="s">
        <v>571</v>
      </c>
      <c r="M44" s="10">
        <v>116</v>
      </c>
      <c r="N44" s="10">
        <v>34</v>
      </c>
      <c r="O44" s="10">
        <v>6993</v>
      </c>
      <c r="P44" s="9">
        <v>673</v>
      </c>
    </row>
    <row r="45" spans="1:16" x14ac:dyDescent="0.2">
      <c r="A45" s="8" t="s">
        <v>46</v>
      </c>
      <c r="B45" s="58"/>
      <c r="C45" s="55"/>
      <c r="D45" s="54"/>
      <c r="E45" s="55"/>
      <c r="F45" s="56"/>
      <c r="G45" s="13" t="s">
        <v>520</v>
      </c>
      <c r="H45" s="12">
        <v>2</v>
      </c>
      <c r="I45" s="8">
        <v>31</v>
      </c>
      <c r="J45" s="8">
        <v>7.3</v>
      </c>
      <c r="K45" s="55"/>
      <c r="L45" s="9" t="s">
        <v>571</v>
      </c>
      <c r="M45" s="10">
        <v>253</v>
      </c>
      <c r="N45" s="10">
        <v>58</v>
      </c>
      <c r="O45" s="10">
        <v>9287</v>
      </c>
      <c r="P45" s="9">
        <v>673</v>
      </c>
    </row>
    <row r="46" spans="1:16" x14ac:dyDescent="0.2">
      <c r="A46" s="8" t="s">
        <v>47</v>
      </c>
      <c r="B46" s="58"/>
      <c r="C46" s="55"/>
      <c r="D46" s="54"/>
      <c r="E46" s="55"/>
      <c r="F46" s="56"/>
      <c r="G46" s="13" t="s">
        <v>520</v>
      </c>
      <c r="H46" s="12">
        <v>3</v>
      </c>
      <c r="I46" s="8">
        <v>31</v>
      </c>
      <c r="J46" s="8">
        <v>7.3</v>
      </c>
      <c r="K46" s="55"/>
      <c r="L46" s="9" t="s">
        <v>570</v>
      </c>
      <c r="M46" s="10">
        <v>735</v>
      </c>
      <c r="N46" s="10">
        <v>136</v>
      </c>
      <c r="O46" s="10">
        <v>11625</v>
      </c>
      <c r="P46" s="9">
        <v>673</v>
      </c>
    </row>
    <row r="47" spans="1:16" x14ac:dyDescent="0.2">
      <c r="A47" s="8" t="s">
        <v>48</v>
      </c>
      <c r="B47" s="58"/>
      <c r="C47" s="55" t="s">
        <v>129</v>
      </c>
      <c r="D47" s="54" t="s">
        <v>564</v>
      </c>
      <c r="E47" s="55" t="s">
        <v>119</v>
      </c>
      <c r="F47" s="56" t="s">
        <v>97</v>
      </c>
      <c r="G47" s="13" t="s">
        <v>519</v>
      </c>
      <c r="H47" s="12">
        <v>1</v>
      </c>
      <c r="I47" s="8">
        <v>45</v>
      </c>
      <c r="J47" s="8">
        <v>5.58</v>
      </c>
      <c r="K47" s="55" t="s">
        <v>550</v>
      </c>
      <c r="L47" s="9" t="s">
        <v>571</v>
      </c>
      <c r="M47" s="10">
        <v>192</v>
      </c>
      <c r="N47" s="10">
        <v>47</v>
      </c>
      <c r="O47" s="10">
        <v>12804</v>
      </c>
      <c r="P47" s="9">
        <v>673</v>
      </c>
    </row>
    <row r="48" spans="1:16" x14ac:dyDescent="0.2">
      <c r="A48" s="8" t="s">
        <v>49</v>
      </c>
      <c r="B48" s="58"/>
      <c r="C48" s="55"/>
      <c r="D48" s="54"/>
      <c r="E48" s="55"/>
      <c r="F48" s="56"/>
      <c r="G48" s="13" t="s">
        <v>519</v>
      </c>
      <c r="H48" s="12">
        <v>2</v>
      </c>
      <c r="I48" s="8">
        <v>43.1</v>
      </c>
      <c r="J48" s="8">
        <v>6.5</v>
      </c>
      <c r="K48" s="55"/>
      <c r="L48" s="9" t="s">
        <v>571</v>
      </c>
      <c r="M48" s="10">
        <v>249</v>
      </c>
      <c r="N48" s="10">
        <v>54</v>
      </c>
      <c r="O48" s="10">
        <v>13958</v>
      </c>
      <c r="P48" s="9">
        <v>673</v>
      </c>
    </row>
    <row r="49" spans="1:16" x14ac:dyDescent="0.2">
      <c r="A49" s="8" t="s">
        <v>50</v>
      </c>
      <c r="B49" s="58"/>
      <c r="C49" s="55"/>
      <c r="D49" s="54"/>
      <c r="E49" s="55"/>
      <c r="F49" s="56"/>
      <c r="G49" s="13" t="s">
        <v>519</v>
      </c>
      <c r="H49" s="12">
        <v>3</v>
      </c>
      <c r="I49" s="8">
        <v>43.1</v>
      </c>
      <c r="J49" s="8">
        <v>6.5</v>
      </c>
      <c r="K49" s="55"/>
      <c r="L49" s="9" t="s">
        <v>571</v>
      </c>
      <c r="M49" s="10">
        <v>156</v>
      </c>
      <c r="N49" s="10">
        <v>48</v>
      </c>
      <c r="O49" s="10">
        <v>6981</v>
      </c>
      <c r="P49" s="9">
        <v>673</v>
      </c>
    </row>
    <row r="50" spans="1:16" x14ac:dyDescent="0.2">
      <c r="A50" s="8" t="s">
        <v>51</v>
      </c>
      <c r="B50" s="58"/>
      <c r="C50" s="55"/>
      <c r="D50" s="54"/>
      <c r="E50" s="55"/>
      <c r="F50" s="56" t="s">
        <v>98</v>
      </c>
      <c r="G50" s="13" t="s">
        <v>520</v>
      </c>
      <c r="H50" s="12">
        <v>1</v>
      </c>
      <c r="I50" s="8">
        <v>33.6</v>
      </c>
      <c r="J50" s="8">
        <v>7.2</v>
      </c>
      <c r="K50" s="55"/>
      <c r="L50" s="9" t="s">
        <v>571</v>
      </c>
      <c r="M50" s="10">
        <v>599</v>
      </c>
      <c r="N50" s="10">
        <v>135</v>
      </c>
      <c r="O50" s="10">
        <v>11036</v>
      </c>
      <c r="P50" s="9">
        <v>673</v>
      </c>
    </row>
    <row r="51" spans="1:16" x14ac:dyDescent="0.2">
      <c r="A51" s="8" t="s">
        <v>52</v>
      </c>
      <c r="B51" s="58"/>
      <c r="C51" s="55"/>
      <c r="D51" s="54"/>
      <c r="E51" s="55"/>
      <c r="F51" s="56"/>
      <c r="G51" s="13" t="s">
        <v>520</v>
      </c>
      <c r="H51" s="12">
        <v>2</v>
      </c>
      <c r="I51" s="8">
        <v>26</v>
      </c>
      <c r="J51" s="8">
        <v>6.5</v>
      </c>
      <c r="K51" s="55"/>
      <c r="L51" s="9" t="s">
        <v>571</v>
      </c>
      <c r="M51" s="10">
        <v>392</v>
      </c>
      <c r="N51" s="10">
        <v>137</v>
      </c>
      <c r="O51" s="10">
        <v>6872</v>
      </c>
      <c r="P51" s="9">
        <v>673</v>
      </c>
    </row>
    <row r="52" spans="1:16" x14ac:dyDescent="0.2">
      <c r="A52" s="8" t="s">
        <v>53</v>
      </c>
      <c r="B52" s="58"/>
      <c r="C52" s="55"/>
      <c r="D52" s="54"/>
      <c r="E52" s="55"/>
      <c r="F52" s="56"/>
      <c r="G52" s="13" t="s">
        <v>520</v>
      </c>
      <c r="H52" s="12">
        <v>3</v>
      </c>
      <c r="I52" s="8">
        <v>19.100000000000001</v>
      </c>
      <c r="J52" s="8">
        <v>3.69</v>
      </c>
      <c r="K52" s="55"/>
      <c r="L52" s="9" t="s">
        <v>571</v>
      </c>
      <c r="M52" s="10">
        <v>412</v>
      </c>
      <c r="N52" s="10">
        <v>132</v>
      </c>
      <c r="O52" s="10">
        <v>5856</v>
      </c>
      <c r="P52" s="9">
        <v>673</v>
      </c>
    </row>
    <row r="53" spans="1:16" x14ac:dyDescent="0.2">
      <c r="A53" s="8" t="s">
        <v>54</v>
      </c>
      <c r="B53" s="58"/>
      <c r="C53" s="55"/>
      <c r="D53" s="54"/>
      <c r="E53" s="55"/>
      <c r="F53" s="56" t="s">
        <v>99</v>
      </c>
      <c r="G53" s="13" t="s">
        <v>521</v>
      </c>
      <c r="H53" s="12">
        <v>1</v>
      </c>
      <c r="I53" s="8">
        <v>22</v>
      </c>
      <c r="J53" s="8">
        <v>4</v>
      </c>
      <c r="K53" s="55"/>
      <c r="L53" s="9" t="s">
        <v>571</v>
      </c>
      <c r="M53" s="10">
        <v>685</v>
      </c>
      <c r="N53" s="10">
        <v>198</v>
      </c>
      <c r="O53" s="10">
        <v>6879</v>
      </c>
      <c r="P53" s="9">
        <v>673</v>
      </c>
    </row>
    <row r="54" spans="1:16" x14ac:dyDescent="0.2">
      <c r="A54" s="8" t="s">
        <v>55</v>
      </c>
      <c r="B54" s="58"/>
      <c r="C54" s="55"/>
      <c r="D54" s="54"/>
      <c r="E54" s="55"/>
      <c r="F54" s="56"/>
      <c r="G54" s="13" t="s">
        <v>521</v>
      </c>
      <c r="H54" s="12">
        <v>2</v>
      </c>
      <c r="I54" s="8">
        <v>23</v>
      </c>
      <c r="J54" s="8">
        <v>4</v>
      </c>
      <c r="K54" s="55"/>
      <c r="L54" s="9" t="s">
        <v>571</v>
      </c>
      <c r="M54" s="10">
        <v>1045</v>
      </c>
      <c r="N54" s="10">
        <v>274</v>
      </c>
      <c r="O54" s="10">
        <v>6630</v>
      </c>
      <c r="P54" s="9">
        <v>673</v>
      </c>
    </row>
    <row r="55" spans="1:16" x14ac:dyDescent="0.2">
      <c r="A55" s="8" t="s">
        <v>56</v>
      </c>
      <c r="B55" s="58"/>
      <c r="C55" s="55"/>
      <c r="D55" s="54"/>
      <c r="E55" s="55"/>
      <c r="F55" s="56"/>
      <c r="G55" s="13" t="s">
        <v>521</v>
      </c>
      <c r="H55" s="12">
        <v>3</v>
      </c>
      <c r="I55" s="8">
        <v>25</v>
      </c>
      <c r="J55" s="8">
        <v>4</v>
      </c>
      <c r="K55" s="55"/>
      <c r="L55" s="9" t="s">
        <v>571</v>
      </c>
      <c r="M55" s="10">
        <v>613</v>
      </c>
      <c r="N55" s="10">
        <v>223</v>
      </c>
      <c r="O55" s="10">
        <v>4480</v>
      </c>
      <c r="P55" s="9">
        <v>673</v>
      </c>
    </row>
    <row r="56" spans="1:16" ht="15" x14ac:dyDescent="0.2">
      <c r="A56" s="8" t="s">
        <v>57</v>
      </c>
      <c r="B56" s="58" t="s">
        <v>566</v>
      </c>
      <c r="C56" s="55" t="s">
        <v>567</v>
      </c>
      <c r="D56" s="54" t="s">
        <v>565</v>
      </c>
      <c r="E56" s="55" t="s">
        <v>122</v>
      </c>
      <c r="F56" s="11" t="s">
        <v>106</v>
      </c>
      <c r="G56" s="13" t="s">
        <v>521</v>
      </c>
      <c r="H56" s="12">
        <v>1</v>
      </c>
      <c r="I56" s="8">
        <v>32.4</v>
      </c>
      <c r="J56" s="8">
        <v>2.5099999999999998</v>
      </c>
      <c r="K56" s="55" t="s">
        <v>81</v>
      </c>
      <c r="L56" s="9" t="s">
        <v>571</v>
      </c>
      <c r="M56" s="10">
        <v>185</v>
      </c>
      <c r="N56" s="10">
        <v>41</v>
      </c>
      <c r="O56" s="10">
        <v>15506</v>
      </c>
      <c r="P56" s="9">
        <v>673</v>
      </c>
    </row>
    <row r="57" spans="1:16" ht="15" x14ac:dyDescent="0.2">
      <c r="A57" s="8" t="s">
        <v>58</v>
      </c>
      <c r="B57" s="58"/>
      <c r="C57" s="55"/>
      <c r="D57" s="54"/>
      <c r="E57" s="55"/>
      <c r="F57" s="11" t="s">
        <v>106</v>
      </c>
      <c r="G57" s="13" t="s">
        <v>521</v>
      </c>
      <c r="H57" s="12">
        <v>1</v>
      </c>
      <c r="I57" s="8">
        <v>32.4</v>
      </c>
      <c r="J57" s="8">
        <v>2.5099999999999998</v>
      </c>
      <c r="K57" s="55"/>
      <c r="L57" s="9" t="s">
        <v>571</v>
      </c>
      <c r="M57" s="10">
        <v>226</v>
      </c>
      <c r="N57" s="10">
        <v>42</v>
      </c>
      <c r="O57" s="10">
        <v>11280</v>
      </c>
      <c r="P57" s="9">
        <v>673</v>
      </c>
    </row>
    <row r="58" spans="1:16" ht="15" x14ac:dyDescent="0.2">
      <c r="A58" s="8" t="s">
        <v>59</v>
      </c>
      <c r="B58" s="58"/>
      <c r="C58" s="55"/>
      <c r="D58" s="54"/>
      <c r="E58" s="55"/>
      <c r="F58" s="11" t="s">
        <v>110</v>
      </c>
      <c r="G58" s="13" t="s">
        <v>519</v>
      </c>
      <c r="H58" s="12">
        <v>1</v>
      </c>
      <c r="I58" s="8">
        <v>53.2</v>
      </c>
      <c r="J58" s="8">
        <v>2.94</v>
      </c>
      <c r="K58" s="55"/>
      <c r="L58" s="9" t="s">
        <v>570</v>
      </c>
      <c r="M58" s="10">
        <v>206</v>
      </c>
      <c r="N58" s="10">
        <v>31</v>
      </c>
      <c r="O58" s="10">
        <v>12737</v>
      </c>
      <c r="P58" s="9">
        <v>673</v>
      </c>
    </row>
    <row r="59" spans="1:16" ht="16" customHeight="1" x14ac:dyDescent="0.2">
      <c r="A59" s="8" t="s">
        <v>60</v>
      </c>
      <c r="B59" s="58"/>
      <c r="C59" s="55"/>
      <c r="D59" s="54"/>
      <c r="E59" s="55"/>
      <c r="F59" s="11" t="s">
        <v>105</v>
      </c>
      <c r="G59" s="13" t="s">
        <v>520</v>
      </c>
      <c r="H59" s="12">
        <v>1</v>
      </c>
      <c r="I59" s="8">
        <v>51.3</v>
      </c>
      <c r="J59" s="8">
        <v>2.92</v>
      </c>
      <c r="K59" s="55"/>
      <c r="L59" s="9" t="s">
        <v>571</v>
      </c>
      <c r="M59" s="10">
        <v>224</v>
      </c>
      <c r="N59" s="10">
        <v>46</v>
      </c>
      <c r="O59" s="10">
        <v>10151</v>
      </c>
      <c r="P59" s="9">
        <v>673</v>
      </c>
    </row>
    <row r="60" spans="1:16" ht="16" customHeight="1" x14ac:dyDescent="0.2">
      <c r="A60" s="8" t="s">
        <v>61</v>
      </c>
      <c r="B60" s="58"/>
      <c r="C60" s="55"/>
      <c r="D60" s="54"/>
      <c r="E60" s="55"/>
      <c r="F60" s="11" t="s">
        <v>105</v>
      </c>
      <c r="G60" s="13" t="s">
        <v>520</v>
      </c>
      <c r="H60" s="12">
        <v>1</v>
      </c>
      <c r="I60" s="8">
        <v>37.9</v>
      </c>
      <c r="J60" s="8">
        <v>2.52</v>
      </c>
      <c r="K60" s="55"/>
      <c r="L60" s="9" t="s">
        <v>571</v>
      </c>
      <c r="M60" s="10">
        <v>299</v>
      </c>
      <c r="N60" s="10">
        <v>43</v>
      </c>
      <c r="O60" s="10">
        <v>16037</v>
      </c>
      <c r="P60" s="9">
        <v>673</v>
      </c>
    </row>
    <row r="61" spans="1:16" ht="15" x14ac:dyDescent="0.2">
      <c r="A61" s="8" t="s">
        <v>62</v>
      </c>
      <c r="B61" s="58"/>
      <c r="C61" s="55"/>
      <c r="D61" s="54"/>
      <c r="E61" s="55"/>
      <c r="F61" s="11" t="s">
        <v>111</v>
      </c>
      <c r="G61" s="13" t="s">
        <v>519</v>
      </c>
      <c r="H61" s="12">
        <v>1</v>
      </c>
      <c r="I61" s="8">
        <v>71.7</v>
      </c>
      <c r="J61" s="8">
        <v>3.8</v>
      </c>
      <c r="K61" s="55"/>
      <c r="L61" s="9" t="s">
        <v>571</v>
      </c>
      <c r="M61" s="10">
        <v>123</v>
      </c>
      <c r="N61" s="10">
        <v>22</v>
      </c>
      <c r="O61" s="10">
        <v>14876</v>
      </c>
      <c r="P61" s="9">
        <v>673</v>
      </c>
    </row>
    <row r="62" spans="1:16" ht="15" x14ac:dyDescent="0.2">
      <c r="A62" s="8" t="s">
        <v>63</v>
      </c>
      <c r="B62" s="58"/>
      <c r="C62" s="55"/>
      <c r="D62" s="54"/>
      <c r="E62" s="55"/>
      <c r="F62" s="11" t="s">
        <v>112</v>
      </c>
      <c r="G62" s="13" t="s">
        <v>520</v>
      </c>
      <c r="H62" s="12">
        <v>1</v>
      </c>
      <c r="I62" s="8">
        <v>52.9</v>
      </c>
      <c r="J62" s="8">
        <v>3.9</v>
      </c>
      <c r="K62" s="55"/>
      <c r="L62" s="9" t="s">
        <v>571</v>
      </c>
      <c r="M62" s="10">
        <v>145</v>
      </c>
      <c r="N62" s="10">
        <v>19</v>
      </c>
      <c r="O62" s="10">
        <v>14354</v>
      </c>
      <c r="P62" s="9">
        <v>673</v>
      </c>
    </row>
    <row r="63" spans="1:16" ht="15" x14ac:dyDescent="0.2">
      <c r="A63" s="8" t="s">
        <v>64</v>
      </c>
      <c r="B63" s="58"/>
      <c r="C63" s="55"/>
      <c r="D63" s="54"/>
      <c r="E63" s="55"/>
      <c r="F63" s="11" t="s">
        <v>104</v>
      </c>
      <c r="G63" s="13" t="s">
        <v>519</v>
      </c>
      <c r="H63" s="12">
        <v>1</v>
      </c>
      <c r="I63" s="8">
        <v>86</v>
      </c>
      <c r="J63" s="8">
        <v>3.07</v>
      </c>
      <c r="K63" s="55"/>
      <c r="L63" s="9" t="s">
        <v>571</v>
      </c>
      <c r="M63" s="10">
        <v>56</v>
      </c>
      <c r="N63" s="10">
        <v>18</v>
      </c>
      <c r="O63" s="10">
        <v>10682</v>
      </c>
      <c r="P63" s="9">
        <v>673</v>
      </c>
    </row>
    <row r="64" spans="1:16" ht="15" x14ac:dyDescent="0.2">
      <c r="A64" s="8" t="s">
        <v>65</v>
      </c>
      <c r="B64" s="58"/>
      <c r="C64" s="55"/>
      <c r="D64" s="54"/>
      <c r="E64" s="55"/>
      <c r="F64" s="11" t="s">
        <v>107</v>
      </c>
      <c r="G64" s="13" t="s">
        <v>520</v>
      </c>
      <c r="H64" s="12">
        <v>1</v>
      </c>
      <c r="I64" s="8">
        <v>44.3</v>
      </c>
      <c r="J64" s="8">
        <v>3.09</v>
      </c>
      <c r="K64" s="55"/>
      <c r="L64" s="9" t="s">
        <v>571</v>
      </c>
      <c r="M64" s="10">
        <v>124</v>
      </c>
      <c r="N64" s="10">
        <v>26</v>
      </c>
      <c r="O64" s="10">
        <v>18625</v>
      </c>
      <c r="P64" s="9">
        <v>673</v>
      </c>
    </row>
    <row r="65" spans="1:16" ht="15" x14ac:dyDescent="0.2">
      <c r="A65" s="8" t="s">
        <v>66</v>
      </c>
      <c r="B65" s="58"/>
      <c r="C65" s="55"/>
      <c r="D65" s="54"/>
      <c r="E65" s="55"/>
      <c r="F65" s="11" t="s">
        <v>103</v>
      </c>
      <c r="G65" s="13" t="s">
        <v>519</v>
      </c>
      <c r="H65" s="12">
        <v>1</v>
      </c>
      <c r="I65" s="8">
        <v>92.9</v>
      </c>
      <c r="J65" s="8">
        <v>5.5</v>
      </c>
      <c r="K65" s="55"/>
      <c r="L65" s="9" t="s">
        <v>571</v>
      </c>
      <c r="M65" s="10">
        <v>1073</v>
      </c>
      <c r="N65" s="10">
        <v>62</v>
      </c>
      <c r="O65" s="10">
        <v>43063</v>
      </c>
      <c r="P65" s="9">
        <v>673</v>
      </c>
    </row>
    <row r="66" spans="1:16" ht="15" x14ac:dyDescent="0.2">
      <c r="A66" s="8" t="s">
        <v>67</v>
      </c>
      <c r="B66" s="58"/>
      <c r="C66" s="55"/>
      <c r="D66" s="54"/>
      <c r="E66" s="55"/>
      <c r="F66" s="11" t="s">
        <v>108</v>
      </c>
      <c r="G66" s="13" t="s">
        <v>520</v>
      </c>
      <c r="H66" s="12">
        <v>1</v>
      </c>
      <c r="I66" s="8">
        <v>69.099999999999994</v>
      </c>
      <c r="J66" s="8">
        <v>5.7</v>
      </c>
      <c r="K66" s="55"/>
      <c r="L66" s="9" t="s">
        <v>571</v>
      </c>
      <c r="M66" s="10">
        <v>83</v>
      </c>
      <c r="N66" s="10">
        <v>20</v>
      </c>
      <c r="O66" s="10">
        <v>9814</v>
      </c>
      <c r="P66" s="9">
        <v>673</v>
      </c>
    </row>
    <row r="67" spans="1:16" ht="15" x14ac:dyDescent="0.2">
      <c r="A67" s="8" t="s">
        <v>68</v>
      </c>
      <c r="B67" s="58"/>
      <c r="C67" s="55"/>
      <c r="D67" s="54"/>
      <c r="E67" s="55"/>
      <c r="F67" s="11" t="s">
        <v>113</v>
      </c>
      <c r="G67" s="13" t="s">
        <v>520</v>
      </c>
      <c r="H67" s="12">
        <v>1</v>
      </c>
      <c r="I67" s="8">
        <v>44</v>
      </c>
      <c r="J67" s="8">
        <v>3.11</v>
      </c>
      <c r="K67" s="55"/>
      <c r="L67" s="9" t="s">
        <v>571</v>
      </c>
      <c r="M67" s="10">
        <v>140</v>
      </c>
      <c r="N67" s="10">
        <v>35</v>
      </c>
      <c r="O67" s="10">
        <v>11270</v>
      </c>
      <c r="P67" s="9">
        <v>673</v>
      </c>
    </row>
    <row r="68" spans="1:16" ht="15" x14ac:dyDescent="0.2">
      <c r="A68" s="8" t="s">
        <v>69</v>
      </c>
      <c r="B68" s="58"/>
      <c r="C68" s="55"/>
      <c r="D68" s="54"/>
      <c r="E68" s="55"/>
      <c r="F68" s="11" t="s">
        <v>102</v>
      </c>
      <c r="G68" s="13" t="s">
        <v>519</v>
      </c>
      <c r="H68" s="12">
        <v>1</v>
      </c>
      <c r="I68" s="8">
        <v>45.8</v>
      </c>
      <c r="J68" s="8">
        <v>3.11</v>
      </c>
      <c r="K68" s="55"/>
      <c r="L68" s="9" t="s">
        <v>570</v>
      </c>
      <c r="M68" s="10">
        <v>402</v>
      </c>
      <c r="N68" s="10">
        <v>53</v>
      </c>
      <c r="O68" s="10">
        <v>21474</v>
      </c>
      <c r="P68" s="9">
        <v>673</v>
      </c>
    </row>
    <row r="69" spans="1:16" ht="15" x14ac:dyDescent="0.2">
      <c r="A69" s="8" t="s">
        <v>70</v>
      </c>
      <c r="B69" s="58"/>
      <c r="C69" s="55"/>
      <c r="D69" s="54"/>
      <c r="E69" s="55"/>
      <c r="F69" s="11" t="s">
        <v>102</v>
      </c>
      <c r="G69" s="13" t="s">
        <v>519</v>
      </c>
      <c r="H69" s="12">
        <v>1</v>
      </c>
      <c r="I69" s="8">
        <v>44</v>
      </c>
      <c r="J69" s="8">
        <v>3.1</v>
      </c>
      <c r="K69" s="55"/>
      <c r="L69" s="9" t="s">
        <v>570</v>
      </c>
      <c r="M69" s="10">
        <v>266</v>
      </c>
      <c r="N69" s="10">
        <v>46</v>
      </c>
      <c r="O69" s="10">
        <v>16538</v>
      </c>
      <c r="P69" s="9">
        <v>673</v>
      </c>
    </row>
    <row r="70" spans="1:16" ht="15" x14ac:dyDescent="0.2">
      <c r="A70" s="8" t="s">
        <v>71</v>
      </c>
      <c r="B70" s="58"/>
      <c r="C70" s="55"/>
      <c r="D70" s="54"/>
      <c r="E70" s="55"/>
      <c r="F70" s="11" t="s">
        <v>109</v>
      </c>
      <c r="G70" s="13" t="s">
        <v>519</v>
      </c>
      <c r="H70" s="12">
        <v>1</v>
      </c>
      <c r="I70" s="8">
        <v>40</v>
      </c>
      <c r="J70" s="8">
        <v>3.1</v>
      </c>
      <c r="K70" s="55"/>
      <c r="L70" s="9" t="s">
        <v>570</v>
      </c>
      <c r="M70" s="10">
        <v>116</v>
      </c>
      <c r="N70" s="10">
        <v>37</v>
      </c>
      <c r="O70" s="10">
        <v>11178</v>
      </c>
      <c r="P70" s="9">
        <v>673</v>
      </c>
    </row>
    <row r="71" spans="1:16" ht="15" x14ac:dyDescent="0.2">
      <c r="A71" s="8" t="s">
        <v>72</v>
      </c>
      <c r="B71" s="58"/>
      <c r="C71" s="55"/>
      <c r="D71" s="54"/>
      <c r="E71" s="55"/>
      <c r="F71" s="11" t="s">
        <v>114</v>
      </c>
      <c r="G71" s="13" t="s">
        <v>520</v>
      </c>
      <c r="H71" s="12">
        <v>1</v>
      </c>
      <c r="I71" s="8">
        <v>36</v>
      </c>
      <c r="J71" s="8">
        <v>3.1</v>
      </c>
      <c r="K71" s="55"/>
      <c r="L71" s="9" t="s">
        <v>570</v>
      </c>
      <c r="M71" s="10">
        <v>252</v>
      </c>
      <c r="N71" s="10">
        <v>25</v>
      </c>
      <c r="O71" s="10">
        <v>25404</v>
      </c>
      <c r="P71" s="9">
        <v>673</v>
      </c>
    </row>
    <row r="72" spans="1:16" ht="15" x14ac:dyDescent="0.2">
      <c r="A72" s="8" t="s">
        <v>73</v>
      </c>
      <c r="B72" s="58"/>
      <c r="C72" s="55"/>
      <c r="D72" s="54"/>
      <c r="E72" s="55"/>
      <c r="F72" s="11" t="s">
        <v>102</v>
      </c>
      <c r="G72" s="13" t="s">
        <v>519</v>
      </c>
      <c r="H72" s="12">
        <v>1</v>
      </c>
      <c r="I72" s="8">
        <v>38</v>
      </c>
      <c r="J72" s="8">
        <v>3.12</v>
      </c>
      <c r="K72" s="55"/>
      <c r="L72" s="9" t="s">
        <v>570</v>
      </c>
      <c r="M72" s="10">
        <v>145</v>
      </c>
      <c r="N72" s="10">
        <v>18</v>
      </c>
      <c r="O72" s="10">
        <v>26858</v>
      </c>
      <c r="P72" s="9">
        <v>673</v>
      </c>
    </row>
    <row r="73" spans="1:16" ht="15" x14ac:dyDescent="0.2">
      <c r="A73" s="8" t="s">
        <v>74</v>
      </c>
      <c r="B73" s="58"/>
      <c r="C73" s="55"/>
      <c r="D73" s="54"/>
      <c r="E73" s="55"/>
      <c r="F73" s="11" t="s">
        <v>102</v>
      </c>
      <c r="G73" s="13" t="s">
        <v>519</v>
      </c>
      <c r="H73" s="12">
        <v>1</v>
      </c>
      <c r="I73" s="8">
        <v>44.3</v>
      </c>
      <c r="J73" s="8">
        <v>3.09</v>
      </c>
      <c r="K73" s="55"/>
      <c r="L73" s="9" t="s">
        <v>570</v>
      </c>
      <c r="M73" s="10">
        <v>264</v>
      </c>
      <c r="N73" s="10">
        <v>28</v>
      </c>
      <c r="O73" s="10">
        <v>25814</v>
      </c>
      <c r="P73" s="9">
        <v>673</v>
      </c>
    </row>
    <row r="74" spans="1:16" ht="15" x14ac:dyDescent="0.2">
      <c r="A74" s="8" t="s">
        <v>75</v>
      </c>
      <c r="B74" s="58"/>
      <c r="C74" s="55"/>
      <c r="D74" s="54"/>
      <c r="E74" s="55"/>
      <c r="F74" s="11" t="s">
        <v>115</v>
      </c>
      <c r="G74" s="13" t="s">
        <v>520</v>
      </c>
      <c r="H74" s="12">
        <v>1</v>
      </c>
      <c r="I74" s="8">
        <v>45</v>
      </c>
      <c r="J74" s="8">
        <v>3.09</v>
      </c>
      <c r="K74" s="55"/>
      <c r="L74" s="9" t="s">
        <v>570</v>
      </c>
      <c r="M74" s="10">
        <v>178</v>
      </c>
      <c r="N74" s="10">
        <v>26</v>
      </c>
      <c r="O74" s="10">
        <v>17543</v>
      </c>
      <c r="P74" s="9">
        <v>673</v>
      </c>
    </row>
    <row r="75" spans="1:16" ht="15" x14ac:dyDescent="0.2">
      <c r="A75" s="8" t="s">
        <v>76</v>
      </c>
      <c r="B75" s="58"/>
      <c r="C75" s="55"/>
      <c r="D75" s="54"/>
      <c r="E75" s="55"/>
      <c r="F75" s="11" t="s">
        <v>109</v>
      </c>
      <c r="G75" s="13" t="s">
        <v>519</v>
      </c>
      <c r="H75" s="12">
        <v>1</v>
      </c>
      <c r="I75" s="8">
        <v>48.8</v>
      </c>
      <c r="J75" s="8">
        <v>3.16</v>
      </c>
      <c r="K75" s="55"/>
      <c r="L75" s="9" t="s">
        <v>570</v>
      </c>
      <c r="M75" s="10">
        <v>221</v>
      </c>
      <c r="N75" s="10">
        <v>38</v>
      </c>
      <c r="O75" s="10">
        <v>19727</v>
      </c>
      <c r="P75" s="9">
        <v>673</v>
      </c>
    </row>
    <row r="76" spans="1:16" ht="13" customHeight="1" x14ac:dyDescent="0.2">
      <c r="A76" s="8" t="s">
        <v>77</v>
      </c>
      <c r="B76" s="58"/>
      <c r="C76" s="55" t="s">
        <v>568</v>
      </c>
      <c r="D76" s="54" t="s">
        <v>565</v>
      </c>
      <c r="E76" s="55" t="s">
        <v>123</v>
      </c>
      <c r="F76" s="11" t="s">
        <v>100</v>
      </c>
      <c r="G76" s="13" t="s">
        <v>519</v>
      </c>
      <c r="H76" s="12">
        <v>1</v>
      </c>
      <c r="I76" s="8">
        <v>90.7</v>
      </c>
      <c r="J76" s="8">
        <v>3.1</v>
      </c>
      <c r="K76" s="55" t="s">
        <v>81</v>
      </c>
      <c r="L76" s="9" t="s">
        <v>571</v>
      </c>
      <c r="M76" s="10">
        <v>87</v>
      </c>
      <c r="N76" s="10">
        <v>80</v>
      </c>
      <c r="O76" s="10">
        <v>898</v>
      </c>
      <c r="P76" s="9">
        <v>673</v>
      </c>
    </row>
    <row r="77" spans="1:16" ht="13" customHeight="1" x14ac:dyDescent="0.2">
      <c r="A77" s="8" t="s">
        <v>78</v>
      </c>
      <c r="B77" s="58"/>
      <c r="C77" s="55"/>
      <c r="D77" s="54"/>
      <c r="E77" s="55"/>
      <c r="F77" s="11" t="s">
        <v>101</v>
      </c>
      <c r="G77" s="13" t="s">
        <v>520</v>
      </c>
      <c r="H77" s="12">
        <v>1</v>
      </c>
      <c r="I77" s="8">
        <v>49.7</v>
      </c>
      <c r="J77" s="8">
        <v>2.93</v>
      </c>
      <c r="K77" s="55"/>
      <c r="L77" s="9" t="s">
        <v>571</v>
      </c>
      <c r="M77" s="10">
        <v>95</v>
      </c>
      <c r="N77" s="10">
        <v>23</v>
      </c>
      <c r="O77" s="10">
        <v>12434</v>
      </c>
      <c r="P77" s="9">
        <v>673</v>
      </c>
    </row>
    <row r="78" spans="1:16" ht="13" customHeight="1" x14ac:dyDescent="0.2">
      <c r="A78" s="8" t="s">
        <v>79</v>
      </c>
      <c r="B78" s="58"/>
      <c r="C78" s="55"/>
      <c r="D78" s="54"/>
      <c r="E78" s="55"/>
      <c r="F78" s="11" t="s">
        <v>549</v>
      </c>
      <c r="G78" s="13" t="s">
        <v>519</v>
      </c>
      <c r="H78" s="12">
        <v>1</v>
      </c>
      <c r="I78" s="8">
        <v>42.2</v>
      </c>
      <c r="J78" s="8">
        <v>2.5</v>
      </c>
      <c r="K78" s="55"/>
      <c r="L78" s="9" t="s">
        <v>571</v>
      </c>
      <c r="M78" s="10">
        <v>162</v>
      </c>
      <c r="N78" s="10">
        <v>28</v>
      </c>
      <c r="O78" s="10">
        <v>18040</v>
      </c>
      <c r="P78" s="9">
        <v>673</v>
      </c>
    </row>
    <row r="80" spans="1:16" ht="16" x14ac:dyDescent="0.2">
      <c r="A80" s="2" t="s">
        <v>1678</v>
      </c>
    </row>
  </sheetData>
  <mergeCells count="53">
    <mergeCell ref="C76:C78"/>
    <mergeCell ref="F3:F5"/>
    <mergeCell ref="F6:F8"/>
    <mergeCell ref="F9:F11"/>
    <mergeCell ref="F12:F14"/>
    <mergeCell ref="F15:F17"/>
    <mergeCell ref="F18:F22"/>
    <mergeCell ref="F23:F25"/>
    <mergeCell ref="F26:F28"/>
    <mergeCell ref="C3:C11"/>
    <mergeCell ref="C12:C22"/>
    <mergeCell ref="C23:C31"/>
    <mergeCell ref="C32:C40"/>
    <mergeCell ref="C41:C46"/>
    <mergeCell ref="C47:C55"/>
    <mergeCell ref="F47:F49"/>
    <mergeCell ref="K56:K75"/>
    <mergeCell ref="K76:K78"/>
    <mergeCell ref="K3:K11"/>
    <mergeCell ref="K12:K22"/>
    <mergeCell ref="K23:K31"/>
    <mergeCell ref="K32:K40"/>
    <mergeCell ref="K41:K46"/>
    <mergeCell ref="K47:K55"/>
    <mergeCell ref="F44:F46"/>
    <mergeCell ref="B23:B55"/>
    <mergeCell ref="B12:B22"/>
    <mergeCell ref="B3:B11"/>
    <mergeCell ref="B56:B78"/>
    <mergeCell ref="C56:C75"/>
    <mergeCell ref="F50:F52"/>
    <mergeCell ref="F53:F55"/>
    <mergeCell ref="F29:F31"/>
    <mergeCell ref="F32:F34"/>
    <mergeCell ref="F35:F37"/>
    <mergeCell ref="F38:F40"/>
    <mergeCell ref="F41:F43"/>
    <mergeCell ref="E41:E46"/>
    <mergeCell ref="E47:E55"/>
    <mergeCell ref="E56:E75"/>
    <mergeCell ref="E3:E11"/>
    <mergeCell ref="E12:E22"/>
    <mergeCell ref="E23:E31"/>
    <mergeCell ref="E32:E40"/>
    <mergeCell ref="E76:E78"/>
    <mergeCell ref="D41:D46"/>
    <mergeCell ref="D47:D55"/>
    <mergeCell ref="D56:D75"/>
    <mergeCell ref="D76:D78"/>
    <mergeCell ref="D3:D11"/>
    <mergeCell ref="D12:D22"/>
    <mergeCell ref="D23:D31"/>
    <mergeCell ref="D32:D40"/>
  </mergeCells>
  <phoneticPr fontId="2" type="noConversion"/>
  <pageMargins left="0.25" right="0.25" top="0.75" bottom="0.75" header="0.3" footer="0.3"/>
  <pageSetup paperSize="8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F0DE5-13C9-4B16-86A0-BE44C05E3228}">
  <dimension ref="A1:N22"/>
  <sheetViews>
    <sheetView workbookViewId="0"/>
  </sheetViews>
  <sheetFormatPr baseColWidth="10" defaultColWidth="8.83203125" defaultRowHeight="14" x14ac:dyDescent="0.2"/>
  <cols>
    <col min="1" max="1" width="6.33203125" style="2" customWidth="1"/>
    <col min="2" max="2" width="14.83203125" style="2" customWidth="1"/>
    <col min="3" max="3" width="20.5" style="2" customWidth="1"/>
    <col min="4" max="11" width="11.6640625" style="2" customWidth="1"/>
    <col min="12" max="12" width="28.33203125" style="2" customWidth="1"/>
    <col min="13" max="13" width="30.1640625" style="2" customWidth="1"/>
    <col min="14" max="14" width="128.6640625" style="2" customWidth="1"/>
    <col min="15" max="16384" width="8.83203125" style="2"/>
  </cols>
  <sheetData>
    <row r="1" spans="1:14" ht="15" x14ac:dyDescent="0.2">
      <c r="A1" t="s">
        <v>1878</v>
      </c>
    </row>
    <row r="2" spans="1:14" s="23" customFormat="1" ht="45" x14ac:dyDescent="0.2">
      <c r="A2" s="20" t="s">
        <v>552</v>
      </c>
      <c r="B2" s="20" t="s">
        <v>130</v>
      </c>
      <c r="C2" s="20" t="s">
        <v>561</v>
      </c>
      <c r="D2" s="20" t="s">
        <v>131</v>
      </c>
      <c r="E2" s="20" t="s">
        <v>132</v>
      </c>
      <c r="F2" s="20" t="s">
        <v>133</v>
      </c>
      <c r="G2" s="20" t="s">
        <v>134</v>
      </c>
      <c r="H2" s="20" t="s">
        <v>523</v>
      </c>
      <c r="I2" s="20" t="s">
        <v>522</v>
      </c>
      <c r="J2" s="20" t="s">
        <v>525</v>
      </c>
      <c r="K2" s="20" t="s">
        <v>526</v>
      </c>
      <c r="L2" s="20" t="s">
        <v>1675</v>
      </c>
      <c r="M2" s="20" t="s">
        <v>135</v>
      </c>
      <c r="N2" s="20" t="s">
        <v>136</v>
      </c>
    </row>
    <row r="3" spans="1:14" x14ac:dyDescent="0.2">
      <c r="A3" s="2">
        <v>1</v>
      </c>
      <c r="B3" s="2" t="s">
        <v>137</v>
      </c>
      <c r="C3" s="2" t="s">
        <v>553</v>
      </c>
      <c r="D3" s="15">
        <v>94.58</v>
      </c>
      <c r="E3" s="15">
        <v>4.5748091532928514</v>
      </c>
      <c r="F3" s="15">
        <f t="shared" ref="F3:F22" si="0">100-(D3+E3)</f>
        <v>0.84519084670715472</v>
      </c>
      <c r="G3" s="2">
        <v>36</v>
      </c>
      <c r="H3" s="2" t="s">
        <v>524</v>
      </c>
      <c r="I3" s="2" t="s">
        <v>527</v>
      </c>
      <c r="J3" s="2">
        <v>12.72</v>
      </c>
      <c r="K3" s="2">
        <v>73.680000000000007</v>
      </c>
      <c r="L3" s="2" t="s">
        <v>138</v>
      </c>
      <c r="M3" s="2" t="s">
        <v>138</v>
      </c>
      <c r="N3" s="2" t="s">
        <v>139</v>
      </c>
    </row>
    <row r="4" spans="1:14" x14ac:dyDescent="0.2">
      <c r="A4" s="2">
        <v>2</v>
      </c>
      <c r="B4" s="2" t="s">
        <v>140</v>
      </c>
      <c r="C4" s="2" t="s">
        <v>554</v>
      </c>
      <c r="D4" s="15">
        <v>80.42</v>
      </c>
      <c r="E4" s="15">
        <v>11.34375625995631</v>
      </c>
      <c r="F4" s="15">
        <f t="shared" si="0"/>
        <v>8.2362437400436903</v>
      </c>
      <c r="G4" s="2">
        <v>25</v>
      </c>
      <c r="H4" s="2" t="s">
        <v>524</v>
      </c>
      <c r="I4" s="2" t="s">
        <v>532</v>
      </c>
      <c r="J4" s="2">
        <v>12.25</v>
      </c>
      <c r="K4" s="2">
        <v>72.37</v>
      </c>
      <c r="L4" s="2" t="s">
        <v>141</v>
      </c>
      <c r="M4" s="2" t="s">
        <v>141</v>
      </c>
      <c r="N4" s="2" t="s">
        <v>142</v>
      </c>
    </row>
    <row r="5" spans="1:14" x14ac:dyDescent="0.2">
      <c r="A5" s="2">
        <v>3</v>
      </c>
      <c r="B5" s="2" t="s">
        <v>143</v>
      </c>
      <c r="C5" s="2" t="s">
        <v>555</v>
      </c>
      <c r="D5" s="15">
        <v>99.33</v>
      </c>
      <c r="E5" s="15">
        <v>0.25173270563619721</v>
      </c>
      <c r="F5" s="15">
        <f t="shared" si="0"/>
        <v>0.41826729436380106</v>
      </c>
      <c r="G5" s="2">
        <v>38</v>
      </c>
      <c r="H5" s="2" t="s">
        <v>524</v>
      </c>
      <c r="I5" s="2" t="s">
        <v>527</v>
      </c>
      <c r="J5" s="2">
        <v>7.15</v>
      </c>
      <c r="K5" s="2">
        <v>63.16</v>
      </c>
      <c r="L5" s="2" t="s">
        <v>144</v>
      </c>
      <c r="M5" s="2" t="s">
        <v>144</v>
      </c>
      <c r="N5" s="2" t="s">
        <v>145</v>
      </c>
    </row>
    <row r="6" spans="1:14" x14ac:dyDescent="0.2">
      <c r="A6" s="2">
        <v>4</v>
      </c>
      <c r="B6" s="22" t="s">
        <v>146</v>
      </c>
      <c r="C6" s="2" t="s">
        <v>556</v>
      </c>
      <c r="D6" s="15">
        <v>80.03</v>
      </c>
      <c r="E6" s="15">
        <v>19.455260381701354</v>
      </c>
      <c r="F6" s="15">
        <f t="shared" si="0"/>
        <v>0.51473961829864834</v>
      </c>
      <c r="G6" s="2">
        <v>26</v>
      </c>
      <c r="H6" s="2" t="s">
        <v>524</v>
      </c>
      <c r="I6" s="2" t="s">
        <v>532</v>
      </c>
      <c r="J6" s="2">
        <v>6.09</v>
      </c>
      <c r="K6" s="2">
        <v>89.47</v>
      </c>
      <c r="L6" s="2" t="s">
        <v>147</v>
      </c>
      <c r="M6" s="2" t="s">
        <v>147</v>
      </c>
      <c r="N6" s="2" t="s">
        <v>148</v>
      </c>
    </row>
    <row r="7" spans="1:14" x14ac:dyDescent="0.2">
      <c r="A7" s="2">
        <v>5</v>
      </c>
      <c r="B7" s="22" t="s">
        <v>149</v>
      </c>
      <c r="C7" s="2" t="s">
        <v>557</v>
      </c>
      <c r="D7" s="15">
        <v>66.33</v>
      </c>
      <c r="E7" s="15">
        <v>33.632768748999972</v>
      </c>
      <c r="F7" s="15">
        <f t="shared" si="0"/>
        <v>3.7231251000036991E-2</v>
      </c>
      <c r="G7" s="2">
        <v>6</v>
      </c>
      <c r="H7" s="2" t="s">
        <v>524</v>
      </c>
      <c r="I7" s="2" t="s">
        <v>532</v>
      </c>
      <c r="J7" s="2">
        <v>5.1100000000000003</v>
      </c>
      <c r="K7" s="2">
        <v>76.31</v>
      </c>
      <c r="L7" s="2" t="s">
        <v>1676</v>
      </c>
      <c r="M7" s="2" t="s">
        <v>150</v>
      </c>
      <c r="N7" s="2" t="s">
        <v>151</v>
      </c>
    </row>
    <row r="8" spans="1:14" x14ac:dyDescent="0.2">
      <c r="A8" s="2">
        <v>6</v>
      </c>
      <c r="B8" s="2" t="s">
        <v>152</v>
      </c>
      <c r="C8" s="2" t="s">
        <v>560</v>
      </c>
      <c r="D8" s="15">
        <v>99.62</v>
      </c>
      <c r="E8" s="15">
        <v>0.19381999999999999</v>
      </c>
      <c r="F8" s="15">
        <f t="shared" si="0"/>
        <v>0.18617999999999313</v>
      </c>
      <c r="G8" s="2">
        <v>12</v>
      </c>
      <c r="H8" s="2" t="s">
        <v>528</v>
      </c>
      <c r="I8" s="2" t="s">
        <v>533</v>
      </c>
      <c r="J8" s="2">
        <v>3.17</v>
      </c>
      <c r="K8" s="2">
        <v>27.63</v>
      </c>
      <c r="L8" s="2" t="s">
        <v>560</v>
      </c>
      <c r="M8" s="2" t="s">
        <v>153</v>
      </c>
      <c r="N8" s="2" t="s">
        <v>142</v>
      </c>
    </row>
    <row r="9" spans="1:14" x14ac:dyDescent="0.2">
      <c r="A9" s="2">
        <v>7</v>
      </c>
      <c r="B9" s="2" t="s">
        <v>1683</v>
      </c>
      <c r="C9" s="2" t="s">
        <v>558</v>
      </c>
      <c r="D9" s="15">
        <v>99.08</v>
      </c>
      <c r="E9" s="15">
        <v>0.12302</v>
      </c>
      <c r="F9" s="15">
        <f t="shared" si="0"/>
        <v>0.79698000000000491</v>
      </c>
      <c r="G9" s="2">
        <v>35</v>
      </c>
      <c r="H9" s="2" t="s">
        <v>524</v>
      </c>
      <c r="I9" s="2" t="s">
        <v>532</v>
      </c>
      <c r="J9" s="2">
        <v>3.13</v>
      </c>
      <c r="K9" s="2">
        <v>85.53</v>
      </c>
      <c r="L9" s="2" t="s">
        <v>154</v>
      </c>
      <c r="M9" s="2" t="s">
        <v>154</v>
      </c>
      <c r="N9" s="2" t="s">
        <v>155</v>
      </c>
    </row>
    <row r="10" spans="1:14" x14ac:dyDescent="0.2">
      <c r="A10" s="2">
        <v>8</v>
      </c>
      <c r="B10" s="22" t="s">
        <v>156</v>
      </c>
      <c r="C10" s="22" t="s">
        <v>560</v>
      </c>
      <c r="D10" s="15">
        <v>42.106610000000003</v>
      </c>
      <c r="E10" s="15">
        <v>27.826750000000001</v>
      </c>
      <c r="F10" s="15">
        <f t="shared" si="0"/>
        <v>30.066639999999992</v>
      </c>
      <c r="G10" s="2">
        <v>11</v>
      </c>
      <c r="H10" s="2" t="s">
        <v>524</v>
      </c>
      <c r="I10" s="2" t="s">
        <v>534</v>
      </c>
      <c r="J10" s="2">
        <v>2.2799999999999998</v>
      </c>
      <c r="K10" s="2">
        <v>42.11</v>
      </c>
      <c r="L10" s="2" t="s">
        <v>560</v>
      </c>
      <c r="M10" s="2" t="s">
        <v>157</v>
      </c>
      <c r="N10" s="2" t="s">
        <v>158</v>
      </c>
    </row>
    <row r="11" spans="1:14" x14ac:dyDescent="0.2">
      <c r="A11" s="2">
        <v>9</v>
      </c>
      <c r="B11" s="2" t="s">
        <v>1684</v>
      </c>
      <c r="C11" s="2" t="s">
        <v>559</v>
      </c>
      <c r="D11" s="15">
        <v>94.643950000000004</v>
      </c>
      <c r="E11" s="15">
        <v>4.0440399999999999</v>
      </c>
      <c r="F11" s="15">
        <f t="shared" si="0"/>
        <v>1.3120100000000008</v>
      </c>
      <c r="G11" s="2">
        <v>17</v>
      </c>
      <c r="H11" s="2" t="s">
        <v>529</v>
      </c>
      <c r="I11" s="2" t="s">
        <v>527</v>
      </c>
      <c r="J11" s="2">
        <v>2.27</v>
      </c>
      <c r="K11" s="2">
        <v>71.05</v>
      </c>
      <c r="L11" s="2" t="s">
        <v>159</v>
      </c>
      <c r="M11" s="2" t="s">
        <v>159</v>
      </c>
      <c r="N11" s="2" t="s">
        <v>160</v>
      </c>
    </row>
    <row r="12" spans="1:14" x14ac:dyDescent="0.2">
      <c r="A12" s="2">
        <v>10</v>
      </c>
      <c r="B12" s="2" t="s">
        <v>161</v>
      </c>
      <c r="C12" s="2" t="s">
        <v>560</v>
      </c>
      <c r="D12" s="15">
        <v>99.055019999999999</v>
      </c>
      <c r="E12" s="15">
        <v>0.53678999999999999</v>
      </c>
      <c r="F12" s="15">
        <f t="shared" si="0"/>
        <v>0.40819000000000472</v>
      </c>
      <c r="G12" s="2">
        <v>14</v>
      </c>
      <c r="H12" s="2" t="s">
        <v>529</v>
      </c>
      <c r="I12" s="2" t="s">
        <v>535</v>
      </c>
      <c r="J12" s="2">
        <v>2.09</v>
      </c>
      <c r="K12" s="2">
        <v>46.05</v>
      </c>
      <c r="L12" s="2" t="s">
        <v>560</v>
      </c>
      <c r="M12" s="2" t="s">
        <v>162</v>
      </c>
      <c r="N12" s="2" t="s">
        <v>163</v>
      </c>
    </row>
    <row r="13" spans="1:14" x14ac:dyDescent="0.2">
      <c r="A13" s="2">
        <v>11</v>
      </c>
      <c r="B13" s="2" t="s">
        <v>164</v>
      </c>
      <c r="C13" s="2" t="s">
        <v>560</v>
      </c>
      <c r="D13" s="15">
        <v>46.8262</v>
      </c>
      <c r="E13" s="15">
        <v>41.617229999999999</v>
      </c>
      <c r="F13" s="15">
        <f t="shared" si="0"/>
        <v>11.556569999999994</v>
      </c>
      <c r="G13" s="2">
        <v>8</v>
      </c>
      <c r="H13" s="2" t="s">
        <v>530</v>
      </c>
      <c r="I13" s="2" t="s">
        <v>536</v>
      </c>
      <c r="J13" s="2">
        <v>1.71</v>
      </c>
      <c r="K13" s="2">
        <v>25</v>
      </c>
      <c r="L13" s="2" t="s">
        <v>560</v>
      </c>
      <c r="M13" s="2" t="s">
        <v>165</v>
      </c>
      <c r="N13" s="2" t="s">
        <v>163</v>
      </c>
    </row>
    <row r="14" spans="1:14" x14ac:dyDescent="0.2">
      <c r="A14" s="2">
        <v>12</v>
      </c>
      <c r="B14" s="22" t="s">
        <v>166</v>
      </c>
      <c r="C14" s="22" t="s">
        <v>560</v>
      </c>
      <c r="D14" s="15">
        <v>99.913820000000001</v>
      </c>
      <c r="E14" s="15">
        <v>3.1329999999999997E-2</v>
      </c>
      <c r="F14" s="15">
        <f t="shared" si="0"/>
        <v>5.4850000000001842E-2</v>
      </c>
      <c r="G14" s="2">
        <v>5</v>
      </c>
      <c r="H14" s="2" t="s">
        <v>531</v>
      </c>
      <c r="I14" s="2" t="s">
        <v>537</v>
      </c>
      <c r="J14" s="2">
        <v>1.49</v>
      </c>
      <c r="K14" s="2">
        <v>6.58</v>
      </c>
      <c r="L14" s="2" t="s">
        <v>560</v>
      </c>
      <c r="M14" s="2" t="s">
        <v>167</v>
      </c>
      <c r="N14" s="2" t="s">
        <v>168</v>
      </c>
    </row>
    <row r="15" spans="1:14" x14ac:dyDescent="0.2">
      <c r="A15" s="2">
        <v>13</v>
      </c>
      <c r="B15" s="2" t="s">
        <v>169</v>
      </c>
      <c r="C15" s="2" t="s">
        <v>560</v>
      </c>
      <c r="D15" s="15">
        <v>72.228769999999997</v>
      </c>
      <c r="E15" s="15">
        <v>26.850750000000001</v>
      </c>
      <c r="F15" s="15">
        <f t="shared" si="0"/>
        <v>0.92047999999999774</v>
      </c>
      <c r="G15" s="2">
        <v>22</v>
      </c>
      <c r="H15" s="2" t="s">
        <v>524</v>
      </c>
      <c r="I15" s="2" t="s">
        <v>527</v>
      </c>
      <c r="J15" s="2">
        <v>1.48</v>
      </c>
      <c r="K15" s="2">
        <v>52.63</v>
      </c>
      <c r="L15" s="2" t="s">
        <v>560</v>
      </c>
      <c r="M15" s="2" t="s">
        <v>170</v>
      </c>
      <c r="N15" s="2" t="s">
        <v>171</v>
      </c>
    </row>
    <row r="16" spans="1:14" x14ac:dyDescent="0.2">
      <c r="A16" s="2">
        <v>14</v>
      </c>
      <c r="B16" s="2" t="s">
        <v>172</v>
      </c>
      <c r="C16" s="2" t="s">
        <v>560</v>
      </c>
      <c r="D16" s="15">
        <v>54.244019999999999</v>
      </c>
      <c r="E16" s="15">
        <v>32.301929999999999</v>
      </c>
      <c r="F16" s="15">
        <f t="shared" si="0"/>
        <v>13.454049999999995</v>
      </c>
      <c r="G16" s="2">
        <v>20</v>
      </c>
      <c r="H16" s="2" t="s">
        <v>530</v>
      </c>
      <c r="I16" s="2" t="s">
        <v>538</v>
      </c>
      <c r="J16" s="2">
        <v>1.42</v>
      </c>
      <c r="K16" s="2">
        <v>21.05</v>
      </c>
      <c r="L16" s="2" t="s">
        <v>560</v>
      </c>
      <c r="M16" s="2" t="s">
        <v>173</v>
      </c>
      <c r="N16" s="2" t="s">
        <v>174</v>
      </c>
    </row>
    <row r="17" spans="1:14" x14ac:dyDescent="0.2">
      <c r="A17" s="2">
        <v>15</v>
      </c>
      <c r="B17" s="22" t="s">
        <v>175</v>
      </c>
      <c r="C17" s="22" t="s">
        <v>560</v>
      </c>
      <c r="D17" s="15">
        <v>98.963499999999996</v>
      </c>
      <c r="E17" s="15">
        <v>0.36085</v>
      </c>
      <c r="F17" s="15">
        <f t="shared" si="0"/>
        <v>0.67565000000000452</v>
      </c>
      <c r="G17" s="2">
        <v>15</v>
      </c>
      <c r="H17" s="2" t="s">
        <v>524</v>
      </c>
      <c r="I17" s="2" t="s">
        <v>539</v>
      </c>
      <c r="J17" s="2">
        <v>1.34</v>
      </c>
      <c r="K17" s="2">
        <v>27.63</v>
      </c>
      <c r="L17" s="2" t="s">
        <v>560</v>
      </c>
      <c r="M17" s="2" t="s">
        <v>176</v>
      </c>
      <c r="N17" s="2" t="s">
        <v>177</v>
      </c>
    </row>
    <row r="18" spans="1:14" x14ac:dyDescent="0.2">
      <c r="A18" s="2">
        <v>16</v>
      </c>
      <c r="B18" s="22" t="s">
        <v>178</v>
      </c>
      <c r="C18" s="22" t="s">
        <v>560</v>
      </c>
      <c r="D18" s="15">
        <v>55.339799999999997</v>
      </c>
      <c r="E18" s="15">
        <v>43.539949999999997</v>
      </c>
      <c r="F18" s="15">
        <f t="shared" si="0"/>
        <v>1.1202499999999986</v>
      </c>
      <c r="G18" s="2">
        <v>9</v>
      </c>
      <c r="H18" s="2" t="s">
        <v>524</v>
      </c>
      <c r="I18" s="2" t="s">
        <v>540</v>
      </c>
      <c r="J18" s="2">
        <v>1.25</v>
      </c>
      <c r="K18" s="2">
        <v>30.26</v>
      </c>
      <c r="L18" s="2" t="s">
        <v>560</v>
      </c>
      <c r="M18" s="2" t="s">
        <v>179</v>
      </c>
      <c r="N18" s="2" t="s">
        <v>180</v>
      </c>
    </row>
    <row r="19" spans="1:14" x14ac:dyDescent="0.2">
      <c r="A19" s="2">
        <v>17</v>
      </c>
      <c r="B19" s="22" t="s">
        <v>181</v>
      </c>
      <c r="C19" s="22" t="s">
        <v>560</v>
      </c>
      <c r="D19" s="15">
        <v>99.450760000000002</v>
      </c>
      <c r="E19" s="15">
        <v>0.18634000000000001</v>
      </c>
      <c r="F19" s="15">
        <f t="shared" si="0"/>
        <v>0.36289999999999623</v>
      </c>
      <c r="G19" s="2">
        <v>10</v>
      </c>
      <c r="H19" s="2" t="s">
        <v>529</v>
      </c>
      <c r="I19" s="2" t="s">
        <v>541</v>
      </c>
      <c r="J19" s="2">
        <v>1.19</v>
      </c>
      <c r="K19" s="2">
        <v>36.840000000000003</v>
      </c>
      <c r="L19" s="2" t="s">
        <v>560</v>
      </c>
      <c r="M19" s="2" t="s">
        <v>182</v>
      </c>
      <c r="N19" s="2" t="s">
        <v>183</v>
      </c>
    </row>
    <row r="20" spans="1:14" x14ac:dyDescent="0.2">
      <c r="A20" s="2">
        <v>18</v>
      </c>
      <c r="B20" s="2" t="s">
        <v>184</v>
      </c>
      <c r="C20" s="22" t="s">
        <v>560</v>
      </c>
      <c r="D20" s="15">
        <v>99.655959999999993</v>
      </c>
      <c r="E20" s="15">
        <v>0.13761000000000001</v>
      </c>
      <c r="F20" s="15">
        <f t="shared" si="0"/>
        <v>0.20643000000001166</v>
      </c>
      <c r="G20" s="2">
        <v>7</v>
      </c>
      <c r="H20" s="2" t="s">
        <v>524</v>
      </c>
      <c r="I20" s="2" t="s">
        <v>535</v>
      </c>
      <c r="J20" s="2">
        <v>1.02</v>
      </c>
      <c r="K20" s="2">
        <v>35.53</v>
      </c>
      <c r="L20" s="2" t="s">
        <v>560</v>
      </c>
      <c r="M20" s="2" t="s">
        <v>185</v>
      </c>
      <c r="N20" s="2" t="s">
        <v>186</v>
      </c>
    </row>
    <row r="21" spans="1:14" x14ac:dyDescent="0.2">
      <c r="A21" s="2">
        <v>19</v>
      </c>
      <c r="B21" s="2" t="s">
        <v>187</v>
      </c>
      <c r="C21" s="22" t="s">
        <v>560</v>
      </c>
      <c r="D21" s="15">
        <v>76.252179999999996</v>
      </c>
      <c r="E21" s="15">
        <v>23.648140000000001</v>
      </c>
      <c r="F21" s="15">
        <f t="shared" si="0"/>
        <v>9.968000000000643E-2</v>
      </c>
      <c r="G21" s="2">
        <v>6</v>
      </c>
      <c r="H21" s="2" t="s">
        <v>524</v>
      </c>
      <c r="I21" s="2" t="s">
        <v>542</v>
      </c>
      <c r="J21" s="2">
        <v>0.94</v>
      </c>
      <c r="K21" s="2">
        <v>31.58</v>
      </c>
      <c r="L21" s="2" t="s">
        <v>560</v>
      </c>
      <c r="M21" s="2" t="s">
        <v>188</v>
      </c>
      <c r="N21" s="2" t="s">
        <v>189</v>
      </c>
    </row>
    <row r="22" spans="1:14" x14ac:dyDescent="0.2">
      <c r="A22" s="2">
        <v>20</v>
      </c>
      <c r="B22" s="22" t="s">
        <v>190</v>
      </c>
      <c r="C22" s="22" t="s">
        <v>560</v>
      </c>
      <c r="D22" s="15">
        <v>81.416489999999996</v>
      </c>
      <c r="E22" s="15">
        <v>14.02407</v>
      </c>
      <c r="F22" s="15">
        <f t="shared" si="0"/>
        <v>4.5594400000000093</v>
      </c>
      <c r="G22" s="2">
        <v>23</v>
      </c>
      <c r="H22" s="2" t="s">
        <v>524</v>
      </c>
      <c r="I22" s="2" t="s">
        <v>535</v>
      </c>
      <c r="J22" s="2">
        <v>0.91</v>
      </c>
      <c r="K22" s="2">
        <v>40.79</v>
      </c>
      <c r="L22" s="2" t="s">
        <v>560</v>
      </c>
      <c r="M22" s="2" t="s">
        <v>191</v>
      </c>
      <c r="N22" s="2" t="s">
        <v>192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A2B59-1167-4916-8620-DF1BBF95E8D5}">
  <dimension ref="A1:B347"/>
  <sheetViews>
    <sheetView workbookViewId="0">
      <selection activeCell="G29" sqref="G29"/>
    </sheetView>
  </sheetViews>
  <sheetFormatPr baseColWidth="10" defaultColWidth="8.83203125" defaultRowHeight="14" x14ac:dyDescent="0.2"/>
  <cols>
    <col min="1" max="1" width="19.33203125" style="2" customWidth="1"/>
    <col min="2" max="2" width="35.5" style="2" customWidth="1"/>
    <col min="3" max="16384" width="8.83203125" style="2"/>
  </cols>
  <sheetData>
    <row r="1" spans="1:2" ht="15" x14ac:dyDescent="0.2">
      <c r="A1" t="s">
        <v>1879</v>
      </c>
    </row>
    <row r="2" spans="1:2" x14ac:dyDescent="0.2">
      <c r="A2" s="33" t="s">
        <v>130</v>
      </c>
      <c r="B2" s="33" t="s">
        <v>193</v>
      </c>
    </row>
    <row r="3" spans="1:2" x14ac:dyDescent="0.2">
      <c r="A3" s="62" t="s">
        <v>137</v>
      </c>
      <c r="B3" s="34" t="s">
        <v>138</v>
      </c>
    </row>
    <row r="4" spans="1:2" x14ac:dyDescent="0.2">
      <c r="A4" s="63"/>
      <c r="B4" s="16" t="s">
        <v>194</v>
      </c>
    </row>
    <row r="5" spans="1:2" x14ac:dyDescent="0.2">
      <c r="A5" s="63"/>
      <c r="B5" s="16" t="s">
        <v>195</v>
      </c>
    </row>
    <row r="6" spans="1:2" x14ac:dyDescent="0.2">
      <c r="A6" s="63"/>
      <c r="B6" s="16" t="s">
        <v>196</v>
      </c>
    </row>
    <row r="7" spans="1:2" x14ac:dyDescent="0.2">
      <c r="A7" s="63"/>
      <c r="B7" s="16" t="s">
        <v>197</v>
      </c>
    </row>
    <row r="8" spans="1:2" x14ac:dyDescent="0.2">
      <c r="A8" s="63"/>
      <c r="B8" s="16" t="s">
        <v>198</v>
      </c>
    </row>
    <row r="9" spans="1:2" x14ac:dyDescent="0.2">
      <c r="A9" s="63"/>
      <c r="B9" s="16" t="s">
        <v>199</v>
      </c>
    </row>
    <row r="10" spans="1:2" x14ac:dyDescent="0.2">
      <c r="A10" s="63"/>
      <c r="B10" s="16" t="s">
        <v>200</v>
      </c>
    </row>
    <row r="11" spans="1:2" x14ac:dyDescent="0.2">
      <c r="A11" s="63"/>
      <c r="B11" s="16" t="s">
        <v>201</v>
      </c>
    </row>
    <row r="12" spans="1:2" x14ac:dyDescent="0.2">
      <c r="A12" s="63"/>
      <c r="B12" s="16" t="s">
        <v>202</v>
      </c>
    </row>
    <row r="13" spans="1:2" x14ac:dyDescent="0.2">
      <c r="A13" s="63"/>
      <c r="B13" s="16" t="s">
        <v>203</v>
      </c>
    </row>
    <row r="14" spans="1:2" x14ac:dyDescent="0.2">
      <c r="A14" s="63"/>
      <c r="B14" s="16" t="s">
        <v>204</v>
      </c>
    </row>
    <row r="15" spans="1:2" x14ac:dyDescent="0.2">
      <c r="A15" s="63"/>
      <c r="B15" s="16" t="s">
        <v>205</v>
      </c>
    </row>
    <row r="16" spans="1:2" x14ac:dyDescent="0.2">
      <c r="A16" s="63"/>
      <c r="B16" s="16" t="s">
        <v>206</v>
      </c>
    </row>
    <row r="17" spans="1:2" x14ac:dyDescent="0.2">
      <c r="A17" s="63"/>
      <c r="B17" s="16" t="s">
        <v>207</v>
      </c>
    </row>
    <row r="18" spans="1:2" x14ac:dyDescent="0.2">
      <c r="A18" s="63"/>
      <c r="B18" s="16" t="s">
        <v>208</v>
      </c>
    </row>
    <row r="19" spans="1:2" x14ac:dyDescent="0.2">
      <c r="A19" s="63"/>
      <c r="B19" s="16" t="s">
        <v>209</v>
      </c>
    </row>
    <row r="20" spans="1:2" x14ac:dyDescent="0.2">
      <c r="A20" s="63"/>
      <c r="B20" s="16" t="s">
        <v>210</v>
      </c>
    </row>
    <row r="21" spans="1:2" x14ac:dyDescent="0.2">
      <c r="A21" s="63"/>
      <c r="B21" s="16" t="s">
        <v>211</v>
      </c>
    </row>
    <row r="22" spans="1:2" x14ac:dyDescent="0.2">
      <c r="A22" s="63"/>
      <c r="B22" s="35" t="s">
        <v>212</v>
      </c>
    </row>
    <row r="23" spans="1:2" x14ac:dyDescent="0.2">
      <c r="A23" s="63"/>
      <c r="B23" s="16" t="s">
        <v>213</v>
      </c>
    </row>
    <row r="24" spans="1:2" x14ac:dyDescent="0.2">
      <c r="A24" s="63"/>
      <c r="B24" s="16" t="s">
        <v>214</v>
      </c>
    </row>
    <row r="25" spans="1:2" x14ac:dyDescent="0.2">
      <c r="A25" s="63"/>
      <c r="B25" s="16" t="s">
        <v>215</v>
      </c>
    </row>
    <row r="26" spans="1:2" x14ac:dyDescent="0.2">
      <c r="A26" s="63"/>
      <c r="B26" s="16" t="s">
        <v>216</v>
      </c>
    </row>
    <row r="27" spans="1:2" x14ac:dyDescent="0.2">
      <c r="A27" s="63"/>
      <c r="B27" s="16" t="s">
        <v>217</v>
      </c>
    </row>
    <row r="28" spans="1:2" x14ac:dyDescent="0.2">
      <c r="A28" s="63"/>
      <c r="B28" s="16" t="s">
        <v>218</v>
      </c>
    </row>
    <row r="29" spans="1:2" x14ac:dyDescent="0.2">
      <c r="A29" s="63"/>
      <c r="B29" s="16" t="s">
        <v>219</v>
      </c>
    </row>
    <row r="30" spans="1:2" x14ac:dyDescent="0.2">
      <c r="A30" s="63"/>
      <c r="B30" s="16" t="s">
        <v>220</v>
      </c>
    </row>
    <row r="31" spans="1:2" x14ac:dyDescent="0.2">
      <c r="A31" s="63"/>
      <c r="B31" s="16" t="s">
        <v>221</v>
      </c>
    </row>
    <row r="32" spans="1:2" x14ac:dyDescent="0.2">
      <c r="A32" s="63"/>
      <c r="B32" s="16" t="s">
        <v>222</v>
      </c>
    </row>
    <row r="33" spans="1:2" x14ac:dyDescent="0.2">
      <c r="A33" s="63"/>
      <c r="B33" s="16" t="s">
        <v>223</v>
      </c>
    </row>
    <row r="34" spans="1:2" x14ac:dyDescent="0.2">
      <c r="A34" s="63"/>
      <c r="B34" s="16" t="s">
        <v>224</v>
      </c>
    </row>
    <row r="35" spans="1:2" x14ac:dyDescent="0.2">
      <c r="A35" s="63"/>
      <c r="B35" s="16" t="s">
        <v>225</v>
      </c>
    </row>
    <row r="36" spans="1:2" x14ac:dyDescent="0.2">
      <c r="A36" s="63"/>
      <c r="B36" s="16" t="s">
        <v>226</v>
      </c>
    </row>
    <row r="37" spans="1:2" x14ac:dyDescent="0.2">
      <c r="A37" s="63"/>
      <c r="B37" s="16" t="s">
        <v>227</v>
      </c>
    </row>
    <row r="38" spans="1:2" x14ac:dyDescent="0.2">
      <c r="A38" s="64"/>
      <c r="B38" s="18" t="s">
        <v>228</v>
      </c>
    </row>
    <row r="39" spans="1:2" x14ac:dyDescent="0.2">
      <c r="A39" s="62" t="s">
        <v>140</v>
      </c>
      <c r="B39" s="36" t="s">
        <v>141</v>
      </c>
    </row>
    <row r="40" spans="1:2" x14ac:dyDescent="0.2">
      <c r="A40" s="63"/>
      <c r="B40" s="14" t="s">
        <v>229</v>
      </c>
    </row>
    <row r="41" spans="1:2" x14ac:dyDescent="0.2">
      <c r="A41" s="63"/>
      <c r="B41" s="14" t="s">
        <v>230</v>
      </c>
    </row>
    <row r="42" spans="1:2" x14ac:dyDescent="0.2">
      <c r="A42" s="63"/>
      <c r="B42" s="14" t="s">
        <v>231</v>
      </c>
    </row>
    <row r="43" spans="1:2" x14ac:dyDescent="0.2">
      <c r="A43" s="63"/>
      <c r="B43" s="14" t="s">
        <v>232</v>
      </c>
    </row>
    <row r="44" spans="1:2" x14ac:dyDescent="0.2">
      <c r="A44" s="63"/>
      <c r="B44" s="14" t="s">
        <v>233</v>
      </c>
    </row>
    <row r="45" spans="1:2" x14ac:dyDescent="0.2">
      <c r="A45" s="63"/>
      <c r="B45" s="14" t="s">
        <v>234</v>
      </c>
    </row>
    <row r="46" spans="1:2" x14ac:dyDescent="0.2">
      <c r="A46" s="63"/>
      <c r="B46" s="14" t="s">
        <v>235</v>
      </c>
    </row>
    <row r="47" spans="1:2" x14ac:dyDescent="0.2">
      <c r="A47" s="63"/>
      <c r="B47" s="14" t="s">
        <v>236</v>
      </c>
    </row>
    <row r="48" spans="1:2" x14ac:dyDescent="0.2">
      <c r="A48" s="63"/>
      <c r="B48" s="14" t="s">
        <v>237</v>
      </c>
    </row>
    <row r="49" spans="1:2" x14ac:dyDescent="0.2">
      <c r="A49" s="63"/>
      <c r="B49" s="14" t="s">
        <v>238</v>
      </c>
    </row>
    <row r="50" spans="1:2" x14ac:dyDescent="0.2">
      <c r="A50" s="63"/>
      <c r="B50" s="14" t="s">
        <v>239</v>
      </c>
    </row>
    <row r="51" spans="1:2" x14ac:dyDescent="0.2">
      <c r="A51" s="63"/>
      <c r="B51" s="14" t="s">
        <v>240</v>
      </c>
    </row>
    <row r="52" spans="1:2" x14ac:dyDescent="0.2">
      <c r="A52" s="63"/>
      <c r="B52" s="14" t="s">
        <v>241</v>
      </c>
    </row>
    <row r="53" spans="1:2" x14ac:dyDescent="0.2">
      <c r="A53" s="63"/>
      <c r="B53" s="14" t="s">
        <v>242</v>
      </c>
    </row>
    <row r="54" spans="1:2" x14ac:dyDescent="0.2">
      <c r="A54" s="63"/>
      <c r="B54" s="14" t="s">
        <v>243</v>
      </c>
    </row>
    <row r="55" spans="1:2" x14ac:dyDescent="0.2">
      <c r="A55" s="63"/>
      <c r="B55" s="14" t="s">
        <v>244</v>
      </c>
    </row>
    <row r="56" spans="1:2" x14ac:dyDescent="0.2">
      <c r="A56" s="63"/>
      <c r="B56" s="14" t="s">
        <v>245</v>
      </c>
    </row>
    <row r="57" spans="1:2" x14ac:dyDescent="0.2">
      <c r="A57" s="63"/>
      <c r="B57" s="14" t="s">
        <v>246</v>
      </c>
    </row>
    <row r="58" spans="1:2" x14ac:dyDescent="0.2">
      <c r="A58" s="63"/>
      <c r="B58" s="14" t="s">
        <v>247</v>
      </c>
    </row>
    <row r="59" spans="1:2" x14ac:dyDescent="0.2">
      <c r="A59" s="63"/>
      <c r="B59" s="14" t="s">
        <v>248</v>
      </c>
    </row>
    <row r="60" spans="1:2" x14ac:dyDescent="0.2">
      <c r="A60" s="63"/>
      <c r="B60" s="14" t="s">
        <v>249</v>
      </c>
    </row>
    <row r="61" spans="1:2" x14ac:dyDescent="0.2">
      <c r="A61" s="63"/>
      <c r="B61" s="14" t="s">
        <v>250</v>
      </c>
    </row>
    <row r="62" spans="1:2" x14ac:dyDescent="0.2">
      <c r="A62" s="63"/>
      <c r="B62" s="14" t="s">
        <v>251</v>
      </c>
    </row>
    <row r="63" spans="1:2" x14ac:dyDescent="0.2">
      <c r="A63" s="64"/>
      <c r="B63" s="17" t="s">
        <v>252</v>
      </c>
    </row>
    <row r="64" spans="1:2" x14ac:dyDescent="0.2">
      <c r="A64" s="62" t="s">
        <v>143</v>
      </c>
      <c r="B64" s="36" t="s">
        <v>144</v>
      </c>
    </row>
    <row r="65" spans="1:2" x14ac:dyDescent="0.2">
      <c r="A65" s="63"/>
      <c r="B65" s="14" t="s">
        <v>253</v>
      </c>
    </row>
    <row r="66" spans="1:2" x14ac:dyDescent="0.2">
      <c r="A66" s="63"/>
      <c r="B66" s="14" t="s">
        <v>254</v>
      </c>
    </row>
    <row r="67" spans="1:2" x14ac:dyDescent="0.2">
      <c r="A67" s="63"/>
      <c r="B67" s="14" t="s">
        <v>255</v>
      </c>
    </row>
    <row r="68" spans="1:2" x14ac:dyDescent="0.2">
      <c r="A68" s="63"/>
      <c r="B68" s="14" t="s">
        <v>256</v>
      </c>
    </row>
    <row r="69" spans="1:2" x14ac:dyDescent="0.2">
      <c r="A69" s="63"/>
      <c r="B69" s="14" t="s">
        <v>257</v>
      </c>
    </row>
    <row r="70" spans="1:2" x14ac:dyDescent="0.2">
      <c r="A70" s="63"/>
      <c r="B70" s="14" t="s">
        <v>258</v>
      </c>
    </row>
    <row r="71" spans="1:2" x14ac:dyDescent="0.2">
      <c r="A71" s="63"/>
      <c r="B71" s="14" t="s">
        <v>259</v>
      </c>
    </row>
    <row r="72" spans="1:2" x14ac:dyDescent="0.2">
      <c r="A72" s="63"/>
      <c r="B72" s="14" t="s">
        <v>260</v>
      </c>
    </row>
    <row r="73" spans="1:2" x14ac:dyDescent="0.2">
      <c r="A73" s="63"/>
      <c r="B73" s="14" t="s">
        <v>261</v>
      </c>
    </row>
    <row r="74" spans="1:2" x14ac:dyDescent="0.2">
      <c r="A74" s="63"/>
      <c r="B74" s="14" t="s">
        <v>262</v>
      </c>
    </row>
    <row r="75" spans="1:2" x14ac:dyDescent="0.2">
      <c r="A75" s="63"/>
      <c r="B75" s="14" t="s">
        <v>263</v>
      </c>
    </row>
    <row r="76" spans="1:2" x14ac:dyDescent="0.2">
      <c r="A76" s="63"/>
      <c r="B76" s="14" t="s">
        <v>264</v>
      </c>
    </row>
    <row r="77" spans="1:2" x14ac:dyDescent="0.2">
      <c r="A77" s="63"/>
      <c r="B77" s="14" t="s">
        <v>265</v>
      </c>
    </row>
    <row r="78" spans="1:2" x14ac:dyDescent="0.2">
      <c r="A78" s="63"/>
      <c r="B78" s="14" t="s">
        <v>266</v>
      </c>
    </row>
    <row r="79" spans="1:2" x14ac:dyDescent="0.2">
      <c r="A79" s="63"/>
      <c r="B79" s="14" t="s">
        <v>267</v>
      </c>
    </row>
    <row r="80" spans="1:2" x14ac:dyDescent="0.2">
      <c r="A80" s="63"/>
      <c r="B80" s="14" t="s">
        <v>268</v>
      </c>
    </row>
    <row r="81" spans="1:2" x14ac:dyDescent="0.2">
      <c r="A81" s="63"/>
      <c r="B81" s="37" t="s">
        <v>269</v>
      </c>
    </row>
    <row r="82" spans="1:2" x14ac:dyDescent="0.2">
      <c r="A82" s="63"/>
      <c r="B82" s="14" t="s">
        <v>270</v>
      </c>
    </row>
    <row r="83" spans="1:2" x14ac:dyDescent="0.2">
      <c r="A83" s="63"/>
      <c r="B83" s="14" t="s">
        <v>271</v>
      </c>
    </row>
    <row r="84" spans="1:2" x14ac:dyDescent="0.2">
      <c r="A84" s="63"/>
      <c r="B84" s="14" t="s">
        <v>272</v>
      </c>
    </row>
    <row r="85" spans="1:2" x14ac:dyDescent="0.2">
      <c r="A85" s="63"/>
      <c r="B85" s="14" t="s">
        <v>273</v>
      </c>
    </row>
    <row r="86" spans="1:2" x14ac:dyDescent="0.2">
      <c r="A86" s="63"/>
      <c r="B86" s="14" t="s">
        <v>274</v>
      </c>
    </row>
    <row r="87" spans="1:2" x14ac:dyDescent="0.2">
      <c r="A87" s="63"/>
      <c r="B87" s="37" t="s">
        <v>275</v>
      </c>
    </row>
    <row r="88" spans="1:2" x14ac:dyDescent="0.2">
      <c r="A88" s="63"/>
      <c r="B88" s="14" t="s">
        <v>276</v>
      </c>
    </row>
    <row r="89" spans="1:2" x14ac:dyDescent="0.2">
      <c r="A89" s="63"/>
      <c r="B89" s="14" t="s">
        <v>277</v>
      </c>
    </row>
    <row r="90" spans="1:2" x14ac:dyDescent="0.2">
      <c r="A90" s="63"/>
      <c r="B90" s="14" t="s">
        <v>278</v>
      </c>
    </row>
    <row r="91" spans="1:2" x14ac:dyDescent="0.2">
      <c r="A91" s="63"/>
      <c r="B91" s="14" t="s">
        <v>279</v>
      </c>
    </row>
    <row r="92" spans="1:2" x14ac:dyDescent="0.2">
      <c r="A92" s="63"/>
      <c r="B92" s="14" t="s">
        <v>280</v>
      </c>
    </row>
    <row r="93" spans="1:2" x14ac:dyDescent="0.2">
      <c r="A93" s="63"/>
      <c r="B93" s="14" t="s">
        <v>281</v>
      </c>
    </row>
    <row r="94" spans="1:2" x14ac:dyDescent="0.2">
      <c r="A94" s="63"/>
      <c r="B94" s="14" t="s">
        <v>282</v>
      </c>
    </row>
    <row r="95" spans="1:2" x14ac:dyDescent="0.2">
      <c r="A95" s="63"/>
      <c r="B95" s="14" t="s">
        <v>283</v>
      </c>
    </row>
    <row r="96" spans="1:2" x14ac:dyDescent="0.2">
      <c r="A96" s="63"/>
      <c r="B96" s="14" t="s">
        <v>284</v>
      </c>
    </row>
    <row r="97" spans="1:2" x14ac:dyDescent="0.2">
      <c r="A97" s="63"/>
      <c r="B97" s="14" t="s">
        <v>285</v>
      </c>
    </row>
    <row r="98" spans="1:2" x14ac:dyDescent="0.2">
      <c r="A98" s="63"/>
      <c r="B98" s="14" t="s">
        <v>286</v>
      </c>
    </row>
    <row r="99" spans="1:2" x14ac:dyDescent="0.2">
      <c r="A99" s="63"/>
      <c r="B99" s="14" t="s">
        <v>287</v>
      </c>
    </row>
    <row r="100" spans="1:2" x14ac:dyDescent="0.2">
      <c r="A100" s="63"/>
      <c r="B100" s="14" t="s">
        <v>288</v>
      </c>
    </row>
    <row r="101" spans="1:2" x14ac:dyDescent="0.2">
      <c r="A101" s="64"/>
      <c r="B101" s="17" t="s">
        <v>289</v>
      </c>
    </row>
    <row r="102" spans="1:2" x14ac:dyDescent="0.2">
      <c r="A102" s="59" t="s">
        <v>146</v>
      </c>
      <c r="B102" s="36" t="s">
        <v>147</v>
      </c>
    </row>
    <row r="103" spans="1:2" x14ac:dyDescent="0.2">
      <c r="A103" s="60"/>
      <c r="B103" s="14" t="s">
        <v>290</v>
      </c>
    </row>
    <row r="104" spans="1:2" x14ac:dyDescent="0.2">
      <c r="A104" s="60"/>
      <c r="B104" s="14" t="s">
        <v>291</v>
      </c>
    </row>
    <row r="105" spans="1:2" x14ac:dyDescent="0.2">
      <c r="A105" s="60"/>
      <c r="B105" s="14" t="s">
        <v>292</v>
      </c>
    </row>
    <row r="106" spans="1:2" x14ac:dyDescent="0.2">
      <c r="A106" s="60"/>
      <c r="B106" s="14" t="s">
        <v>293</v>
      </c>
    </row>
    <row r="107" spans="1:2" x14ac:dyDescent="0.2">
      <c r="A107" s="60"/>
      <c r="B107" s="14" t="s">
        <v>294</v>
      </c>
    </row>
    <row r="108" spans="1:2" x14ac:dyDescent="0.2">
      <c r="A108" s="60"/>
      <c r="B108" s="14" t="s">
        <v>295</v>
      </c>
    </row>
    <row r="109" spans="1:2" x14ac:dyDescent="0.2">
      <c r="A109" s="60"/>
      <c r="B109" s="14" t="s">
        <v>296</v>
      </c>
    </row>
    <row r="110" spans="1:2" x14ac:dyDescent="0.2">
      <c r="A110" s="60"/>
      <c r="B110" s="14" t="s">
        <v>297</v>
      </c>
    </row>
    <row r="111" spans="1:2" x14ac:dyDescent="0.2">
      <c r="A111" s="60"/>
      <c r="B111" s="14" t="s">
        <v>298</v>
      </c>
    </row>
    <row r="112" spans="1:2" x14ac:dyDescent="0.2">
      <c r="A112" s="60"/>
      <c r="B112" s="14" t="s">
        <v>299</v>
      </c>
    </row>
    <row r="113" spans="1:2" x14ac:dyDescent="0.2">
      <c r="A113" s="60"/>
      <c r="B113" s="14" t="s">
        <v>300</v>
      </c>
    </row>
    <row r="114" spans="1:2" x14ac:dyDescent="0.2">
      <c r="A114" s="60"/>
      <c r="B114" s="14" t="s">
        <v>301</v>
      </c>
    </row>
    <row r="115" spans="1:2" x14ac:dyDescent="0.2">
      <c r="A115" s="60"/>
      <c r="B115" s="14" t="s">
        <v>302</v>
      </c>
    </row>
    <row r="116" spans="1:2" x14ac:dyDescent="0.2">
      <c r="A116" s="60"/>
      <c r="B116" s="14" t="s">
        <v>303</v>
      </c>
    </row>
    <row r="117" spans="1:2" x14ac:dyDescent="0.2">
      <c r="A117" s="60"/>
      <c r="B117" s="14" t="s">
        <v>304</v>
      </c>
    </row>
    <row r="118" spans="1:2" x14ac:dyDescent="0.2">
      <c r="A118" s="60"/>
      <c r="B118" s="14" t="s">
        <v>305</v>
      </c>
    </row>
    <row r="119" spans="1:2" x14ac:dyDescent="0.2">
      <c r="A119" s="60"/>
      <c r="B119" s="14" t="s">
        <v>306</v>
      </c>
    </row>
    <row r="120" spans="1:2" x14ac:dyDescent="0.2">
      <c r="A120" s="60"/>
      <c r="B120" s="14" t="s">
        <v>307</v>
      </c>
    </row>
    <row r="121" spans="1:2" x14ac:dyDescent="0.2">
      <c r="A121" s="60"/>
      <c r="B121" s="14" t="s">
        <v>308</v>
      </c>
    </row>
    <row r="122" spans="1:2" x14ac:dyDescent="0.2">
      <c r="A122" s="60"/>
      <c r="B122" s="14" t="s">
        <v>309</v>
      </c>
    </row>
    <row r="123" spans="1:2" x14ac:dyDescent="0.2">
      <c r="A123" s="60"/>
      <c r="B123" s="14" t="s">
        <v>310</v>
      </c>
    </row>
    <row r="124" spans="1:2" x14ac:dyDescent="0.2">
      <c r="A124" s="60"/>
      <c r="B124" s="14" t="s">
        <v>311</v>
      </c>
    </row>
    <row r="125" spans="1:2" x14ac:dyDescent="0.2">
      <c r="A125" s="60"/>
      <c r="B125" s="14" t="s">
        <v>312</v>
      </c>
    </row>
    <row r="126" spans="1:2" x14ac:dyDescent="0.2">
      <c r="A126" s="60"/>
      <c r="B126" s="14" t="s">
        <v>313</v>
      </c>
    </row>
    <row r="127" spans="1:2" x14ac:dyDescent="0.2">
      <c r="A127" s="61"/>
      <c r="B127" s="17" t="s">
        <v>314</v>
      </c>
    </row>
    <row r="128" spans="1:2" x14ac:dyDescent="0.2">
      <c r="A128" s="59" t="s">
        <v>149</v>
      </c>
      <c r="B128" s="36" t="s">
        <v>150</v>
      </c>
    </row>
    <row r="129" spans="1:2" x14ac:dyDescent="0.2">
      <c r="A129" s="60"/>
      <c r="B129" s="14" t="s">
        <v>315</v>
      </c>
    </row>
    <row r="130" spans="1:2" x14ac:dyDescent="0.2">
      <c r="A130" s="60"/>
      <c r="B130" s="14" t="s">
        <v>316</v>
      </c>
    </row>
    <row r="131" spans="1:2" x14ac:dyDescent="0.2">
      <c r="A131" s="60"/>
      <c r="B131" s="14" t="s">
        <v>317</v>
      </c>
    </row>
    <row r="132" spans="1:2" x14ac:dyDescent="0.2">
      <c r="A132" s="60"/>
      <c r="B132" s="14" t="s">
        <v>318</v>
      </c>
    </row>
    <row r="133" spans="1:2" x14ac:dyDescent="0.2">
      <c r="A133" s="61"/>
      <c r="B133" s="38" t="s">
        <v>319</v>
      </c>
    </row>
    <row r="134" spans="1:2" x14ac:dyDescent="0.2">
      <c r="A134" s="62" t="s">
        <v>152</v>
      </c>
      <c r="B134" s="36" t="s">
        <v>153</v>
      </c>
    </row>
    <row r="135" spans="1:2" x14ac:dyDescent="0.2">
      <c r="A135" s="63"/>
      <c r="B135" s="14" t="s">
        <v>320</v>
      </c>
    </row>
    <row r="136" spans="1:2" x14ac:dyDescent="0.2">
      <c r="A136" s="63"/>
      <c r="B136" s="14" t="s">
        <v>321</v>
      </c>
    </row>
    <row r="137" spans="1:2" x14ac:dyDescent="0.2">
      <c r="A137" s="63"/>
      <c r="B137" s="14" t="s">
        <v>322</v>
      </c>
    </row>
    <row r="138" spans="1:2" x14ac:dyDescent="0.2">
      <c r="A138" s="63"/>
      <c r="B138" s="14" t="s">
        <v>323</v>
      </c>
    </row>
    <row r="139" spans="1:2" x14ac:dyDescent="0.2">
      <c r="A139" s="63"/>
      <c r="B139" s="14" t="s">
        <v>324</v>
      </c>
    </row>
    <row r="140" spans="1:2" x14ac:dyDescent="0.2">
      <c r="A140" s="63"/>
      <c r="B140" s="14" t="s">
        <v>325</v>
      </c>
    </row>
    <row r="141" spans="1:2" x14ac:dyDescent="0.2">
      <c r="A141" s="63"/>
      <c r="B141" s="14" t="s">
        <v>326</v>
      </c>
    </row>
    <row r="142" spans="1:2" x14ac:dyDescent="0.2">
      <c r="A142" s="63"/>
      <c r="B142" s="14" t="s">
        <v>327</v>
      </c>
    </row>
    <row r="143" spans="1:2" x14ac:dyDescent="0.2">
      <c r="A143" s="63"/>
      <c r="B143" s="14" t="s">
        <v>328</v>
      </c>
    </row>
    <row r="144" spans="1:2" x14ac:dyDescent="0.2">
      <c r="A144" s="63"/>
      <c r="B144" s="14" t="s">
        <v>329</v>
      </c>
    </row>
    <row r="145" spans="1:2" x14ac:dyDescent="0.2">
      <c r="A145" s="64"/>
      <c r="B145" s="17" t="s">
        <v>330</v>
      </c>
    </row>
    <row r="146" spans="1:2" x14ac:dyDescent="0.2">
      <c r="A146" s="62" t="s">
        <v>1683</v>
      </c>
      <c r="B146" s="36" t="s">
        <v>154</v>
      </c>
    </row>
    <row r="147" spans="1:2" x14ac:dyDescent="0.2">
      <c r="A147" s="63"/>
      <c r="B147" s="14" t="s">
        <v>331</v>
      </c>
    </row>
    <row r="148" spans="1:2" x14ac:dyDescent="0.2">
      <c r="A148" s="63"/>
      <c r="B148" s="14" t="s">
        <v>332</v>
      </c>
    </row>
    <row r="149" spans="1:2" x14ac:dyDescent="0.2">
      <c r="A149" s="63"/>
      <c r="B149" s="14" t="s">
        <v>333</v>
      </c>
    </row>
    <row r="150" spans="1:2" x14ac:dyDescent="0.2">
      <c r="A150" s="63"/>
      <c r="B150" s="14" t="s">
        <v>334</v>
      </c>
    </row>
    <row r="151" spans="1:2" x14ac:dyDescent="0.2">
      <c r="A151" s="63"/>
      <c r="B151" s="14" t="s">
        <v>335</v>
      </c>
    </row>
    <row r="152" spans="1:2" x14ac:dyDescent="0.2">
      <c r="A152" s="63"/>
      <c r="B152" s="14" t="s">
        <v>336</v>
      </c>
    </row>
    <row r="153" spans="1:2" x14ac:dyDescent="0.2">
      <c r="A153" s="63"/>
      <c r="B153" s="14" t="s">
        <v>337</v>
      </c>
    </row>
    <row r="154" spans="1:2" x14ac:dyDescent="0.2">
      <c r="A154" s="63"/>
      <c r="B154" s="14" t="s">
        <v>338</v>
      </c>
    </row>
    <row r="155" spans="1:2" x14ac:dyDescent="0.2">
      <c r="A155" s="63"/>
      <c r="B155" s="14" t="s">
        <v>339</v>
      </c>
    </row>
    <row r="156" spans="1:2" x14ac:dyDescent="0.2">
      <c r="A156" s="63"/>
      <c r="B156" s="14" t="s">
        <v>340</v>
      </c>
    </row>
    <row r="157" spans="1:2" x14ac:dyDescent="0.2">
      <c r="A157" s="63"/>
      <c r="B157" s="14" t="s">
        <v>341</v>
      </c>
    </row>
    <row r="158" spans="1:2" x14ac:dyDescent="0.2">
      <c r="A158" s="63"/>
      <c r="B158" s="14" t="s">
        <v>342</v>
      </c>
    </row>
    <row r="159" spans="1:2" x14ac:dyDescent="0.2">
      <c r="A159" s="63"/>
      <c r="B159" s="14" t="s">
        <v>343</v>
      </c>
    </row>
    <row r="160" spans="1:2" x14ac:dyDescent="0.2">
      <c r="A160" s="63"/>
      <c r="B160" s="14" t="s">
        <v>344</v>
      </c>
    </row>
    <row r="161" spans="1:2" x14ac:dyDescent="0.2">
      <c r="A161" s="63"/>
      <c r="B161" s="14" t="s">
        <v>345</v>
      </c>
    </row>
    <row r="162" spans="1:2" x14ac:dyDescent="0.2">
      <c r="A162" s="63"/>
      <c r="B162" s="14" t="s">
        <v>346</v>
      </c>
    </row>
    <row r="163" spans="1:2" x14ac:dyDescent="0.2">
      <c r="A163" s="63"/>
      <c r="B163" s="14" t="s">
        <v>347</v>
      </c>
    </row>
    <row r="164" spans="1:2" x14ac:dyDescent="0.2">
      <c r="A164" s="63"/>
      <c r="B164" s="14" t="s">
        <v>348</v>
      </c>
    </row>
    <row r="165" spans="1:2" x14ac:dyDescent="0.2">
      <c r="A165" s="63"/>
      <c r="B165" s="14" t="s">
        <v>349</v>
      </c>
    </row>
    <row r="166" spans="1:2" x14ac:dyDescent="0.2">
      <c r="A166" s="63"/>
      <c r="B166" s="14" t="s">
        <v>350</v>
      </c>
    </row>
    <row r="167" spans="1:2" x14ac:dyDescent="0.2">
      <c r="A167" s="63"/>
      <c r="B167" s="14" t="s">
        <v>351</v>
      </c>
    </row>
    <row r="168" spans="1:2" x14ac:dyDescent="0.2">
      <c r="A168" s="63"/>
      <c r="B168" s="14" t="s">
        <v>352</v>
      </c>
    </row>
    <row r="169" spans="1:2" x14ac:dyDescent="0.2">
      <c r="A169" s="63"/>
      <c r="B169" s="14" t="s">
        <v>353</v>
      </c>
    </row>
    <row r="170" spans="1:2" x14ac:dyDescent="0.2">
      <c r="A170" s="63"/>
      <c r="B170" s="14" t="s">
        <v>354</v>
      </c>
    </row>
    <row r="171" spans="1:2" x14ac:dyDescent="0.2">
      <c r="A171" s="63"/>
      <c r="B171" s="14" t="s">
        <v>355</v>
      </c>
    </row>
    <row r="172" spans="1:2" x14ac:dyDescent="0.2">
      <c r="A172" s="63"/>
      <c r="B172" s="14" t="s">
        <v>356</v>
      </c>
    </row>
    <row r="173" spans="1:2" x14ac:dyDescent="0.2">
      <c r="A173" s="63"/>
      <c r="B173" s="14" t="s">
        <v>357</v>
      </c>
    </row>
    <row r="174" spans="1:2" x14ac:dyDescent="0.2">
      <c r="A174" s="63"/>
      <c r="B174" s="14" t="s">
        <v>358</v>
      </c>
    </row>
    <row r="175" spans="1:2" x14ac:dyDescent="0.2">
      <c r="A175" s="63"/>
      <c r="B175" s="14" t="s">
        <v>359</v>
      </c>
    </row>
    <row r="176" spans="1:2" x14ac:dyDescent="0.2">
      <c r="A176" s="63"/>
      <c r="B176" s="14" t="s">
        <v>360</v>
      </c>
    </row>
    <row r="177" spans="1:2" x14ac:dyDescent="0.2">
      <c r="A177" s="63"/>
      <c r="B177" s="14" t="s">
        <v>361</v>
      </c>
    </row>
    <row r="178" spans="1:2" x14ac:dyDescent="0.2">
      <c r="A178" s="63"/>
      <c r="B178" s="14" t="s">
        <v>362</v>
      </c>
    </row>
    <row r="179" spans="1:2" x14ac:dyDescent="0.2">
      <c r="A179" s="63"/>
      <c r="B179" s="14" t="s">
        <v>363</v>
      </c>
    </row>
    <row r="180" spans="1:2" x14ac:dyDescent="0.2">
      <c r="A180" s="64"/>
      <c r="B180" s="17" t="s">
        <v>364</v>
      </c>
    </row>
    <row r="181" spans="1:2" x14ac:dyDescent="0.2">
      <c r="A181" s="59" t="s">
        <v>156</v>
      </c>
      <c r="B181" s="36" t="s">
        <v>157</v>
      </c>
    </row>
    <row r="182" spans="1:2" x14ac:dyDescent="0.2">
      <c r="A182" s="60"/>
      <c r="B182" s="14" t="s">
        <v>365</v>
      </c>
    </row>
    <row r="183" spans="1:2" x14ac:dyDescent="0.2">
      <c r="A183" s="60"/>
      <c r="B183" s="14" t="s">
        <v>366</v>
      </c>
    </row>
    <row r="184" spans="1:2" x14ac:dyDescent="0.2">
      <c r="A184" s="60"/>
      <c r="B184" s="14" t="s">
        <v>367</v>
      </c>
    </row>
    <row r="185" spans="1:2" x14ac:dyDescent="0.2">
      <c r="A185" s="60"/>
      <c r="B185" s="14" t="s">
        <v>368</v>
      </c>
    </row>
    <row r="186" spans="1:2" x14ac:dyDescent="0.2">
      <c r="A186" s="60"/>
      <c r="B186" s="14" t="s">
        <v>369</v>
      </c>
    </row>
    <row r="187" spans="1:2" x14ac:dyDescent="0.2">
      <c r="A187" s="60"/>
      <c r="B187" s="14" t="s">
        <v>370</v>
      </c>
    </row>
    <row r="188" spans="1:2" x14ac:dyDescent="0.2">
      <c r="A188" s="60"/>
      <c r="B188" s="14" t="s">
        <v>371</v>
      </c>
    </row>
    <row r="189" spans="1:2" x14ac:dyDescent="0.2">
      <c r="A189" s="60"/>
      <c r="B189" s="14" t="s">
        <v>372</v>
      </c>
    </row>
    <row r="190" spans="1:2" x14ac:dyDescent="0.2">
      <c r="A190" s="60"/>
      <c r="B190" s="14" t="s">
        <v>373</v>
      </c>
    </row>
    <row r="191" spans="1:2" x14ac:dyDescent="0.2">
      <c r="A191" s="61"/>
      <c r="B191" s="17" t="s">
        <v>374</v>
      </c>
    </row>
    <row r="192" spans="1:2" x14ac:dyDescent="0.2">
      <c r="A192" s="62" t="s">
        <v>1684</v>
      </c>
      <c r="B192" s="36" t="s">
        <v>159</v>
      </c>
    </row>
    <row r="193" spans="1:2" x14ac:dyDescent="0.2">
      <c r="A193" s="63"/>
      <c r="B193" s="14" t="s">
        <v>375</v>
      </c>
    </row>
    <row r="194" spans="1:2" x14ac:dyDescent="0.2">
      <c r="A194" s="63"/>
      <c r="B194" s="14" t="s">
        <v>376</v>
      </c>
    </row>
    <row r="195" spans="1:2" x14ac:dyDescent="0.2">
      <c r="A195" s="63"/>
      <c r="B195" s="14" t="s">
        <v>377</v>
      </c>
    </row>
    <row r="196" spans="1:2" x14ac:dyDescent="0.2">
      <c r="A196" s="63"/>
      <c r="B196" s="14" t="s">
        <v>378</v>
      </c>
    </row>
    <row r="197" spans="1:2" x14ac:dyDescent="0.2">
      <c r="A197" s="63"/>
      <c r="B197" s="14" t="s">
        <v>379</v>
      </c>
    </row>
    <row r="198" spans="1:2" x14ac:dyDescent="0.2">
      <c r="A198" s="63"/>
      <c r="B198" s="37" t="s">
        <v>380</v>
      </c>
    </row>
    <row r="199" spans="1:2" x14ac:dyDescent="0.2">
      <c r="A199" s="63"/>
      <c r="B199" s="14" t="s">
        <v>381</v>
      </c>
    </row>
    <row r="200" spans="1:2" x14ac:dyDescent="0.2">
      <c r="A200" s="63"/>
      <c r="B200" s="14" t="s">
        <v>382</v>
      </c>
    </row>
    <row r="201" spans="1:2" x14ac:dyDescent="0.2">
      <c r="A201" s="63"/>
      <c r="B201" s="14" t="s">
        <v>383</v>
      </c>
    </row>
    <row r="202" spans="1:2" x14ac:dyDescent="0.2">
      <c r="A202" s="63"/>
      <c r="B202" s="14" t="s">
        <v>384</v>
      </c>
    </row>
    <row r="203" spans="1:2" x14ac:dyDescent="0.2">
      <c r="A203" s="63"/>
      <c r="B203" s="14" t="s">
        <v>385</v>
      </c>
    </row>
    <row r="204" spans="1:2" x14ac:dyDescent="0.2">
      <c r="A204" s="63"/>
      <c r="B204" s="14" t="s">
        <v>386</v>
      </c>
    </row>
    <row r="205" spans="1:2" x14ac:dyDescent="0.2">
      <c r="A205" s="63"/>
      <c r="B205" s="14" t="s">
        <v>387</v>
      </c>
    </row>
    <row r="206" spans="1:2" x14ac:dyDescent="0.2">
      <c r="A206" s="63"/>
      <c r="B206" s="14" t="s">
        <v>388</v>
      </c>
    </row>
    <row r="207" spans="1:2" x14ac:dyDescent="0.2">
      <c r="A207" s="63"/>
      <c r="B207" s="14" t="s">
        <v>389</v>
      </c>
    </row>
    <row r="208" spans="1:2" x14ac:dyDescent="0.2">
      <c r="A208" s="64"/>
      <c r="B208" s="17" t="s">
        <v>390</v>
      </c>
    </row>
    <row r="209" spans="1:2" x14ac:dyDescent="0.2">
      <c r="A209" s="62" t="s">
        <v>161</v>
      </c>
      <c r="B209" s="36" t="s">
        <v>162</v>
      </c>
    </row>
    <row r="210" spans="1:2" x14ac:dyDescent="0.2">
      <c r="A210" s="63"/>
      <c r="B210" s="14" t="s">
        <v>391</v>
      </c>
    </row>
    <row r="211" spans="1:2" x14ac:dyDescent="0.2">
      <c r="A211" s="63"/>
      <c r="B211" s="14" t="s">
        <v>392</v>
      </c>
    </row>
    <row r="212" spans="1:2" x14ac:dyDescent="0.2">
      <c r="A212" s="63"/>
      <c r="B212" s="14" t="s">
        <v>393</v>
      </c>
    </row>
    <row r="213" spans="1:2" x14ac:dyDescent="0.2">
      <c r="A213" s="63"/>
      <c r="B213" s="14" t="s">
        <v>394</v>
      </c>
    </row>
    <row r="214" spans="1:2" x14ac:dyDescent="0.2">
      <c r="A214" s="63"/>
      <c r="B214" s="14" t="s">
        <v>395</v>
      </c>
    </row>
    <row r="215" spans="1:2" x14ac:dyDescent="0.2">
      <c r="A215" s="63"/>
      <c r="B215" s="14" t="s">
        <v>396</v>
      </c>
    </row>
    <row r="216" spans="1:2" x14ac:dyDescent="0.2">
      <c r="A216" s="63"/>
      <c r="B216" s="14" t="s">
        <v>397</v>
      </c>
    </row>
    <row r="217" spans="1:2" x14ac:dyDescent="0.2">
      <c r="A217" s="63"/>
      <c r="B217" s="14" t="s">
        <v>398</v>
      </c>
    </row>
    <row r="218" spans="1:2" x14ac:dyDescent="0.2">
      <c r="A218" s="63"/>
      <c r="B218" s="14" t="s">
        <v>399</v>
      </c>
    </row>
    <row r="219" spans="1:2" x14ac:dyDescent="0.2">
      <c r="A219" s="63"/>
      <c r="B219" s="14" t="s">
        <v>400</v>
      </c>
    </row>
    <row r="220" spans="1:2" x14ac:dyDescent="0.2">
      <c r="A220" s="63"/>
      <c r="B220" s="37" t="s">
        <v>401</v>
      </c>
    </row>
    <row r="221" spans="1:2" x14ac:dyDescent="0.2">
      <c r="A221" s="63"/>
      <c r="B221" s="14" t="s">
        <v>402</v>
      </c>
    </row>
    <row r="222" spans="1:2" x14ac:dyDescent="0.2">
      <c r="A222" s="64"/>
      <c r="B222" s="17" t="s">
        <v>403</v>
      </c>
    </row>
    <row r="223" spans="1:2" x14ac:dyDescent="0.2">
      <c r="A223" s="62" t="s">
        <v>164</v>
      </c>
      <c r="B223" s="36" t="s">
        <v>165</v>
      </c>
    </row>
    <row r="224" spans="1:2" x14ac:dyDescent="0.2">
      <c r="A224" s="63"/>
      <c r="B224" s="14" t="s">
        <v>404</v>
      </c>
    </row>
    <row r="225" spans="1:2" x14ac:dyDescent="0.2">
      <c r="A225" s="63"/>
      <c r="B225" s="14" t="s">
        <v>405</v>
      </c>
    </row>
    <row r="226" spans="1:2" x14ac:dyDescent="0.2">
      <c r="A226" s="63"/>
      <c r="B226" s="14" t="s">
        <v>406</v>
      </c>
    </row>
    <row r="227" spans="1:2" x14ac:dyDescent="0.2">
      <c r="A227" s="63"/>
      <c r="B227" s="14" t="s">
        <v>407</v>
      </c>
    </row>
    <row r="228" spans="1:2" x14ac:dyDescent="0.2">
      <c r="A228" s="63"/>
      <c r="B228" s="14" t="s">
        <v>408</v>
      </c>
    </row>
    <row r="229" spans="1:2" x14ac:dyDescent="0.2">
      <c r="A229" s="63"/>
      <c r="B229" s="14" t="s">
        <v>409</v>
      </c>
    </row>
    <row r="230" spans="1:2" x14ac:dyDescent="0.2">
      <c r="A230" s="64"/>
      <c r="B230" s="17" t="s">
        <v>410</v>
      </c>
    </row>
    <row r="231" spans="1:2" x14ac:dyDescent="0.2">
      <c r="A231" s="59" t="s">
        <v>166</v>
      </c>
      <c r="B231" s="36" t="s">
        <v>167</v>
      </c>
    </row>
    <row r="232" spans="1:2" x14ac:dyDescent="0.2">
      <c r="A232" s="60"/>
      <c r="B232" s="14" t="s">
        <v>411</v>
      </c>
    </row>
    <row r="233" spans="1:2" x14ac:dyDescent="0.2">
      <c r="A233" s="60"/>
      <c r="B233" s="14" t="s">
        <v>412</v>
      </c>
    </row>
    <row r="234" spans="1:2" x14ac:dyDescent="0.2">
      <c r="A234" s="60"/>
      <c r="B234" s="14" t="s">
        <v>413</v>
      </c>
    </row>
    <row r="235" spans="1:2" x14ac:dyDescent="0.2">
      <c r="A235" s="61"/>
      <c r="B235" s="17" t="s">
        <v>414</v>
      </c>
    </row>
    <row r="236" spans="1:2" x14ac:dyDescent="0.2">
      <c r="A236" s="62" t="s">
        <v>169</v>
      </c>
      <c r="B236" s="36" t="s">
        <v>170</v>
      </c>
    </row>
    <row r="237" spans="1:2" x14ac:dyDescent="0.2">
      <c r="A237" s="63"/>
      <c r="B237" s="14" t="s">
        <v>415</v>
      </c>
    </row>
    <row r="238" spans="1:2" x14ac:dyDescent="0.2">
      <c r="A238" s="63"/>
      <c r="B238" s="14" t="s">
        <v>416</v>
      </c>
    </row>
    <row r="239" spans="1:2" x14ac:dyDescent="0.2">
      <c r="A239" s="63"/>
      <c r="B239" s="14" t="s">
        <v>417</v>
      </c>
    </row>
    <row r="240" spans="1:2" x14ac:dyDescent="0.2">
      <c r="A240" s="63"/>
      <c r="B240" s="14" t="s">
        <v>418</v>
      </c>
    </row>
    <row r="241" spans="1:2" x14ac:dyDescent="0.2">
      <c r="A241" s="63"/>
      <c r="B241" s="14" t="s">
        <v>419</v>
      </c>
    </row>
    <row r="242" spans="1:2" x14ac:dyDescent="0.2">
      <c r="A242" s="63"/>
      <c r="B242" s="14" t="s">
        <v>420</v>
      </c>
    </row>
    <row r="243" spans="1:2" x14ac:dyDescent="0.2">
      <c r="A243" s="63"/>
      <c r="B243" s="14" t="s">
        <v>421</v>
      </c>
    </row>
    <row r="244" spans="1:2" x14ac:dyDescent="0.2">
      <c r="A244" s="63"/>
      <c r="B244" s="14" t="s">
        <v>422</v>
      </c>
    </row>
    <row r="245" spans="1:2" x14ac:dyDescent="0.2">
      <c r="A245" s="63"/>
      <c r="B245" s="14" t="s">
        <v>423</v>
      </c>
    </row>
    <row r="246" spans="1:2" x14ac:dyDescent="0.2">
      <c r="A246" s="63"/>
      <c r="B246" s="14" t="s">
        <v>424</v>
      </c>
    </row>
    <row r="247" spans="1:2" x14ac:dyDescent="0.2">
      <c r="A247" s="63"/>
      <c r="B247" s="14" t="s">
        <v>425</v>
      </c>
    </row>
    <row r="248" spans="1:2" x14ac:dyDescent="0.2">
      <c r="A248" s="63"/>
      <c r="B248" s="14" t="s">
        <v>426</v>
      </c>
    </row>
    <row r="249" spans="1:2" x14ac:dyDescent="0.2">
      <c r="A249" s="63"/>
      <c r="B249" s="14" t="s">
        <v>427</v>
      </c>
    </row>
    <row r="250" spans="1:2" x14ac:dyDescent="0.2">
      <c r="A250" s="63"/>
      <c r="B250" s="14" t="s">
        <v>428</v>
      </c>
    </row>
    <row r="251" spans="1:2" x14ac:dyDescent="0.2">
      <c r="A251" s="63"/>
      <c r="B251" s="14" t="s">
        <v>429</v>
      </c>
    </row>
    <row r="252" spans="1:2" x14ac:dyDescent="0.2">
      <c r="A252" s="63"/>
      <c r="B252" s="14" t="s">
        <v>430</v>
      </c>
    </row>
    <row r="253" spans="1:2" x14ac:dyDescent="0.2">
      <c r="A253" s="63"/>
      <c r="B253" s="14" t="s">
        <v>431</v>
      </c>
    </row>
    <row r="254" spans="1:2" x14ac:dyDescent="0.2">
      <c r="A254" s="63"/>
      <c r="B254" s="14" t="s">
        <v>432</v>
      </c>
    </row>
    <row r="255" spans="1:2" x14ac:dyDescent="0.2">
      <c r="A255" s="63"/>
      <c r="B255" s="14" t="s">
        <v>433</v>
      </c>
    </row>
    <row r="256" spans="1:2" x14ac:dyDescent="0.2">
      <c r="A256" s="63"/>
      <c r="B256" s="14" t="s">
        <v>434</v>
      </c>
    </row>
    <row r="257" spans="1:2" x14ac:dyDescent="0.2">
      <c r="A257" s="64"/>
      <c r="B257" s="17" t="s">
        <v>435</v>
      </c>
    </row>
    <row r="258" spans="1:2" x14ac:dyDescent="0.2">
      <c r="A258" s="62" t="s">
        <v>172</v>
      </c>
      <c r="B258" s="36" t="s">
        <v>173</v>
      </c>
    </row>
    <row r="259" spans="1:2" x14ac:dyDescent="0.2">
      <c r="A259" s="63"/>
      <c r="B259" s="37" t="s">
        <v>436</v>
      </c>
    </row>
    <row r="260" spans="1:2" x14ac:dyDescent="0.2">
      <c r="A260" s="63"/>
      <c r="B260" s="14" t="s">
        <v>437</v>
      </c>
    </row>
    <row r="261" spans="1:2" x14ac:dyDescent="0.2">
      <c r="A261" s="63"/>
      <c r="B261" s="14" t="s">
        <v>438</v>
      </c>
    </row>
    <row r="262" spans="1:2" x14ac:dyDescent="0.2">
      <c r="A262" s="63"/>
      <c r="B262" s="14" t="s">
        <v>439</v>
      </c>
    </row>
    <row r="263" spans="1:2" x14ac:dyDescent="0.2">
      <c r="A263" s="63"/>
      <c r="B263" s="14" t="s">
        <v>440</v>
      </c>
    </row>
    <row r="264" spans="1:2" x14ac:dyDescent="0.2">
      <c r="A264" s="63"/>
      <c r="B264" s="14" t="s">
        <v>441</v>
      </c>
    </row>
    <row r="265" spans="1:2" x14ac:dyDescent="0.2">
      <c r="A265" s="63"/>
      <c r="B265" s="14" t="s">
        <v>442</v>
      </c>
    </row>
    <row r="266" spans="1:2" x14ac:dyDescent="0.2">
      <c r="A266" s="63"/>
      <c r="B266" s="14" t="s">
        <v>443</v>
      </c>
    </row>
    <row r="267" spans="1:2" x14ac:dyDescent="0.2">
      <c r="A267" s="63"/>
      <c r="B267" s="14" t="s">
        <v>444</v>
      </c>
    </row>
    <row r="268" spans="1:2" x14ac:dyDescent="0.2">
      <c r="A268" s="63"/>
      <c r="B268" s="14" t="s">
        <v>445</v>
      </c>
    </row>
    <row r="269" spans="1:2" x14ac:dyDescent="0.2">
      <c r="A269" s="63"/>
      <c r="B269" s="14" t="s">
        <v>446</v>
      </c>
    </row>
    <row r="270" spans="1:2" x14ac:dyDescent="0.2">
      <c r="A270" s="63"/>
      <c r="B270" s="14" t="s">
        <v>447</v>
      </c>
    </row>
    <row r="271" spans="1:2" x14ac:dyDescent="0.2">
      <c r="A271" s="63"/>
      <c r="B271" s="14" t="s">
        <v>448</v>
      </c>
    </row>
    <row r="272" spans="1:2" x14ac:dyDescent="0.2">
      <c r="A272" s="63"/>
      <c r="B272" s="14" t="s">
        <v>449</v>
      </c>
    </row>
    <row r="273" spans="1:2" x14ac:dyDescent="0.2">
      <c r="A273" s="63"/>
      <c r="B273" s="14" t="s">
        <v>450</v>
      </c>
    </row>
    <row r="274" spans="1:2" x14ac:dyDescent="0.2">
      <c r="A274" s="63"/>
      <c r="B274" s="14" t="s">
        <v>451</v>
      </c>
    </row>
    <row r="275" spans="1:2" x14ac:dyDescent="0.2">
      <c r="A275" s="63"/>
      <c r="B275" s="14" t="s">
        <v>452</v>
      </c>
    </row>
    <row r="276" spans="1:2" x14ac:dyDescent="0.2">
      <c r="A276" s="63"/>
      <c r="B276" s="14" t="s">
        <v>453</v>
      </c>
    </row>
    <row r="277" spans="1:2" x14ac:dyDescent="0.2">
      <c r="A277" s="64"/>
      <c r="B277" s="17" t="s">
        <v>454</v>
      </c>
    </row>
    <row r="278" spans="1:2" x14ac:dyDescent="0.2">
      <c r="A278" s="59" t="s">
        <v>175</v>
      </c>
      <c r="B278" s="36" t="s">
        <v>176</v>
      </c>
    </row>
    <row r="279" spans="1:2" x14ac:dyDescent="0.2">
      <c r="A279" s="60"/>
      <c r="B279" s="14" t="s">
        <v>455</v>
      </c>
    </row>
    <row r="280" spans="1:2" x14ac:dyDescent="0.2">
      <c r="A280" s="60"/>
      <c r="B280" s="14" t="s">
        <v>456</v>
      </c>
    </row>
    <row r="281" spans="1:2" x14ac:dyDescent="0.2">
      <c r="A281" s="60"/>
      <c r="B281" s="14" t="s">
        <v>457</v>
      </c>
    </row>
    <row r="282" spans="1:2" x14ac:dyDescent="0.2">
      <c r="A282" s="60"/>
      <c r="B282" s="14" t="s">
        <v>458</v>
      </c>
    </row>
    <row r="283" spans="1:2" x14ac:dyDescent="0.2">
      <c r="A283" s="60"/>
      <c r="B283" s="14" t="s">
        <v>459</v>
      </c>
    </row>
    <row r="284" spans="1:2" x14ac:dyDescent="0.2">
      <c r="A284" s="60"/>
      <c r="B284" s="14" t="s">
        <v>460</v>
      </c>
    </row>
    <row r="285" spans="1:2" x14ac:dyDescent="0.2">
      <c r="A285" s="60"/>
      <c r="B285" s="14" t="s">
        <v>461</v>
      </c>
    </row>
    <row r="286" spans="1:2" x14ac:dyDescent="0.2">
      <c r="A286" s="60"/>
      <c r="B286" s="14" t="s">
        <v>462</v>
      </c>
    </row>
    <row r="287" spans="1:2" x14ac:dyDescent="0.2">
      <c r="A287" s="60"/>
      <c r="B287" s="14" t="s">
        <v>463</v>
      </c>
    </row>
    <row r="288" spans="1:2" x14ac:dyDescent="0.2">
      <c r="A288" s="60"/>
      <c r="B288" s="14" t="s">
        <v>464</v>
      </c>
    </row>
    <row r="289" spans="1:2" x14ac:dyDescent="0.2">
      <c r="A289" s="60"/>
      <c r="B289" s="14" t="s">
        <v>465</v>
      </c>
    </row>
    <row r="290" spans="1:2" x14ac:dyDescent="0.2">
      <c r="A290" s="60"/>
      <c r="B290" s="14" t="s">
        <v>466</v>
      </c>
    </row>
    <row r="291" spans="1:2" x14ac:dyDescent="0.2">
      <c r="A291" s="60"/>
      <c r="B291" s="14" t="s">
        <v>467</v>
      </c>
    </row>
    <row r="292" spans="1:2" x14ac:dyDescent="0.2">
      <c r="A292" s="61"/>
      <c r="B292" s="17" t="s">
        <v>468</v>
      </c>
    </row>
    <row r="293" spans="1:2" x14ac:dyDescent="0.2">
      <c r="A293" s="59" t="s">
        <v>178</v>
      </c>
      <c r="B293" s="36" t="s">
        <v>179</v>
      </c>
    </row>
    <row r="294" spans="1:2" x14ac:dyDescent="0.2">
      <c r="A294" s="60"/>
      <c r="B294" s="14" t="s">
        <v>469</v>
      </c>
    </row>
    <row r="295" spans="1:2" x14ac:dyDescent="0.2">
      <c r="A295" s="60"/>
      <c r="B295" s="14" t="s">
        <v>470</v>
      </c>
    </row>
    <row r="296" spans="1:2" x14ac:dyDescent="0.2">
      <c r="A296" s="60"/>
      <c r="B296" s="14" t="s">
        <v>471</v>
      </c>
    </row>
    <row r="297" spans="1:2" x14ac:dyDescent="0.2">
      <c r="A297" s="60"/>
      <c r="B297" s="14" t="s">
        <v>472</v>
      </c>
    </row>
    <row r="298" spans="1:2" x14ac:dyDescent="0.2">
      <c r="A298" s="60"/>
      <c r="B298" s="14" t="s">
        <v>473</v>
      </c>
    </row>
    <row r="299" spans="1:2" x14ac:dyDescent="0.2">
      <c r="A299" s="60"/>
      <c r="B299" s="14" t="s">
        <v>474</v>
      </c>
    </row>
    <row r="300" spans="1:2" x14ac:dyDescent="0.2">
      <c r="A300" s="60"/>
      <c r="B300" s="14" t="s">
        <v>475</v>
      </c>
    </row>
    <row r="301" spans="1:2" x14ac:dyDescent="0.2">
      <c r="A301" s="61"/>
      <c r="B301" s="17" t="s">
        <v>476</v>
      </c>
    </row>
    <row r="302" spans="1:2" x14ac:dyDescent="0.2">
      <c r="A302" s="59" t="s">
        <v>181</v>
      </c>
      <c r="B302" s="36" t="s">
        <v>182</v>
      </c>
    </row>
    <row r="303" spans="1:2" x14ac:dyDescent="0.2">
      <c r="A303" s="60"/>
      <c r="B303" s="14" t="s">
        <v>477</v>
      </c>
    </row>
    <row r="304" spans="1:2" x14ac:dyDescent="0.2">
      <c r="A304" s="60"/>
      <c r="B304" s="14" t="s">
        <v>478</v>
      </c>
    </row>
    <row r="305" spans="1:2" x14ac:dyDescent="0.2">
      <c r="A305" s="60"/>
      <c r="B305" s="14" t="s">
        <v>479</v>
      </c>
    </row>
    <row r="306" spans="1:2" x14ac:dyDescent="0.2">
      <c r="A306" s="60"/>
      <c r="B306" s="14" t="s">
        <v>480</v>
      </c>
    </row>
    <row r="307" spans="1:2" x14ac:dyDescent="0.2">
      <c r="A307" s="60"/>
      <c r="B307" s="14" t="s">
        <v>481</v>
      </c>
    </row>
    <row r="308" spans="1:2" x14ac:dyDescent="0.2">
      <c r="A308" s="60"/>
      <c r="B308" s="14" t="s">
        <v>482</v>
      </c>
    </row>
    <row r="309" spans="1:2" x14ac:dyDescent="0.2">
      <c r="A309" s="60"/>
      <c r="B309" s="37" t="s">
        <v>483</v>
      </c>
    </row>
    <row r="310" spans="1:2" x14ac:dyDescent="0.2">
      <c r="A310" s="60"/>
      <c r="B310" s="14" t="s">
        <v>484</v>
      </c>
    </row>
    <row r="311" spans="1:2" x14ac:dyDescent="0.2">
      <c r="A311" s="61"/>
      <c r="B311" s="17" t="s">
        <v>485</v>
      </c>
    </row>
    <row r="312" spans="1:2" x14ac:dyDescent="0.2">
      <c r="A312" s="62" t="s">
        <v>184</v>
      </c>
      <c r="B312" s="36" t="s">
        <v>185</v>
      </c>
    </row>
    <row r="313" spans="1:2" x14ac:dyDescent="0.2">
      <c r="A313" s="63"/>
      <c r="B313" s="14" t="s">
        <v>486</v>
      </c>
    </row>
    <row r="314" spans="1:2" x14ac:dyDescent="0.2">
      <c r="A314" s="63"/>
      <c r="B314" s="14" t="s">
        <v>487</v>
      </c>
    </row>
    <row r="315" spans="1:2" x14ac:dyDescent="0.2">
      <c r="A315" s="63"/>
      <c r="B315" s="14" t="s">
        <v>488</v>
      </c>
    </row>
    <row r="316" spans="1:2" x14ac:dyDescent="0.2">
      <c r="A316" s="63"/>
      <c r="B316" s="14" t="s">
        <v>489</v>
      </c>
    </row>
    <row r="317" spans="1:2" x14ac:dyDescent="0.2">
      <c r="A317" s="63"/>
      <c r="B317" s="14" t="s">
        <v>490</v>
      </c>
    </row>
    <row r="318" spans="1:2" x14ac:dyDescent="0.2">
      <c r="A318" s="64"/>
      <c r="B318" s="17" t="s">
        <v>491</v>
      </c>
    </row>
    <row r="319" spans="1:2" x14ac:dyDescent="0.2">
      <c r="A319" s="62" t="s">
        <v>187</v>
      </c>
      <c r="B319" s="36" t="s">
        <v>188</v>
      </c>
    </row>
    <row r="320" spans="1:2" x14ac:dyDescent="0.2">
      <c r="A320" s="63"/>
      <c r="B320" s="14" t="s">
        <v>492</v>
      </c>
    </row>
    <row r="321" spans="1:2" x14ac:dyDescent="0.2">
      <c r="A321" s="63"/>
      <c r="B321" s="14" t="s">
        <v>493</v>
      </c>
    </row>
    <row r="322" spans="1:2" x14ac:dyDescent="0.2">
      <c r="A322" s="63"/>
      <c r="B322" s="14" t="s">
        <v>494</v>
      </c>
    </row>
    <row r="323" spans="1:2" x14ac:dyDescent="0.2">
      <c r="A323" s="63"/>
      <c r="B323" s="14" t="s">
        <v>495</v>
      </c>
    </row>
    <row r="324" spans="1:2" x14ac:dyDescent="0.2">
      <c r="A324" s="64"/>
      <c r="B324" s="17" t="s">
        <v>496</v>
      </c>
    </row>
    <row r="325" spans="1:2" x14ac:dyDescent="0.2">
      <c r="A325" s="59" t="s">
        <v>190</v>
      </c>
      <c r="B325" s="36" t="s">
        <v>191</v>
      </c>
    </row>
    <row r="326" spans="1:2" x14ac:dyDescent="0.2">
      <c r="A326" s="60"/>
      <c r="B326" s="14" t="s">
        <v>497</v>
      </c>
    </row>
    <row r="327" spans="1:2" x14ac:dyDescent="0.2">
      <c r="A327" s="60"/>
      <c r="B327" s="14" t="s">
        <v>498</v>
      </c>
    </row>
    <row r="328" spans="1:2" x14ac:dyDescent="0.2">
      <c r="A328" s="60"/>
      <c r="B328" s="14" t="s">
        <v>499</v>
      </c>
    </row>
    <row r="329" spans="1:2" x14ac:dyDescent="0.2">
      <c r="A329" s="60"/>
      <c r="B329" s="14" t="s">
        <v>500</v>
      </c>
    </row>
    <row r="330" spans="1:2" x14ac:dyDescent="0.2">
      <c r="A330" s="60"/>
      <c r="B330" s="14" t="s">
        <v>501</v>
      </c>
    </row>
    <row r="331" spans="1:2" x14ac:dyDescent="0.2">
      <c r="A331" s="60"/>
      <c r="B331" s="14" t="s">
        <v>502</v>
      </c>
    </row>
    <row r="332" spans="1:2" x14ac:dyDescent="0.2">
      <c r="A332" s="60"/>
      <c r="B332" s="14" t="s">
        <v>503</v>
      </c>
    </row>
    <row r="333" spans="1:2" x14ac:dyDescent="0.2">
      <c r="A333" s="60"/>
      <c r="B333" s="14" t="s">
        <v>504</v>
      </c>
    </row>
    <row r="334" spans="1:2" x14ac:dyDescent="0.2">
      <c r="A334" s="60"/>
      <c r="B334" s="14" t="s">
        <v>505</v>
      </c>
    </row>
    <row r="335" spans="1:2" x14ac:dyDescent="0.2">
      <c r="A335" s="60"/>
      <c r="B335" s="14" t="s">
        <v>506</v>
      </c>
    </row>
    <row r="336" spans="1:2" x14ac:dyDescent="0.2">
      <c r="A336" s="60"/>
      <c r="B336" s="14" t="s">
        <v>507</v>
      </c>
    </row>
    <row r="337" spans="1:2" x14ac:dyDescent="0.2">
      <c r="A337" s="60"/>
      <c r="B337" s="14" t="s">
        <v>508</v>
      </c>
    </row>
    <row r="338" spans="1:2" x14ac:dyDescent="0.2">
      <c r="A338" s="60"/>
      <c r="B338" s="14" t="s">
        <v>509</v>
      </c>
    </row>
    <row r="339" spans="1:2" x14ac:dyDescent="0.2">
      <c r="A339" s="60"/>
      <c r="B339" s="14" t="s">
        <v>510</v>
      </c>
    </row>
    <row r="340" spans="1:2" x14ac:dyDescent="0.2">
      <c r="A340" s="60"/>
      <c r="B340" s="14" t="s">
        <v>511</v>
      </c>
    </row>
    <row r="341" spans="1:2" x14ac:dyDescent="0.2">
      <c r="A341" s="60"/>
      <c r="B341" s="14" t="s">
        <v>512</v>
      </c>
    </row>
    <row r="342" spans="1:2" x14ac:dyDescent="0.2">
      <c r="A342" s="60"/>
      <c r="B342" s="14" t="s">
        <v>513</v>
      </c>
    </row>
    <row r="343" spans="1:2" x14ac:dyDescent="0.2">
      <c r="A343" s="60"/>
      <c r="B343" s="14" t="s">
        <v>514</v>
      </c>
    </row>
    <row r="344" spans="1:2" x14ac:dyDescent="0.2">
      <c r="A344" s="60"/>
      <c r="B344" s="14" t="s">
        <v>515</v>
      </c>
    </row>
    <row r="345" spans="1:2" x14ac:dyDescent="0.2">
      <c r="A345" s="60"/>
      <c r="B345" s="14" t="s">
        <v>516</v>
      </c>
    </row>
    <row r="346" spans="1:2" x14ac:dyDescent="0.2">
      <c r="A346" s="60"/>
      <c r="B346" s="14" t="s">
        <v>517</v>
      </c>
    </row>
    <row r="347" spans="1:2" x14ac:dyDescent="0.2">
      <c r="A347" s="61"/>
      <c r="B347" s="17" t="s">
        <v>518</v>
      </c>
    </row>
  </sheetData>
  <mergeCells count="20">
    <mergeCell ref="A319:A324"/>
    <mergeCell ref="A325:A347"/>
    <mergeCell ref="A236:A257"/>
    <mergeCell ref="A258:A277"/>
    <mergeCell ref="A278:A292"/>
    <mergeCell ref="A293:A301"/>
    <mergeCell ref="A302:A311"/>
    <mergeCell ref="A312:A318"/>
    <mergeCell ref="A231:A235"/>
    <mergeCell ref="A3:A38"/>
    <mergeCell ref="A39:A63"/>
    <mergeCell ref="A64:A101"/>
    <mergeCell ref="A102:A127"/>
    <mergeCell ref="A128:A133"/>
    <mergeCell ref="A134:A145"/>
    <mergeCell ref="A146:A180"/>
    <mergeCell ref="A181:A191"/>
    <mergeCell ref="A192:A208"/>
    <mergeCell ref="A209:A222"/>
    <mergeCell ref="A223:A23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73C99-C7AF-FB4C-902B-A55CC2EE2D27}">
  <dimension ref="A1:U66"/>
  <sheetViews>
    <sheetView workbookViewId="0"/>
  </sheetViews>
  <sheetFormatPr baseColWidth="10" defaultRowHeight="14" x14ac:dyDescent="0.2"/>
  <cols>
    <col min="1" max="1" width="12.33203125" style="2" customWidth="1"/>
    <col min="2" max="2" width="11.33203125" style="2" customWidth="1"/>
    <col min="3" max="20" width="10.6640625" style="2" customWidth="1"/>
    <col min="21" max="21" width="29.83203125" style="2" customWidth="1"/>
    <col min="22" max="16384" width="10.83203125" style="2"/>
  </cols>
  <sheetData>
    <row r="1" spans="1:21" ht="15" x14ac:dyDescent="0.2">
      <c r="A1" t="s">
        <v>1880</v>
      </c>
      <c r="B1"/>
      <c r="C1"/>
      <c r="D1" s="19"/>
      <c r="O1" s="19"/>
      <c r="P1" s="19"/>
      <c r="Q1" s="40"/>
      <c r="R1" s="19"/>
      <c r="S1" s="19"/>
      <c r="T1" s="19"/>
    </row>
    <row r="2" spans="1:21" ht="15" x14ac:dyDescent="0.2">
      <c r="A2" t="s">
        <v>1811</v>
      </c>
      <c r="B2"/>
      <c r="C2"/>
      <c r="D2" s="19"/>
      <c r="O2" s="19"/>
      <c r="P2" s="19"/>
      <c r="Q2" s="19"/>
      <c r="R2" s="19"/>
      <c r="S2" s="19"/>
      <c r="T2" s="19"/>
    </row>
    <row r="3" spans="1:21" s="23" customFormat="1" ht="60" x14ac:dyDescent="0.2">
      <c r="A3" s="20" t="s">
        <v>1757</v>
      </c>
      <c r="B3" s="20" t="s">
        <v>1667</v>
      </c>
      <c r="C3" s="20" t="s">
        <v>1672</v>
      </c>
      <c r="D3" s="20" t="s">
        <v>1801</v>
      </c>
      <c r="E3" s="20" t="s">
        <v>1802</v>
      </c>
      <c r="F3" s="20" t="s">
        <v>1668</v>
      </c>
      <c r="G3" s="20" t="s">
        <v>1673</v>
      </c>
      <c r="H3" s="20" t="s">
        <v>1813</v>
      </c>
      <c r="I3" s="20" t="s">
        <v>1674</v>
      </c>
      <c r="J3" s="20" t="s">
        <v>1814</v>
      </c>
      <c r="K3" s="20" t="s">
        <v>1816</v>
      </c>
      <c r="L3" s="20" t="s">
        <v>1839</v>
      </c>
      <c r="M3" s="20" t="s">
        <v>1812</v>
      </c>
      <c r="N3" s="20" t="s">
        <v>1669</v>
      </c>
      <c r="O3" s="20" t="s">
        <v>1670</v>
      </c>
      <c r="P3" s="20" t="s">
        <v>1671</v>
      </c>
      <c r="Q3" s="20" t="s">
        <v>1808</v>
      </c>
      <c r="R3" s="20" t="s">
        <v>1807</v>
      </c>
      <c r="S3" s="20" t="s">
        <v>1809</v>
      </c>
      <c r="T3" s="20" t="s">
        <v>1810</v>
      </c>
      <c r="U3" s="20" t="s">
        <v>1612</v>
      </c>
    </row>
    <row r="4" spans="1:21" x14ac:dyDescent="0.2">
      <c r="A4" s="2" t="s">
        <v>1759</v>
      </c>
      <c r="B4" s="2" t="s">
        <v>1589</v>
      </c>
      <c r="C4" s="2" t="s">
        <v>1610</v>
      </c>
      <c r="D4" s="2" t="s">
        <v>69</v>
      </c>
      <c r="E4" s="2">
        <v>46</v>
      </c>
      <c r="F4" s="2">
        <v>3.1</v>
      </c>
      <c r="G4" s="2" t="s">
        <v>1759</v>
      </c>
      <c r="H4" s="2" t="s">
        <v>1815</v>
      </c>
      <c r="I4" s="2" t="s">
        <v>1759</v>
      </c>
      <c r="J4" s="2" t="s">
        <v>1815</v>
      </c>
      <c r="K4" s="2">
        <v>15</v>
      </c>
      <c r="L4" s="2" t="s">
        <v>553</v>
      </c>
      <c r="M4" s="2" t="s">
        <v>1610</v>
      </c>
      <c r="N4" s="45">
        <v>1204765</v>
      </c>
      <c r="O4" s="45">
        <v>1216197.2541893802</v>
      </c>
      <c r="P4" s="15">
        <v>0.35544751362864402</v>
      </c>
      <c r="Q4" s="21">
        <v>99.06</v>
      </c>
      <c r="R4" s="21">
        <v>0</v>
      </c>
      <c r="S4" s="21">
        <v>0</v>
      </c>
      <c r="T4" s="21">
        <v>0</v>
      </c>
      <c r="U4" s="2" t="s">
        <v>1600</v>
      </c>
    </row>
    <row r="5" spans="1:21" x14ac:dyDescent="0.2">
      <c r="A5" s="2" t="s">
        <v>1760</v>
      </c>
      <c r="B5" s="2" t="s">
        <v>1589</v>
      </c>
      <c r="C5" s="2" t="s">
        <v>1610</v>
      </c>
      <c r="D5" s="2" t="s">
        <v>72</v>
      </c>
      <c r="E5" s="2">
        <v>36</v>
      </c>
      <c r="F5" s="2">
        <v>3.1</v>
      </c>
      <c r="G5" s="2" t="s">
        <v>1759</v>
      </c>
      <c r="H5" s="2" t="s">
        <v>560</v>
      </c>
      <c r="I5" s="2" t="s">
        <v>1759</v>
      </c>
      <c r="J5" s="2" t="s">
        <v>1611</v>
      </c>
      <c r="K5" s="2" t="s">
        <v>1589</v>
      </c>
      <c r="L5" s="2" t="s">
        <v>553</v>
      </c>
      <c r="M5" s="2" t="s">
        <v>1610</v>
      </c>
      <c r="N5" s="45">
        <v>1197615</v>
      </c>
      <c r="O5" s="45">
        <v>1218946.5648854962</v>
      </c>
      <c r="P5" s="15">
        <v>0.35478045133508401</v>
      </c>
      <c r="Q5" s="21">
        <v>99.06</v>
      </c>
      <c r="R5" s="21">
        <v>0.81</v>
      </c>
      <c r="S5" s="21">
        <v>100</v>
      </c>
      <c r="T5" s="21">
        <v>0</v>
      </c>
      <c r="U5" s="2" t="s">
        <v>1600</v>
      </c>
    </row>
    <row r="6" spans="1:21" x14ac:dyDescent="0.2">
      <c r="A6" s="2" t="s">
        <v>1761</v>
      </c>
      <c r="B6" s="2" t="s">
        <v>1589</v>
      </c>
      <c r="C6" s="2" t="s">
        <v>1610</v>
      </c>
      <c r="D6" s="2" t="s">
        <v>73</v>
      </c>
      <c r="E6" s="2">
        <v>38</v>
      </c>
      <c r="F6" s="2">
        <v>3.1</v>
      </c>
      <c r="G6" s="2" t="s">
        <v>1759</v>
      </c>
      <c r="H6" s="2" t="s">
        <v>560</v>
      </c>
      <c r="I6" s="2" t="s">
        <v>1759</v>
      </c>
      <c r="J6" s="2" t="s">
        <v>1611</v>
      </c>
      <c r="K6" s="2" t="s">
        <v>1589</v>
      </c>
      <c r="L6" s="2" t="s">
        <v>553</v>
      </c>
      <c r="M6" s="2" t="s">
        <v>1610</v>
      </c>
      <c r="N6" s="45">
        <v>1208281</v>
      </c>
      <c r="O6" s="45">
        <v>1229802.544529262</v>
      </c>
      <c r="P6" s="15">
        <v>0.355263865905175</v>
      </c>
      <c r="Q6" s="21">
        <v>98.25</v>
      </c>
      <c r="R6" s="21">
        <v>0</v>
      </c>
      <c r="S6" s="21">
        <v>0</v>
      </c>
      <c r="T6" s="21">
        <v>0</v>
      </c>
      <c r="U6" s="2" t="s">
        <v>1600</v>
      </c>
    </row>
    <row r="7" spans="1:21" x14ac:dyDescent="0.2">
      <c r="A7" s="2" t="s">
        <v>1762</v>
      </c>
      <c r="B7" s="2" t="s">
        <v>1589</v>
      </c>
      <c r="C7" s="2" t="s">
        <v>1610</v>
      </c>
      <c r="D7" s="2" t="s">
        <v>43</v>
      </c>
      <c r="E7" s="2">
        <v>56</v>
      </c>
      <c r="F7" s="2">
        <v>5.4</v>
      </c>
      <c r="G7" s="2" t="s">
        <v>1759</v>
      </c>
      <c r="H7" s="2" t="s">
        <v>560</v>
      </c>
      <c r="I7" s="2" t="s">
        <v>1759</v>
      </c>
      <c r="J7" s="2" t="s">
        <v>1611</v>
      </c>
      <c r="K7" s="2" t="s">
        <v>1589</v>
      </c>
      <c r="L7" s="2" t="s">
        <v>553</v>
      </c>
      <c r="M7" s="2" t="s">
        <v>1610</v>
      </c>
      <c r="N7" s="45">
        <v>1271463</v>
      </c>
      <c r="O7" s="45">
        <v>1294109.9236641221</v>
      </c>
      <c r="P7" s="15">
        <v>0.35485576155366699</v>
      </c>
      <c r="Q7" s="21">
        <v>98.25</v>
      </c>
      <c r="R7" s="21">
        <v>0</v>
      </c>
      <c r="S7" s="21">
        <v>0</v>
      </c>
      <c r="T7" s="21">
        <v>0</v>
      </c>
      <c r="U7" s="2" t="s">
        <v>1600</v>
      </c>
    </row>
    <row r="8" spans="1:21" x14ac:dyDescent="0.2">
      <c r="A8" s="2" t="s">
        <v>1763</v>
      </c>
      <c r="B8" s="2" t="s">
        <v>1589</v>
      </c>
      <c r="C8" s="2" t="s">
        <v>1610</v>
      </c>
      <c r="D8" s="2" t="s">
        <v>74</v>
      </c>
      <c r="E8" s="2">
        <v>44</v>
      </c>
      <c r="F8" s="2">
        <v>3.1</v>
      </c>
      <c r="G8" s="2" t="s">
        <v>1759</v>
      </c>
      <c r="H8" s="2" t="s">
        <v>560</v>
      </c>
      <c r="I8" s="2" t="s">
        <v>1759</v>
      </c>
      <c r="J8" s="2" t="s">
        <v>1611</v>
      </c>
      <c r="K8" s="2" t="s">
        <v>1589</v>
      </c>
      <c r="L8" s="2" t="s">
        <v>553</v>
      </c>
      <c r="M8" s="2" t="s">
        <v>1610</v>
      </c>
      <c r="N8" s="45">
        <v>1309178</v>
      </c>
      <c r="O8" s="45">
        <v>1343435.6080041046</v>
      </c>
      <c r="P8" s="15">
        <v>0.35471022743772201</v>
      </c>
      <c r="Q8" s="21">
        <v>97.45</v>
      </c>
      <c r="R8" s="21">
        <v>0</v>
      </c>
      <c r="S8" s="21">
        <v>0</v>
      </c>
      <c r="T8" s="21">
        <v>0</v>
      </c>
      <c r="U8" s="2" t="s">
        <v>1600</v>
      </c>
    </row>
    <row r="9" spans="1:21" x14ac:dyDescent="0.2">
      <c r="A9" s="2" t="s">
        <v>1764</v>
      </c>
      <c r="B9" s="2" t="s">
        <v>1589</v>
      </c>
      <c r="C9" s="2" t="s">
        <v>1610</v>
      </c>
      <c r="D9" s="2" t="s">
        <v>17</v>
      </c>
      <c r="E9" s="2">
        <v>23</v>
      </c>
      <c r="F9" s="2">
        <v>2.5</v>
      </c>
      <c r="G9" s="2" t="s">
        <v>1759</v>
      </c>
      <c r="H9" s="2" t="s">
        <v>560</v>
      </c>
      <c r="I9" s="2" t="s">
        <v>1759</v>
      </c>
      <c r="J9" s="2" t="s">
        <v>1611</v>
      </c>
      <c r="K9" s="2" t="s">
        <v>1589</v>
      </c>
      <c r="L9" s="2" t="s">
        <v>553</v>
      </c>
      <c r="M9" s="2" t="s">
        <v>1610</v>
      </c>
      <c r="N9" s="45">
        <v>1396995</v>
      </c>
      <c r="O9" s="45">
        <v>1445566.0182119205</v>
      </c>
      <c r="P9" s="15">
        <v>0.35309190284995901</v>
      </c>
      <c r="Q9" s="21">
        <v>97.45</v>
      </c>
      <c r="R9" s="21">
        <v>0.81</v>
      </c>
      <c r="S9" s="21">
        <v>0</v>
      </c>
      <c r="T9" s="21">
        <v>0.81</v>
      </c>
      <c r="U9" s="2" t="s">
        <v>1600</v>
      </c>
    </row>
    <row r="10" spans="1:21" x14ac:dyDescent="0.2">
      <c r="A10" s="2" t="s">
        <v>1796</v>
      </c>
      <c r="B10" s="2" t="s">
        <v>1589</v>
      </c>
      <c r="C10" s="2" t="s">
        <v>1610</v>
      </c>
      <c r="D10" s="2" t="s">
        <v>70</v>
      </c>
      <c r="E10" s="2">
        <v>44</v>
      </c>
      <c r="F10" s="2">
        <v>3.1</v>
      </c>
      <c r="G10" s="2" t="s">
        <v>1759</v>
      </c>
      <c r="H10" s="2" t="s">
        <v>560</v>
      </c>
      <c r="I10" s="2" t="s">
        <v>1759</v>
      </c>
      <c r="J10" s="2" t="s">
        <v>1611</v>
      </c>
      <c r="K10" s="2" t="s">
        <v>1589</v>
      </c>
      <c r="L10" s="2" t="s">
        <v>1589</v>
      </c>
      <c r="M10" s="2" t="s">
        <v>1610</v>
      </c>
      <c r="N10" s="45">
        <v>1178202</v>
      </c>
      <c r="O10" s="45">
        <v>1239821.1091234346</v>
      </c>
      <c r="P10" s="15">
        <v>0.35477011757792498</v>
      </c>
      <c r="Q10" s="21">
        <v>95.03</v>
      </c>
      <c r="R10" s="21">
        <v>0</v>
      </c>
      <c r="S10" s="21">
        <v>0</v>
      </c>
      <c r="T10" s="21">
        <v>0</v>
      </c>
      <c r="U10" s="2" t="s">
        <v>1600</v>
      </c>
    </row>
    <row r="11" spans="1:21" x14ac:dyDescent="0.2">
      <c r="A11" s="2" t="s">
        <v>1797</v>
      </c>
      <c r="B11" s="2" t="s">
        <v>1589</v>
      </c>
      <c r="C11" s="2" t="s">
        <v>1610</v>
      </c>
      <c r="D11" s="2" t="s">
        <v>71</v>
      </c>
      <c r="E11" s="2">
        <v>40</v>
      </c>
      <c r="F11" s="2">
        <v>3.1</v>
      </c>
      <c r="G11" s="2" t="s">
        <v>1759</v>
      </c>
      <c r="H11" s="2" t="s">
        <v>560</v>
      </c>
      <c r="I11" s="2" t="s">
        <v>1759</v>
      </c>
      <c r="J11" s="2" t="s">
        <v>1611</v>
      </c>
      <c r="K11" s="2" t="s">
        <v>1589</v>
      </c>
      <c r="L11" s="2" t="s">
        <v>1589</v>
      </c>
      <c r="M11" s="2" t="s">
        <v>1610</v>
      </c>
      <c r="N11" s="45">
        <v>1184522</v>
      </c>
      <c r="O11" s="45">
        <v>1246471.6405345679</v>
      </c>
      <c r="P11" s="15">
        <v>0.35519106757603702</v>
      </c>
      <c r="Q11" s="21">
        <v>95.03</v>
      </c>
      <c r="R11" s="21">
        <v>0</v>
      </c>
      <c r="S11" s="21">
        <v>0</v>
      </c>
      <c r="T11" s="21">
        <v>0</v>
      </c>
      <c r="U11" s="2" t="s">
        <v>1600</v>
      </c>
    </row>
    <row r="12" spans="1:21" x14ac:dyDescent="0.2">
      <c r="A12" s="2" t="s">
        <v>1798</v>
      </c>
      <c r="B12" s="2" t="s">
        <v>1589</v>
      </c>
      <c r="C12" s="2" t="s">
        <v>1610</v>
      </c>
      <c r="D12" s="2" t="s">
        <v>76</v>
      </c>
      <c r="E12" s="2">
        <v>49</v>
      </c>
      <c r="F12" s="2">
        <v>3.2</v>
      </c>
      <c r="G12" s="2" t="s">
        <v>1759</v>
      </c>
      <c r="H12" s="2" t="s">
        <v>560</v>
      </c>
      <c r="I12" s="2" t="s">
        <v>1759</v>
      </c>
      <c r="J12" s="2" t="s">
        <v>1611</v>
      </c>
      <c r="K12" s="2" t="s">
        <v>1589</v>
      </c>
      <c r="L12" s="2" t="s">
        <v>1589</v>
      </c>
      <c r="M12" s="2" t="s">
        <v>1611</v>
      </c>
      <c r="N12" s="45">
        <v>1092941</v>
      </c>
      <c r="O12" s="45">
        <v>1233846.2406863852</v>
      </c>
      <c r="P12" s="15">
        <v>0.35503975418198902</v>
      </c>
      <c r="Q12" s="21">
        <v>88.58</v>
      </c>
      <c r="R12" s="21">
        <v>0</v>
      </c>
      <c r="S12" s="21">
        <v>0</v>
      </c>
      <c r="T12" s="21">
        <v>0</v>
      </c>
      <c r="U12" s="2" t="s">
        <v>1600</v>
      </c>
    </row>
    <row r="13" spans="1:21" x14ac:dyDescent="0.2">
      <c r="A13" s="2" t="s">
        <v>1799</v>
      </c>
      <c r="B13" s="2" t="s">
        <v>1589</v>
      </c>
      <c r="C13" s="2" t="s">
        <v>1610</v>
      </c>
      <c r="D13" s="2" t="s">
        <v>59</v>
      </c>
      <c r="E13" s="2">
        <v>53</v>
      </c>
      <c r="F13" s="2">
        <v>2.9</v>
      </c>
      <c r="G13" s="2" t="s">
        <v>1799</v>
      </c>
      <c r="H13" s="2" t="s">
        <v>1815</v>
      </c>
      <c r="I13" s="2" t="s">
        <v>1799</v>
      </c>
      <c r="J13" s="2" t="s">
        <v>1815</v>
      </c>
      <c r="K13" s="2">
        <v>15</v>
      </c>
      <c r="L13" s="2" t="s">
        <v>1589</v>
      </c>
      <c r="M13" s="2" t="s">
        <v>1611</v>
      </c>
      <c r="N13" s="45">
        <v>1049880</v>
      </c>
      <c r="O13" s="45">
        <v>1201648.1629850063</v>
      </c>
      <c r="P13" s="15">
        <v>0.34758639082561799</v>
      </c>
      <c r="Q13" s="21">
        <v>87.37</v>
      </c>
      <c r="R13" s="21">
        <v>0</v>
      </c>
      <c r="S13" s="21">
        <v>0</v>
      </c>
      <c r="T13" s="21">
        <v>0</v>
      </c>
      <c r="U13" s="2" t="s">
        <v>1600</v>
      </c>
    </row>
    <row r="14" spans="1:21" x14ac:dyDescent="0.2">
      <c r="A14" s="2" t="s">
        <v>1765</v>
      </c>
      <c r="B14" s="2" t="s">
        <v>1589</v>
      </c>
      <c r="C14" s="2" t="s">
        <v>1610</v>
      </c>
      <c r="D14" s="2" t="s">
        <v>39</v>
      </c>
      <c r="E14" s="2">
        <v>69</v>
      </c>
      <c r="F14" s="2">
        <v>5.9</v>
      </c>
      <c r="G14" s="2" t="s">
        <v>1765</v>
      </c>
      <c r="H14" s="2" t="s">
        <v>1815</v>
      </c>
      <c r="I14" s="2" t="s">
        <v>1765</v>
      </c>
      <c r="J14" s="2" t="s">
        <v>1815</v>
      </c>
      <c r="K14" s="2">
        <v>16</v>
      </c>
      <c r="L14" s="2" t="s">
        <v>554</v>
      </c>
      <c r="M14" s="2" t="s">
        <v>1610</v>
      </c>
      <c r="N14" s="45">
        <v>1182661</v>
      </c>
      <c r="O14" s="45">
        <v>1381451.9331853755</v>
      </c>
      <c r="P14" s="15">
        <v>0.35567382993350799</v>
      </c>
      <c r="Q14" s="21">
        <v>87.63</v>
      </c>
      <c r="R14" s="21">
        <v>2.02</v>
      </c>
      <c r="S14" s="21">
        <v>100</v>
      </c>
      <c r="T14" s="21">
        <v>0</v>
      </c>
      <c r="U14" s="2" t="s">
        <v>1600</v>
      </c>
    </row>
    <row r="15" spans="1:21" x14ac:dyDescent="0.2">
      <c r="A15" s="2" t="s">
        <v>1800</v>
      </c>
      <c r="B15" s="2" t="s">
        <v>1589</v>
      </c>
      <c r="C15" s="2" t="s">
        <v>1610</v>
      </c>
      <c r="D15" s="2" t="s">
        <v>20</v>
      </c>
      <c r="E15" s="2">
        <v>56</v>
      </c>
      <c r="F15" s="2">
        <v>2.9</v>
      </c>
      <c r="G15" s="2" t="s">
        <v>1625</v>
      </c>
      <c r="H15" s="2" t="s">
        <v>560</v>
      </c>
      <c r="I15" s="2" t="s">
        <v>1800</v>
      </c>
      <c r="J15" s="2" t="s">
        <v>1815</v>
      </c>
      <c r="K15" s="2">
        <v>16</v>
      </c>
      <c r="L15" s="2" t="s">
        <v>1589</v>
      </c>
      <c r="M15" s="2" t="s">
        <v>1611</v>
      </c>
      <c r="N15" s="45">
        <v>1048878</v>
      </c>
      <c r="O15" s="45">
        <v>1281463.6530238243</v>
      </c>
      <c r="P15" s="15">
        <v>0.362379063569015</v>
      </c>
      <c r="Q15" s="21">
        <v>82.66</v>
      </c>
      <c r="R15" s="21">
        <v>0.81</v>
      </c>
      <c r="S15" s="21">
        <v>100</v>
      </c>
      <c r="T15" s="21">
        <v>0</v>
      </c>
      <c r="U15" s="2" t="s">
        <v>1600</v>
      </c>
    </row>
    <row r="16" spans="1:21" x14ac:dyDescent="0.2">
      <c r="A16" s="2" t="s">
        <v>1625</v>
      </c>
      <c r="B16" s="2" t="s">
        <v>1589</v>
      </c>
      <c r="C16" s="2" t="s">
        <v>1610</v>
      </c>
      <c r="D16" s="2" t="s">
        <v>17</v>
      </c>
      <c r="E16" s="2">
        <v>23</v>
      </c>
      <c r="F16" s="2">
        <v>2.5</v>
      </c>
      <c r="G16" s="2" t="s">
        <v>1625</v>
      </c>
      <c r="H16" s="2" t="s">
        <v>1815</v>
      </c>
      <c r="I16" s="2" t="s">
        <v>1625</v>
      </c>
      <c r="J16" s="2" t="s">
        <v>1815</v>
      </c>
      <c r="K16" s="2">
        <v>17</v>
      </c>
      <c r="L16" s="2" t="s">
        <v>554</v>
      </c>
      <c r="M16" s="2" t="s">
        <v>1610</v>
      </c>
      <c r="N16" s="45">
        <v>1551365</v>
      </c>
      <c r="O16" s="45">
        <v>1709869.9437892649</v>
      </c>
      <c r="P16" s="15">
        <v>0.35101998690546399</v>
      </c>
      <c r="Q16" s="21">
        <v>93.15</v>
      </c>
      <c r="R16" s="21">
        <v>2.42</v>
      </c>
      <c r="S16" s="21">
        <v>100</v>
      </c>
      <c r="T16" s="21">
        <v>0</v>
      </c>
      <c r="U16" s="2" t="s">
        <v>1600</v>
      </c>
    </row>
    <row r="17" spans="1:21" x14ac:dyDescent="0.2">
      <c r="A17" s="2" t="s">
        <v>1615</v>
      </c>
      <c r="B17" s="2" t="s">
        <v>1589</v>
      </c>
      <c r="C17" s="2" t="s">
        <v>1610</v>
      </c>
      <c r="D17" s="2" t="s">
        <v>69</v>
      </c>
      <c r="E17" s="2">
        <v>46</v>
      </c>
      <c r="F17" s="2">
        <v>3.1</v>
      </c>
      <c r="G17" s="2" t="s">
        <v>1615</v>
      </c>
      <c r="H17" s="2" t="s">
        <v>1815</v>
      </c>
      <c r="I17" s="2" t="s">
        <v>1615</v>
      </c>
      <c r="J17" s="2" t="s">
        <v>1815</v>
      </c>
      <c r="K17" s="2">
        <v>14</v>
      </c>
      <c r="L17" s="2" t="s">
        <v>555</v>
      </c>
      <c r="M17" s="2" t="s">
        <v>1610</v>
      </c>
      <c r="N17" s="45">
        <v>1251527</v>
      </c>
      <c r="O17" s="45">
        <v>1411443.5547535806</v>
      </c>
      <c r="P17" s="15">
        <v>0.362864616277777</v>
      </c>
      <c r="Q17" s="21">
        <v>90.28</v>
      </c>
      <c r="R17" s="21">
        <v>1.61</v>
      </c>
      <c r="S17" s="21">
        <v>33.33</v>
      </c>
      <c r="T17" s="21">
        <v>1.0733870000000001</v>
      </c>
      <c r="U17" s="2" t="s">
        <v>1602</v>
      </c>
    </row>
    <row r="18" spans="1:21" x14ac:dyDescent="0.2">
      <c r="A18" s="2" t="s">
        <v>1616</v>
      </c>
      <c r="B18" s="2" t="s">
        <v>1589</v>
      </c>
      <c r="C18" s="2" t="s">
        <v>1610</v>
      </c>
      <c r="D18" s="2" t="s">
        <v>20</v>
      </c>
      <c r="E18" s="2">
        <v>56</v>
      </c>
      <c r="F18" s="2">
        <v>2.9</v>
      </c>
      <c r="G18" s="2" t="s">
        <v>1615</v>
      </c>
      <c r="H18" s="2" t="s">
        <v>560</v>
      </c>
      <c r="I18" s="2" t="s">
        <v>1615</v>
      </c>
      <c r="J18" s="2" t="s">
        <v>1611</v>
      </c>
      <c r="K18" s="2" t="s">
        <v>1589</v>
      </c>
      <c r="L18" s="2" t="s">
        <v>555</v>
      </c>
      <c r="M18" s="2" t="s">
        <v>1610</v>
      </c>
      <c r="N18" s="45">
        <v>2296733</v>
      </c>
      <c r="O18" s="45">
        <v>3125232.0043543335</v>
      </c>
      <c r="P18" s="15">
        <v>0.36311071985043403</v>
      </c>
      <c r="Q18" s="21">
        <v>85.09</v>
      </c>
      <c r="R18" s="21">
        <v>11.6</v>
      </c>
      <c r="S18" s="21">
        <v>84.21</v>
      </c>
      <c r="T18" s="21">
        <v>1.8316400000000002</v>
      </c>
      <c r="U18" s="2" t="s">
        <v>1602</v>
      </c>
    </row>
    <row r="19" spans="1:21" x14ac:dyDescent="0.2">
      <c r="A19" s="2" t="s">
        <v>1617</v>
      </c>
      <c r="B19" s="2" t="s">
        <v>1589</v>
      </c>
      <c r="C19" s="2" t="s">
        <v>1610</v>
      </c>
      <c r="D19" s="2" t="s">
        <v>72</v>
      </c>
      <c r="E19" s="2">
        <v>36</v>
      </c>
      <c r="F19" s="2">
        <v>3.1</v>
      </c>
      <c r="G19" s="2" t="s">
        <v>1615</v>
      </c>
      <c r="H19" s="2" t="s">
        <v>560</v>
      </c>
      <c r="I19" s="2" t="s">
        <v>1615</v>
      </c>
      <c r="J19" s="2" t="s">
        <v>1611</v>
      </c>
      <c r="K19" s="2" t="s">
        <v>1589</v>
      </c>
      <c r="L19" s="2" t="s">
        <v>555</v>
      </c>
      <c r="M19" s="2" t="s">
        <v>1610</v>
      </c>
      <c r="N19" s="45">
        <v>1268143</v>
      </c>
      <c r="O19" s="45">
        <v>1531573.6714975846</v>
      </c>
      <c r="P19" s="15">
        <v>0.36168099629788197</v>
      </c>
      <c r="Q19" s="21">
        <v>84.41</v>
      </c>
      <c r="R19" s="21">
        <v>1.61</v>
      </c>
      <c r="S19" s="21">
        <v>50</v>
      </c>
      <c r="T19" s="21">
        <v>0.80500000000000005</v>
      </c>
      <c r="U19" s="2" t="s">
        <v>1602</v>
      </c>
    </row>
    <row r="20" spans="1:21" x14ac:dyDescent="0.2">
      <c r="A20" s="2" t="s">
        <v>1618</v>
      </c>
      <c r="B20" s="2" t="s">
        <v>1589</v>
      </c>
      <c r="C20" s="2" t="s">
        <v>1610</v>
      </c>
      <c r="D20" s="2" t="s">
        <v>70</v>
      </c>
      <c r="E20" s="2">
        <v>44</v>
      </c>
      <c r="F20" s="2">
        <v>3.1</v>
      </c>
      <c r="G20" s="2" t="s">
        <v>1615</v>
      </c>
      <c r="H20" s="2" t="s">
        <v>560</v>
      </c>
      <c r="I20" s="2" t="s">
        <v>1615</v>
      </c>
      <c r="J20" s="2" t="s">
        <v>1611</v>
      </c>
      <c r="K20" s="2" t="s">
        <v>1589</v>
      </c>
      <c r="L20" s="2" t="s">
        <v>555</v>
      </c>
      <c r="M20" s="2" t="s">
        <v>1610</v>
      </c>
      <c r="N20" s="45">
        <v>964332</v>
      </c>
      <c r="O20" s="45">
        <v>1161006.5013243437</v>
      </c>
      <c r="P20" s="15">
        <v>0.35888665798272601</v>
      </c>
      <c r="Q20" s="21">
        <v>83.87</v>
      </c>
      <c r="R20" s="21">
        <v>0.81</v>
      </c>
      <c r="S20" s="21">
        <v>0</v>
      </c>
      <c r="T20" s="21">
        <v>0.81</v>
      </c>
      <c r="U20" s="2" t="s">
        <v>1602</v>
      </c>
    </row>
    <row r="21" spans="1:21" x14ac:dyDescent="0.2">
      <c r="A21" s="2" t="s">
        <v>1626</v>
      </c>
      <c r="B21" s="2" t="s">
        <v>1589</v>
      </c>
      <c r="C21" s="2" t="s">
        <v>1610</v>
      </c>
      <c r="D21" s="2" t="s">
        <v>76</v>
      </c>
      <c r="E21" s="2">
        <v>49</v>
      </c>
      <c r="F21" s="2">
        <v>3.2</v>
      </c>
      <c r="G21" s="2" t="s">
        <v>1615</v>
      </c>
      <c r="H21" s="2" t="s">
        <v>560</v>
      </c>
      <c r="I21" s="2" t="s">
        <v>1615</v>
      </c>
      <c r="J21" s="2" t="s">
        <v>1611</v>
      </c>
      <c r="K21" s="2" t="s">
        <v>1589</v>
      </c>
      <c r="L21" s="2" t="s">
        <v>555</v>
      </c>
      <c r="M21" s="2" t="s">
        <v>1610</v>
      </c>
      <c r="N21" s="45">
        <v>1021751</v>
      </c>
      <c r="O21" s="45">
        <v>1271308.9461241756</v>
      </c>
      <c r="P21" s="15">
        <v>0.358560518321485</v>
      </c>
      <c r="Q21" s="21">
        <v>81.180000000000007</v>
      </c>
      <c r="R21" s="21">
        <v>0.81</v>
      </c>
      <c r="S21" s="21">
        <v>0</v>
      </c>
      <c r="T21" s="21">
        <v>0.81</v>
      </c>
      <c r="U21" s="2" t="s">
        <v>1602</v>
      </c>
    </row>
    <row r="22" spans="1:21" x14ac:dyDescent="0.2">
      <c r="A22" s="2" t="s">
        <v>1619</v>
      </c>
      <c r="B22" s="2" t="s">
        <v>1589</v>
      </c>
      <c r="C22" s="2" t="s">
        <v>1610</v>
      </c>
      <c r="D22" s="2" t="s">
        <v>71</v>
      </c>
      <c r="E22" s="2">
        <v>40</v>
      </c>
      <c r="F22" s="2">
        <v>3.1</v>
      </c>
      <c r="G22" s="2" t="s">
        <v>1615</v>
      </c>
      <c r="H22" s="2" t="s">
        <v>560</v>
      </c>
      <c r="I22" s="2" t="s">
        <v>1615</v>
      </c>
      <c r="J22" s="2" t="s">
        <v>1611</v>
      </c>
      <c r="K22" s="2" t="s">
        <v>1589</v>
      </c>
      <c r="L22" s="2" t="s">
        <v>555</v>
      </c>
      <c r="M22" s="2" t="s">
        <v>1610</v>
      </c>
      <c r="N22" s="45">
        <v>2537848</v>
      </c>
      <c r="O22" s="45">
        <v>3262854.2041655951</v>
      </c>
      <c r="P22" s="15">
        <v>0.345340322639138</v>
      </c>
      <c r="Q22" s="21">
        <v>81.05</v>
      </c>
      <c r="R22" s="21">
        <v>3.27</v>
      </c>
      <c r="S22" s="21">
        <v>40</v>
      </c>
      <c r="T22" s="21">
        <v>1.962</v>
      </c>
      <c r="U22" s="2" t="s">
        <v>1602</v>
      </c>
    </row>
    <row r="23" spans="1:21" x14ac:dyDescent="0.2">
      <c r="A23" s="2" t="s">
        <v>1620</v>
      </c>
      <c r="B23" s="2" t="s">
        <v>1589</v>
      </c>
      <c r="C23" s="2" t="s">
        <v>1610</v>
      </c>
      <c r="D23" s="2" t="s">
        <v>74</v>
      </c>
      <c r="E23" s="2">
        <v>44</v>
      </c>
      <c r="F23" s="2">
        <v>3.1</v>
      </c>
      <c r="G23" s="2" t="s">
        <v>1615</v>
      </c>
      <c r="H23" s="2" t="s">
        <v>560</v>
      </c>
      <c r="I23" s="2" t="s">
        <v>1615</v>
      </c>
      <c r="J23" s="2" t="s">
        <v>1611</v>
      </c>
      <c r="K23" s="2" t="s">
        <v>1589</v>
      </c>
      <c r="L23" s="2" t="s">
        <v>1589</v>
      </c>
      <c r="M23" s="2" t="s">
        <v>1611</v>
      </c>
      <c r="N23" s="45">
        <v>2660939</v>
      </c>
      <c r="O23" s="45">
        <v>3638144.6540880501</v>
      </c>
      <c r="P23" s="15">
        <v>0.34430755800379598</v>
      </c>
      <c r="Q23" s="21">
        <v>75.81</v>
      </c>
      <c r="R23" s="21">
        <v>2.67</v>
      </c>
      <c r="S23" s="21">
        <v>14.29</v>
      </c>
      <c r="T23" s="21">
        <v>2.2884570000000002</v>
      </c>
      <c r="U23" s="2" t="s">
        <v>1602</v>
      </c>
    </row>
    <row r="24" spans="1:21" x14ac:dyDescent="0.2">
      <c r="A24" s="2" t="s">
        <v>1627</v>
      </c>
      <c r="B24" s="2" t="s">
        <v>1589</v>
      </c>
      <c r="C24" s="2" t="s">
        <v>1610</v>
      </c>
      <c r="D24" s="2" t="s">
        <v>43</v>
      </c>
      <c r="E24" s="2">
        <v>56</v>
      </c>
      <c r="F24" s="2">
        <v>5.4</v>
      </c>
      <c r="G24" s="2" t="s">
        <v>1627</v>
      </c>
      <c r="H24" s="2" t="s">
        <v>1815</v>
      </c>
      <c r="I24" s="2" t="s">
        <v>1627</v>
      </c>
      <c r="J24" s="2" t="s">
        <v>1815</v>
      </c>
      <c r="K24" s="2">
        <v>11</v>
      </c>
      <c r="L24" s="2" t="s">
        <v>1589</v>
      </c>
      <c r="M24" s="2" t="s">
        <v>1610</v>
      </c>
      <c r="N24" s="45">
        <v>1113142</v>
      </c>
      <c r="O24" s="45">
        <v>1323593.3412604043</v>
      </c>
      <c r="P24" s="15">
        <v>0.42407743822784699</v>
      </c>
      <c r="Q24" s="21">
        <v>84.1</v>
      </c>
      <c r="R24" s="21">
        <v>0</v>
      </c>
      <c r="S24" s="21">
        <v>0</v>
      </c>
      <c r="T24" s="21">
        <v>0</v>
      </c>
      <c r="U24" s="2" t="s">
        <v>1604</v>
      </c>
    </row>
    <row r="25" spans="1:21" x14ac:dyDescent="0.2">
      <c r="A25" s="2" t="s">
        <v>1628</v>
      </c>
      <c r="B25" s="2" t="s">
        <v>1589</v>
      </c>
      <c r="C25" s="2" t="s">
        <v>1610</v>
      </c>
      <c r="D25" s="2" t="s">
        <v>43</v>
      </c>
      <c r="E25" s="2">
        <v>56</v>
      </c>
      <c r="F25" s="2">
        <v>5.4</v>
      </c>
      <c r="G25" s="2" t="s">
        <v>1629</v>
      </c>
      <c r="H25" s="2" t="s">
        <v>560</v>
      </c>
      <c r="I25" s="2" t="s">
        <v>1628</v>
      </c>
      <c r="J25" s="2" t="s">
        <v>1815</v>
      </c>
      <c r="K25" s="2">
        <v>11</v>
      </c>
      <c r="L25" s="2" t="s">
        <v>1589</v>
      </c>
      <c r="M25" s="2" t="s">
        <v>1611</v>
      </c>
      <c r="N25" s="45">
        <v>1228480</v>
      </c>
      <c r="O25" s="45">
        <v>1480810.0289296049</v>
      </c>
      <c r="P25" s="15">
        <v>0.42316028595157001</v>
      </c>
      <c r="Q25" s="21">
        <v>85.38</v>
      </c>
      <c r="R25" s="21">
        <v>2.42</v>
      </c>
      <c r="S25" s="21">
        <v>100</v>
      </c>
      <c r="T25" s="21">
        <v>0</v>
      </c>
      <c r="U25" s="2" t="s">
        <v>1604</v>
      </c>
    </row>
    <row r="26" spans="1:21" x14ac:dyDescent="0.2">
      <c r="A26" s="2" t="s">
        <v>1629</v>
      </c>
      <c r="B26" s="2" t="s">
        <v>1589</v>
      </c>
      <c r="C26" s="2" t="s">
        <v>1610</v>
      </c>
      <c r="D26" s="2" t="s">
        <v>20</v>
      </c>
      <c r="E26" s="2">
        <v>56</v>
      </c>
      <c r="F26" s="2">
        <v>2.9</v>
      </c>
      <c r="G26" s="2" t="s">
        <v>1629</v>
      </c>
      <c r="H26" s="2" t="s">
        <v>1815</v>
      </c>
      <c r="I26" s="2" t="s">
        <v>1629</v>
      </c>
      <c r="J26" s="2" t="s">
        <v>1815</v>
      </c>
      <c r="K26" s="2">
        <v>12</v>
      </c>
      <c r="L26" s="2" t="s">
        <v>1589</v>
      </c>
      <c r="M26" s="2" t="s">
        <v>1610</v>
      </c>
      <c r="N26" s="45">
        <v>1437105</v>
      </c>
      <c r="O26" s="45">
        <v>1461363.6363636362</v>
      </c>
      <c r="P26" s="15">
        <v>0.42363767354283099</v>
      </c>
      <c r="Q26" s="21">
        <v>98.34</v>
      </c>
      <c r="R26" s="21">
        <v>0</v>
      </c>
      <c r="S26" s="21">
        <v>0</v>
      </c>
      <c r="T26" s="21">
        <v>0</v>
      </c>
      <c r="U26" s="2" t="s">
        <v>1604</v>
      </c>
    </row>
    <row r="27" spans="1:21" s="28" customFormat="1" x14ac:dyDescent="0.2">
      <c r="A27" s="2" t="s">
        <v>1630</v>
      </c>
      <c r="B27" s="2" t="s">
        <v>1589</v>
      </c>
      <c r="C27" s="2" t="s">
        <v>1610</v>
      </c>
      <c r="D27" s="2" t="s">
        <v>22</v>
      </c>
      <c r="E27" s="2">
        <v>53</v>
      </c>
      <c r="F27" s="2">
        <v>2.5</v>
      </c>
      <c r="G27" s="2" t="s">
        <v>1629</v>
      </c>
      <c r="H27" s="2" t="s">
        <v>560</v>
      </c>
      <c r="I27" s="2" t="s">
        <v>1629</v>
      </c>
      <c r="J27" s="2" t="s">
        <v>1611</v>
      </c>
      <c r="K27" s="2" t="s">
        <v>1589</v>
      </c>
      <c r="L27" s="2" t="s">
        <v>1589</v>
      </c>
      <c r="M27" s="2" t="s">
        <v>1610</v>
      </c>
      <c r="N27" s="7">
        <v>1339271</v>
      </c>
      <c r="O27" s="7">
        <v>1517243.6841509007</v>
      </c>
      <c r="P27" s="15">
        <v>0.42403848954525097</v>
      </c>
      <c r="Q27" s="21">
        <v>88.67</v>
      </c>
      <c r="R27" s="21">
        <v>0.4</v>
      </c>
      <c r="S27" s="21">
        <v>0</v>
      </c>
      <c r="T27" s="21">
        <v>0.4</v>
      </c>
      <c r="U27" s="2" t="s">
        <v>1604</v>
      </c>
    </row>
    <row r="28" spans="1:21" x14ac:dyDescent="0.2">
      <c r="A28" s="2" t="s">
        <v>1631</v>
      </c>
      <c r="B28" s="2" t="s">
        <v>1589</v>
      </c>
      <c r="C28" s="2" t="s">
        <v>1610</v>
      </c>
      <c r="D28" s="2" t="s">
        <v>20</v>
      </c>
      <c r="E28" s="2">
        <v>56</v>
      </c>
      <c r="F28" s="2">
        <v>2.9</v>
      </c>
      <c r="G28" s="2" t="s">
        <v>1631</v>
      </c>
      <c r="H28" s="2" t="s">
        <v>1815</v>
      </c>
      <c r="I28" s="2" t="s">
        <v>1631</v>
      </c>
      <c r="J28" s="2" t="s">
        <v>1815</v>
      </c>
      <c r="K28" s="2">
        <v>5</v>
      </c>
      <c r="L28" s="2" t="s">
        <v>1589</v>
      </c>
      <c r="M28" s="2" t="s">
        <v>1610</v>
      </c>
      <c r="N28" s="7">
        <v>1404958</v>
      </c>
      <c r="O28" s="7">
        <v>1990589.4020969111</v>
      </c>
      <c r="P28" s="15">
        <v>0.468784631644105</v>
      </c>
      <c r="Q28" s="21">
        <v>77.430000000000007</v>
      </c>
      <c r="R28" s="21">
        <v>6.85</v>
      </c>
      <c r="S28" s="21">
        <v>90</v>
      </c>
      <c r="T28" s="21">
        <v>0.68499999999999961</v>
      </c>
      <c r="U28" s="2" t="s">
        <v>1603</v>
      </c>
    </row>
    <row r="29" spans="1:21" s="28" customFormat="1" x14ac:dyDescent="0.2">
      <c r="A29" s="28" t="s">
        <v>1770</v>
      </c>
      <c r="B29" s="28" t="s">
        <v>1589</v>
      </c>
      <c r="C29" s="28" t="s">
        <v>1611</v>
      </c>
      <c r="D29" s="28" t="s">
        <v>38</v>
      </c>
      <c r="E29" s="28">
        <v>31</v>
      </c>
      <c r="F29" s="28">
        <v>7.3</v>
      </c>
      <c r="G29" s="28" t="s">
        <v>1770</v>
      </c>
      <c r="H29" s="28" t="s">
        <v>1815</v>
      </c>
      <c r="I29" s="28" t="s">
        <v>1770</v>
      </c>
      <c r="J29" s="28" t="s">
        <v>1815</v>
      </c>
      <c r="K29" s="28">
        <v>2</v>
      </c>
      <c r="L29" s="28" t="s">
        <v>1589</v>
      </c>
      <c r="M29" s="28" t="s">
        <v>1611</v>
      </c>
      <c r="N29" s="29">
        <v>1805257</v>
      </c>
      <c r="O29" s="29">
        <v>1884992.1687376006</v>
      </c>
      <c r="P29" s="30">
        <v>0.45123974649408699</v>
      </c>
      <c r="Q29" s="31">
        <v>95.77</v>
      </c>
      <c r="R29" s="31">
        <v>0</v>
      </c>
      <c r="S29" s="31">
        <v>0</v>
      </c>
      <c r="T29" s="31">
        <v>0</v>
      </c>
      <c r="U29" s="28" t="s">
        <v>1593</v>
      </c>
    </row>
    <row r="30" spans="1:21" s="28" customFormat="1" x14ac:dyDescent="0.2">
      <c r="A30" s="28" t="s">
        <v>1771</v>
      </c>
      <c r="B30" s="28" t="s">
        <v>1589</v>
      </c>
      <c r="C30" s="28" t="s">
        <v>1611</v>
      </c>
      <c r="D30" s="28" t="s">
        <v>47</v>
      </c>
      <c r="E30" s="28">
        <v>31</v>
      </c>
      <c r="F30" s="28">
        <v>7.3</v>
      </c>
      <c r="G30" s="28" t="s">
        <v>1770</v>
      </c>
      <c r="H30" s="28" t="s">
        <v>560</v>
      </c>
      <c r="I30" s="28" t="s">
        <v>1770</v>
      </c>
      <c r="J30" s="28" t="s">
        <v>1611</v>
      </c>
      <c r="K30" s="28" t="s">
        <v>1589</v>
      </c>
      <c r="L30" s="28" t="s">
        <v>1589</v>
      </c>
      <c r="M30" s="28" t="s">
        <v>1611</v>
      </c>
      <c r="N30" s="29">
        <v>1882238</v>
      </c>
      <c r="O30" s="29">
        <v>2079820.9944751381</v>
      </c>
      <c r="P30" s="30">
        <v>0.45291201389796998</v>
      </c>
      <c r="Q30" s="31">
        <v>91.75</v>
      </c>
      <c r="R30" s="31">
        <v>1.25</v>
      </c>
      <c r="S30" s="31">
        <v>75</v>
      </c>
      <c r="T30" s="31">
        <v>0.3125</v>
      </c>
      <c r="U30" s="28" t="s">
        <v>1593</v>
      </c>
    </row>
    <row r="31" spans="1:21" s="28" customFormat="1" x14ac:dyDescent="0.2">
      <c r="A31" s="28" t="s">
        <v>1772</v>
      </c>
      <c r="B31" s="28" t="s">
        <v>1589</v>
      </c>
      <c r="C31" s="28" t="s">
        <v>1611</v>
      </c>
      <c r="D31" s="28" t="s">
        <v>47</v>
      </c>
      <c r="E31" s="28">
        <v>31</v>
      </c>
      <c r="F31" s="28">
        <v>7.3</v>
      </c>
      <c r="G31" s="28" t="s">
        <v>1772</v>
      </c>
      <c r="H31" s="28" t="s">
        <v>1815</v>
      </c>
      <c r="I31" s="28" t="s">
        <v>1772</v>
      </c>
      <c r="J31" s="28" t="s">
        <v>1815</v>
      </c>
      <c r="K31" s="28">
        <v>3</v>
      </c>
      <c r="L31" s="28" t="s">
        <v>1589</v>
      </c>
      <c r="M31" s="28" t="s">
        <v>1611</v>
      </c>
      <c r="N31" s="29">
        <v>1920331</v>
      </c>
      <c r="O31" s="29">
        <v>2057570.984678024</v>
      </c>
      <c r="P31" s="30">
        <v>0.39151072003319698</v>
      </c>
      <c r="Q31" s="31">
        <v>94.68</v>
      </c>
      <c r="R31" s="31">
        <v>1.35</v>
      </c>
      <c r="S31" s="31">
        <v>25</v>
      </c>
      <c r="T31" s="31">
        <v>1.0125000000000002</v>
      </c>
      <c r="U31" s="28" t="s">
        <v>1591</v>
      </c>
    </row>
    <row r="32" spans="1:21" x14ac:dyDescent="0.2">
      <c r="A32" s="2" t="s">
        <v>1773</v>
      </c>
      <c r="B32" s="2" t="s">
        <v>1589</v>
      </c>
      <c r="C32" s="2" t="s">
        <v>1610</v>
      </c>
      <c r="D32" s="2" t="s">
        <v>33</v>
      </c>
      <c r="E32" s="2">
        <v>74</v>
      </c>
      <c r="F32" s="2">
        <v>6.1</v>
      </c>
      <c r="G32" s="2" t="s">
        <v>1773</v>
      </c>
      <c r="H32" s="2" t="s">
        <v>1815</v>
      </c>
      <c r="I32" s="2" t="s">
        <v>1773</v>
      </c>
      <c r="J32" s="2" t="s">
        <v>1815</v>
      </c>
      <c r="K32" s="2">
        <v>17</v>
      </c>
      <c r="L32" s="2" t="s">
        <v>1589</v>
      </c>
      <c r="M32" s="2" t="s">
        <v>1611</v>
      </c>
      <c r="N32" s="7">
        <v>1622458</v>
      </c>
      <c r="O32" s="7">
        <v>1776867.8129449128</v>
      </c>
      <c r="P32" s="15">
        <v>0.33274481658888999</v>
      </c>
      <c r="Q32" s="21">
        <v>93.36</v>
      </c>
      <c r="R32" s="21">
        <v>2.0499999999999998</v>
      </c>
      <c r="S32" s="21">
        <v>50</v>
      </c>
      <c r="T32" s="21">
        <v>1.0249999999999999</v>
      </c>
      <c r="U32" s="2" t="s">
        <v>1595</v>
      </c>
    </row>
    <row r="33" spans="1:21" s="28" customFormat="1" x14ac:dyDescent="0.2">
      <c r="A33" s="2" t="s">
        <v>1774</v>
      </c>
      <c r="B33" s="2" t="s">
        <v>1589</v>
      </c>
      <c r="C33" s="2" t="s">
        <v>1610</v>
      </c>
      <c r="D33" s="2" t="s">
        <v>17</v>
      </c>
      <c r="E33" s="2">
        <v>23</v>
      </c>
      <c r="F33" s="2">
        <v>2.5</v>
      </c>
      <c r="G33" s="2" t="s">
        <v>1774</v>
      </c>
      <c r="H33" s="2" t="s">
        <v>1815</v>
      </c>
      <c r="I33" s="2" t="s">
        <v>1774</v>
      </c>
      <c r="J33" s="2" t="s">
        <v>1815</v>
      </c>
      <c r="K33" s="2">
        <v>16</v>
      </c>
      <c r="L33" s="2" t="s">
        <v>1589</v>
      </c>
      <c r="M33" s="2" t="s">
        <v>1611</v>
      </c>
      <c r="N33" s="7">
        <v>1471107</v>
      </c>
      <c r="O33" s="7">
        <v>1657958.9766707988</v>
      </c>
      <c r="P33" s="15">
        <v>0.32688581952995099</v>
      </c>
      <c r="Q33" s="21">
        <v>89.55</v>
      </c>
      <c r="R33" s="21">
        <v>0.82</v>
      </c>
      <c r="S33" s="21">
        <v>0</v>
      </c>
      <c r="T33" s="21">
        <v>0.82</v>
      </c>
      <c r="U33" s="2" t="s">
        <v>1594</v>
      </c>
    </row>
    <row r="34" spans="1:21" s="28" customFormat="1" x14ac:dyDescent="0.2">
      <c r="A34" s="2" t="s">
        <v>1775</v>
      </c>
      <c r="B34" s="2" t="s">
        <v>1589</v>
      </c>
      <c r="C34" s="2" t="s">
        <v>1610</v>
      </c>
      <c r="D34" s="2" t="s">
        <v>38</v>
      </c>
      <c r="E34" s="2">
        <v>31</v>
      </c>
      <c r="F34" s="2">
        <v>7.3</v>
      </c>
      <c r="G34" s="2" t="s">
        <v>1774</v>
      </c>
      <c r="H34" s="2" t="s">
        <v>560</v>
      </c>
      <c r="I34" s="2" t="s">
        <v>1774</v>
      </c>
      <c r="J34" s="2" t="s">
        <v>1611</v>
      </c>
      <c r="K34" s="2" t="s">
        <v>1589</v>
      </c>
      <c r="L34" s="2" t="s">
        <v>1589</v>
      </c>
      <c r="M34" s="2" t="s">
        <v>1611</v>
      </c>
      <c r="N34" s="7">
        <v>1550998</v>
      </c>
      <c r="O34" s="7">
        <v>1859709.8321342925</v>
      </c>
      <c r="P34" s="15">
        <v>0.33089625777237303</v>
      </c>
      <c r="Q34" s="21">
        <v>85.45</v>
      </c>
      <c r="R34" s="21">
        <v>2.0499999999999998</v>
      </c>
      <c r="S34" s="21">
        <v>50</v>
      </c>
      <c r="T34" s="21">
        <v>1.0249999999999999</v>
      </c>
      <c r="U34" s="2" t="s">
        <v>1594</v>
      </c>
    </row>
    <row r="35" spans="1:21" s="28" customFormat="1" x14ac:dyDescent="0.2">
      <c r="A35" s="2" t="s">
        <v>1776</v>
      </c>
      <c r="B35" s="2" t="s">
        <v>1589</v>
      </c>
      <c r="C35" s="2" t="s">
        <v>1610</v>
      </c>
      <c r="D35" s="2" t="s">
        <v>20</v>
      </c>
      <c r="E35" s="2">
        <v>56</v>
      </c>
      <c r="F35" s="2">
        <v>2.9</v>
      </c>
      <c r="G35" s="2" t="s">
        <v>1774</v>
      </c>
      <c r="H35" s="2" t="s">
        <v>560</v>
      </c>
      <c r="I35" s="2" t="s">
        <v>1774</v>
      </c>
      <c r="J35" s="2" t="s">
        <v>1611</v>
      </c>
      <c r="K35" s="2" t="s">
        <v>1589</v>
      </c>
      <c r="L35" s="2" t="s">
        <v>1589</v>
      </c>
      <c r="M35" s="2" t="s">
        <v>1611</v>
      </c>
      <c r="N35" s="7">
        <v>1381385</v>
      </c>
      <c r="O35" s="7">
        <v>1872049.0581379593</v>
      </c>
      <c r="P35" s="15">
        <v>0.33183363320095699</v>
      </c>
      <c r="Q35" s="21">
        <v>76.19</v>
      </c>
      <c r="R35" s="21">
        <v>2.4</v>
      </c>
      <c r="S35" s="21">
        <v>18.18</v>
      </c>
      <c r="T35" s="21">
        <v>1.9636799999999999</v>
      </c>
      <c r="U35" s="2" t="s">
        <v>1594</v>
      </c>
    </row>
    <row r="36" spans="1:21" x14ac:dyDescent="0.2">
      <c r="A36" s="2" t="s">
        <v>1766</v>
      </c>
      <c r="B36" s="2" t="s">
        <v>1803</v>
      </c>
      <c r="C36" s="2" t="s">
        <v>1610</v>
      </c>
      <c r="D36" s="2" t="s">
        <v>20</v>
      </c>
      <c r="E36" s="2">
        <v>56</v>
      </c>
      <c r="F36" s="2">
        <v>2.9</v>
      </c>
      <c r="G36" s="2" t="s">
        <v>1766</v>
      </c>
      <c r="H36" s="2" t="s">
        <v>1815</v>
      </c>
      <c r="I36" s="2" t="s">
        <v>1766</v>
      </c>
      <c r="J36" s="2" t="s">
        <v>1815</v>
      </c>
      <c r="K36" s="2">
        <v>16</v>
      </c>
      <c r="L36" s="2" t="s">
        <v>558</v>
      </c>
      <c r="M36" s="2" t="s">
        <v>1610</v>
      </c>
      <c r="N36" s="7">
        <v>2254937</v>
      </c>
      <c r="O36" s="7">
        <v>2428057.4997308063</v>
      </c>
      <c r="P36" s="15">
        <v>0.55381999593927</v>
      </c>
      <c r="Q36" s="21">
        <v>94.14</v>
      </c>
      <c r="R36" s="21">
        <v>1.27</v>
      </c>
      <c r="S36" s="21">
        <v>100</v>
      </c>
      <c r="T36" s="21">
        <v>0</v>
      </c>
      <c r="U36" s="2" t="s">
        <v>1596</v>
      </c>
    </row>
    <row r="37" spans="1:21" x14ac:dyDescent="0.2">
      <c r="A37" s="2" t="s">
        <v>1777</v>
      </c>
      <c r="B37" s="2" t="s">
        <v>1803</v>
      </c>
      <c r="C37" s="2" t="s">
        <v>1610</v>
      </c>
      <c r="D37" s="2" t="s">
        <v>22</v>
      </c>
      <c r="E37" s="2">
        <v>53</v>
      </c>
      <c r="F37" s="2">
        <v>2.5</v>
      </c>
      <c r="G37" s="2" t="s">
        <v>1766</v>
      </c>
      <c r="H37" s="2" t="s">
        <v>560</v>
      </c>
      <c r="I37" s="2" t="s">
        <v>1766</v>
      </c>
      <c r="J37" s="2" t="s">
        <v>1611</v>
      </c>
      <c r="K37" s="2" t="s">
        <v>1589</v>
      </c>
      <c r="L37" s="2" t="s">
        <v>1589</v>
      </c>
      <c r="M37" s="2" t="s">
        <v>1611</v>
      </c>
      <c r="N37" s="7">
        <v>1418362</v>
      </c>
      <c r="O37" s="7">
        <v>1870449.690096268</v>
      </c>
      <c r="P37" s="15">
        <v>0.56390654999287604</v>
      </c>
      <c r="Q37" s="21">
        <v>78.23</v>
      </c>
      <c r="R37" s="21">
        <v>2.4</v>
      </c>
      <c r="S37" s="21">
        <v>100</v>
      </c>
      <c r="T37" s="21">
        <v>0</v>
      </c>
      <c r="U37" s="2" t="s">
        <v>1596</v>
      </c>
    </row>
    <row r="38" spans="1:21" x14ac:dyDescent="0.2">
      <c r="A38" s="2" t="s">
        <v>1767</v>
      </c>
      <c r="B38" s="2" t="s">
        <v>1804</v>
      </c>
      <c r="C38" s="2" t="s">
        <v>1610</v>
      </c>
      <c r="D38" s="2" t="s">
        <v>43</v>
      </c>
      <c r="E38" s="2">
        <v>56</v>
      </c>
      <c r="F38" s="2">
        <v>5.4</v>
      </c>
      <c r="G38" s="2" t="s">
        <v>1766</v>
      </c>
      <c r="H38" s="2" t="s">
        <v>560</v>
      </c>
      <c r="I38" s="2" t="s">
        <v>1767</v>
      </c>
      <c r="J38" s="2" t="s">
        <v>1815</v>
      </c>
      <c r="K38" s="2">
        <v>15</v>
      </c>
      <c r="L38" s="2" t="s">
        <v>558</v>
      </c>
      <c r="M38" s="2" t="s">
        <v>1610</v>
      </c>
      <c r="N38" s="7">
        <v>1836193</v>
      </c>
      <c r="O38" s="7">
        <v>2047951.1487842964</v>
      </c>
      <c r="P38" s="15">
        <v>0.55747107338064505</v>
      </c>
      <c r="Q38" s="21">
        <v>90.28</v>
      </c>
      <c r="R38" s="21">
        <v>0.62</v>
      </c>
      <c r="S38" s="21">
        <v>0</v>
      </c>
      <c r="T38" s="21">
        <v>0.62</v>
      </c>
      <c r="U38" s="2" t="s">
        <v>1596</v>
      </c>
    </row>
    <row r="39" spans="1:21" x14ac:dyDescent="0.2">
      <c r="A39" s="2" t="s">
        <v>1778</v>
      </c>
      <c r="B39" s="2" t="s">
        <v>1804</v>
      </c>
      <c r="C39" s="2" t="s">
        <v>1610</v>
      </c>
      <c r="D39" s="2" t="s">
        <v>47</v>
      </c>
      <c r="E39" s="2">
        <v>31</v>
      </c>
      <c r="F39" s="2">
        <v>7.3</v>
      </c>
      <c r="G39" s="2" t="s">
        <v>1766</v>
      </c>
      <c r="H39" s="2" t="s">
        <v>560</v>
      </c>
      <c r="I39" s="2" t="s">
        <v>1767</v>
      </c>
      <c r="J39" s="2" t="s">
        <v>1611</v>
      </c>
      <c r="K39" s="2" t="s">
        <v>1589</v>
      </c>
      <c r="L39" s="2" t="s">
        <v>1589</v>
      </c>
      <c r="M39" s="2" t="s">
        <v>1611</v>
      </c>
      <c r="N39" s="7">
        <v>1663380</v>
      </c>
      <c r="O39" s="7">
        <v>1909735.9357060851</v>
      </c>
      <c r="P39" s="15">
        <v>0.56058153657451304</v>
      </c>
      <c r="Q39" s="21">
        <v>89.57</v>
      </c>
      <c r="R39" s="21">
        <v>2.4700000000000002</v>
      </c>
      <c r="S39" s="21">
        <v>100</v>
      </c>
      <c r="T39" s="21">
        <v>0</v>
      </c>
      <c r="U39" s="2" t="s">
        <v>1596</v>
      </c>
    </row>
    <row r="40" spans="1:21" x14ac:dyDescent="0.2">
      <c r="A40" s="2" t="s">
        <v>1779</v>
      </c>
      <c r="B40" s="2" t="s">
        <v>1804</v>
      </c>
      <c r="C40" s="2" t="s">
        <v>1610</v>
      </c>
      <c r="D40" s="2" t="s">
        <v>17</v>
      </c>
      <c r="E40" s="2">
        <v>23</v>
      </c>
      <c r="F40" s="2">
        <v>2.5</v>
      </c>
      <c r="G40" s="2" t="s">
        <v>1766</v>
      </c>
      <c r="H40" s="2" t="s">
        <v>560</v>
      </c>
      <c r="I40" s="2" t="s">
        <v>1767</v>
      </c>
      <c r="J40" s="2" t="s">
        <v>1611</v>
      </c>
      <c r="K40" s="2" t="s">
        <v>1589</v>
      </c>
      <c r="L40" s="2" t="s">
        <v>1589</v>
      </c>
      <c r="M40" s="2" t="s">
        <v>1611</v>
      </c>
      <c r="N40" s="7">
        <v>1550191</v>
      </c>
      <c r="O40" s="7">
        <v>1798156.8263542512</v>
      </c>
      <c r="P40" s="15">
        <v>0.56198093192305298</v>
      </c>
      <c r="Q40" s="21">
        <v>86.83</v>
      </c>
      <c r="R40" s="21">
        <v>0.62</v>
      </c>
      <c r="S40" s="21">
        <v>100</v>
      </c>
      <c r="T40" s="21">
        <v>0</v>
      </c>
      <c r="U40" s="2" t="s">
        <v>1596</v>
      </c>
    </row>
    <row r="41" spans="1:21" x14ac:dyDescent="0.2">
      <c r="A41" s="2" t="s">
        <v>1780</v>
      </c>
      <c r="B41" s="2" t="s">
        <v>1805</v>
      </c>
      <c r="C41" s="2" t="s">
        <v>1610</v>
      </c>
      <c r="D41" s="2" t="s">
        <v>38</v>
      </c>
      <c r="E41" s="2">
        <v>31</v>
      </c>
      <c r="F41" s="2">
        <v>7.3</v>
      </c>
      <c r="G41" s="2" t="s">
        <v>1781</v>
      </c>
      <c r="H41" s="2" t="s">
        <v>560</v>
      </c>
      <c r="I41" s="2" t="s">
        <v>1781</v>
      </c>
      <c r="J41" s="2" t="s">
        <v>1611</v>
      </c>
      <c r="K41" s="2" t="s">
        <v>1589</v>
      </c>
      <c r="L41" s="2" t="s">
        <v>1589</v>
      </c>
      <c r="M41" s="2" t="s">
        <v>1611</v>
      </c>
      <c r="N41" s="7">
        <v>2072008</v>
      </c>
      <c r="O41" s="7">
        <v>2155422.8648704882</v>
      </c>
      <c r="P41" s="15">
        <v>0.62869435777832605</v>
      </c>
      <c r="Q41" s="21">
        <v>98.72</v>
      </c>
      <c r="R41" s="21">
        <v>2.59</v>
      </c>
      <c r="S41" s="21">
        <v>33.33</v>
      </c>
      <c r="T41" s="21">
        <v>1.726753</v>
      </c>
      <c r="U41" s="2" t="s">
        <v>1598</v>
      </c>
    </row>
    <row r="42" spans="1:21" x14ac:dyDescent="0.2">
      <c r="A42" s="2" t="s">
        <v>1781</v>
      </c>
      <c r="B42" s="2" t="s">
        <v>1805</v>
      </c>
      <c r="C42" s="2" t="s">
        <v>1610</v>
      </c>
      <c r="D42" s="2" t="s">
        <v>43</v>
      </c>
      <c r="E42" s="2">
        <v>56</v>
      </c>
      <c r="F42" s="2">
        <v>5.4</v>
      </c>
      <c r="G42" s="2" t="s">
        <v>1781</v>
      </c>
      <c r="H42" s="2" t="s">
        <v>1815</v>
      </c>
      <c r="I42" s="2" t="s">
        <v>1781</v>
      </c>
      <c r="J42" s="2" t="s">
        <v>1815</v>
      </c>
      <c r="K42" s="2">
        <v>10</v>
      </c>
      <c r="L42" s="2" t="s">
        <v>1589</v>
      </c>
      <c r="M42" s="2" t="s">
        <v>1611</v>
      </c>
      <c r="N42" s="7">
        <v>2037098</v>
      </c>
      <c r="O42" s="7">
        <v>2082283.5531023205</v>
      </c>
      <c r="P42" s="15">
        <v>0.62923168931718398</v>
      </c>
      <c r="Q42" s="21">
        <v>97.83</v>
      </c>
      <c r="R42" s="21">
        <v>0</v>
      </c>
      <c r="S42" s="21">
        <v>0</v>
      </c>
      <c r="T42" s="21">
        <v>0</v>
      </c>
      <c r="U42" s="2" t="s">
        <v>1598</v>
      </c>
    </row>
    <row r="43" spans="1:21" x14ac:dyDescent="0.2">
      <c r="A43" s="2" t="s">
        <v>1769</v>
      </c>
      <c r="B43" s="2" t="s">
        <v>1806</v>
      </c>
      <c r="C43" s="2" t="s">
        <v>1610</v>
      </c>
      <c r="D43" s="2" t="s">
        <v>70</v>
      </c>
      <c r="E43" s="2">
        <v>44</v>
      </c>
      <c r="F43" s="2">
        <v>3.1</v>
      </c>
      <c r="G43" s="2" t="s">
        <v>1769</v>
      </c>
      <c r="H43" s="2" t="s">
        <v>1815</v>
      </c>
      <c r="I43" s="2" t="s">
        <v>1769</v>
      </c>
      <c r="J43" s="2" t="s">
        <v>1815</v>
      </c>
      <c r="K43" s="2">
        <v>14</v>
      </c>
      <c r="L43" s="2" t="s">
        <v>1589</v>
      </c>
      <c r="M43" s="2" t="s">
        <v>1611</v>
      </c>
      <c r="N43" s="7">
        <v>2079814</v>
      </c>
      <c r="O43" s="7">
        <v>2159723.7798546213</v>
      </c>
      <c r="P43" s="15">
        <v>0.59472233522504803</v>
      </c>
      <c r="Q43" s="21">
        <v>96.3</v>
      </c>
      <c r="R43" s="21">
        <v>0</v>
      </c>
      <c r="S43" s="21">
        <v>0</v>
      </c>
      <c r="T43" s="21">
        <v>0</v>
      </c>
      <c r="U43" s="2" t="s">
        <v>1599</v>
      </c>
    </row>
    <row r="44" spans="1:21" x14ac:dyDescent="0.2">
      <c r="A44" s="2" t="s">
        <v>1782</v>
      </c>
      <c r="B44" s="2" t="s">
        <v>1806</v>
      </c>
      <c r="C44" s="2" t="s">
        <v>1610</v>
      </c>
      <c r="D44" s="2" t="s">
        <v>76</v>
      </c>
      <c r="E44" s="2">
        <v>49</v>
      </c>
      <c r="F44" s="2">
        <v>3.2</v>
      </c>
      <c r="G44" s="2" t="s">
        <v>1769</v>
      </c>
      <c r="H44" s="2" t="s">
        <v>560</v>
      </c>
      <c r="I44" s="2" t="s">
        <v>1769</v>
      </c>
      <c r="J44" s="2" t="s">
        <v>1611</v>
      </c>
      <c r="K44" s="2" t="s">
        <v>1589</v>
      </c>
      <c r="L44" s="2" t="s">
        <v>1589</v>
      </c>
      <c r="M44" s="2" t="s">
        <v>1611</v>
      </c>
      <c r="N44" s="7">
        <v>2062064</v>
      </c>
      <c r="O44" s="7">
        <v>2145971.4850660837</v>
      </c>
      <c r="P44" s="15">
        <v>0.59506856783107898</v>
      </c>
      <c r="Q44" s="21">
        <v>96.09</v>
      </c>
      <c r="R44" s="21">
        <v>0</v>
      </c>
      <c r="S44" s="21">
        <v>0</v>
      </c>
      <c r="T44" s="21">
        <v>0</v>
      </c>
      <c r="U44" s="2" t="s">
        <v>1599</v>
      </c>
    </row>
    <row r="45" spans="1:21" x14ac:dyDescent="0.2">
      <c r="A45" s="2" t="s">
        <v>1783</v>
      </c>
      <c r="B45" s="2" t="s">
        <v>1806</v>
      </c>
      <c r="C45" s="2" t="s">
        <v>1610</v>
      </c>
      <c r="D45" s="2" t="s">
        <v>71</v>
      </c>
      <c r="E45" s="2">
        <v>40</v>
      </c>
      <c r="F45" s="2">
        <v>3.1</v>
      </c>
      <c r="G45" s="2" t="s">
        <v>1769</v>
      </c>
      <c r="H45" s="2" t="s">
        <v>560</v>
      </c>
      <c r="I45" s="2" t="s">
        <v>1769</v>
      </c>
      <c r="J45" s="2" t="s">
        <v>1611</v>
      </c>
      <c r="K45" s="2" t="s">
        <v>1589</v>
      </c>
      <c r="L45" s="2" t="s">
        <v>1589</v>
      </c>
      <c r="M45" s="2" t="s">
        <v>1611</v>
      </c>
      <c r="N45" s="7">
        <v>2730176</v>
      </c>
      <c r="O45" s="7">
        <v>2887241.9627749575</v>
      </c>
      <c r="P45" s="15">
        <v>0.58205542202390603</v>
      </c>
      <c r="Q45" s="21">
        <v>95.06</v>
      </c>
      <c r="R45" s="21">
        <v>0.5</v>
      </c>
      <c r="S45" s="21">
        <v>60</v>
      </c>
      <c r="T45" s="21">
        <v>0.2</v>
      </c>
      <c r="U45" s="2" t="s">
        <v>1599</v>
      </c>
    </row>
    <row r="46" spans="1:21" x14ac:dyDescent="0.2">
      <c r="A46" s="2" t="s">
        <v>1784</v>
      </c>
      <c r="B46" s="2" t="s">
        <v>1589</v>
      </c>
      <c r="C46" s="2" t="s">
        <v>1610</v>
      </c>
      <c r="D46" s="2" t="s">
        <v>17</v>
      </c>
      <c r="E46" s="2">
        <v>23</v>
      </c>
      <c r="F46" s="2">
        <v>2.5</v>
      </c>
      <c r="G46" s="2" t="s">
        <v>1769</v>
      </c>
      <c r="H46" s="2" t="s">
        <v>560</v>
      </c>
      <c r="I46" s="2" t="s">
        <v>1769</v>
      </c>
      <c r="J46" s="2" t="s">
        <v>1611</v>
      </c>
      <c r="K46" s="2" t="s">
        <v>1589</v>
      </c>
      <c r="L46" s="2" t="s">
        <v>1589</v>
      </c>
      <c r="M46" s="2" t="s">
        <v>1611</v>
      </c>
      <c r="N46" s="7">
        <v>2064779</v>
      </c>
      <c r="O46" s="7">
        <v>2252158.5951134381</v>
      </c>
      <c r="P46" s="15">
        <v>0.59256039316523201</v>
      </c>
      <c r="Q46" s="21">
        <v>94.58</v>
      </c>
      <c r="R46" s="21">
        <v>2.9</v>
      </c>
      <c r="S46" s="21">
        <v>71.430000000000007</v>
      </c>
      <c r="T46" s="21">
        <v>0.82852999999999977</v>
      </c>
      <c r="U46" s="2" t="s">
        <v>1599</v>
      </c>
    </row>
    <row r="47" spans="1:21" x14ac:dyDescent="0.2">
      <c r="A47" s="2" t="s">
        <v>1768</v>
      </c>
      <c r="B47" s="2" t="s">
        <v>1806</v>
      </c>
      <c r="C47" s="2" t="s">
        <v>1610</v>
      </c>
      <c r="D47" s="2" t="s">
        <v>72</v>
      </c>
      <c r="E47" s="2">
        <v>36</v>
      </c>
      <c r="F47" s="2">
        <v>3.1</v>
      </c>
      <c r="G47" s="2" t="s">
        <v>1769</v>
      </c>
      <c r="H47" s="2" t="s">
        <v>560</v>
      </c>
      <c r="I47" s="2" t="s">
        <v>1769</v>
      </c>
      <c r="J47" s="2" t="s">
        <v>1611</v>
      </c>
      <c r="K47" s="2" t="s">
        <v>1589</v>
      </c>
      <c r="L47" s="2" t="s">
        <v>559</v>
      </c>
      <c r="M47" s="2" t="s">
        <v>1610</v>
      </c>
      <c r="N47" s="7">
        <v>2391156</v>
      </c>
      <c r="O47" s="7">
        <v>2710139.4083645018</v>
      </c>
      <c r="P47" s="15">
        <v>0.58914940751672296</v>
      </c>
      <c r="Q47" s="21">
        <v>88.23</v>
      </c>
      <c r="R47" s="21">
        <v>0</v>
      </c>
      <c r="S47" s="21">
        <v>0</v>
      </c>
      <c r="T47" s="21">
        <v>0</v>
      </c>
      <c r="U47" s="2" t="s">
        <v>1599</v>
      </c>
    </row>
    <row r="48" spans="1:21" x14ac:dyDescent="0.2">
      <c r="A48" s="2" t="s">
        <v>1785</v>
      </c>
      <c r="B48" s="2" t="s">
        <v>1589</v>
      </c>
      <c r="C48" s="2" t="s">
        <v>1610</v>
      </c>
      <c r="D48" s="2" t="s">
        <v>38</v>
      </c>
      <c r="E48" s="2">
        <v>31</v>
      </c>
      <c r="F48" s="2">
        <v>7.3</v>
      </c>
      <c r="G48" s="2" t="s">
        <v>1786</v>
      </c>
      <c r="H48" s="2" t="s">
        <v>560</v>
      </c>
      <c r="I48" s="2" t="s">
        <v>1786</v>
      </c>
      <c r="J48" s="2" t="s">
        <v>1611</v>
      </c>
      <c r="K48" s="2" t="s">
        <v>1589</v>
      </c>
      <c r="L48" s="2" t="s">
        <v>1589</v>
      </c>
      <c r="M48" s="2" t="s">
        <v>1611</v>
      </c>
      <c r="N48" s="7">
        <v>1498913</v>
      </c>
      <c r="O48" s="7">
        <v>1618696.544276458</v>
      </c>
      <c r="P48" s="15">
        <v>0.40010084845112698</v>
      </c>
      <c r="Q48" s="21">
        <v>93.22</v>
      </c>
      <c r="R48" s="21">
        <v>0.62</v>
      </c>
      <c r="S48" s="21">
        <v>0</v>
      </c>
      <c r="T48" s="21">
        <v>0.62</v>
      </c>
      <c r="U48" s="2" t="s">
        <v>1605</v>
      </c>
    </row>
    <row r="49" spans="1:21" x14ac:dyDescent="0.2">
      <c r="A49" s="2" t="s">
        <v>1786</v>
      </c>
      <c r="B49" s="2" t="s">
        <v>1589</v>
      </c>
      <c r="C49" s="2" t="s">
        <v>1610</v>
      </c>
      <c r="D49" s="2" t="s">
        <v>22</v>
      </c>
      <c r="E49" s="2">
        <v>53</v>
      </c>
      <c r="F49" s="2">
        <v>2.5</v>
      </c>
      <c r="G49" s="2" t="s">
        <v>1786</v>
      </c>
      <c r="H49" s="2" t="s">
        <v>1815</v>
      </c>
      <c r="I49" s="2" t="s">
        <v>1786</v>
      </c>
      <c r="J49" s="2" t="s">
        <v>1815</v>
      </c>
      <c r="K49" s="2">
        <v>16</v>
      </c>
      <c r="L49" s="2" t="s">
        <v>1589</v>
      </c>
      <c r="M49" s="2" t="s">
        <v>1611</v>
      </c>
      <c r="N49" s="7">
        <v>1506174</v>
      </c>
      <c r="O49" s="7">
        <v>1645552.2779416584</v>
      </c>
      <c r="P49" s="15">
        <v>0.40043791911266802</v>
      </c>
      <c r="Q49" s="21">
        <v>91.53</v>
      </c>
      <c r="R49" s="21">
        <v>0</v>
      </c>
      <c r="S49" s="21">
        <v>0</v>
      </c>
      <c r="T49" s="21">
        <v>0</v>
      </c>
      <c r="U49" s="2" t="s">
        <v>1605</v>
      </c>
    </row>
    <row r="50" spans="1:21" x14ac:dyDescent="0.2">
      <c r="A50" s="2" t="s">
        <v>1787</v>
      </c>
      <c r="B50" s="2" t="s">
        <v>1589</v>
      </c>
      <c r="C50" s="2" t="s">
        <v>1610</v>
      </c>
      <c r="D50" s="2" t="s">
        <v>20</v>
      </c>
      <c r="E50" s="2">
        <v>56</v>
      </c>
      <c r="F50" s="2">
        <v>2.9</v>
      </c>
      <c r="G50" s="2" t="s">
        <v>1786</v>
      </c>
      <c r="H50" s="2" t="s">
        <v>560</v>
      </c>
      <c r="I50" s="2" t="s">
        <v>1786</v>
      </c>
      <c r="J50" s="2" t="s">
        <v>1611</v>
      </c>
      <c r="K50" s="2" t="s">
        <v>1589</v>
      </c>
      <c r="L50" s="2" t="s">
        <v>1589</v>
      </c>
      <c r="M50" s="2" t="s">
        <v>1611</v>
      </c>
      <c r="N50" s="7">
        <v>1357329</v>
      </c>
      <c r="O50" s="7">
        <v>1554965.0589987398</v>
      </c>
      <c r="P50" s="15">
        <v>0.39985246823743098</v>
      </c>
      <c r="Q50" s="21">
        <v>87.29</v>
      </c>
      <c r="R50" s="21">
        <v>0</v>
      </c>
      <c r="S50" s="21">
        <v>0</v>
      </c>
      <c r="T50" s="21">
        <v>0</v>
      </c>
      <c r="U50" s="2" t="s">
        <v>1605</v>
      </c>
    </row>
    <row r="51" spans="1:21" x14ac:dyDescent="0.2">
      <c r="A51" s="2" t="s">
        <v>1788</v>
      </c>
      <c r="B51" s="2" t="s">
        <v>1589</v>
      </c>
      <c r="C51" s="2" t="s">
        <v>1610</v>
      </c>
      <c r="D51" s="2" t="s">
        <v>17</v>
      </c>
      <c r="E51" s="2">
        <v>23</v>
      </c>
      <c r="F51" s="2">
        <v>2.5</v>
      </c>
      <c r="G51" s="2" t="s">
        <v>1786</v>
      </c>
      <c r="H51" s="2" t="s">
        <v>560</v>
      </c>
      <c r="I51" s="2" t="s">
        <v>1786</v>
      </c>
      <c r="J51" s="2" t="s">
        <v>1611</v>
      </c>
      <c r="K51" s="2" t="s">
        <v>1589</v>
      </c>
      <c r="L51" s="2" t="s">
        <v>1589</v>
      </c>
      <c r="M51" s="2" t="s">
        <v>1611</v>
      </c>
      <c r="N51" s="7">
        <v>1162815</v>
      </c>
      <c r="O51" s="7">
        <v>1345227.9037482648</v>
      </c>
      <c r="P51" s="15">
        <v>0.40093716518289302</v>
      </c>
      <c r="Q51" s="21">
        <v>86.44</v>
      </c>
      <c r="R51" s="21">
        <v>0</v>
      </c>
      <c r="S51" s="21">
        <v>0</v>
      </c>
      <c r="T51" s="21">
        <v>0</v>
      </c>
      <c r="U51" s="2" t="s">
        <v>1605</v>
      </c>
    </row>
    <row r="52" spans="1:21" x14ac:dyDescent="0.2">
      <c r="A52" s="2" t="s">
        <v>1789</v>
      </c>
      <c r="B52" s="2" t="s">
        <v>1589</v>
      </c>
      <c r="C52" s="2" t="s">
        <v>1610</v>
      </c>
      <c r="D52" s="2" t="s">
        <v>59</v>
      </c>
      <c r="E52" s="2">
        <v>53</v>
      </c>
      <c r="F52" s="2">
        <v>2.9</v>
      </c>
      <c r="G52" s="2" t="s">
        <v>1786</v>
      </c>
      <c r="H52" s="2" t="s">
        <v>560</v>
      </c>
      <c r="I52" s="2" t="s">
        <v>1786</v>
      </c>
      <c r="J52" s="2" t="s">
        <v>1611</v>
      </c>
      <c r="K52" s="2" t="s">
        <v>1589</v>
      </c>
      <c r="L52" s="2" t="s">
        <v>1589</v>
      </c>
      <c r="M52" s="2" t="s">
        <v>1611</v>
      </c>
      <c r="N52" s="7">
        <v>1486351</v>
      </c>
      <c r="O52" s="7">
        <v>1743315.7400891392</v>
      </c>
      <c r="P52" s="15">
        <v>0.39174565271087602</v>
      </c>
      <c r="Q52" s="21">
        <v>86.44</v>
      </c>
      <c r="R52" s="21">
        <v>1.18</v>
      </c>
      <c r="S52" s="21">
        <v>33.33</v>
      </c>
      <c r="T52" s="21">
        <v>0.78670600000000002</v>
      </c>
      <c r="U52" s="2" t="s">
        <v>1605</v>
      </c>
    </row>
    <row r="53" spans="1:21" x14ac:dyDescent="0.2">
      <c r="A53" s="2" t="s">
        <v>1790</v>
      </c>
      <c r="B53" s="2" t="s">
        <v>1589</v>
      </c>
      <c r="C53" s="2" t="s">
        <v>1610</v>
      </c>
      <c r="D53" s="2" t="s">
        <v>43</v>
      </c>
      <c r="E53" s="2">
        <v>56</v>
      </c>
      <c r="F53" s="2">
        <v>5.4</v>
      </c>
      <c r="G53" s="2" t="s">
        <v>1786</v>
      </c>
      <c r="H53" s="2" t="s">
        <v>560</v>
      </c>
      <c r="I53" s="2" t="s">
        <v>1786</v>
      </c>
      <c r="J53" s="2" t="s">
        <v>1611</v>
      </c>
      <c r="K53" s="2" t="s">
        <v>1589</v>
      </c>
      <c r="L53" s="2" t="s">
        <v>1589</v>
      </c>
      <c r="M53" s="2" t="s">
        <v>1611</v>
      </c>
      <c r="N53" s="7">
        <v>871172</v>
      </c>
      <c r="O53" s="7">
        <v>1119614.4454440302</v>
      </c>
      <c r="P53" s="15">
        <v>0.39983030453332502</v>
      </c>
      <c r="Q53" s="21">
        <v>77.81</v>
      </c>
      <c r="R53" s="21">
        <v>0</v>
      </c>
      <c r="S53" s="21">
        <v>0</v>
      </c>
      <c r="T53" s="21">
        <v>0</v>
      </c>
      <c r="U53" s="2" t="s">
        <v>1605</v>
      </c>
    </row>
    <row r="54" spans="1:21" x14ac:dyDescent="0.2">
      <c r="A54" s="2" t="s">
        <v>1791</v>
      </c>
      <c r="B54" s="2" t="s">
        <v>1589</v>
      </c>
      <c r="C54" s="2" t="s">
        <v>1610</v>
      </c>
      <c r="D54" s="2" t="s">
        <v>69</v>
      </c>
      <c r="E54" s="2">
        <v>46</v>
      </c>
      <c r="F54" s="2">
        <v>3.1</v>
      </c>
      <c r="G54" s="2" t="s">
        <v>1786</v>
      </c>
      <c r="H54" s="2" t="s">
        <v>560</v>
      </c>
      <c r="I54" s="2" t="s">
        <v>1786</v>
      </c>
      <c r="J54" s="2" t="s">
        <v>1611</v>
      </c>
      <c r="K54" s="2" t="s">
        <v>1589</v>
      </c>
      <c r="L54" s="2" t="s">
        <v>1589</v>
      </c>
      <c r="M54" s="2" t="s">
        <v>1611</v>
      </c>
      <c r="N54" s="7">
        <v>1214786</v>
      </c>
      <c r="O54" s="7">
        <v>1624045.4545454546</v>
      </c>
      <c r="P54" s="15">
        <v>0.39732630975747901</v>
      </c>
      <c r="Q54" s="21">
        <v>75.42</v>
      </c>
      <c r="R54" s="21">
        <v>0.62</v>
      </c>
      <c r="S54" s="21">
        <v>25</v>
      </c>
      <c r="T54" s="21">
        <v>0.46499999999999997</v>
      </c>
      <c r="U54" s="2" t="s">
        <v>1605</v>
      </c>
    </row>
    <row r="55" spans="1:21" x14ac:dyDescent="0.2">
      <c r="A55" s="2" t="s">
        <v>1792</v>
      </c>
      <c r="B55" s="2" t="s">
        <v>1589</v>
      </c>
      <c r="C55" s="2" t="s">
        <v>1610</v>
      </c>
      <c r="D55" s="2" t="s">
        <v>17</v>
      </c>
      <c r="E55" s="2">
        <v>23</v>
      </c>
      <c r="F55" s="2">
        <v>2.5</v>
      </c>
      <c r="G55" s="2" t="s">
        <v>1792</v>
      </c>
      <c r="H55" s="2" t="s">
        <v>1815</v>
      </c>
      <c r="I55" s="2" t="s">
        <v>1792</v>
      </c>
      <c r="J55" s="2" t="s">
        <v>1815</v>
      </c>
      <c r="K55" s="2">
        <v>15</v>
      </c>
      <c r="L55" s="2" t="s">
        <v>1589</v>
      </c>
      <c r="M55" s="2" t="s">
        <v>1611</v>
      </c>
      <c r="N55" s="7">
        <v>1354842</v>
      </c>
      <c r="O55" s="7">
        <v>1480216.3225172074</v>
      </c>
      <c r="P55" s="15">
        <v>0.39097848777684302</v>
      </c>
      <c r="Q55" s="21">
        <v>91.53</v>
      </c>
      <c r="R55" s="21">
        <v>0</v>
      </c>
      <c r="S55" s="21">
        <v>0</v>
      </c>
      <c r="T55" s="21">
        <v>0</v>
      </c>
      <c r="U55" s="2" t="s">
        <v>1609</v>
      </c>
    </row>
    <row r="56" spans="1:21" x14ac:dyDescent="0.2">
      <c r="A56" s="2" t="s">
        <v>1793</v>
      </c>
      <c r="B56" s="2" t="s">
        <v>1589</v>
      </c>
      <c r="C56" s="2" t="s">
        <v>1610</v>
      </c>
      <c r="D56" s="2" t="s">
        <v>43</v>
      </c>
      <c r="E56" s="2">
        <v>56</v>
      </c>
      <c r="F56" s="2">
        <v>5.4</v>
      </c>
      <c r="G56" s="2" t="s">
        <v>1792</v>
      </c>
      <c r="H56" s="2" t="s">
        <v>560</v>
      </c>
      <c r="I56" s="2" t="s">
        <v>1792</v>
      </c>
      <c r="J56" s="2" t="s">
        <v>1611</v>
      </c>
      <c r="K56" s="2" t="s">
        <v>1589</v>
      </c>
      <c r="L56" s="2" t="s">
        <v>1589</v>
      </c>
      <c r="M56" s="2" t="s">
        <v>1611</v>
      </c>
      <c r="N56" s="7">
        <v>1245870</v>
      </c>
      <c r="O56" s="7">
        <v>1550553.827006845</v>
      </c>
      <c r="P56" s="15">
        <v>0.391658973967907</v>
      </c>
      <c r="Q56" s="21">
        <v>80.349999999999994</v>
      </c>
      <c r="R56" s="21">
        <v>0</v>
      </c>
      <c r="S56" s="21">
        <v>0</v>
      </c>
      <c r="T56" s="21">
        <v>0</v>
      </c>
      <c r="U56" s="2" t="s">
        <v>1609</v>
      </c>
    </row>
    <row r="57" spans="1:21" s="28" customFormat="1" x14ac:dyDescent="0.2">
      <c r="A57" s="28" t="s">
        <v>1794</v>
      </c>
      <c r="B57" s="28" t="s">
        <v>1589</v>
      </c>
      <c r="C57" s="28" t="s">
        <v>1611</v>
      </c>
      <c r="D57" s="28" t="s">
        <v>33</v>
      </c>
      <c r="E57" s="28">
        <v>74</v>
      </c>
      <c r="F57" s="28">
        <v>6.1</v>
      </c>
      <c r="G57" s="28" t="s">
        <v>1794</v>
      </c>
      <c r="H57" s="28" t="s">
        <v>1815</v>
      </c>
      <c r="I57" s="28" t="s">
        <v>1794</v>
      </c>
      <c r="J57" s="28" t="s">
        <v>1815</v>
      </c>
      <c r="K57" s="28">
        <v>4</v>
      </c>
      <c r="L57" s="28" t="s">
        <v>1589</v>
      </c>
      <c r="M57" s="28" t="s">
        <v>1610</v>
      </c>
      <c r="N57" s="29">
        <v>1935396</v>
      </c>
      <c r="O57" s="29">
        <v>1938497.596153846</v>
      </c>
      <c r="P57" s="30">
        <v>0.41425474596525702</v>
      </c>
      <c r="Q57" s="31">
        <v>99.84</v>
      </c>
      <c r="R57" s="31">
        <v>0</v>
      </c>
      <c r="S57" s="31">
        <v>0</v>
      </c>
      <c r="T57" s="31">
        <v>0</v>
      </c>
      <c r="U57" s="28" t="s">
        <v>1607</v>
      </c>
    </row>
    <row r="58" spans="1:21" s="28" customFormat="1" x14ac:dyDescent="0.2">
      <c r="A58" s="28" t="s">
        <v>1795</v>
      </c>
      <c r="B58" s="28" t="s">
        <v>1589</v>
      </c>
      <c r="C58" s="28" t="s">
        <v>1611</v>
      </c>
      <c r="D58" s="28" t="s">
        <v>33</v>
      </c>
      <c r="E58" s="28">
        <v>74</v>
      </c>
      <c r="F58" s="28">
        <v>6.1</v>
      </c>
      <c r="G58" s="28" t="s">
        <v>1795</v>
      </c>
      <c r="H58" s="28" t="s">
        <v>1815</v>
      </c>
      <c r="I58" s="28" t="s">
        <v>1795</v>
      </c>
      <c r="J58" s="28" t="s">
        <v>1815</v>
      </c>
      <c r="K58" s="28">
        <v>4</v>
      </c>
      <c r="L58" s="28" t="s">
        <v>1589</v>
      </c>
      <c r="M58" s="28" t="s">
        <v>1611</v>
      </c>
      <c r="N58" s="29">
        <v>1944750</v>
      </c>
      <c r="O58" s="29">
        <v>2027682.2020644355</v>
      </c>
      <c r="P58" s="30">
        <v>0.38879335613092297</v>
      </c>
      <c r="Q58" s="31">
        <v>96.49</v>
      </c>
      <c r="R58" s="31">
        <v>0.57999999999999996</v>
      </c>
      <c r="S58" s="31">
        <v>0</v>
      </c>
      <c r="T58" s="31">
        <v>0.57999999999999996</v>
      </c>
      <c r="U58" s="28" t="s">
        <v>1608</v>
      </c>
    </row>
    <row r="66" spans="14:14" x14ac:dyDescent="0.2">
      <c r="N66" s="4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B66AC-97CA-1146-8CBB-70B3009FEDE7}">
  <dimension ref="A1:R97"/>
  <sheetViews>
    <sheetView workbookViewId="0"/>
  </sheetViews>
  <sheetFormatPr baseColWidth="10" defaultRowHeight="15" x14ac:dyDescent="0.2"/>
  <cols>
    <col min="6" max="7" width="11" customWidth="1"/>
    <col min="9" max="9" width="10.83203125" style="49"/>
    <col min="10" max="10" width="11" style="49" customWidth="1"/>
    <col min="11" max="11" width="10.6640625" style="50" customWidth="1"/>
    <col min="12" max="14" width="10.6640625" customWidth="1"/>
    <col min="15" max="15" width="22.5" customWidth="1"/>
    <col min="16" max="16" width="10.6640625" customWidth="1"/>
    <col min="17" max="17" width="94.1640625" customWidth="1"/>
    <col min="18" max="18" width="60.83203125" bestFit="1" customWidth="1"/>
  </cols>
  <sheetData>
    <row r="1" spans="1:18" x14ac:dyDescent="0.2">
      <c r="A1" t="s">
        <v>1881</v>
      </c>
    </row>
    <row r="2" spans="1:18" x14ac:dyDescent="0.2">
      <c r="A2" t="s">
        <v>1854</v>
      </c>
      <c r="M2" s="53"/>
    </row>
    <row r="3" spans="1:18" x14ac:dyDescent="0.2">
      <c r="A3" t="s">
        <v>1855</v>
      </c>
    </row>
    <row r="4" spans="1:18" x14ac:dyDescent="0.2">
      <c r="A4" t="s">
        <v>1884</v>
      </c>
    </row>
    <row r="5" spans="1:18" ht="60" x14ac:dyDescent="0.2">
      <c r="A5" s="20" t="s">
        <v>1834</v>
      </c>
      <c r="B5" s="20" t="s">
        <v>1835</v>
      </c>
      <c r="C5" s="20" t="s">
        <v>1850</v>
      </c>
      <c r="D5" s="20" t="s">
        <v>1852</v>
      </c>
      <c r="E5" s="39" t="s">
        <v>1836</v>
      </c>
      <c r="F5" s="20" t="s">
        <v>1829</v>
      </c>
      <c r="G5" s="20" t="s">
        <v>1830</v>
      </c>
      <c r="H5" s="39" t="s">
        <v>1831</v>
      </c>
      <c r="I5" s="51" t="s">
        <v>1832</v>
      </c>
      <c r="J5" s="51" t="s">
        <v>1833</v>
      </c>
      <c r="K5" s="20" t="s">
        <v>1808</v>
      </c>
      <c r="L5" s="20" t="s">
        <v>1807</v>
      </c>
      <c r="M5" s="20" t="s">
        <v>1837</v>
      </c>
      <c r="N5" s="20" t="s">
        <v>1838</v>
      </c>
      <c r="O5" s="20" t="s">
        <v>1853</v>
      </c>
      <c r="P5" s="20" t="s">
        <v>1828</v>
      </c>
      <c r="Q5" s="20" t="s">
        <v>1827</v>
      </c>
      <c r="R5" s="20" t="s">
        <v>1826</v>
      </c>
    </row>
    <row r="6" spans="1:18" x14ac:dyDescent="0.2">
      <c r="A6" s="2" t="s">
        <v>1766</v>
      </c>
      <c r="B6" s="2" t="s">
        <v>1777</v>
      </c>
      <c r="C6" s="2" t="s">
        <v>1851</v>
      </c>
      <c r="D6" s="4" t="s">
        <v>1846</v>
      </c>
      <c r="E6" s="21">
        <v>98.996300000000005</v>
      </c>
      <c r="F6" s="2">
        <v>613</v>
      </c>
      <c r="G6" s="2">
        <v>335</v>
      </c>
      <c r="H6" s="21">
        <v>54.649265905383359</v>
      </c>
      <c r="I6" s="45">
        <v>2254937</v>
      </c>
      <c r="J6" s="45">
        <v>1418362</v>
      </c>
      <c r="K6" s="2">
        <v>94.14</v>
      </c>
      <c r="L6" s="2">
        <v>1.27</v>
      </c>
      <c r="M6" s="2" t="s">
        <v>558</v>
      </c>
      <c r="N6" s="2" t="s">
        <v>1589</v>
      </c>
      <c r="O6" s="2" t="s">
        <v>560</v>
      </c>
      <c r="P6" s="2" t="s">
        <v>1821</v>
      </c>
      <c r="Q6" s="2" t="s">
        <v>1685</v>
      </c>
      <c r="R6" s="2" t="s">
        <v>1685</v>
      </c>
    </row>
    <row r="7" spans="1:18" x14ac:dyDescent="0.2">
      <c r="A7" s="2" t="s">
        <v>1767</v>
      </c>
      <c r="B7" s="2" t="s">
        <v>1778</v>
      </c>
      <c r="C7" s="2" t="s">
        <v>1851</v>
      </c>
      <c r="D7" s="4" t="s">
        <v>1847</v>
      </c>
      <c r="E7" s="21">
        <v>98.729900000000001</v>
      </c>
      <c r="F7" s="2">
        <v>507</v>
      </c>
      <c r="G7" s="2">
        <v>332</v>
      </c>
      <c r="H7" s="21">
        <v>65.483234714003942</v>
      </c>
      <c r="I7" s="45">
        <v>1836193</v>
      </c>
      <c r="J7" s="45">
        <v>1663380</v>
      </c>
      <c r="K7" s="2">
        <v>90.28</v>
      </c>
      <c r="L7" s="2">
        <v>0.62</v>
      </c>
      <c r="M7" s="2" t="s">
        <v>558</v>
      </c>
      <c r="N7" s="2" t="s">
        <v>1589</v>
      </c>
      <c r="O7" s="2" t="s">
        <v>560</v>
      </c>
      <c r="P7" s="2" t="s">
        <v>1821</v>
      </c>
      <c r="Q7" s="2" t="s">
        <v>1685</v>
      </c>
      <c r="R7" s="2" t="s">
        <v>1685</v>
      </c>
    </row>
    <row r="8" spans="1:18" x14ac:dyDescent="0.2">
      <c r="A8" s="2" t="s">
        <v>1767</v>
      </c>
      <c r="B8" s="2" t="s">
        <v>1779</v>
      </c>
      <c r="C8" s="2" t="s">
        <v>1851</v>
      </c>
      <c r="D8" s="4" t="s">
        <v>1847</v>
      </c>
      <c r="E8" s="21">
        <v>98.4726</v>
      </c>
      <c r="F8" s="2">
        <v>507</v>
      </c>
      <c r="G8" s="2">
        <v>369</v>
      </c>
      <c r="H8" s="21">
        <v>72.781065088757401</v>
      </c>
      <c r="I8" s="45">
        <v>1836193</v>
      </c>
      <c r="J8" s="45">
        <v>1550191</v>
      </c>
      <c r="K8" s="2">
        <v>90.28</v>
      </c>
      <c r="L8" s="2">
        <v>0.62</v>
      </c>
      <c r="M8" s="2" t="s">
        <v>558</v>
      </c>
      <c r="N8" s="2" t="s">
        <v>1589</v>
      </c>
      <c r="O8" s="2" t="s">
        <v>560</v>
      </c>
      <c r="P8" s="2" t="s">
        <v>1821</v>
      </c>
      <c r="Q8" s="2" t="s">
        <v>1685</v>
      </c>
      <c r="R8" s="2" t="s">
        <v>1685</v>
      </c>
    </row>
    <row r="9" spans="1:18" x14ac:dyDescent="0.2">
      <c r="A9" s="2" t="s">
        <v>1780</v>
      </c>
      <c r="B9" s="2" t="s">
        <v>1781</v>
      </c>
      <c r="C9" s="2" t="s">
        <v>1851</v>
      </c>
      <c r="D9" s="4" t="s">
        <v>1848</v>
      </c>
      <c r="E9" s="21">
        <v>99.837999999999994</v>
      </c>
      <c r="F9" s="2">
        <v>588</v>
      </c>
      <c r="G9" s="2">
        <v>540</v>
      </c>
      <c r="H9" s="21">
        <v>91.83673469387756</v>
      </c>
      <c r="I9" s="45">
        <v>2072008</v>
      </c>
      <c r="J9" s="45">
        <v>2037098</v>
      </c>
      <c r="K9" s="2">
        <v>98.72</v>
      </c>
      <c r="L9" s="2">
        <v>2.59</v>
      </c>
      <c r="M9" s="2" t="s">
        <v>1589</v>
      </c>
      <c r="N9" s="2" t="s">
        <v>1589</v>
      </c>
      <c r="O9" s="2" t="s">
        <v>560</v>
      </c>
      <c r="P9" s="2" t="s">
        <v>1821</v>
      </c>
      <c r="Q9" s="2" t="s">
        <v>1687</v>
      </c>
      <c r="R9" s="2" t="s">
        <v>1687</v>
      </c>
    </row>
    <row r="10" spans="1:18" x14ac:dyDescent="0.2">
      <c r="A10" s="2" t="s">
        <v>1769</v>
      </c>
      <c r="B10" s="2" t="s">
        <v>1782</v>
      </c>
      <c r="C10" s="2" t="s">
        <v>1851</v>
      </c>
      <c r="D10" s="4" t="s">
        <v>1849</v>
      </c>
      <c r="E10" s="21">
        <v>99.939099999999996</v>
      </c>
      <c r="F10" s="2">
        <v>633</v>
      </c>
      <c r="G10" s="2">
        <v>610</v>
      </c>
      <c r="H10" s="21">
        <v>96.366508688783568</v>
      </c>
      <c r="I10" s="45">
        <v>2079814</v>
      </c>
      <c r="J10" s="45">
        <v>2062064</v>
      </c>
      <c r="K10" s="2">
        <v>96.3</v>
      </c>
      <c r="L10" s="2">
        <v>0</v>
      </c>
      <c r="M10" s="2" t="s">
        <v>1589</v>
      </c>
      <c r="N10" s="2" t="s">
        <v>1589</v>
      </c>
      <c r="O10" s="2" t="s">
        <v>560</v>
      </c>
      <c r="P10" s="2" t="s">
        <v>1821</v>
      </c>
      <c r="Q10" s="2" t="s">
        <v>1686</v>
      </c>
      <c r="R10" s="2" t="s">
        <v>1686</v>
      </c>
    </row>
    <row r="11" spans="1:18" x14ac:dyDescent="0.2">
      <c r="A11" s="2" t="s">
        <v>1769</v>
      </c>
      <c r="B11" s="2" t="s">
        <v>1783</v>
      </c>
      <c r="C11" s="2" t="s">
        <v>1851</v>
      </c>
      <c r="D11" s="4" t="s">
        <v>1849</v>
      </c>
      <c r="E11" s="21">
        <v>99.862799999999993</v>
      </c>
      <c r="F11" s="2">
        <v>633</v>
      </c>
      <c r="G11" s="2">
        <v>582</v>
      </c>
      <c r="H11" s="21">
        <v>91.943127962085299</v>
      </c>
      <c r="I11" s="45">
        <v>2079814</v>
      </c>
      <c r="J11" s="45">
        <v>2730176</v>
      </c>
      <c r="K11" s="2">
        <v>96.3</v>
      </c>
      <c r="L11" s="2">
        <v>0</v>
      </c>
      <c r="M11" s="2" t="s">
        <v>1589</v>
      </c>
      <c r="N11" s="2" t="s">
        <v>1589</v>
      </c>
      <c r="O11" s="2" t="s">
        <v>560</v>
      </c>
      <c r="P11" s="2" t="s">
        <v>1821</v>
      </c>
      <c r="Q11" s="2" t="s">
        <v>1686</v>
      </c>
      <c r="R11" s="2" t="s">
        <v>1686</v>
      </c>
    </row>
    <row r="12" spans="1:18" x14ac:dyDescent="0.2">
      <c r="A12" s="2" t="s">
        <v>1769</v>
      </c>
      <c r="B12" s="2" t="s">
        <v>1784</v>
      </c>
      <c r="C12" s="2" t="s">
        <v>1851</v>
      </c>
      <c r="D12" s="4" t="s">
        <v>1849</v>
      </c>
      <c r="E12" s="21">
        <v>99.387500000000003</v>
      </c>
      <c r="F12" s="2">
        <v>633</v>
      </c>
      <c r="G12" s="2">
        <v>495</v>
      </c>
      <c r="H12" s="21">
        <v>78.199052132701425</v>
      </c>
      <c r="I12" s="45">
        <v>2079814</v>
      </c>
      <c r="J12" s="45">
        <v>2064779</v>
      </c>
      <c r="K12" s="2">
        <v>96.3</v>
      </c>
      <c r="L12" s="2">
        <v>0</v>
      </c>
      <c r="M12" s="2" t="s">
        <v>1589</v>
      </c>
      <c r="N12" s="2" t="s">
        <v>1589</v>
      </c>
      <c r="O12" s="2" t="s">
        <v>560</v>
      </c>
      <c r="P12" s="2" t="s">
        <v>1821</v>
      </c>
      <c r="Q12" s="2" t="s">
        <v>1686</v>
      </c>
      <c r="R12" s="2" t="s">
        <v>1686</v>
      </c>
    </row>
    <row r="13" spans="1:18" x14ac:dyDescent="0.2">
      <c r="A13" s="2" t="s">
        <v>1769</v>
      </c>
      <c r="B13" s="2" t="s">
        <v>1768</v>
      </c>
      <c r="C13" s="2" t="s">
        <v>1851</v>
      </c>
      <c r="D13" s="4" t="s">
        <v>1849</v>
      </c>
      <c r="E13" s="21">
        <v>99.814400000000006</v>
      </c>
      <c r="F13" s="2">
        <v>633</v>
      </c>
      <c r="G13" s="2">
        <v>463</v>
      </c>
      <c r="H13" s="21">
        <v>73.143759873617697</v>
      </c>
      <c r="I13" s="45">
        <v>2079814</v>
      </c>
      <c r="J13" s="45">
        <v>2391156</v>
      </c>
      <c r="K13" s="2">
        <v>96.3</v>
      </c>
      <c r="L13" s="2">
        <v>0</v>
      </c>
      <c r="M13" s="2" t="s">
        <v>1589</v>
      </c>
      <c r="N13" s="2" t="s">
        <v>559</v>
      </c>
      <c r="O13" s="2" t="s">
        <v>560</v>
      </c>
      <c r="P13" s="2" t="s">
        <v>1821</v>
      </c>
      <c r="Q13" s="2" t="s">
        <v>1686</v>
      </c>
      <c r="R13" s="2" t="s">
        <v>1686</v>
      </c>
    </row>
    <row r="14" spans="1:18" x14ac:dyDescent="0.2">
      <c r="A14" s="2" t="s">
        <v>1785</v>
      </c>
      <c r="B14" s="2" t="s">
        <v>1786</v>
      </c>
      <c r="C14" s="2" t="s">
        <v>1851</v>
      </c>
      <c r="D14" s="4" t="s">
        <v>1844</v>
      </c>
      <c r="E14" s="21">
        <v>98.142899999999997</v>
      </c>
      <c r="F14" s="2">
        <v>401</v>
      </c>
      <c r="G14" s="2">
        <v>289</v>
      </c>
      <c r="H14" s="21">
        <v>72.069825436408976</v>
      </c>
      <c r="I14" s="45">
        <v>1498913</v>
      </c>
      <c r="J14" s="45">
        <v>1506174</v>
      </c>
      <c r="K14" s="2">
        <v>93.22</v>
      </c>
      <c r="L14" s="2">
        <v>0.62</v>
      </c>
      <c r="M14" s="2" t="s">
        <v>1589</v>
      </c>
      <c r="N14" s="2" t="s">
        <v>1589</v>
      </c>
      <c r="O14" s="2" t="s">
        <v>560</v>
      </c>
      <c r="P14" s="2" t="s">
        <v>1821</v>
      </c>
      <c r="Q14" s="2" t="s">
        <v>1818</v>
      </c>
      <c r="R14" s="2" t="s">
        <v>1818</v>
      </c>
    </row>
    <row r="15" spans="1:18" x14ac:dyDescent="0.2">
      <c r="A15" s="2" t="s">
        <v>1785</v>
      </c>
      <c r="B15" s="2" t="s">
        <v>1787</v>
      </c>
      <c r="C15" s="2" t="s">
        <v>1851</v>
      </c>
      <c r="D15" s="4" t="s">
        <v>1844</v>
      </c>
      <c r="E15" s="21">
        <v>98.086299999999994</v>
      </c>
      <c r="F15" s="2">
        <v>401</v>
      </c>
      <c r="G15" s="2">
        <v>304</v>
      </c>
      <c r="H15" s="21">
        <v>75.81047381546135</v>
      </c>
      <c r="I15" s="45">
        <v>1498913</v>
      </c>
      <c r="J15" s="45">
        <v>1357329</v>
      </c>
      <c r="K15" s="2">
        <v>93.22</v>
      </c>
      <c r="L15" s="2">
        <v>0.62</v>
      </c>
      <c r="M15" s="2" t="s">
        <v>1589</v>
      </c>
      <c r="N15" s="2" t="s">
        <v>1589</v>
      </c>
      <c r="O15" s="2" t="s">
        <v>560</v>
      </c>
      <c r="P15" s="2" t="s">
        <v>1821</v>
      </c>
      <c r="Q15" s="2" t="s">
        <v>1818</v>
      </c>
      <c r="R15" s="2" t="s">
        <v>1818</v>
      </c>
    </row>
    <row r="16" spans="1:18" x14ac:dyDescent="0.2">
      <c r="A16" s="2" t="s">
        <v>1785</v>
      </c>
      <c r="B16" s="2" t="s">
        <v>1788</v>
      </c>
      <c r="C16" s="2" t="s">
        <v>1851</v>
      </c>
      <c r="D16" s="4" t="s">
        <v>1844</v>
      </c>
      <c r="E16" s="21">
        <v>98.390900000000002</v>
      </c>
      <c r="F16" s="2">
        <v>401</v>
      </c>
      <c r="G16" s="2">
        <v>276</v>
      </c>
      <c r="H16" s="21">
        <v>68.827930174563591</v>
      </c>
      <c r="I16" s="45">
        <v>1498913</v>
      </c>
      <c r="J16" s="45">
        <v>1162815</v>
      </c>
      <c r="K16" s="2">
        <v>93.22</v>
      </c>
      <c r="L16" s="2">
        <v>0.62</v>
      </c>
      <c r="M16" s="2" t="s">
        <v>1589</v>
      </c>
      <c r="N16" s="2" t="s">
        <v>1589</v>
      </c>
      <c r="O16" s="2" t="s">
        <v>560</v>
      </c>
      <c r="P16" s="2" t="s">
        <v>1821</v>
      </c>
      <c r="Q16" s="2" t="s">
        <v>1818</v>
      </c>
      <c r="R16" s="2" t="s">
        <v>1818</v>
      </c>
    </row>
    <row r="17" spans="1:18" x14ac:dyDescent="0.2">
      <c r="A17" s="2" t="s">
        <v>1785</v>
      </c>
      <c r="B17" s="2" t="s">
        <v>1789</v>
      </c>
      <c r="C17" s="2" t="s">
        <v>1851</v>
      </c>
      <c r="D17" s="4" t="s">
        <v>1844</v>
      </c>
      <c r="E17" s="21">
        <v>98.350099999999998</v>
      </c>
      <c r="F17" s="2">
        <v>401</v>
      </c>
      <c r="G17" s="2">
        <v>225</v>
      </c>
      <c r="H17" s="21">
        <v>56.109725685785541</v>
      </c>
      <c r="I17" s="45">
        <v>1498913</v>
      </c>
      <c r="J17" s="45">
        <v>1486351</v>
      </c>
      <c r="K17" s="2">
        <v>93.22</v>
      </c>
      <c r="L17" s="2">
        <v>0.62</v>
      </c>
      <c r="M17" s="2" t="s">
        <v>1589</v>
      </c>
      <c r="N17" s="2" t="s">
        <v>1589</v>
      </c>
      <c r="O17" s="2" t="s">
        <v>560</v>
      </c>
      <c r="P17" s="2" t="s">
        <v>1821</v>
      </c>
      <c r="Q17" s="2" t="s">
        <v>1818</v>
      </c>
      <c r="R17" s="2" t="s">
        <v>1818</v>
      </c>
    </row>
    <row r="18" spans="1:18" x14ac:dyDescent="0.2">
      <c r="A18" s="2" t="s">
        <v>1785</v>
      </c>
      <c r="B18" s="2" t="s">
        <v>1790</v>
      </c>
      <c r="C18" s="2" t="s">
        <v>1851</v>
      </c>
      <c r="D18" s="4" t="s">
        <v>1844</v>
      </c>
      <c r="E18" s="21">
        <v>99.291600000000003</v>
      </c>
      <c r="F18" s="2">
        <v>401</v>
      </c>
      <c r="G18" s="2">
        <v>198</v>
      </c>
      <c r="H18" s="21">
        <v>49.376558603491269</v>
      </c>
      <c r="I18" s="45">
        <v>1498913</v>
      </c>
      <c r="J18" s="45">
        <v>871172</v>
      </c>
      <c r="K18" s="2">
        <v>93.22</v>
      </c>
      <c r="L18" s="2">
        <v>0.62</v>
      </c>
      <c r="M18" s="2" t="s">
        <v>1589</v>
      </c>
      <c r="N18" s="2" t="s">
        <v>1589</v>
      </c>
      <c r="O18" s="2" t="s">
        <v>560</v>
      </c>
      <c r="P18" s="2" t="s">
        <v>1821</v>
      </c>
      <c r="Q18" s="2" t="s">
        <v>1818</v>
      </c>
      <c r="R18" s="2" t="s">
        <v>1818</v>
      </c>
    </row>
    <row r="19" spans="1:18" x14ac:dyDescent="0.2">
      <c r="A19" s="2" t="s">
        <v>1785</v>
      </c>
      <c r="B19" s="2" t="s">
        <v>1791</v>
      </c>
      <c r="C19" s="2" t="s">
        <v>1851</v>
      </c>
      <c r="D19" s="4" t="s">
        <v>1844</v>
      </c>
      <c r="E19" s="21">
        <v>97.777900000000002</v>
      </c>
      <c r="F19" s="2">
        <v>401</v>
      </c>
      <c r="G19" s="2">
        <v>215</v>
      </c>
      <c r="H19" s="21">
        <v>53.615960099750623</v>
      </c>
      <c r="I19" s="45">
        <v>1498913</v>
      </c>
      <c r="J19" s="45">
        <v>1214786</v>
      </c>
      <c r="K19" s="2">
        <v>93.22</v>
      </c>
      <c r="L19" s="2">
        <v>0.62</v>
      </c>
      <c r="M19" s="2" t="s">
        <v>1589</v>
      </c>
      <c r="N19" s="2" t="s">
        <v>1589</v>
      </c>
      <c r="O19" s="2" t="s">
        <v>560</v>
      </c>
      <c r="P19" s="2" t="s">
        <v>1821</v>
      </c>
      <c r="Q19" s="2" t="s">
        <v>1818</v>
      </c>
      <c r="R19" s="2" t="s">
        <v>1818</v>
      </c>
    </row>
    <row r="20" spans="1:18" x14ac:dyDescent="0.2">
      <c r="A20" s="2" t="s">
        <v>1792</v>
      </c>
      <c r="B20" s="2" t="s">
        <v>1793</v>
      </c>
      <c r="C20" s="2" t="s">
        <v>1851</v>
      </c>
      <c r="D20" s="4" t="s">
        <v>1845</v>
      </c>
      <c r="E20" s="21">
        <v>99.076400000000007</v>
      </c>
      <c r="F20" s="2">
        <v>419</v>
      </c>
      <c r="G20" s="2">
        <v>281</v>
      </c>
      <c r="H20" s="21">
        <v>67.064439140811459</v>
      </c>
      <c r="I20" s="45">
        <v>1354842</v>
      </c>
      <c r="J20" s="45">
        <v>1245870</v>
      </c>
      <c r="K20" s="2">
        <v>91.53</v>
      </c>
      <c r="L20" s="2">
        <v>0</v>
      </c>
      <c r="M20" s="2" t="s">
        <v>1589</v>
      </c>
      <c r="N20" s="2" t="s">
        <v>1589</v>
      </c>
      <c r="O20" s="2" t="s">
        <v>560</v>
      </c>
      <c r="P20" s="2" t="s">
        <v>1821</v>
      </c>
      <c r="Q20" s="2" t="s">
        <v>1817</v>
      </c>
      <c r="R20" s="2" t="s">
        <v>1817</v>
      </c>
    </row>
    <row r="21" spans="1:18" x14ac:dyDescent="0.2">
      <c r="A21" s="2" t="s">
        <v>1759</v>
      </c>
      <c r="B21" s="2" t="s">
        <v>1760</v>
      </c>
      <c r="C21" s="2" t="s">
        <v>1851</v>
      </c>
      <c r="D21" s="4" t="s">
        <v>1841</v>
      </c>
      <c r="E21" s="21">
        <v>99.811099999999996</v>
      </c>
      <c r="F21" s="2">
        <v>350</v>
      </c>
      <c r="G21" s="2">
        <v>319</v>
      </c>
      <c r="H21" s="21">
        <v>91.142857142857153</v>
      </c>
      <c r="I21" s="45">
        <v>1204765</v>
      </c>
      <c r="J21" s="45">
        <v>1197615</v>
      </c>
      <c r="K21" s="2">
        <v>99.06</v>
      </c>
      <c r="L21" s="2">
        <v>0</v>
      </c>
      <c r="M21" s="2" t="s">
        <v>553</v>
      </c>
      <c r="N21" s="2" t="s">
        <v>553</v>
      </c>
      <c r="O21" s="2" t="s">
        <v>1875</v>
      </c>
      <c r="P21" s="2" t="s">
        <v>1821</v>
      </c>
      <c r="Q21" s="2" t="s">
        <v>1822</v>
      </c>
      <c r="R21" s="2" t="s">
        <v>1822</v>
      </c>
    </row>
    <row r="22" spans="1:18" x14ac:dyDescent="0.2">
      <c r="A22" s="2" t="s">
        <v>1759</v>
      </c>
      <c r="B22" s="2" t="s">
        <v>1761</v>
      </c>
      <c r="C22" s="2" t="s">
        <v>1851</v>
      </c>
      <c r="D22" s="4" t="s">
        <v>1841</v>
      </c>
      <c r="E22" s="21">
        <v>99.668999999999997</v>
      </c>
      <c r="F22" s="2">
        <v>350</v>
      </c>
      <c r="G22" s="2">
        <v>308</v>
      </c>
      <c r="H22" s="21">
        <v>88</v>
      </c>
      <c r="I22" s="45">
        <v>1204765</v>
      </c>
      <c r="J22" s="45">
        <v>1208281</v>
      </c>
      <c r="K22" s="2">
        <v>99.06</v>
      </c>
      <c r="L22" s="2">
        <v>0</v>
      </c>
      <c r="M22" s="2" t="s">
        <v>553</v>
      </c>
      <c r="N22" s="2" t="s">
        <v>553</v>
      </c>
      <c r="O22" s="2" t="s">
        <v>1875</v>
      </c>
      <c r="P22" s="2" t="s">
        <v>1821</v>
      </c>
      <c r="Q22" s="2" t="s">
        <v>1822</v>
      </c>
      <c r="R22" s="2" t="s">
        <v>1822</v>
      </c>
    </row>
    <row r="23" spans="1:18" x14ac:dyDescent="0.2">
      <c r="A23" s="2" t="s">
        <v>1759</v>
      </c>
      <c r="B23" s="2" t="s">
        <v>1762</v>
      </c>
      <c r="C23" s="2" t="s">
        <v>1851</v>
      </c>
      <c r="D23" s="4" t="s">
        <v>1841</v>
      </c>
      <c r="E23" s="21">
        <v>99.174700000000001</v>
      </c>
      <c r="F23" s="2">
        <v>350</v>
      </c>
      <c r="G23" s="2">
        <v>316</v>
      </c>
      <c r="H23" s="21">
        <v>90.285714285714278</v>
      </c>
      <c r="I23" s="45">
        <v>1204765</v>
      </c>
      <c r="J23" s="45">
        <v>1271463</v>
      </c>
      <c r="K23" s="2">
        <v>99.06</v>
      </c>
      <c r="L23" s="2">
        <v>0</v>
      </c>
      <c r="M23" s="2" t="s">
        <v>553</v>
      </c>
      <c r="N23" s="2" t="s">
        <v>553</v>
      </c>
      <c r="O23" s="2" t="s">
        <v>1875</v>
      </c>
      <c r="P23" s="2" t="s">
        <v>1821</v>
      </c>
      <c r="Q23" s="2" t="s">
        <v>1822</v>
      </c>
      <c r="R23" s="2" t="s">
        <v>1822</v>
      </c>
    </row>
    <row r="24" spans="1:18" x14ac:dyDescent="0.2">
      <c r="A24" s="2" t="s">
        <v>1759</v>
      </c>
      <c r="B24" s="2" t="s">
        <v>1763</v>
      </c>
      <c r="C24" s="2" t="s">
        <v>1851</v>
      </c>
      <c r="D24" s="4" t="s">
        <v>1841</v>
      </c>
      <c r="E24" s="21">
        <v>99.789000000000001</v>
      </c>
      <c r="F24" s="2">
        <v>350</v>
      </c>
      <c r="G24" s="2">
        <v>321</v>
      </c>
      <c r="H24" s="21">
        <v>91.714285714285708</v>
      </c>
      <c r="I24" s="45">
        <v>1204765</v>
      </c>
      <c r="J24" s="45">
        <v>1309178</v>
      </c>
      <c r="K24" s="2">
        <v>99.06</v>
      </c>
      <c r="L24" s="2">
        <v>0</v>
      </c>
      <c r="M24" s="2" t="s">
        <v>553</v>
      </c>
      <c r="N24" s="2" t="s">
        <v>553</v>
      </c>
      <c r="O24" s="2" t="s">
        <v>1875</v>
      </c>
      <c r="P24" s="2" t="s">
        <v>1821</v>
      </c>
      <c r="Q24" s="2" t="s">
        <v>1822</v>
      </c>
      <c r="R24" s="2" t="s">
        <v>1822</v>
      </c>
    </row>
    <row r="25" spans="1:18" x14ac:dyDescent="0.2">
      <c r="A25" s="2" t="s">
        <v>1759</v>
      </c>
      <c r="B25" s="2" t="s">
        <v>1764</v>
      </c>
      <c r="C25" s="2" t="s">
        <v>1851</v>
      </c>
      <c r="D25" s="4" t="s">
        <v>1841</v>
      </c>
      <c r="E25" s="21">
        <v>99.206999999999994</v>
      </c>
      <c r="F25" s="2">
        <v>350</v>
      </c>
      <c r="G25" s="2">
        <v>312</v>
      </c>
      <c r="H25" s="21">
        <v>89.142857142857139</v>
      </c>
      <c r="I25" s="45">
        <v>1204765</v>
      </c>
      <c r="J25" s="45">
        <v>1396995</v>
      </c>
      <c r="K25" s="2">
        <v>99.06</v>
      </c>
      <c r="L25" s="2">
        <v>0</v>
      </c>
      <c r="M25" s="2" t="s">
        <v>553</v>
      </c>
      <c r="N25" s="2" t="s">
        <v>553</v>
      </c>
      <c r="O25" s="2" t="s">
        <v>1875</v>
      </c>
      <c r="P25" s="2" t="s">
        <v>1821</v>
      </c>
      <c r="Q25" s="2" t="s">
        <v>1822</v>
      </c>
      <c r="R25" s="2" t="s">
        <v>1822</v>
      </c>
    </row>
    <row r="26" spans="1:18" x14ac:dyDescent="0.2">
      <c r="A26" s="2" t="s">
        <v>1759</v>
      </c>
      <c r="B26" s="2" t="s">
        <v>1796</v>
      </c>
      <c r="C26" s="2" t="s">
        <v>1851</v>
      </c>
      <c r="D26" s="4" t="s">
        <v>1841</v>
      </c>
      <c r="E26" s="21">
        <v>99.594399999999993</v>
      </c>
      <c r="F26" s="2">
        <v>350</v>
      </c>
      <c r="G26" s="2">
        <v>305</v>
      </c>
      <c r="H26" s="21">
        <v>87.142857142857139</v>
      </c>
      <c r="I26" s="45">
        <v>1204765</v>
      </c>
      <c r="J26" s="45">
        <v>1178202</v>
      </c>
      <c r="K26" s="2">
        <v>99.06</v>
      </c>
      <c r="L26" s="2">
        <v>0</v>
      </c>
      <c r="M26" s="2" t="s">
        <v>553</v>
      </c>
      <c r="N26" s="2" t="s">
        <v>1589</v>
      </c>
      <c r="O26" s="2" t="s">
        <v>560</v>
      </c>
      <c r="P26" s="2" t="s">
        <v>1821</v>
      </c>
      <c r="Q26" s="2" t="s">
        <v>1822</v>
      </c>
      <c r="R26" s="2" t="s">
        <v>1822</v>
      </c>
    </row>
    <row r="27" spans="1:18" x14ac:dyDescent="0.2">
      <c r="A27" s="2" t="s">
        <v>1759</v>
      </c>
      <c r="B27" s="2" t="s">
        <v>1797</v>
      </c>
      <c r="C27" s="2" t="s">
        <v>1851</v>
      </c>
      <c r="D27" s="4" t="s">
        <v>1841</v>
      </c>
      <c r="E27" s="21">
        <v>99.5321</v>
      </c>
      <c r="F27" s="2">
        <v>350</v>
      </c>
      <c r="G27" s="2">
        <v>299</v>
      </c>
      <c r="H27" s="21">
        <v>85.428571428571431</v>
      </c>
      <c r="I27" s="45">
        <v>1204765</v>
      </c>
      <c r="J27" s="45">
        <v>1184522</v>
      </c>
      <c r="K27" s="2">
        <v>99.06</v>
      </c>
      <c r="L27" s="2">
        <v>0</v>
      </c>
      <c r="M27" s="2" t="s">
        <v>553</v>
      </c>
      <c r="N27" s="2" t="s">
        <v>1589</v>
      </c>
      <c r="O27" s="2" t="s">
        <v>560</v>
      </c>
      <c r="P27" s="2" t="s">
        <v>1821</v>
      </c>
      <c r="Q27" s="2" t="s">
        <v>1822</v>
      </c>
      <c r="R27" s="2" t="s">
        <v>1822</v>
      </c>
    </row>
    <row r="28" spans="1:18" x14ac:dyDescent="0.2">
      <c r="A28" s="2" t="s">
        <v>1759</v>
      </c>
      <c r="B28" s="2" t="s">
        <v>1798</v>
      </c>
      <c r="C28" s="2" t="s">
        <v>1851</v>
      </c>
      <c r="D28" s="4" t="s">
        <v>1841</v>
      </c>
      <c r="E28" s="21">
        <v>99.459299999999999</v>
      </c>
      <c r="F28" s="2">
        <v>350</v>
      </c>
      <c r="G28" s="2">
        <v>250</v>
      </c>
      <c r="H28" s="21">
        <v>71.428571428571431</v>
      </c>
      <c r="I28" s="45">
        <v>1204765</v>
      </c>
      <c r="J28" s="45">
        <v>1092941</v>
      </c>
      <c r="K28" s="2">
        <v>99.06</v>
      </c>
      <c r="L28" s="2">
        <v>0</v>
      </c>
      <c r="M28" s="2" t="s">
        <v>553</v>
      </c>
      <c r="N28" s="2" t="s">
        <v>1589</v>
      </c>
      <c r="O28" s="2" t="s">
        <v>560</v>
      </c>
      <c r="P28" s="2" t="s">
        <v>1821</v>
      </c>
      <c r="Q28" s="2" t="s">
        <v>1822</v>
      </c>
      <c r="R28" s="2" t="s">
        <v>1822</v>
      </c>
    </row>
    <row r="29" spans="1:18" x14ac:dyDescent="0.2">
      <c r="A29" s="2" t="s">
        <v>1615</v>
      </c>
      <c r="B29" s="2" t="s">
        <v>1616</v>
      </c>
      <c r="C29" s="2" t="s">
        <v>1851</v>
      </c>
      <c r="D29" s="4" t="s">
        <v>1842</v>
      </c>
      <c r="E29" s="21">
        <v>98.102500000000006</v>
      </c>
      <c r="F29" s="2">
        <v>330</v>
      </c>
      <c r="G29" s="2">
        <v>224</v>
      </c>
      <c r="H29" s="21">
        <v>67.87878787878789</v>
      </c>
      <c r="I29" s="45">
        <v>1251527</v>
      </c>
      <c r="J29" s="45">
        <v>2296733</v>
      </c>
      <c r="K29" s="2">
        <v>90.28</v>
      </c>
      <c r="L29" s="2">
        <v>1.61</v>
      </c>
      <c r="M29" s="2" t="s">
        <v>555</v>
      </c>
      <c r="N29" s="2" t="s">
        <v>555</v>
      </c>
      <c r="O29" s="2" t="s">
        <v>1876</v>
      </c>
      <c r="P29" s="2" t="s">
        <v>1821</v>
      </c>
      <c r="Q29" s="2" t="s">
        <v>1823</v>
      </c>
      <c r="R29" s="2" t="s">
        <v>1823</v>
      </c>
    </row>
    <row r="30" spans="1:18" s="41" customFormat="1" x14ac:dyDescent="0.2">
      <c r="A30" s="2" t="s">
        <v>1615</v>
      </c>
      <c r="B30" s="2" t="s">
        <v>1617</v>
      </c>
      <c r="C30" s="2" t="s">
        <v>1851</v>
      </c>
      <c r="D30" s="4" t="s">
        <v>1842</v>
      </c>
      <c r="E30" s="21">
        <v>99.445999999999998</v>
      </c>
      <c r="F30" s="2">
        <v>330</v>
      </c>
      <c r="G30" s="2">
        <v>246</v>
      </c>
      <c r="H30" s="21">
        <v>74.545454545454547</v>
      </c>
      <c r="I30" s="45">
        <v>1251527</v>
      </c>
      <c r="J30" s="45">
        <v>1268143</v>
      </c>
      <c r="K30" s="2">
        <v>90.28</v>
      </c>
      <c r="L30" s="2">
        <v>1.61</v>
      </c>
      <c r="M30" s="2" t="s">
        <v>555</v>
      </c>
      <c r="N30" s="2" t="s">
        <v>555</v>
      </c>
      <c r="O30" s="2" t="s">
        <v>1876</v>
      </c>
      <c r="P30" s="2" t="s">
        <v>1821</v>
      </c>
      <c r="Q30" s="2" t="s">
        <v>1823</v>
      </c>
      <c r="R30" s="2" t="s">
        <v>1823</v>
      </c>
    </row>
    <row r="31" spans="1:18" s="41" customFormat="1" x14ac:dyDescent="0.2">
      <c r="A31" s="2" t="s">
        <v>1615</v>
      </c>
      <c r="B31" s="2" t="s">
        <v>1618</v>
      </c>
      <c r="C31" s="2" t="s">
        <v>1851</v>
      </c>
      <c r="D31" s="4" t="s">
        <v>1842</v>
      </c>
      <c r="E31" s="21">
        <v>99.227999999999994</v>
      </c>
      <c r="F31" s="2">
        <v>330</v>
      </c>
      <c r="G31" s="2">
        <v>231</v>
      </c>
      <c r="H31" s="21">
        <v>70</v>
      </c>
      <c r="I31" s="45">
        <v>1251527</v>
      </c>
      <c r="J31" s="45">
        <v>964332</v>
      </c>
      <c r="K31" s="2">
        <v>90.28</v>
      </c>
      <c r="L31" s="2">
        <v>1.61</v>
      </c>
      <c r="M31" s="2" t="s">
        <v>555</v>
      </c>
      <c r="N31" s="2" t="s">
        <v>555</v>
      </c>
      <c r="O31" s="2" t="s">
        <v>1876</v>
      </c>
      <c r="P31" s="2" t="s">
        <v>1821</v>
      </c>
      <c r="Q31" s="2" t="s">
        <v>1823</v>
      </c>
      <c r="R31" s="2" t="s">
        <v>1823</v>
      </c>
    </row>
    <row r="32" spans="1:18" s="41" customFormat="1" x14ac:dyDescent="0.2">
      <c r="A32" s="2" t="s">
        <v>1615</v>
      </c>
      <c r="B32" s="2" t="s">
        <v>1626</v>
      </c>
      <c r="C32" s="2" t="s">
        <v>1851</v>
      </c>
      <c r="D32" s="4" t="s">
        <v>1842</v>
      </c>
      <c r="E32" s="21">
        <v>99.408299999999997</v>
      </c>
      <c r="F32" s="2">
        <v>330</v>
      </c>
      <c r="G32" s="2">
        <v>239</v>
      </c>
      <c r="H32" s="21">
        <v>72.424242424242422</v>
      </c>
      <c r="I32" s="45">
        <v>1251527</v>
      </c>
      <c r="J32" s="45">
        <v>1021751</v>
      </c>
      <c r="K32" s="2">
        <v>90.28</v>
      </c>
      <c r="L32" s="2">
        <v>1.61</v>
      </c>
      <c r="M32" s="2" t="s">
        <v>555</v>
      </c>
      <c r="N32" s="2" t="s">
        <v>555</v>
      </c>
      <c r="O32" s="2" t="s">
        <v>1876</v>
      </c>
      <c r="P32" s="2" t="s">
        <v>1821</v>
      </c>
      <c r="Q32" s="2" t="s">
        <v>1823</v>
      </c>
      <c r="R32" s="2" t="s">
        <v>1823</v>
      </c>
    </row>
    <row r="33" spans="1:18" x14ac:dyDescent="0.2">
      <c r="A33" s="2" t="s">
        <v>1615</v>
      </c>
      <c r="B33" s="2" t="s">
        <v>1619</v>
      </c>
      <c r="C33" s="2" t="s">
        <v>1851</v>
      </c>
      <c r="D33" s="4" t="s">
        <v>1842</v>
      </c>
      <c r="E33" s="21">
        <v>98.436899999999994</v>
      </c>
      <c r="F33" s="2">
        <v>330</v>
      </c>
      <c r="G33" s="2">
        <v>206</v>
      </c>
      <c r="H33" s="21">
        <v>62.424242424242429</v>
      </c>
      <c r="I33" s="45">
        <v>1251527</v>
      </c>
      <c r="J33" s="45">
        <v>2537848</v>
      </c>
      <c r="K33" s="2">
        <v>90.28</v>
      </c>
      <c r="L33" s="2">
        <v>1.61</v>
      </c>
      <c r="M33" s="2" t="s">
        <v>555</v>
      </c>
      <c r="N33" s="2" t="s">
        <v>555</v>
      </c>
      <c r="O33" s="2" t="s">
        <v>1876</v>
      </c>
      <c r="P33" s="2" t="s">
        <v>1821</v>
      </c>
      <c r="Q33" s="2" t="s">
        <v>1823</v>
      </c>
      <c r="R33" s="2" t="s">
        <v>1823</v>
      </c>
    </row>
    <row r="34" spans="1:18" x14ac:dyDescent="0.2">
      <c r="A34" s="2" t="s">
        <v>1615</v>
      </c>
      <c r="B34" s="2" t="s">
        <v>1620</v>
      </c>
      <c r="C34" s="2" t="s">
        <v>1851</v>
      </c>
      <c r="D34" s="4" t="s">
        <v>1842</v>
      </c>
      <c r="E34" s="21">
        <v>98.944900000000004</v>
      </c>
      <c r="F34" s="2">
        <v>330</v>
      </c>
      <c r="G34" s="2">
        <v>204</v>
      </c>
      <c r="H34" s="21">
        <v>61.818181818181813</v>
      </c>
      <c r="I34" s="45">
        <v>1251527</v>
      </c>
      <c r="J34" s="45">
        <v>2660939</v>
      </c>
      <c r="K34" s="2">
        <v>90.28</v>
      </c>
      <c r="L34" s="2">
        <v>1.61</v>
      </c>
      <c r="M34" s="2" t="s">
        <v>555</v>
      </c>
      <c r="N34" s="2" t="s">
        <v>1589</v>
      </c>
      <c r="O34" s="2" t="s">
        <v>560</v>
      </c>
      <c r="P34" s="2" t="s">
        <v>1821</v>
      </c>
      <c r="Q34" s="2" t="s">
        <v>1823</v>
      </c>
      <c r="R34" s="2" t="s">
        <v>1823</v>
      </c>
    </row>
    <row r="35" spans="1:18" s="41" customFormat="1" x14ac:dyDescent="0.2">
      <c r="A35" s="2" t="s">
        <v>1629</v>
      </c>
      <c r="B35" s="2" t="s">
        <v>1628</v>
      </c>
      <c r="C35" s="2" t="s">
        <v>1851</v>
      </c>
      <c r="D35" s="4" t="s">
        <v>1843</v>
      </c>
      <c r="E35" s="21">
        <v>97.231700000000004</v>
      </c>
      <c r="F35" s="2">
        <v>420</v>
      </c>
      <c r="G35" s="2">
        <v>289</v>
      </c>
      <c r="H35" s="21">
        <v>68.80952380952381</v>
      </c>
      <c r="I35" s="45">
        <v>1437105</v>
      </c>
      <c r="J35" s="45">
        <v>1228480</v>
      </c>
      <c r="K35" s="2">
        <v>98.34</v>
      </c>
      <c r="L35" s="2">
        <v>0</v>
      </c>
      <c r="M35" s="2" t="s">
        <v>1589</v>
      </c>
      <c r="N35" s="2" t="s">
        <v>1589</v>
      </c>
      <c r="O35" s="2" t="s">
        <v>560</v>
      </c>
      <c r="P35" s="2" t="s">
        <v>1821</v>
      </c>
      <c r="Q35" s="2" t="s">
        <v>1824</v>
      </c>
      <c r="R35" s="2" t="s">
        <v>1824</v>
      </c>
    </row>
    <row r="36" spans="1:18" s="41" customFormat="1" x14ac:dyDescent="0.2">
      <c r="A36" s="2" t="s">
        <v>1629</v>
      </c>
      <c r="B36" s="2" t="s">
        <v>1630</v>
      </c>
      <c r="C36" s="2" t="s">
        <v>1851</v>
      </c>
      <c r="D36" s="4" t="s">
        <v>1843</v>
      </c>
      <c r="E36" s="21">
        <v>99.191699999999997</v>
      </c>
      <c r="F36" s="2">
        <v>420</v>
      </c>
      <c r="G36" s="2">
        <v>314</v>
      </c>
      <c r="H36" s="21">
        <v>74.761904761904759</v>
      </c>
      <c r="I36" s="45">
        <v>1437105</v>
      </c>
      <c r="J36" s="45">
        <v>1339271</v>
      </c>
      <c r="K36" s="2">
        <v>98.34</v>
      </c>
      <c r="L36" s="2">
        <v>0</v>
      </c>
      <c r="M36" s="2" t="s">
        <v>1589</v>
      </c>
      <c r="N36" s="2" t="s">
        <v>1589</v>
      </c>
      <c r="O36" s="2" t="s">
        <v>560</v>
      </c>
      <c r="P36" s="2" t="s">
        <v>1821</v>
      </c>
      <c r="Q36" s="2" t="s">
        <v>1824</v>
      </c>
      <c r="R36" s="2" t="s">
        <v>1824</v>
      </c>
    </row>
    <row r="37" spans="1:18" s="41" customFormat="1" x14ac:dyDescent="0.2">
      <c r="A37" s="2" t="s">
        <v>1774</v>
      </c>
      <c r="B37" s="2" t="s">
        <v>1775</v>
      </c>
      <c r="C37" s="2" t="s">
        <v>1851</v>
      </c>
      <c r="D37" s="4" t="s">
        <v>1840</v>
      </c>
      <c r="E37" s="21">
        <v>98.089500000000001</v>
      </c>
      <c r="F37" s="2">
        <v>417</v>
      </c>
      <c r="G37" s="2">
        <v>318</v>
      </c>
      <c r="H37" s="21">
        <v>76.258992805755398</v>
      </c>
      <c r="I37" s="45">
        <v>1471107</v>
      </c>
      <c r="J37" s="45">
        <v>1550998</v>
      </c>
      <c r="K37" s="2">
        <v>89.55</v>
      </c>
      <c r="L37" s="2">
        <v>0.82</v>
      </c>
      <c r="M37" s="2" t="s">
        <v>1589</v>
      </c>
      <c r="N37" s="2" t="s">
        <v>1589</v>
      </c>
      <c r="O37" s="2" t="s">
        <v>560</v>
      </c>
      <c r="P37" s="2" t="s">
        <v>1821</v>
      </c>
      <c r="Q37" s="2" t="s">
        <v>1819</v>
      </c>
      <c r="R37" s="2" t="s">
        <v>1819</v>
      </c>
    </row>
    <row r="38" spans="1:18" x14ac:dyDescent="0.2">
      <c r="A38" s="2" t="s">
        <v>1774</v>
      </c>
      <c r="B38" s="2" t="s">
        <v>1776</v>
      </c>
      <c r="C38" s="2" t="s">
        <v>1851</v>
      </c>
      <c r="D38" s="4" t="s">
        <v>1840</v>
      </c>
      <c r="E38" s="21">
        <v>98.010099999999994</v>
      </c>
      <c r="F38" s="2">
        <v>417</v>
      </c>
      <c r="G38" s="2">
        <v>178</v>
      </c>
      <c r="H38" s="21">
        <v>42.685851318944842</v>
      </c>
      <c r="I38" s="45">
        <v>1471107</v>
      </c>
      <c r="J38" s="45">
        <v>1381385</v>
      </c>
      <c r="K38" s="2">
        <v>89.55</v>
      </c>
      <c r="L38" s="2">
        <v>0.82</v>
      </c>
      <c r="M38" s="2" t="s">
        <v>1589</v>
      </c>
      <c r="N38" s="2" t="s">
        <v>1589</v>
      </c>
      <c r="O38" s="2" t="s">
        <v>560</v>
      </c>
      <c r="P38" s="2" t="s">
        <v>1821</v>
      </c>
      <c r="Q38" s="2" t="s">
        <v>1819</v>
      </c>
      <c r="R38" s="2" t="s">
        <v>1819</v>
      </c>
    </row>
    <row r="39" spans="1:18" x14ac:dyDescent="0.2">
      <c r="A39" s="2" t="s">
        <v>1774</v>
      </c>
      <c r="B39" s="2" t="s">
        <v>1773</v>
      </c>
      <c r="C39" s="2" t="s">
        <v>1851</v>
      </c>
      <c r="D39" s="4" t="s">
        <v>1611</v>
      </c>
      <c r="E39" s="42">
        <v>91.742500000000007</v>
      </c>
      <c r="F39" s="2">
        <v>417</v>
      </c>
      <c r="G39" s="2">
        <v>295</v>
      </c>
      <c r="H39" s="21">
        <v>70.743405275779381</v>
      </c>
      <c r="I39" s="45">
        <v>1471107</v>
      </c>
      <c r="J39" s="45">
        <v>1622458</v>
      </c>
      <c r="K39" s="2">
        <v>89.55</v>
      </c>
      <c r="L39" s="2">
        <v>0.82</v>
      </c>
      <c r="M39" s="2" t="s">
        <v>1589</v>
      </c>
      <c r="N39" s="2" t="s">
        <v>1589</v>
      </c>
      <c r="O39" s="2" t="s">
        <v>560</v>
      </c>
      <c r="P39" s="2" t="s">
        <v>1611</v>
      </c>
      <c r="Q39" s="2" t="s">
        <v>1819</v>
      </c>
      <c r="R39" s="2" t="s">
        <v>1820</v>
      </c>
    </row>
    <row r="40" spans="1:18" s="41" customFormat="1" x14ac:dyDescent="0.2">
      <c r="A40" s="2" t="s">
        <v>1775</v>
      </c>
      <c r="B40" s="2" t="s">
        <v>1773</v>
      </c>
      <c r="C40" s="2" t="s">
        <v>1851</v>
      </c>
      <c r="D40" s="4" t="s">
        <v>1611</v>
      </c>
      <c r="E40" s="42">
        <v>91.651600000000002</v>
      </c>
      <c r="F40" s="2">
        <v>397</v>
      </c>
      <c r="G40" s="2">
        <v>299</v>
      </c>
      <c r="H40" s="21">
        <v>75.314861460957189</v>
      </c>
      <c r="I40" s="45">
        <v>1550998</v>
      </c>
      <c r="J40" s="45">
        <v>1622458</v>
      </c>
      <c r="K40" s="2">
        <v>85.45</v>
      </c>
      <c r="L40" s="2">
        <v>2.0499999999999998</v>
      </c>
      <c r="M40" s="2" t="s">
        <v>1589</v>
      </c>
      <c r="N40" s="2" t="s">
        <v>1589</v>
      </c>
      <c r="O40" s="2" t="s">
        <v>560</v>
      </c>
      <c r="P40" s="2" t="s">
        <v>1611</v>
      </c>
      <c r="Q40" s="2" t="s">
        <v>1819</v>
      </c>
      <c r="R40" s="2" t="s">
        <v>1820</v>
      </c>
    </row>
    <row r="41" spans="1:18" s="41" customFormat="1" x14ac:dyDescent="0.2">
      <c r="A41" s="2" t="s">
        <v>1776</v>
      </c>
      <c r="B41" s="2" t="s">
        <v>1773</v>
      </c>
      <c r="C41" s="2" t="s">
        <v>1851</v>
      </c>
      <c r="D41" s="4" t="s">
        <v>1611</v>
      </c>
      <c r="E41" s="42">
        <v>90.471500000000006</v>
      </c>
      <c r="F41" s="2">
        <v>232</v>
      </c>
      <c r="G41" s="2">
        <v>174</v>
      </c>
      <c r="H41" s="21">
        <v>75</v>
      </c>
      <c r="I41" s="45">
        <v>1381385</v>
      </c>
      <c r="J41" s="45">
        <v>1622458</v>
      </c>
      <c r="K41" s="2">
        <v>76.19</v>
      </c>
      <c r="L41" s="2">
        <v>2.4</v>
      </c>
      <c r="M41" s="2" t="s">
        <v>1589</v>
      </c>
      <c r="N41" s="2" t="s">
        <v>1589</v>
      </c>
      <c r="O41" s="2" t="s">
        <v>560</v>
      </c>
      <c r="P41" s="2" t="s">
        <v>1611</v>
      </c>
      <c r="Q41" s="2" t="s">
        <v>1819</v>
      </c>
      <c r="R41" s="2" t="s">
        <v>1820</v>
      </c>
    </row>
    <row r="42" spans="1:18" x14ac:dyDescent="0.2">
      <c r="A42" s="2" t="s">
        <v>1625</v>
      </c>
      <c r="B42" s="2" t="s">
        <v>1799</v>
      </c>
      <c r="C42" s="2" t="s">
        <v>1851</v>
      </c>
      <c r="D42" s="4" t="s">
        <v>1611</v>
      </c>
      <c r="E42" s="44">
        <v>84.456100000000006</v>
      </c>
      <c r="F42" s="2">
        <v>403</v>
      </c>
      <c r="G42" s="2">
        <v>220</v>
      </c>
      <c r="H42" s="21">
        <v>54.590570719602979</v>
      </c>
      <c r="I42" s="45">
        <v>1551365</v>
      </c>
      <c r="J42" s="45">
        <v>1049880</v>
      </c>
      <c r="K42" s="2">
        <v>93.15</v>
      </c>
      <c r="L42" s="2">
        <v>2.42</v>
      </c>
      <c r="M42" s="2" t="s">
        <v>554</v>
      </c>
      <c r="N42" s="2" t="s">
        <v>1589</v>
      </c>
      <c r="O42" s="2" t="s">
        <v>560</v>
      </c>
      <c r="P42" s="2" t="s">
        <v>1821</v>
      </c>
      <c r="Q42" s="2" t="s">
        <v>1822</v>
      </c>
      <c r="R42" s="2" t="s">
        <v>1822</v>
      </c>
    </row>
    <row r="43" spans="1:18" x14ac:dyDescent="0.2">
      <c r="A43" s="2" t="s">
        <v>1625</v>
      </c>
      <c r="B43" s="2" t="s">
        <v>1765</v>
      </c>
      <c r="C43" s="2" t="s">
        <v>1851</v>
      </c>
      <c r="D43" s="4" t="s">
        <v>1611</v>
      </c>
      <c r="E43" s="48">
        <v>91.132599999999996</v>
      </c>
      <c r="F43" s="2">
        <v>403</v>
      </c>
      <c r="G43" s="2">
        <v>245</v>
      </c>
      <c r="H43" s="21">
        <v>60.7940446650124</v>
      </c>
      <c r="I43" s="45">
        <v>1551365</v>
      </c>
      <c r="J43" s="45">
        <v>1182661</v>
      </c>
      <c r="K43" s="2">
        <v>93.15</v>
      </c>
      <c r="L43" s="2">
        <v>2.42</v>
      </c>
      <c r="M43" s="2" t="s">
        <v>554</v>
      </c>
      <c r="N43" s="2" t="s">
        <v>554</v>
      </c>
      <c r="O43" s="2" t="s">
        <v>1874</v>
      </c>
      <c r="P43" s="2" t="s">
        <v>1821</v>
      </c>
      <c r="Q43" s="2" t="s">
        <v>1822</v>
      </c>
      <c r="R43" s="2" t="s">
        <v>1822</v>
      </c>
    </row>
    <row r="44" spans="1:18" x14ac:dyDescent="0.2">
      <c r="A44" s="2" t="s">
        <v>1625</v>
      </c>
      <c r="B44" s="2" t="s">
        <v>1800</v>
      </c>
      <c r="C44" s="2" t="s">
        <v>1851</v>
      </c>
      <c r="D44" s="4" t="s">
        <v>1611</v>
      </c>
      <c r="E44" s="44">
        <v>94.393500000000003</v>
      </c>
      <c r="F44" s="2">
        <v>403</v>
      </c>
      <c r="G44" s="2">
        <v>244</v>
      </c>
      <c r="H44" s="21">
        <v>60.545905707196034</v>
      </c>
      <c r="I44" s="45">
        <v>1551365</v>
      </c>
      <c r="J44" s="45">
        <v>1048878</v>
      </c>
      <c r="K44" s="2">
        <v>93.15</v>
      </c>
      <c r="L44" s="2">
        <v>2.42</v>
      </c>
      <c r="M44" s="2" t="s">
        <v>554</v>
      </c>
      <c r="N44" s="2" t="s">
        <v>1589</v>
      </c>
      <c r="O44" s="2" t="s">
        <v>560</v>
      </c>
      <c r="P44" s="2" t="s">
        <v>1821</v>
      </c>
      <c r="Q44" s="2" t="s">
        <v>1822</v>
      </c>
      <c r="R44" s="2" t="s">
        <v>1822</v>
      </c>
    </row>
    <row r="45" spans="1:18" s="41" customFormat="1" x14ac:dyDescent="0.2">
      <c r="A45" s="2" t="s">
        <v>1765</v>
      </c>
      <c r="B45" s="2" t="s">
        <v>1799</v>
      </c>
      <c r="C45" s="2" t="s">
        <v>1851</v>
      </c>
      <c r="D45" s="4" t="s">
        <v>1611</v>
      </c>
      <c r="E45" s="44">
        <v>84.233400000000003</v>
      </c>
      <c r="F45" s="2">
        <v>294</v>
      </c>
      <c r="G45" s="2">
        <v>198</v>
      </c>
      <c r="H45" s="21">
        <v>67.346938775510196</v>
      </c>
      <c r="I45" s="45">
        <v>1182661</v>
      </c>
      <c r="J45" s="45">
        <v>1049880</v>
      </c>
      <c r="K45" s="2">
        <v>87.63</v>
      </c>
      <c r="L45" s="2">
        <v>2.02</v>
      </c>
      <c r="M45" s="2" t="s">
        <v>554</v>
      </c>
      <c r="N45" s="2" t="s">
        <v>1589</v>
      </c>
      <c r="O45" s="2" t="s">
        <v>560</v>
      </c>
      <c r="P45" s="2" t="s">
        <v>1821</v>
      </c>
      <c r="Q45" s="2" t="s">
        <v>1822</v>
      </c>
      <c r="R45" s="2" t="s">
        <v>1822</v>
      </c>
    </row>
    <row r="46" spans="1:18" s="41" customFormat="1" x14ac:dyDescent="0.2">
      <c r="A46" s="2" t="s">
        <v>1765</v>
      </c>
      <c r="B46" s="2" t="s">
        <v>1800</v>
      </c>
      <c r="C46" s="2" t="s">
        <v>1851</v>
      </c>
      <c r="D46" s="4" t="s">
        <v>1611</v>
      </c>
      <c r="E46" s="44">
        <v>91.3553</v>
      </c>
      <c r="F46" s="2">
        <v>294</v>
      </c>
      <c r="G46" s="2">
        <v>206</v>
      </c>
      <c r="H46" s="21">
        <v>70.068027210884352</v>
      </c>
      <c r="I46" s="45">
        <v>1182661</v>
      </c>
      <c r="J46" s="45">
        <v>1048878</v>
      </c>
      <c r="K46" s="2">
        <v>87.63</v>
      </c>
      <c r="L46" s="2">
        <v>2.02</v>
      </c>
      <c r="M46" s="2" t="s">
        <v>554</v>
      </c>
      <c r="N46" s="2" t="s">
        <v>1589</v>
      </c>
      <c r="O46" s="2" t="s">
        <v>560</v>
      </c>
      <c r="P46" s="2" t="s">
        <v>1821</v>
      </c>
      <c r="Q46" s="2" t="s">
        <v>1822</v>
      </c>
      <c r="R46" s="2" t="s">
        <v>1822</v>
      </c>
    </row>
    <row r="47" spans="1:18" x14ac:dyDescent="0.2">
      <c r="A47" s="2" t="s">
        <v>1799</v>
      </c>
      <c r="B47" s="2" t="s">
        <v>1800</v>
      </c>
      <c r="C47" s="2" t="s">
        <v>1851</v>
      </c>
      <c r="D47" s="4" t="s">
        <v>1611</v>
      </c>
      <c r="E47" s="44">
        <v>83.332400000000007</v>
      </c>
      <c r="F47" s="2">
        <v>300</v>
      </c>
      <c r="G47" s="2">
        <v>180</v>
      </c>
      <c r="H47" s="21">
        <v>60</v>
      </c>
      <c r="I47" s="45">
        <v>1049880</v>
      </c>
      <c r="J47" s="45">
        <v>1048878</v>
      </c>
      <c r="K47" s="2">
        <v>87.37</v>
      </c>
      <c r="L47" s="2">
        <v>0</v>
      </c>
      <c r="M47" s="2" t="s">
        <v>1589</v>
      </c>
      <c r="N47" s="2" t="s">
        <v>1589</v>
      </c>
      <c r="O47" s="2" t="s">
        <v>560</v>
      </c>
      <c r="P47" s="2" t="s">
        <v>1821</v>
      </c>
      <c r="Q47" s="2" t="s">
        <v>1822</v>
      </c>
      <c r="R47" s="2" t="s">
        <v>1822</v>
      </c>
    </row>
    <row r="48" spans="1:18" x14ac:dyDescent="0.2">
      <c r="A48" s="2" t="s">
        <v>1629</v>
      </c>
      <c r="B48" s="2" t="s">
        <v>1627</v>
      </c>
      <c r="C48" s="2" t="s">
        <v>1851</v>
      </c>
      <c r="D48" s="4" t="s">
        <v>1611</v>
      </c>
      <c r="E48" s="44">
        <v>92.924000000000007</v>
      </c>
      <c r="F48" s="2">
        <v>420</v>
      </c>
      <c r="G48" s="2">
        <v>283</v>
      </c>
      <c r="H48" s="21">
        <v>67.38095238095238</v>
      </c>
      <c r="I48" s="45">
        <v>1437105</v>
      </c>
      <c r="J48" s="45">
        <v>1113142</v>
      </c>
      <c r="K48" s="2">
        <v>98.34</v>
      </c>
      <c r="L48" s="2">
        <v>0</v>
      </c>
      <c r="M48" s="2" t="s">
        <v>1589</v>
      </c>
      <c r="N48" s="2" t="s">
        <v>1589</v>
      </c>
      <c r="O48" s="2" t="s">
        <v>560</v>
      </c>
      <c r="P48" s="2" t="s">
        <v>1821</v>
      </c>
      <c r="Q48" s="2" t="s">
        <v>1824</v>
      </c>
      <c r="R48" s="2" t="s">
        <v>1824</v>
      </c>
    </row>
    <row r="49" spans="1:18" x14ac:dyDescent="0.2">
      <c r="A49" s="2" t="s">
        <v>1630</v>
      </c>
      <c r="B49" s="2" t="s">
        <v>1627</v>
      </c>
      <c r="C49" s="2" t="s">
        <v>1851</v>
      </c>
      <c r="D49" s="4" t="s">
        <v>1611</v>
      </c>
      <c r="E49" s="44">
        <v>92.822299999999998</v>
      </c>
      <c r="F49" s="2">
        <v>346</v>
      </c>
      <c r="G49" s="2">
        <v>248</v>
      </c>
      <c r="H49" s="21">
        <v>71.676300578034684</v>
      </c>
      <c r="I49" s="45">
        <v>1339271</v>
      </c>
      <c r="J49" s="45">
        <v>1113142</v>
      </c>
      <c r="K49" s="2">
        <v>88.67</v>
      </c>
      <c r="L49" s="2">
        <v>0.4</v>
      </c>
      <c r="M49" s="2" t="s">
        <v>1589</v>
      </c>
      <c r="N49" s="2" t="s">
        <v>1589</v>
      </c>
      <c r="O49" s="2" t="s">
        <v>560</v>
      </c>
      <c r="P49" s="2" t="s">
        <v>1821</v>
      </c>
      <c r="Q49" s="2" t="s">
        <v>1824</v>
      </c>
      <c r="R49" s="2" t="s">
        <v>1824</v>
      </c>
    </row>
    <row r="50" spans="1:18" s="41" customFormat="1" x14ac:dyDescent="0.2">
      <c r="A50" s="2" t="s">
        <v>1628</v>
      </c>
      <c r="B50" s="2" t="s">
        <v>1627</v>
      </c>
      <c r="C50" s="2" t="s">
        <v>1851</v>
      </c>
      <c r="D50" s="4" t="s">
        <v>1611</v>
      </c>
      <c r="E50" s="44">
        <v>92.547899999999998</v>
      </c>
      <c r="F50" s="2">
        <v>326</v>
      </c>
      <c r="G50" s="2">
        <v>236</v>
      </c>
      <c r="H50" s="21">
        <v>72.392638036809814</v>
      </c>
      <c r="I50" s="45">
        <v>1228480</v>
      </c>
      <c r="J50" s="45">
        <v>1113142</v>
      </c>
      <c r="K50" s="2">
        <v>85.38</v>
      </c>
      <c r="L50" s="2">
        <v>2.42</v>
      </c>
      <c r="M50" s="2" t="s">
        <v>1589</v>
      </c>
      <c r="N50" s="2" t="s">
        <v>1589</v>
      </c>
      <c r="O50" s="2" t="s">
        <v>560</v>
      </c>
      <c r="P50" s="2" t="s">
        <v>1821</v>
      </c>
      <c r="Q50" s="2" t="s">
        <v>1824</v>
      </c>
      <c r="R50" s="2" t="s">
        <v>1824</v>
      </c>
    </row>
    <row r="51" spans="1:18" s="41" customFormat="1" x14ac:dyDescent="0.2">
      <c r="A51" s="2" t="s">
        <v>1785</v>
      </c>
      <c r="B51" s="2" t="s">
        <v>1793</v>
      </c>
      <c r="C51" s="2" t="s">
        <v>1851</v>
      </c>
      <c r="D51" s="4" t="s">
        <v>1611</v>
      </c>
      <c r="E51" s="42">
        <v>77.103099999999998</v>
      </c>
      <c r="F51" s="2">
        <v>401</v>
      </c>
      <c r="G51" s="2">
        <v>63</v>
      </c>
      <c r="H51" s="21">
        <v>15.710723192019952</v>
      </c>
      <c r="I51" s="45">
        <v>1498913</v>
      </c>
      <c r="J51" s="45">
        <v>1245870</v>
      </c>
      <c r="K51" s="2">
        <v>93.22</v>
      </c>
      <c r="L51" s="2">
        <v>0.62</v>
      </c>
      <c r="M51" s="2" t="s">
        <v>1589</v>
      </c>
      <c r="N51" s="2" t="s">
        <v>1589</v>
      </c>
      <c r="O51" s="2" t="s">
        <v>560</v>
      </c>
      <c r="P51" s="2" t="s">
        <v>1611</v>
      </c>
      <c r="Q51" s="2" t="s">
        <v>1818</v>
      </c>
      <c r="R51" s="2" t="s">
        <v>1817</v>
      </c>
    </row>
    <row r="52" spans="1:18" x14ac:dyDescent="0.2">
      <c r="A52" s="2" t="s">
        <v>1787</v>
      </c>
      <c r="B52" s="2" t="s">
        <v>1793</v>
      </c>
      <c r="C52" s="2" t="s">
        <v>1851</v>
      </c>
      <c r="D52" s="4" t="s">
        <v>1611</v>
      </c>
      <c r="E52" s="42">
        <v>77.241299999999995</v>
      </c>
      <c r="F52" s="2">
        <v>363</v>
      </c>
      <c r="G52" s="2">
        <v>66</v>
      </c>
      <c r="H52" s="21">
        <v>18.181818181818183</v>
      </c>
      <c r="I52" s="45">
        <v>1357329</v>
      </c>
      <c r="J52" s="45">
        <v>1245870</v>
      </c>
      <c r="K52" s="2">
        <v>87.29</v>
      </c>
      <c r="L52" s="2">
        <v>0</v>
      </c>
      <c r="M52" s="2" t="s">
        <v>1589</v>
      </c>
      <c r="N52" s="2" t="s">
        <v>1589</v>
      </c>
      <c r="O52" s="2" t="s">
        <v>560</v>
      </c>
      <c r="P52" s="2" t="s">
        <v>1611</v>
      </c>
      <c r="Q52" s="2" t="s">
        <v>1818</v>
      </c>
      <c r="R52" s="2" t="s">
        <v>1817</v>
      </c>
    </row>
    <row r="53" spans="1:18" x14ac:dyDescent="0.2">
      <c r="A53" s="2" t="s">
        <v>1792</v>
      </c>
      <c r="B53" s="2" t="s">
        <v>1785</v>
      </c>
      <c r="C53" s="2" t="s">
        <v>1851</v>
      </c>
      <c r="D53" s="4" t="s">
        <v>1611</v>
      </c>
      <c r="E53" s="42">
        <v>79.480400000000003</v>
      </c>
      <c r="F53" s="2">
        <v>419</v>
      </c>
      <c r="G53" s="2">
        <v>93</v>
      </c>
      <c r="H53" s="21">
        <v>22.195704057279237</v>
      </c>
      <c r="I53" s="45">
        <v>1354842</v>
      </c>
      <c r="J53" s="45">
        <v>1498913</v>
      </c>
      <c r="K53" s="2">
        <v>91.53</v>
      </c>
      <c r="L53" s="2">
        <v>0</v>
      </c>
      <c r="M53" s="2" t="s">
        <v>1589</v>
      </c>
      <c r="N53" s="2" t="s">
        <v>1589</v>
      </c>
      <c r="O53" s="2" t="s">
        <v>560</v>
      </c>
      <c r="P53" s="2" t="s">
        <v>1611</v>
      </c>
      <c r="Q53" s="2" t="s">
        <v>1817</v>
      </c>
      <c r="R53" s="2" t="s">
        <v>1818</v>
      </c>
    </row>
    <row r="54" spans="1:18" x14ac:dyDescent="0.2">
      <c r="A54" s="2" t="s">
        <v>1792</v>
      </c>
      <c r="B54" s="2" t="s">
        <v>1786</v>
      </c>
      <c r="C54" s="2" t="s">
        <v>1851</v>
      </c>
      <c r="D54" s="4" t="s">
        <v>1611</v>
      </c>
      <c r="E54" s="42">
        <v>79.338300000000004</v>
      </c>
      <c r="F54" s="2">
        <v>419</v>
      </c>
      <c r="G54" s="2">
        <v>84</v>
      </c>
      <c r="H54" s="21">
        <v>20.047732696897373</v>
      </c>
      <c r="I54" s="45">
        <v>1354842</v>
      </c>
      <c r="J54" s="45">
        <v>1506174</v>
      </c>
      <c r="K54" s="2">
        <v>91.53</v>
      </c>
      <c r="L54" s="2">
        <v>0</v>
      </c>
      <c r="M54" s="2" t="s">
        <v>1589</v>
      </c>
      <c r="N54" s="2" t="s">
        <v>1589</v>
      </c>
      <c r="O54" s="2" t="s">
        <v>560</v>
      </c>
      <c r="P54" s="2" t="s">
        <v>1611</v>
      </c>
      <c r="Q54" s="2" t="s">
        <v>1817</v>
      </c>
      <c r="R54" s="2" t="s">
        <v>1818</v>
      </c>
    </row>
    <row r="55" spans="1:18" x14ac:dyDescent="0.2">
      <c r="A55" s="2" t="s">
        <v>1792</v>
      </c>
      <c r="B55" s="2" t="s">
        <v>1787</v>
      </c>
      <c r="C55" s="2" t="s">
        <v>1851</v>
      </c>
      <c r="D55" s="4" t="s">
        <v>1611</v>
      </c>
      <c r="E55" s="42">
        <v>79.344099999999997</v>
      </c>
      <c r="F55" s="2">
        <v>419</v>
      </c>
      <c r="G55" s="2">
        <v>82</v>
      </c>
      <c r="H55" s="21">
        <v>19.570405727923628</v>
      </c>
      <c r="I55" s="45">
        <v>1354842</v>
      </c>
      <c r="J55" s="45">
        <v>1357329</v>
      </c>
      <c r="K55" s="2">
        <v>91.53</v>
      </c>
      <c r="L55" s="2">
        <v>0</v>
      </c>
      <c r="M55" s="2" t="s">
        <v>1589</v>
      </c>
      <c r="N55" s="2" t="s">
        <v>1589</v>
      </c>
      <c r="O55" s="2" t="s">
        <v>560</v>
      </c>
      <c r="P55" s="2" t="s">
        <v>1611</v>
      </c>
      <c r="Q55" s="2" t="s">
        <v>1817</v>
      </c>
      <c r="R55" s="2" t="s">
        <v>1818</v>
      </c>
    </row>
    <row r="56" spans="1:18" x14ac:dyDescent="0.2">
      <c r="A56" s="2" t="s">
        <v>1792</v>
      </c>
      <c r="B56" s="2" t="s">
        <v>1788</v>
      </c>
      <c r="C56" s="2" t="s">
        <v>1851</v>
      </c>
      <c r="D56" s="4" t="s">
        <v>1611</v>
      </c>
      <c r="E56" s="42">
        <v>77.808400000000006</v>
      </c>
      <c r="F56" s="2">
        <v>419</v>
      </c>
      <c r="G56" s="2">
        <v>75</v>
      </c>
      <c r="H56" s="21">
        <v>17.899761336515514</v>
      </c>
      <c r="I56" s="45">
        <v>1354842</v>
      </c>
      <c r="J56" s="45">
        <v>1162815</v>
      </c>
      <c r="K56" s="2">
        <v>91.53</v>
      </c>
      <c r="L56" s="2">
        <v>0</v>
      </c>
      <c r="M56" s="2" t="s">
        <v>1589</v>
      </c>
      <c r="N56" s="2" t="s">
        <v>1589</v>
      </c>
      <c r="O56" s="2" t="s">
        <v>560</v>
      </c>
      <c r="P56" s="2" t="s">
        <v>1611</v>
      </c>
      <c r="Q56" s="2" t="s">
        <v>1817</v>
      </c>
      <c r="R56" s="2" t="s">
        <v>1818</v>
      </c>
    </row>
    <row r="57" spans="1:18" x14ac:dyDescent="0.2">
      <c r="A57" s="2" t="s">
        <v>1792</v>
      </c>
      <c r="B57" s="2" t="s">
        <v>1789</v>
      </c>
      <c r="C57" s="2" t="s">
        <v>1851</v>
      </c>
      <c r="D57" s="4" t="s">
        <v>1611</v>
      </c>
      <c r="E57" s="42">
        <v>78.715800000000002</v>
      </c>
      <c r="F57" s="2">
        <v>419</v>
      </c>
      <c r="G57" s="2">
        <v>70</v>
      </c>
      <c r="H57" s="21">
        <v>16.706443914081145</v>
      </c>
      <c r="I57" s="45">
        <v>1354842</v>
      </c>
      <c r="J57" s="45">
        <v>1486351</v>
      </c>
      <c r="K57" s="2">
        <v>91.53</v>
      </c>
      <c r="L57" s="2">
        <v>0</v>
      </c>
      <c r="M57" s="2" t="s">
        <v>1589</v>
      </c>
      <c r="N57" s="2" t="s">
        <v>1589</v>
      </c>
      <c r="O57" s="2" t="s">
        <v>560</v>
      </c>
      <c r="P57" s="2" t="s">
        <v>1611</v>
      </c>
      <c r="Q57" s="2" t="s">
        <v>1817</v>
      </c>
      <c r="R57" s="2" t="s">
        <v>1818</v>
      </c>
    </row>
    <row r="58" spans="1:18" x14ac:dyDescent="0.2">
      <c r="A58" s="2" t="s">
        <v>1792</v>
      </c>
      <c r="B58" s="2" t="s">
        <v>1790</v>
      </c>
      <c r="C58" s="2" t="s">
        <v>1851</v>
      </c>
      <c r="D58" s="4" t="s">
        <v>1611</v>
      </c>
      <c r="E58" s="42">
        <v>77.959699999999998</v>
      </c>
      <c r="F58" s="2">
        <v>419</v>
      </c>
      <c r="G58" s="2">
        <v>49</v>
      </c>
      <c r="H58" s="21">
        <v>11.694510739856803</v>
      </c>
      <c r="I58" s="45">
        <v>1354842</v>
      </c>
      <c r="J58" s="45">
        <v>871172</v>
      </c>
      <c r="K58" s="2">
        <v>91.53</v>
      </c>
      <c r="L58" s="2">
        <v>0</v>
      </c>
      <c r="M58" s="2" t="s">
        <v>1589</v>
      </c>
      <c r="N58" s="2" t="s">
        <v>1589</v>
      </c>
      <c r="O58" s="2" t="s">
        <v>560</v>
      </c>
      <c r="P58" s="2" t="s">
        <v>1611</v>
      </c>
      <c r="Q58" s="2" t="s">
        <v>1817</v>
      </c>
      <c r="R58" s="2" t="s">
        <v>1818</v>
      </c>
    </row>
    <row r="59" spans="1:18" x14ac:dyDescent="0.2">
      <c r="A59" s="2" t="s">
        <v>1792</v>
      </c>
      <c r="B59" s="2" t="s">
        <v>1791</v>
      </c>
      <c r="C59" s="2" t="s">
        <v>1851</v>
      </c>
      <c r="D59" s="4" t="s">
        <v>1611</v>
      </c>
      <c r="E59" s="42">
        <v>79.475300000000004</v>
      </c>
      <c r="F59" s="2">
        <v>419</v>
      </c>
      <c r="G59" s="2">
        <v>64</v>
      </c>
      <c r="H59" s="21">
        <v>15.274463007159905</v>
      </c>
      <c r="I59" s="45">
        <v>1354842</v>
      </c>
      <c r="J59" s="45">
        <v>1214786</v>
      </c>
      <c r="K59" s="2">
        <v>91.53</v>
      </c>
      <c r="L59" s="2">
        <v>0</v>
      </c>
      <c r="M59" s="2" t="s">
        <v>1589</v>
      </c>
      <c r="N59" s="2" t="s">
        <v>1589</v>
      </c>
      <c r="O59" s="2" t="s">
        <v>560</v>
      </c>
      <c r="P59" s="2" t="s">
        <v>1611</v>
      </c>
      <c r="Q59" s="2" t="s">
        <v>1817</v>
      </c>
      <c r="R59" s="2" t="s">
        <v>1818</v>
      </c>
    </row>
    <row r="60" spans="1:18" x14ac:dyDescent="0.2">
      <c r="A60" s="2" t="s">
        <v>1766</v>
      </c>
      <c r="B60" s="2" t="s">
        <v>1767</v>
      </c>
      <c r="C60" s="2" t="s">
        <v>1851</v>
      </c>
      <c r="D60" s="4" t="s">
        <v>1611</v>
      </c>
      <c r="E60" s="48">
        <v>95.029600000000002</v>
      </c>
      <c r="F60" s="2">
        <v>613</v>
      </c>
      <c r="G60" s="2">
        <v>410</v>
      </c>
      <c r="H60" s="21">
        <v>66.884176182707989</v>
      </c>
      <c r="I60" s="45">
        <v>2254937</v>
      </c>
      <c r="J60" s="45">
        <v>1836193</v>
      </c>
      <c r="K60" s="2">
        <v>94.14</v>
      </c>
      <c r="L60" s="2">
        <v>1.27</v>
      </c>
      <c r="M60" s="2" t="s">
        <v>558</v>
      </c>
      <c r="N60" s="2" t="s">
        <v>558</v>
      </c>
      <c r="O60" s="2" t="s">
        <v>1877</v>
      </c>
      <c r="P60" s="2" t="s">
        <v>1821</v>
      </c>
      <c r="Q60" s="2" t="s">
        <v>1685</v>
      </c>
      <c r="R60" s="2" t="s">
        <v>1685</v>
      </c>
    </row>
    <row r="61" spans="1:18" x14ac:dyDescent="0.2">
      <c r="A61" s="2" t="s">
        <v>1766</v>
      </c>
      <c r="B61" s="2" t="s">
        <v>1778</v>
      </c>
      <c r="C61" s="2" t="s">
        <v>1851</v>
      </c>
      <c r="D61" s="4" t="s">
        <v>1611</v>
      </c>
      <c r="E61" s="44">
        <v>95.056100000000001</v>
      </c>
      <c r="F61" s="2">
        <v>613</v>
      </c>
      <c r="G61" s="2">
        <v>342</v>
      </c>
      <c r="H61" s="21">
        <v>55.791190864600324</v>
      </c>
      <c r="I61" s="45">
        <v>2254937</v>
      </c>
      <c r="J61" s="45">
        <v>1663380</v>
      </c>
      <c r="K61" s="2">
        <v>94.14</v>
      </c>
      <c r="L61" s="2">
        <v>1.27</v>
      </c>
      <c r="M61" s="2" t="s">
        <v>558</v>
      </c>
      <c r="N61" s="2" t="s">
        <v>1589</v>
      </c>
      <c r="O61" s="2" t="s">
        <v>560</v>
      </c>
      <c r="P61" s="2" t="s">
        <v>1821</v>
      </c>
      <c r="Q61" s="2" t="s">
        <v>1685</v>
      </c>
      <c r="R61" s="2" t="s">
        <v>1685</v>
      </c>
    </row>
    <row r="62" spans="1:18" x14ac:dyDescent="0.2">
      <c r="A62" s="2" t="s">
        <v>1766</v>
      </c>
      <c r="B62" s="2" t="s">
        <v>1779</v>
      </c>
      <c r="C62" s="2" t="s">
        <v>1851</v>
      </c>
      <c r="D62" s="4" t="s">
        <v>1611</v>
      </c>
      <c r="E62" s="44">
        <v>95.098399999999998</v>
      </c>
      <c r="F62" s="2">
        <v>613</v>
      </c>
      <c r="G62" s="2">
        <v>385</v>
      </c>
      <c r="H62" s="21">
        <v>62.805872756933113</v>
      </c>
      <c r="I62" s="45">
        <v>2254937</v>
      </c>
      <c r="J62" s="45">
        <v>1550191</v>
      </c>
      <c r="K62" s="2">
        <v>94.14</v>
      </c>
      <c r="L62" s="2">
        <v>1.27</v>
      </c>
      <c r="M62" s="2" t="s">
        <v>558</v>
      </c>
      <c r="N62" s="2" t="s">
        <v>1589</v>
      </c>
      <c r="O62" s="2" t="s">
        <v>560</v>
      </c>
      <c r="P62" s="2" t="s">
        <v>1821</v>
      </c>
      <c r="Q62" s="2" t="s">
        <v>1685</v>
      </c>
      <c r="R62" s="2" t="s">
        <v>1685</v>
      </c>
    </row>
    <row r="63" spans="1:18" x14ac:dyDescent="0.2">
      <c r="A63" s="2" t="s">
        <v>1767</v>
      </c>
      <c r="B63" s="2" t="s">
        <v>1777</v>
      </c>
      <c r="C63" s="2" t="s">
        <v>1851</v>
      </c>
      <c r="D63" s="4" t="s">
        <v>1611</v>
      </c>
      <c r="E63" s="44">
        <v>94.6126</v>
      </c>
      <c r="F63" s="2">
        <v>507</v>
      </c>
      <c r="G63" s="2">
        <v>294</v>
      </c>
      <c r="H63" s="21">
        <v>57.988165680473372</v>
      </c>
      <c r="I63" s="45">
        <v>1836193</v>
      </c>
      <c r="J63" s="45">
        <v>1418362</v>
      </c>
      <c r="K63" s="2">
        <v>90.28</v>
      </c>
      <c r="L63" s="2">
        <v>0.62</v>
      </c>
      <c r="M63" s="2" t="s">
        <v>558</v>
      </c>
      <c r="N63" s="2" t="s">
        <v>1589</v>
      </c>
      <c r="O63" s="2" t="s">
        <v>560</v>
      </c>
      <c r="P63" s="2" t="s">
        <v>1821</v>
      </c>
      <c r="Q63" s="2" t="s">
        <v>1685</v>
      </c>
      <c r="R63" s="2" t="s">
        <v>1685</v>
      </c>
    </row>
    <row r="64" spans="1:18" x14ac:dyDescent="0.2">
      <c r="A64" s="2" t="s">
        <v>1778</v>
      </c>
      <c r="B64" s="2" t="s">
        <v>1777</v>
      </c>
      <c r="C64" s="2" t="s">
        <v>1851</v>
      </c>
      <c r="D64" s="4" t="s">
        <v>1611</v>
      </c>
      <c r="E64" s="44">
        <v>94.361800000000002</v>
      </c>
      <c r="F64" s="2">
        <v>395</v>
      </c>
      <c r="G64" s="2">
        <v>269</v>
      </c>
      <c r="H64" s="21">
        <v>68.101265822784811</v>
      </c>
      <c r="I64" s="45">
        <v>1663380</v>
      </c>
      <c r="J64" s="45">
        <v>1418362</v>
      </c>
      <c r="K64" s="2">
        <v>89.57</v>
      </c>
      <c r="L64" s="2">
        <v>2.4700000000000002</v>
      </c>
      <c r="M64" s="2" t="s">
        <v>1589</v>
      </c>
      <c r="N64" s="2" t="s">
        <v>1589</v>
      </c>
      <c r="O64" s="2" t="s">
        <v>560</v>
      </c>
      <c r="P64" s="2" t="s">
        <v>1821</v>
      </c>
      <c r="Q64" s="2" t="s">
        <v>1685</v>
      </c>
      <c r="R64" s="2" t="s">
        <v>1685</v>
      </c>
    </row>
    <row r="65" spans="1:18" x14ac:dyDescent="0.2">
      <c r="A65" s="2" t="s">
        <v>1779</v>
      </c>
      <c r="B65" s="2" t="s">
        <v>1777</v>
      </c>
      <c r="C65" s="2" t="s">
        <v>1851</v>
      </c>
      <c r="D65" s="4" t="s">
        <v>1611</v>
      </c>
      <c r="E65" s="44">
        <v>94.509900000000002</v>
      </c>
      <c r="F65" s="2">
        <v>455</v>
      </c>
      <c r="G65" s="2">
        <v>286</v>
      </c>
      <c r="H65" s="21">
        <v>62.857142857142854</v>
      </c>
      <c r="I65" s="45">
        <v>1550191</v>
      </c>
      <c r="J65" s="45">
        <v>1418362</v>
      </c>
      <c r="K65" s="2">
        <v>86.83</v>
      </c>
      <c r="L65" s="2">
        <v>0.62</v>
      </c>
      <c r="M65" s="2" t="s">
        <v>1589</v>
      </c>
      <c r="N65" s="2" t="s">
        <v>1589</v>
      </c>
      <c r="O65" s="2" t="s">
        <v>560</v>
      </c>
      <c r="P65" s="2" t="s">
        <v>1821</v>
      </c>
      <c r="Q65" s="2" t="s">
        <v>1685</v>
      </c>
      <c r="R65" s="2" t="s">
        <v>1685</v>
      </c>
    </row>
    <row r="66" spans="1:18" x14ac:dyDescent="0.2">
      <c r="A66" s="2" t="s">
        <v>1769</v>
      </c>
      <c r="B66" s="2" t="s">
        <v>1777</v>
      </c>
      <c r="C66" s="2" t="s">
        <v>1851</v>
      </c>
      <c r="D66" s="4" t="s">
        <v>1611</v>
      </c>
      <c r="E66" s="42">
        <v>76.478700000000003</v>
      </c>
      <c r="F66" s="2">
        <v>633</v>
      </c>
      <c r="G66" s="2">
        <v>84</v>
      </c>
      <c r="H66" s="21">
        <v>13.270142180094787</v>
      </c>
      <c r="I66" s="45">
        <v>2079814</v>
      </c>
      <c r="J66" s="45">
        <v>1418362</v>
      </c>
      <c r="K66" s="2">
        <v>96.3</v>
      </c>
      <c r="L66" s="2">
        <v>0</v>
      </c>
      <c r="M66" s="2" t="s">
        <v>1589</v>
      </c>
      <c r="N66" s="2" t="s">
        <v>1589</v>
      </c>
      <c r="O66" s="2" t="s">
        <v>560</v>
      </c>
      <c r="P66" s="2" t="s">
        <v>1611</v>
      </c>
      <c r="Q66" s="2" t="s">
        <v>1686</v>
      </c>
      <c r="R66" s="2" t="s">
        <v>1685</v>
      </c>
    </row>
    <row r="67" spans="1:18" x14ac:dyDescent="0.2">
      <c r="A67" s="2" t="s">
        <v>1769</v>
      </c>
      <c r="B67" s="2" t="s">
        <v>1778</v>
      </c>
      <c r="C67" s="2" t="s">
        <v>1851</v>
      </c>
      <c r="D67" s="4" t="s">
        <v>1611</v>
      </c>
      <c r="E67" s="42">
        <v>77.092399999999998</v>
      </c>
      <c r="F67" s="2">
        <v>633</v>
      </c>
      <c r="G67" s="2">
        <v>86</v>
      </c>
      <c r="H67" s="21">
        <v>13.58609794628752</v>
      </c>
      <c r="I67" s="45">
        <v>2079814</v>
      </c>
      <c r="J67" s="45">
        <v>1663380</v>
      </c>
      <c r="K67" s="2">
        <v>96.3</v>
      </c>
      <c r="L67" s="2">
        <v>0</v>
      </c>
      <c r="M67" s="2" t="s">
        <v>1589</v>
      </c>
      <c r="N67" s="2" t="s">
        <v>1589</v>
      </c>
      <c r="O67" s="2" t="s">
        <v>560</v>
      </c>
      <c r="P67" s="2" t="s">
        <v>1611</v>
      </c>
      <c r="Q67" s="2" t="s">
        <v>1686</v>
      </c>
      <c r="R67" s="2" t="s">
        <v>1685</v>
      </c>
    </row>
    <row r="68" spans="1:18" s="43" customFormat="1" x14ac:dyDescent="0.2">
      <c r="A68" s="2" t="s">
        <v>1769</v>
      </c>
      <c r="B68" s="2" t="s">
        <v>1780</v>
      </c>
      <c r="C68" s="2" t="s">
        <v>1851</v>
      </c>
      <c r="D68" s="4" t="s">
        <v>1611</v>
      </c>
      <c r="E68" s="42">
        <v>77.102000000000004</v>
      </c>
      <c r="F68" s="2">
        <v>633</v>
      </c>
      <c r="G68" s="2">
        <v>129</v>
      </c>
      <c r="H68" s="21">
        <v>20.379146919431278</v>
      </c>
      <c r="I68" s="45">
        <v>2079814</v>
      </c>
      <c r="J68" s="45">
        <v>2072008</v>
      </c>
      <c r="K68" s="2">
        <v>96.3</v>
      </c>
      <c r="L68" s="2">
        <v>0</v>
      </c>
      <c r="M68" s="2" t="s">
        <v>1589</v>
      </c>
      <c r="N68" s="2" t="s">
        <v>1589</v>
      </c>
      <c r="O68" s="2" t="s">
        <v>560</v>
      </c>
      <c r="P68" s="2" t="s">
        <v>1611</v>
      </c>
      <c r="Q68" s="2" t="s">
        <v>1686</v>
      </c>
      <c r="R68" s="2" t="s">
        <v>1687</v>
      </c>
    </row>
    <row r="69" spans="1:18" s="43" customFormat="1" x14ac:dyDescent="0.2">
      <c r="A69" s="2" t="s">
        <v>1769</v>
      </c>
      <c r="B69" s="2" t="s">
        <v>1781</v>
      </c>
      <c r="C69" s="2" t="s">
        <v>1851</v>
      </c>
      <c r="D69" s="4" t="s">
        <v>1611</v>
      </c>
      <c r="E69" s="42">
        <v>77.088200000000001</v>
      </c>
      <c r="F69" s="2">
        <v>633</v>
      </c>
      <c r="G69" s="2">
        <v>138</v>
      </c>
      <c r="H69" s="21">
        <v>21.800947867298579</v>
      </c>
      <c r="I69" s="45">
        <v>2079814</v>
      </c>
      <c r="J69" s="45">
        <v>2037098</v>
      </c>
      <c r="K69" s="2">
        <v>96.3</v>
      </c>
      <c r="L69" s="2">
        <v>0</v>
      </c>
      <c r="M69" s="2" t="s">
        <v>1589</v>
      </c>
      <c r="N69" s="2" t="s">
        <v>1589</v>
      </c>
      <c r="O69" s="2" t="s">
        <v>560</v>
      </c>
      <c r="P69" s="2" t="s">
        <v>1611</v>
      </c>
      <c r="Q69" s="2" t="s">
        <v>1686</v>
      </c>
      <c r="R69" s="2" t="s">
        <v>1687</v>
      </c>
    </row>
    <row r="70" spans="1:18" s="43" customFormat="1" x14ac:dyDescent="0.2">
      <c r="A70" s="2" t="s">
        <v>1782</v>
      </c>
      <c r="B70" s="2" t="s">
        <v>1777</v>
      </c>
      <c r="C70" s="2" t="s">
        <v>1851</v>
      </c>
      <c r="D70" s="4" t="s">
        <v>1611</v>
      </c>
      <c r="E70" s="42">
        <v>76.904799999999994</v>
      </c>
      <c r="F70" s="2">
        <v>635</v>
      </c>
      <c r="G70" s="2">
        <v>77</v>
      </c>
      <c r="H70" s="21">
        <v>12.125984251968504</v>
      </c>
      <c r="I70" s="45">
        <v>2062064</v>
      </c>
      <c r="J70" s="45">
        <v>1418362</v>
      </c>
      <c r="K70" s="2">
        <v>96.09</v>
      </c>
      <c r="L70" s="2">
        <v>0</v>
      </c>
      <c r="M70" s="2" t="s">
        <v>1589</v>
      </c>
      <c r="N70" s="2" t="s">
        <v>1589</v>
      </c>
      <c r="O70" s="2" t="s">
        <v>560</v>
      </c>
      <c r="P70" s="2" t="s">
        <v>1611</v>
      </c>
      <c r="Q70" s="2" t="s">
        <v>1686</v>
      </c>
      <c r="R70" s="2" t="s">
        <v>1685</v>
      </c>
    </row>
    <row r="71" spans="1:18" s="43" customFormat="1" x14ac:dyDescent="0.2">
      <c r="A71" s="2" t="s">
        <v>1782</v>
      </c>
      <c r="B71" s="2" t="s">
        <v>1778</v>
      </c>
      <c r="C71" s="2" t="s">
        <v>1851</v>
      </c>
      <c r="D71" s="4" t="s">
        <v>1611</v>
      </c>
      <c r="E71" s="42">
        <v>77.188400000000001</v>
      </c>
      <c r="F71" s="2">
        <v>635</v>
      </c>
      <c r="G71" s="2">
        <v>82</v>
      </c>
      <c r="H71" s="21">
        <v>12.913385826771654</v>
      </c>
      <c r="I71" s="45">
        <v>2062064</v>
      </c>
      <c r="J71" s="45">
        <v>1663380</v>
      </c>
      <c r="K71" s="2">
        <v>96.09</v>
      </c>
      <c r="L71" s="2">
        <v>0</v>
      </c>
      <c r="M71" s="2" t="s">
        <v>1589</v>
      </c>
      <c r="N71" s="2" t="s">
        <v>1589</v>
      </c>
      <c r="O71" s="2" t="s">
        <v>560</v>
      </c>
      <c r="P71" s="2" t="s">
        <v>1611</v>
      </c>
      <c r="Q71" s="2" t="s">
        <v>1686</v>
      </c>
      <c r="R71" s="2" t="s">
        <v>1685</v>
      </c>
    </row>
    <row r="72" spans="1:18" s="43" customFormat="1" x14ac:dyDescent="0.2">
      <c r="A72" s="2" t="s">
        <v>1782</v>
      </c>
      <c r="B72" s="2" t="s">
        <v>1780</v>
      </c>
      <c r="C72" s="2" t="s">
        <v>1851</v>
      </c>
      <c r="D72" s="4" t="s">
        <v>1611</v>
      </c>
      <c r="E72" s="42">
        <v>76.8446</v>
      </c>
      <c r="F72" s="2">
        <v>635</v>
      </c>
      <c r="G72" s="2">
        <v>134</v>
      </c>
      <c r="H72" s="21">
        <v>21.102362204724407</v>
      </c>
      <c r="I72" s="45">
        <v>2062064</v>
      </c>
      <c r="J72" s="45">
        <v>2072008</v>
      </c>
      <c r="K72" s="2">
        <v>96.09</v>
      </c>
      <c r="L72" s="2">
        <v>0</v>
      </c>
      <c r="M72" s="2" t="s">
        <v>1589</v>
      </c>
      <c r="N72" s="2" t="s">
        <v>1589</v>
      </c>
      <c r="O72" s="2" t="s">
        <v>560</v>
      </c>
      <c r="P72" s="2" t="s">
        <v>1611</v>
      </c>
      <c r="Q72" s="2" t="s">
        <v>1686</v>
      </c>
      <c r="R72" s="2" t="s">
        <v>1687</v>
      </c>
    </row>
    <row r="73" spans="1:18" s="43" customFormat="1" x14ac:dyDescent="0.2">
      <c r="A73" s="2" t="s">
        <v>1782</v>
      </c>
      <c r="B73" s="2" t="s">
        <v>1781</v>
      </c>
      <c r="C73" s="2" t="s">
        <v>1851</v>
      </c>
      <c r="D73" s="4" t="s">
        <v>1611</v>
      </c>
      <c r="E73" s="42">
        <v>76.908699999999996</v>
      </c>
      <c r="F73" s="2">
        <v>635</v>
      </c>
      <c r="G73" s="2">
        <v>137</v>
      </c>
      <c r="H73" s="21">
        <v>21.5748031496063</v>
      </c>
      <c r="I73" s="45">
        <v>2062064</v>
      </c>
      <c r="J73" s="45">
        <v>2037098</v>
      </c>
      <c r="K73" s="2">
        <v>96.09</v>
      </c>
      <c r="L73" s="2">
        <v>0</v>
      </c>
      <c r="M73" s="2" t="s">
        <v>1589</v>
      </c>
      <c r="N73" s="2" t="s">
        <v>1589</v>
      </c>
      <c r="O73" s="2" t="s">
        <v>560</v>
      </c>
      <c r="P73" s="2" t="s">
        <v>1611</v>
      </c>
      <c r="Q73" s="2" t="s">
        <v>1686</v>
      </c>
      <c r="R73" s="2" t="s">
        <v>1687</v>
      </c>
    </row>
    <row r="74" spans="1:18" s="43" customFormat="1" x14ac:dyDescent="0.2">
      <c r="A74" s="2" t="s">
        <v>1783</v>
      </c>
      <c r="B74" s="2" t="s">
        <v>1766</v>
      </c>
      <c r="C74" s="2" t="s">
        <v>1851</v>
      </c>
      <c r="D74" s="4" t="s">
        <v>1611</v>
      </c>
      <c r="E74" s="42">
        <v>79.692099999999996</v>
      </c>
      <c r="F74" s="2">
        <v>783</v>
      </c>
      <c r="G74" s="2">
        <v>125</v>
      </c>
      <c r="H74" s="21">
        <v>15.964240102171138</v>
      </c>
      <c r="I74" s="45">
        <v>2730176</v>
      </c>
      <c r="J74" s="45">
        <v>2254937</v>
      </c>
      <c r="K74" s="2">
        <v>95.06</v>
      </c>
      <c r="L74" s="2">
        <v>0.5</v>
      </c>
      <c r="M74" s="2" t="s">
        <v>1589</v>
      </c>
      <c r="N74" s="2" t="s">
        <v>558</v>
      </c>
      <c r="O74" s="2" t="s">
        <v>560</v>
      </c>
      <c r="P74" s="2" t="s">
        <v>1611</v>
      </c>
      <c r="Q74" s="2" t="s">
        <v>1686</v>
      </c>
      <c r="R74" s="2" t="s">
        <v>1685</v>
      </c>
    </row>
    <row r="75" spans="1:18" s="43" customFormat="1" x14ac:dyDescent="0.2">
      <c r="A75" s="2" t="s">
        <v>1783</v>
      </c>
      <c r="B75" s="2" t="s">
        <v>1777</v>
      </c>
      <c r="C75" s="2" t="s">
        <v>1851</v>
      </c>
      <c r="D75" s="4" t="s">
        <v>1611</v>
      </c>
      <c r="E75" s="42">
        <v>78.704099999999997</v>
      </c>
      <c r="F75" s="2">
        <v>783</v>
      </c>
      <c r="G75" s="2">
        <v>83</v>
      </c>
      <c r="H75" s="21">
        <v>10.600255427841635</v>
      </c>
      <c r="I75" s="45">
        <v>2730176</v>
      </c>
      <c r="J75" s="45">
        <v>1418362</v>
      </c>
      <c r="K75" s="2">
        <v>95.06</v>
      </c>
      <c r="L75" s="2">
        <v>0.5</v>
      </c>
      <c r="M75" s="2" t="s">
        <v>1589</v>
      </c>
      <c r="N75" s="2" t="s">
        <v>1589</v>
      </c>
      <c r="O75" s="2" t="s">
        <v>560</v>
      </c>
      <c r="P75" s="2" t="s">
        <v>1611</v>
      </c>
      <c r="Q75" s="2" t="s">
        <v>1686</v>
      </c>
      <c r="R75" s="2" t="s">
        <v>1685</v>
      </c>
    </row>
    <row r="76" spans="1:18" s="43" customFormat="1" x14ac:dyDescent="0.2">
      <c r="A76" s="2" t="s">
        <v>1783</v>
      </c>
      <c r="B76" s="2" t="s">
        <v>1778</v>
      </c>
      <c r="C76" s="2" t="s">
        <v>1851</v>
      </c>
      <c r="D76" s="4" t="s">
        <v>1611</v>
      </c>
      <c r="E76" s="42">
        <v>79.332800000000006</v>
      </c>
      <c r="F76" s="2">
        <v>783</v>
      </c>
      <c r="G76" s="2">
        <v>87</v>
      </c>
      <c r="H76" s="21">
        <v>11.111111111111111</v>
      </c>
      <c r="I76" s="45">
        <v>2730176</v>
      </c>
      <c r="J76" s="45">
        <v>1663380</v>
      </c>
      <c r="K76" s="2">
        <v>95.06</v>
      </c>
      <c r="L76" s="2">
        <v>0.5</v>
      </c>
      <c r="M76" s="2" t="s">
        <v>1589</v>
      </c>
      <c r="N76" s="2" t="s">
        <v>1589</v>
      </c>
      <c r="O76" s="2" t="s">
        <v>560</v>
      </c>
      <c r="P76" s="2" t="s">
        <v>1611</v>
      </c>
      <c r="Q76" s="2" t="s">
        <v>1686</v>
      </c>
      <c r="R76" s="2" t="s">
        <v>1685</v>
      </c>
    </row>
    <row r="77" spans="1:18" s="43" customFormat="1" x14ac:dyDescent="0.2">
      <c r="A77" s="2" t="s">
        <v>1783</v>
      </c>
      <c r="B77" s="2" t="s">
        <v>1780</v>
      </c>
      <c r="C77" s="2" t="s">
        <v>1851</v>
      </c>
      <c r="D77" s="4" t="s">
        <v>1611</v>
      </c>
      <c r="E77" s="42">
        <v>76.972499999999997</v>
      </c>
      <c r="F77" s="2">
        <v>783</v>
      </c>
      <c r="G77" s="2">
        <v>124</v>
      </c>
      <c r="H77" s="21">
        <v>15.836526181353769</v>
      </c>
      <c r="I77" s="45">
        <v>2730176</v>
      </c>
      <c r="J77" s="45">
        <v>2072008</v>
      </c>
      <c r="K77" s="2">
        <v>95.06</v>
      </c>
      <c r="L77" s="2">
        <v>0.5</v>
      </c>
      <c r="M77" s="2" t="s">
        <v>1589</v>
      </c>
      <c r="N77" s="2" t="s">
        <v>1589</v>
      </c>
      <c r="O77" s="2" t="s">
        <v>560</v>
      </c>
      <c r="P77" s="2" t="s">
        <v>1611</v>
      </c>
      <c r="Q77" s="2" t="s">
        <v>1686</v>
      </c>
      <c r="R77" s="2" t="s">
        <v>1687</v>
      </c>
    </row>
    <row r="78" spans="1:18" s="43" customFormat="1" x14ac:dyDescent="0.2">
      <c r="A78" s="2" t="s">
        <v>1783</v>
      </c>
      <c r="B78" s="2" t="s">
        <v>1781</v>
      </c>
      <c r="C78" s="2" t="s">
        <v>1851</v>
      </c>
      <c r="D78" s="4" t="s">
        <v>1611</v>
      </c>
      <c r="E78" s="42">
        <v>76.843400000000003</v>
      </c>
      <c r="F78" s="2">
        <v>783</v>
      </c>
      <c r="G78" s="2">
        <v>132</v>
      </c>
      <c r="H78" s="21">
        <v>16.85823754789272</v>
      </c>
      <c r="I78" s="45">
        <v>2730176</v>
      </c>
      <c r="J78" s="45">
        <v>2037098</v>
      </c>
      <c r="K78" s="2">
        <v>95.06</v>
      </c>
      <c r="L78" s="2">
        <v>0.5</v>
      </c>
      <c r="M78" s="2" t="s">
        <v>1589</v>
      </c>
      <c r="N78" s="2" t="s">
        <v>1589</v>
      </c>
      <c r="O78" s="2" t="s">
        <v>560</v>
      </c>
      <c r="P78" s="2" t="s">
        <v>1611</v>
      </c>
      <c r="Q78" s="2" t="s">
        <v>1686</v>
      </c>
      <c r="R78" s="2" t="s">
        <v>1687</v>
      </c>
    </row>
    <row r="79" spans="1:18" s="43" customFormat="1" x14ac:dyDescent="0.2">
      <c r="A79" s="2" t="s">
        <v>1784</v>
      </c>
      <c r="B79" s="2" t="s">
        <v>1780</v>
      </c>
      <c r="C79" s="2" t="s">
        <v>1851</v>
      </c>
      <c r="D79" s="4" t="s">
        <v>1611</v>
      </c>
      <c r="E79" s="42">
        <v>77.037899999999993</v>
      </c>
      <c r="F79" s="2">
        <v>583</v>
      </c>
      <c r="G79" s="2">
        <v>119</v>
      </c>
      <c r="H79" s="21">
        <v>20.411663807890225</v>
      </c>
      <c r="I79" s="45">
        <v>2064779</v>
      </c>
      <c r="J79" s="45">
        <v>2072008</v>
      </c>
      <c r="K79" s="2">
        <v>94.58</v>
      </c>
      <c r="L79" s="2">
        <v>2.9</v>
      </c>
      <c r="M79" s="2" t="s">
        <v>1589</v>
      </c>
      <c r="N79" s="2" t="s">
        <v>1589</v>
      </c>
      <c r="O79" s="2" t="s">
        <v>560</v>
      </c>
      <c r="P79" s="2" t="s">
        <v>1611</v>
      </c>
      <c r="Q79" s="2" t="s">
        <v>1686</v>
      </c>
      <c r="R79" s="2" t="s">
        <v>1687</v>
      </c>
    </row>
    <row r="80" spans="1:18" s="43" customFormat="1" x14ac:dyDescent="0.2">
      <c r="A80" s="2" t="s">
        <v>1784</v>
      </c>
      <c r="B80" s="2" t="s">
        <v>1781</v>
      </c>
      <c r="C80" s="2" t="s">
        <v>1851</v>
      </c>
      <c r="D80" s="4" t="s">
        <v>1611</v>
      </c>
      <c r="E80" s="42">
        <v>76.996600000000001</v>
      </c>
      <c r="F80" s="2">
        <v>583</v>
      </c>
      <c r="G80" s="2">
        <v>119</v>
      </c>
      <c r="H80" s="21">
        <v>20.411663807890225</v>
      </c>
      <c r="I80" s="45">
        <v>2064779</v>
      </c>
      <c r="J80" s="45">
        <v>2037098</v>
      </c>
      <c r="K80" s="2">
        <v>94.58</v>
      </c>
      <c r="L80" s="2">
        <v>2.9</v>
      </c>
      <c r="M80" s="2" t="s">
        <v>1589</v>
      </c>
      <c r="N80" s="2" t="s">
        <v>1589</v>
      </c>
      <c r="O80" s="2" t="s">
        <v>560</v>
      </c>
      <c r="P80" s="2" t="s">
        <v>1611</v>
      </c>
      <c r="Q80" s="2" t="s">
        <v>1686</v>
      </c>
      <c r="R80" s="2" t="s">
        <v>1687</v>
      </c>
    </row>
    <row r="81" spans="1:18" s="43" customFormat="1" x14ac:dyDescent="0.2">
      <c r="A81" s="2" t="s">
        <v>1773</v>
      </c>
      <c r="B81" s="2" t="s">
        <v>1773</v>
      </c>
      <c r="C81" s="2" t="str">
        <f t="shared" ref="C81:C97" si="0">IF(A81=B81,"self","unique")</f>
        <v>self</v>
      </c>
      <c r="D81" s="4">
        <v>49</v>
      </c>
      <c r="E81" s="52">
        <v>100</v>
      </c>
      <c r="F81" s="2">
        <v>428</v>
      </c>
      <c r="G81" s="2">
        <v>422</v>
      </c>
      <c r="H81" s="21">
        <v>98.598130841121502</v>
      </c>
      <c r="I81" s="45">
        <v>1622458</v>
      </c>
      <c r="J81" s="45">
        <v>1622458</v>
      </c>
      <c r="K81" s="2">
        <v>93.36</v>
      </c>
      <c r="L81" s="2">
        <v>2.0499999999999998</v>
      </c>
      <c r="M81" s="2" t="s">
        <v>1589</v>
      </c>
      <c r="N81" s="2" t="s">
        <v>1589</v>
      </c>
      <c r="O81" s="2" t="s">
        <v>560</v>
      </c>
      <c r="P81" s="2" t="s">
        <v>1821</v>
      </c>
      <c r="Q81" s="2" t="s">
        <v>1820</v>
      </c>
      <c r="R81" s="2" t="s">
        <v>1820</v>
      </c>
    </row>
    <row r="82" spans="1:18" s="43" customFormat="1" x14ac:dyDescent="0.2">
      <c r="A82" s="2" t="s">
        <v>1799</v>
      </c>
      <c r="B82" s="2" t="s">
        <v>1799</v>
      </c>
      <c r="C82" s="2" t="str">
        <f t="shared" si="0"/>
        <v>self</v>
      </c>
      <c r="D82" s="4">
        <v>223</v>
      </c>
      <c r="E82" s="52">
        <v>99.999899999999997</v>
      </c>
      <c r="F82" s="2">
        <v>300</v>
      </c>
      <c r="G82" s="2">
        <v>295</v>
      </c>
      <c r="H82" s="21">
        <v>98.333333333333329</v>
      </c>
      <c r="I82" s="45">
        <v>1049880</v>
      </c>
      <c r="J82" s="45">
        <v>1049880</v>
      </c>
      <c r="K82" s="2">
        <v>87.37</v>
      </c>
      <c r="L82" s="2">
        <v>0</v>
      </c>
      <c r="M82" s="2" t="s">
        <v>1589</v>
      </c>
      <c r="N82" s="2" t="s">
        <v>1589</v>
      </c>
      <c r="O82" s="2" t="s">
        <v>560</v>
      </c>
      <c r="P82" s="2" t="s">
        <v>1821</v>
      </c>
      <c r="Q82" s="2" t="s">
        <v>1822</v>
      </c>
      <c r="R82" s="2" t="s">
        <v>1822</v>
      </c>
    </row>
    <row r="83" spans="1:18" s="43" customFormat="1" x14ac:dyDescent="0.2">
      <c r="A83" s="2" t="s">
        <v>1765</v>
      </c>
      <c r="B83" s="2" t="s">
        <v>1765</v>
      </c>
      <c r="C83" s="2" t="str">
        <f t="shared" si="0"/>
        <v>self</v>
      </c>
      <c r="D83" s="4">
        <v>224</v>
      </c>
      <c r="E83" s="52">
        <v>100</v>
      </c>
      <c r="F83" s="2">
        <v>294</v>
      </c>
      <c r="G83" s="2">
        <v>291</v>
      </c>
      <c r="H83" s="21">
        <v>98.979591836734699</v>
      </c>
      <c r="I83" s="45">
        <v>1182661</v>
      </c>
      <c r="J83" s="45">
        <v>1182661</v>
      </c>
      <c r="K83" s="2">
        <v>87.63</v>
      </c>
      <c r="L83" s="2">
        <v>2.02</v>
      </c>
      <c r="M83" s="2" t="s">
        <v>554</v>
      </c>
      <c r="N83" s="2" t="s">
        <v>554</v>
      </c>
      <c r="O83" s="2" t="s">
        <v>1874</v>
      </c>
      <c r="P83" s="2" t="s">
        <v>1821</v>
      </c>
      <c r="Q83" s="2" t="s">
        <v>1822</v>
      </c>
      <c r="R83" s="2" t="s">
        <v>1822</v>
      </c>
    </row>
    <row r="84" spans="1:18" s="43" customFormat="1" x14ac:dyDescent="0.2">
      <c r="A84" s="2" t="s">
        <v>1800</v>
      </c>
      <c r="B84" s="2" t="s">
        <v>1800</v>
      </c>
      <c r="C84" s="2" t="str">
        <f t="shared" si="0"/>
        <v>self</v>
      </c>
      <c r="D84" s="4">
        <v>225</v>
      </c>
      <c r="E84" s="52">
        <v>99.999899999999997</v>
      </c>
      <c r="F84" s="2">
        <v>271</v>
      </c>
      <c r="G84" s="2">
        <v>265</v>
      </c>
      <c r="H84" s="21">
        <v>97.785977859778598</v>
      </c>
      <c r="I84" s="45">
        <v>1048878</v>
      </c>
      <c r="J84" s="45">
        <v>1048878</v>
      </c>
      <c r="K84" s="2">
        <v>82.66</v>
      </c>
      <c r="L84" s="2">
        <v>0.81</v>
      </c>
      <c r="M84" s="2" t="s">
        <v>1589</v>
      </c>
      <c r="N84" s="2" t="s">
        <v>1589</v>
      </c>
      <c r="O84" s="2" t="s">
        <v>560</v>
      </c>
      <c r="P84" s="2" t="s">
        <v>1821</v>
      </c>
      <c r="Q84" s="2" t="s">
        <v>1822</v>
      </c>
      <c r="R84" s="2" t="s">
        <v>1822</v>
      </c>
    </row>
    <row r="85" spans="1:18" s="43" customFormat="1" x14ac:dyDescent="0.2">
      <c r="A85" s="2" t="s">
        <v>1625</v>
      </c>
      <c r="B85" s="2" t="s">
        <v>1625</v>
      </c>
      <c r="C85" s="2" t="str">
        <f t="shared" si="0"/>
        <v>self</v>
      </c>
      <c r="D85" s="4">
        <v>226</v>
      </c>
      <c r="E85" s="52">
        <v>100</v>
      </c>
      <c r="F85" s="2">
        <v>403</v>
      </c>
      <c r="G85" s="2">
        <v>397</v>
      </c>
      <c r="H85" s="21">
        <v>98.511166253101734</v>
      </c>
      <c r="I85" s="45">
        <v>1551365</v>
      </c>
      <c r="J85" s="45">
        <v>1551365</v>
      </c>
      <c r="K85" s="2">
        <v>93.15</v>
      </c>
      <c r="L85" s="2">
        <v>2.42</v>
      </c>
      <c r="M85" s="2" t="s">
        <v>554</v>
      </c>
      <c r="N85" s="2" t="s">
        <v>554</v>
      </c>
      <c r="O85" s="2" t="s">
        <v>1874</v>
      </c>
      <c r="P85" s="2" t="s">
        <v>1821</v>
      </c>
      <c r="Q85" s="2" t="s">
        <v>1822</v>
      </c>
      <c r="R85" s="2" t="s">
        <v>1822</v>
      </c>
    </row>
    <row r="86" spans="1:18" s="43" customFormat="1" x14ac:dyDescent="0.2">
      <c r="A86" s="2" t="s">
        <v>1627</v>
      </c>
      <c r="B86" s="2" t="s">
        <v>1627</v>
      </c>
      <c r="C86" s="2" t="str">
        <f t="shared" si="0"/>
        <v>self</v>
      </c>
      <c r="D86" s="4">
        <v>244</v>
      </c>
      <c r="E86" s="52">
        <v>99.999899999999997</v>
      </c>
      <c r="F86" s="2">
        <v>320</v>
      </c>
      <c r="G86" s="2">
        <v>316</v>
      </c>
      <c r="H86" s="21">
        <v>98.75</v>
      </c>
      <c r="I86" s="45">
        <v>1113142</v>
      </c>
      <c r="J86" s="45">
        <v>1113142</v>
      </c>
      <c r="K86" s="2">
        <v>84.1</v>
      </c>
      <c r="L86" s="2">
        <v>0</v>
      </c>
      <c r="M86" s="2" t="s">
        <v>1589</v>
      </c>
      <c r="N86" s="2" t="s">
        <v>1589</v>
      </c>
      <c r="O86" s="2" t="s">
        <v>560</v>
      </c>
      <c r="P86" s="2" t="s">
        <v>1821</v>
      </c>
      <c r="Q86" s="2" t="s">
        <v>1824</v>
      </c>
      <c r="R86" s="2" t="s">
        <v>1824</v>
      </c>
    </row>
    <row r="87" spans="1:18" s="43" customFormat="1" x14ac:dyDescent="0.2">
      <c r="A87" s="2" t="s">
        <v>1631</v>
      </c>
      <c r="B87" s="2" t="s">
        <v>1631</v>
      </c>
      <c r="C87" s="2" t="str">
        <f t="shared" si="0"/>
        <v>self</v>
      </c>
      <c r="D87" s="4">
        <v>248</v>
      </c>
      <c r="E87" s="52">
        <v>100</v>
      </c>
      <c r="F87" s="2">
        <v>381</v>
      </c>
      <c r="G87" s="2">
        <v>377</v>
      </c>
      <c r="H87" s="21">
        <v>98.950131233595798</v>
      </c>
      <c r="I87" s="45">
        <v>1404958</v>
      </c>
      <c r="J87" s="45">
        <v>1404958</v>
      </c>
      <c r="K87" s="2">
        <v>77.430000000000007</v>
      </c>
      <c r="L87" s="2">
        <v>6.85</v>
      </c>
      <c r="M87" s="2" t="s">
        <v>1589</v>
      </c>
      <c r="N87" s="2" t="s">
        <v>1589</v>
      </c>
      <c r="O87" s="2" t="s">
        <v>560</v>
      </c>
      <c r="P87" s="2" t="s">
        <v>1821</v>
      </c>
      <c r="Q87" s="2" t="s">
        <v>1825</v>
      </c>
      <c r="R87" s="2" t="s">
        <v>1825</v>
      </c>
    </row>
    <row r="88" spans="1:18" s="43" customFormat="1" x14ac:dyDescent="0.2">
      <c r="A88" s="2" t="s">
        <v>1766</v>
      </c>
      <c r="B88" s="2" t="s">
        <v>1766</v>
      </c>
      <c r="C88" s="2" t="str">
        <f t="shared" si="0"/>
        <v>self</v>
      </c>
      <c r="D88" s="4" t="s">
        <v>1846</v>
      </c>
      <c r="E88" s="52">
        <v>100</v>
      </c>
      <c r="F88" s="2">
        <v>613</v>
      </c>
      <c r="G88" s="2">
        <v>607</v>
      </c>
      <c r="H88" s="21">
        <v>99.021207177814034</v>
      </c>
      <c r="I88" s="45">
        <v>2254937</v>
      </c>
      <c r="J88" s="45">
        <v>2254937</v>
      </c>
      <c r="K88" s="2">
        <v>94.14</v>
      </c>
      <c r="L88" s="2">
        <v>1.27</v>
      </c>
      <c r="M88" s="2" t="s">
        <v>558</v>
      </c>
      <c r="N88" s="2" t="s">
        <v>558</v>
      </c>
      <c r="O88" s="2" t="s">
        <v>1877</v>
      </c>
      <c r="P88" s="2" t="s">
        <v>1821</v>
      </c>
      <c r="Q88" s="2" t="s">
        <v>1685</v>
      </c>
      <c r="R88" s="2" t="s">
        <v>1685</v>
      </c>
    </row>
    <row r="89" spans="1:18" s="43" customFormat="1" x14ac:dyDescent="0.2">
      <c r="A89" s="2" t="s">
        <v>1767</v>
      </c>
      <c r="B89" s="2" t="s">
        <v>1767</v>
      </c>
      <c r="C89" s="2" t="str">
        <f t="shared" si="0"/>
        <v>self</v>
      </c>
      <c r="D89" s="4" t="s">
        <v>1847</v>
      </c>
      <c r="E89" s="52">
        <v>100</v>
      </c>
      <c r="F89" s="2">
        <v>507</v>
      </c>
      <c r="G89" s="2">
        <v>503</v>
      </c>
      <c r="H89" s="21">
        <v>99.211045364891518</v>
      </c>
      <c r="I89" s="45">
        <v>1836193</v>
      </c>
      <c r="J89" s="45">
        <v>1836193</v>
      </c>
      <c r="K89" s="2">
        <v>90.28</v>
      </c>
      <c r="L89" s="2">
        <v>0.62</v>
      </c>
      <c r="M89" s="2" t="s">
        <v>558</v>
      </c>
      <c r="N89" s="2" t="s">
        <v>558</v>
      </c>
      <c r="O89" s="2" t="s">
        <v>1877</v>
      </c>
      <c r="P89" s="2" t="s">
        <v>1821</v>
      </c>
      <c r="Q89" s="2" t="s">
        <v>1685</v>
      </c>
      <c r="R89" s="2" t="s">
        <v>1685</v>
      </c>
    </row>
    <row r="90" spans="1:18" s="43" customFormat="1" x14ac:dyDescent="0.2">
      <c r="A90" s="2" t="s">
        <v>1780</v>
      </c>
      <c r="B90" s="2" t="s">
        <v>1780</v>
      </c>
      <c r="C90" s="2" t="str">
        <f t="shared" si="0"/>
        <v>self</v>
      </c>
      <c r="D90" s="4" t="s">
        <v>1848</v>
      </c>
      <c r="E90" s="52">
        <v>100</v>
      </c>
      <c r="F90" s="2">
        <v>588</v>
      </c>
      <c r="G90" s="2">
        <v>580</v>
      </c>
      <c r="H90" s="21">
        <v>98.639455782312922</v>
      </c>
      <c r="I90" s="45">
        <v>2072008</v>
      </c>
      <c r="J90" s="45">
        <v>2072008</v>
      </c>
      <c r="K90" s="2">
        <v>98.72</v>
      </c>
      <c r="L90" s="2">
        <v>2.59</v>
      </c>
      <c r="M90" s="2" t="s">
        <v>1589</v>
      </c>
      <c r="N90" s="2" t="s">
        <v>1589</v>
      </c>
      <c r="O90" s="2" t="s">
        <v>560</v>
      </c>
      <c r="P90" s="2" t="s">
        <v>1821</v>
      </c>
      <c r="Q90" s="2" t="s">
        <v>1687</v>
      </c>
      <c r="R90" s="2" t="s">
        <v>1687</v>
      </c>
    </row>
    <row r="91" spans="1:18" s="43" customFormat="1" x14ac:dyDescent="0.2">
      <c r="A91" s="2" t="s">
        <v>1769</v>
      </c>
      <c r="B91" s="2" t="s">
        <v>1769</v>
      </c>
      <c r="C91" s="2" t="str">
        <f t="shared" si="0"/>
        <v>self</v>
      </c>
      <c r="D91" s="4" t="s">
        <v>1849</v>
      </c>
      <c r="E91" s="52">
        <v>100</v>
      </c>
      <c r="F91" s="2">
        <v>633</v>
      </c>
      <c r="G91" s="2">
        <v>628</v>
      </c>
      <c r="H91" s="21">
        <v>99.210110584518162</v>
      </c>
      <c r="I91" s="45">
        <v>2079814</v>
      </c>
      <c r="J91" s="45">
        <v>2079814</v>
      </c>
      <c r="K91" s="2">
        <v>96.3</v>
      </c>
      <c r="L91" s="2">
        <v>0</v>
      </c>
      <c r="M91" s="2" t="s">
        <v>1589</v>
      </c>
      <c r="N91" s="2" t="s">
        <v>1589</v>
      </c>
      <c r="O91" s="2" t="s">
        <v>560</v>
      </c>
      <c r="P91" s="2" t="s">
        <v>1821</v>
      </c>
      <c r="Q91" s="2" t="s">
        <v>1686</v>
      </c>
      <c r="R91" s="2" t="s">
        <v>1686</v>
      </c>
    </row>
    <row r="92" spans="1:18" s="43" customFormat="1" x14ac:dyDescent="0.2">
      <c r="A92" s="2" t="s">
        <v>1785</v>
      </c>
      <c r="B92" s="2" t="s">
        <v>1785</v>
      </c>
      <c r="C92" s="2" t="str">
        <f t="shared" si="0"/>
        <v>self</v>
      </c>
      <c r="D92" s="4" t="s">
        <v>1844</v>
      </c>
      <c r="E92" s="52">
        <v>100</v>
      </c>
      <c r="F92" s="2">
        <v>401</v>
      </c>
      <c r="G92" s="2">
        <v>391</v>
      </c>
      <c r="H92" s="21">
        <v>97.506234413965089</v>
      </c>
      <c r="I92" s="45">
        <v>1498913</v>
      </c>
      <c r="J92" s="45">
        <v>1498913</v>
      </c>
      <c r="K92" s="2">
        <v>93.22</v>
      </c>
      <c r="L92" s="2">
        <v>0.62</v>
      </c>
      <c r="M92" s="2" t="s">
        <v>1589</v>
      </c>
      <c r="N92" s="2" t="s">
        <v>1589</v>
      </c>
      <c r="O92" s="2" t="s">
        <v>560</v>
      </c>
      <c r="P92" s="2" t="s">
        <v>1821</v>
      </c>
      <c r="Q92" s="2" t="s">
        <v>1818</v>
      </c>
      <c r="R92" s="2" t="s">
        <v>1818</v>
      </c>
    </row>
    <row r="93" spans="1:18" s="43" customFormat="1" x14ac:dyDescent="0.2">
      <c r="A93" s="2" t="s">
        <v>1792</v>
      </c>
      <c r="B93" s="2" t="s">
        <v>1792</v>
      </c>
      <c r="C93" s="2" t="str">
        <f t="shared" si="0"/>
        <v>self</v>
      </c>
      <c r="D93" s="4" t="s">
        <v>1845</v>
      </c>
      <c r="E93" s="52">
        <v>100</v>
      </c>
      <c r="F93" s="2">
        <v>419</v>
      </c>
      <c r="G93" s="2">
        <v>417</v>
      </c>
      <c r="H93" s="21">
        <v>99.522673031026258</v>
      </c>
      <c r="I93" s="45">
        <v>1354842</v>
      </c>
      <c r="J93" s="45">
        <v>1354842</v>
      </c>
      <c r="K93" s="2">
        <v>91.53</v>
      </c>
      <c r="L93" s="2">
        <v>0</v>
      </c>
      <c r="M93" s="2" t="s">
        <v>1589</v>
      </c>
      <c r="N93" s="2" t="s">
        <v>1589</v>
      </c>
      <c r="O93" s="2" t="s">
        <v>560</v>
      </c>
      <c r="P93" s="2" t="s">
        <v>1821</v>
      </c>
      <c r="Q93" s="2" t="s">
        <v>1817</v>
      </c>
      <c r="R93" s="2" t="s">
        <v>1817</v>
      </c>
    </row>
    <row r="94" spans="1:18" s="43" customFormat="1" x14ac:dyDescent="0.2">
      <c r="A94" s="2" t="s">
        <v>1759</v>
      </c>
      <c r="B94" s="2" t="s">
        <v>1759</v>
      </c>
      <c r="C94" s="2" t="str">
        <f t="shared" si="0"/>
        <v>self</v>
      </c>
      <c r="D94" s="4" t="s">
        <v>1841</v>
      </c>
      <c r="E94" s="52">
        <v>100</v>
      </c>
      <c r="F94" s="2">
        <v>350</v>
      </c>
      <c r="G94" s="2">
        <v>345</v>
      </c>
      <c r="H94" s="21">
        <v>98.571428571428584</v>
      </c>
      <c r="I94" s="45">
        <v>1204765</v>
      </c>
      <c r="J94" s="45">
        <v>1204765</v>
      </c>
      <c r="K94" s="2">
        <v>99.06</v>
      </c>
      <c r="L94" s="2">
        <v>0</v>
      </c>
      <c r="M94" s="2" t="s">
        <v>553</v>
      </c>
      <c r="N94" s="2" t="s">
        <v>553</v>
      </c>
      <c r="O94" s="2" t="s">
        <v>1875</v>
      </c>
      <c r="P94" s="2" t="s">
        <v>1821</v>
      </c>
      <c r="Q94" s="2" t="s">
        <v>1822</v>
      </c>
      <c r="R94" s="2" t="s">
        <v>1822</v>
      </c>
    </row>
    <row r="95" spans="1:18" s="43" customFormat="1" x14ac:dyDescent="0.2">
      <c r="A95" s="2" t="s">
        <v>1615</v>
      </c>
      <c r="B95" s="2" t="s">
        <v>1615</v>
      </c>
      <c r="C95" s="2" t="str">
        <f t="shared" si="0"/>
        <v>self</v>
      </c>
      <c r="D95" s="4" t="s">
        <v>1842</v>
      </c>
      <c r="E95" s="52">
        <v>100</v>
      </c>
      <c r="F95" s="2">
        <v>330</v>
      </c>
      <c r="G95" s="2">
        <v>325</v>
      </c>
      <c r="H95" s="21">
        <v>98.484848484848484</v>
      </c>
      <c r="I95" s="45">
        <v>1251527</v>
      </c>
      <c r="J95" s="45">
        <v>1251527</v>
      </c>
      <c r="K95" s="2">
        <v>90.28</v>
      </c>
      <c r="L95" s="2">
        <v>1.61</v>
      </c>
      <c r="M95" s="2" t="s">
        <v>555</v>
      </c>
      <c r="N95" s="2" t="s">
        <v>555</v>
      </c>
      <c r="O95" s="2" t="s">
        <v>1876</v>
      </c>
      <c r="P95" s="2" t="s">
        <v>1821</v>
      </c>
      <c r="Q95" s="2" t="s">
        <v>1823</v>
      </c>
      <c r="R95" s="2" t="s">
        <v>1823</v>
      </c>
    </row>
    <row r="96" spans="1:18" s="43" customFormat="1" x14ac:dyDescent="0.2">
      <c r="A96" s="2" t="s">
        <v>1629</v>
      </c>
      <c r="B96" s="2" t="s">
        <v>1629</v>
      </c>
      <c r="C96" s="2" t="str">
        <f t="shared" si="0"/>
        <v>self</v>
      </c>
      <c r="D96" s="4" t="s">
        <v>1843</v>
      </c>
      <c r="E96" s="52">
        <v>99.999899999999997</v>
      </c>
      <c r="F96" s="2">
        <v>420</v>
      </c>
      <c r="G96" s="2">
        <v>417</v>
      </c>
      <c r="H96" s="21">
        <v>99.285714285714292</v>
      </c>
      <c r="I96" s="45">
        <v>1437105</v>
      </c>
      <c r="J96" s="45">
        <v>1437105</v>
      </c>
      <c r="K96" s="2">
        <v>98.34</v>
      </c>
      <c r="L96" s="2">
        <v>0</v>
      </c>
      <c r="M96" s="2" t="s">
        <v>1589</v>
      </c>
      <c r="N96" s="2" t="s">
        <v>1589</v>
      </c>
      <c r="O96" s="2" t="s">
        <v>560</v>
      </c>
      <c r="P96" s="2" t="s">
        <v>1821</v>
      </c>
      <c r="Q96" s="2" t="s">
        <v>1824</v>
      </c>
      <c r="R96" s="2" t="s">
        <v>1824</v>
      </c>
    </row>
    <row r="97" spans="1:18" s="43" customFormat="1" x14ac:dyDescent="0.2">
      <c r="A97" s="2" t="s">
        <v>1774</v>
      </c>
      <c r="B97" s="2" t="s">
        <v>1774</v>
      </c>
      <c r="C97" s="2" t="str">
        <f t="shared" si="0"/>
        <v>self</v>
      </c>
      <c r="D97" s="4" t="s">
        <v>1840</v>
      </c>
      <c r="E97" s="52">
        <v>100</v>
      </c>
      <c r="F97" s="2">
        <v>417</v>
      </c>
      <c r="G97" s="2">
        <v>410</v>
      </c>
      <c r="H97" s="21">
        <v>98.321342925659465</v>
      </c>
      <c r="I97" s="45">
        <v>1471107</v>
      </c>
      <c r="J97" s="45">
        <v>1471107</v>
      </c>
      <c r="K97" s="2">
        <v>89.55</v>
      </c>
      <c r="L97" s="2">
        <v>0.82</v>
      </c>
      <c r="M97" s="2" t="s">
        <v>1589</v>
      </c>
      <c r="N97" s="2" t="s">
        <v>1589</v>
      </c>
      <c r="O97" s="2" t="s">
        <v>560</v>
      </c>
      <c r="P97" s="2" t="s">
        <v>1821</v>
      </c>
      <c r="Q97" s="2" t="s">
        <v>1819</v>
      </c>
      <c r="R97" s="2" t="s">
        <v>1819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110E6-F327-8E46-A17F-BFAF29D96747}">
  <dimension ref="A1:M352"/>
  <sheetViews>
    <sheetView workbookViewId="0">
      <selection activeCell="A2" sqref="A2"/>
    </sheetView>
  </sheetViews>
  <sheetFormatPr baseColWidth="10" defaultRowHeight="14" x14ac:dyDescent="0.2"/>
  <cols>
    <col min="1" max="3" width="10.5" style="2" customWidth="1"/>
    <col min="4" max="4" width="36.6640625" style="2" customWidth="1"/>
    <col min="5" max="8" width="11.5" style="2" customWidth="1"/>
    <col min="9" max="13" width="10.5" style="2" customWidth="1"/>
    <col min="14" max="16384" width="10.83203125" style="2"/>
  </cols>
  <sheetData>
    <row r="1" spans="1:13" ht="15" x14ac:dyDescent="0.2">
      <c r="A1" t="s">
        <v>1882</v>
      </c>
    </row>
    <row r="2" spans="1:13" s="46" customFormat="1" ht="15" x14ac:dyDescent="0.2">
      <c r="A2" t="s">
        <v>1865</v>
      </c>
      <c r="B2" s="2"/>
      <c r="C2" s="45"/>
      <c r="D2" s="2"/>
      <c r="E2" s="2"/>
    </row>
    <row r="3" spans="1:13" ht="45" x14ac:dyDescent="0.2">
      <c r="A3" s="20" t="s">
        <v>1757</v>
      </c>
      <c r="B3" s="20" t="s">
        <v>1857</v>
      </c>
      <c r="C3" s="20" t="s">
        <v>1669</v>
      </c>
      <c r="D3" s="20" t="s">
        <v>1858</v>
      </c>
      <c r="E3" s="20" t="s">
        <v>1862</v>
      </c>
      <c r="F3" s="20" t="s">
        <v>1859</v>
      </c>
      <c r="G3" s="20" t="s">
        <v>1863</v>
      </c>
      <c r="H3" s="20" t="s">
        <v>1861</v>
      </c>
      <c r="I3" s="20" t="s">
        <v>1864</v>
      </c>
      <c r="J3" s="20" t="s">
        <v>1856</v>
      </c>
      <c r="K3" s="20" t="s">
        <v>2</v>
      </c>
      <c r="L3" s="20" t="s">
        <v>3</v>
      </c>
      <c r="M3" s="20" t="s">
        <v>1860</v>
      </c>
    </row>
    <row r="4" spans="1:13" x14ac:dyDescent="0.2">
      <c r="A4" s="2" t="s">
        <v>1759</v>
      </c>
      <c r="B4" s="2" t="s">
        <v>69</v>
      </c>
      <c r="C4" s="7">
        <v>1204765</v>
      </c>
      <c r="D4" s="2" t="s">
        <v>1600</v>
      </c>
      <c r="E4" s="7">
        <v>1204865</v>
      </c>
      <c r="F4" s="7">
        <v>516462</v>
      </c>
      <c r="G4" s="7">
        <v>117699744</v>
      </c>
      <c r="H4" s="15">
        <v>97.695188688250397</v>
      </c>
      <c r="I4" s="15">
        <v>130.047014546642</v>
      </c>
      <c r="J4" s="2" t="s">
        <v>17</v>
      </c>
      <c r="K4" s="2">
        <v>23</v>
      </c>
      <c r="L4" s="2">
        <v>2.5</v>
      </c>
      <c r="M4" s="2" t="s">
        <v>80</v>
      </c>
    </row>
    <row r="5" spans="1:13" x14ac:dyDescent="0.2">
      <c r="A5" s="2" t="s">
        <v>1800</v>
      </c>
      <c r="B5" s="2" t="s">
        <v>20</v>
      </c>
      <c r="C5" s="7">
        <v>1048878</v>
      </c>
      <c r="D5" s="2" t="s">
        <v>1600</v>
      </c>
      <c r="E5" s="7">
        <v>1043850</v>
      </c>
      <c r="F5" s="7">
        <v>48864</v>
      </c>
      <c r="G5" s="7">
        <v>11092103</v>
      </c>
      <c r="H5" s="15">
        <v>10.575207984150699</v>
      </c>
      <c r="I5" s="15">
        <v>14.0771950493608</v>
      </c>
      <c r="J5" s="2" t="s">
        <v>17</v>
      </c>
      <c r="K5" s="2">
        <v>23</v>
      </c>
      <c r="L5" s="2">
        <v>2.5</v>
      </c>
      <c r="M5" s="2" t="s">
        <v>80</v>
      </c>
    </row>
    <row r="6" spans="1:13" x14ac:dyDescent="0.2">
      <c r="A6" s="2" t="s">
        <v>1799</v>
      </c>
      <c r="B6" s="2" t="s">
        <v>59</v>
      </c>
      <c r="C6" s="7">
        <v>1049880</v>
      </c>
      <c r="D6" s="2" t="s">
        <v>1600</v>
      </c>
      <c r="E6" s="7">
        <v>205381</v>
      </c>
      <c r="F6" s="7">
        <v>578</v>
      </c>
      <c r="G6" s="7">
        <v>130651</v>
      </c>
      <c r="H6" s="15">
        <v>0.124443745951918</v>
      </c>
      <c r="I6" s="15">
        <v>0.16565337410514799</v>
      </c>
      <c r="J6" s="2" t="s">
        <v>17</v>
      </c>
      <c r="K6" s="2">
        <v>23</v>
      </c>
      <c r="L6" s="2">
        <v>2.5</v>
      </c>
      <c r="M6" s="2" t="s">
        <v>80</v>
      </c>
    </row>
    <row r="7" spans="1:13" x14ac:dyDescent="0.2">
      <c r="A7" s="2" t="s">
        <v>1765</v>
      </c>
      <c r="B7" s="2" t="s">
        <v>39</v>
      </c>
      <c r="C7" s="7">
        <v>1182661</v>
      </c>
      <c r="D7" s="2" t="s">
        <v>1600</v>
      </c>
      <c r="E7" s="7">
        <v>251138</v>
      </c>
      <c r="F7" s="7">
        <v>2704</v>
      </c>
      <c r="G7" s="7">
        <v>600253</v>
      </c>
      <c r="H7" s="15">
        <v>0.507544427354923</v>
      </c>
      <c r="I7" s="15">
        <v>0.67561809761088998</v>
      </c>
      <c r="J7" s="2" t="s">
        <v>17</v>
      </c>
      <c r="K7" s="2">
        <v>23</v>
      </c>
      <c r="L7" s="2">
        <v>2.5</v>
      </c>
      <c r="M7" s="2" t="s">
        <v>80</v>
      </c>
    </row>
    <row r="8" spans="1:13" x14ac:dyDescent="0.2">
      <c r="A8" s="2" t="s">
        <v>1625</v>
      </c>
      <c r="B8" s="2" t="s">
        <v>17</v>
      </c>
      <c r="C8" s="7">
        <v>1551365</v>
      </c>
      <c r="D8" s="2" t="s">
        <v>1600</v>
      </c>
      <c r="E8" s="7">
        <v>1551569</v>
      </c>
      <c r="F8" s="7">
        <v>1852108</v>
      </c>
      <c r="G8" s="7">
        <v>422268579</v>
      </c>
      <c r="H8" s="15">
        <v>272.19163704221802</v>
      </c>
      <c r="I8" s="15">
        <v>362.32807630741399</v>
      </c>
      <c r="J8" s="2" t="s">
        <v>17</v>
      </c>
      <c r="K8" s="2">
        <v>23</v>
      </c>
      <c r="L8" s="2">
        <v>2.5</v>
      </c>
      <c r="M8" s="2" t="s">
        <v>80</v>
      </c>
    </row>
    <row r="9" spans="1:13" x14ac:dyDescent="0.2">
      <c r="A9" s="2" t="s">
        <v>1759</v>
      </c>
      <c r="B9" s="2" t="s">
        <v>69</v>
      </c>
      <c r="C9" s="7">
        <v>1204765</v>
      </c>
      <c r="D9" s="2" t="s">
        <v>1600</v>
      </c>
      <c r="E9" s="7">
        <v>1204865</v>
      </c>
      <c r="F9" s="7">
        <v>3976</v>
      </c>
      <c r="G9" s="7">
        <v>896687</v>
      </c>
      <c r="H9" s="15">
        <v>0.74428373998248598</v>
      </c>
      <c r="I9" s="15">
        <v>1.34854581785949</v>
      </c>
      <c r="J9" s="2" t="s">
        <v>47</v>
      </c>
      <c r="K9" s="2">
        <v>31</v>
      </c>
      <c r="L9" s="2">
        <v>7.3</v>
      </c>
      <c r="M9" s="2" t="s">
        <v>550</v>
      </c>
    </row>
    <row r="10" spans="1:13" x14ac:dyDescent="0.2">
      <c r="A10" s="2" t="s">
        <v>1759</v>
      </c>
      <c r="B10" s="2" t="s">
        <v>69</v>
      </c>
      <c r="C10" s="7">
        <v>1204765</v>
      </c>
      <c r="D10" s="2" t="s">
        <v>1600</v>
      </c>
      <c r="E10" s="7">
        <v>1204865</v>
      </c>
      <c r="F10" s="7">
        <v>3726</v>
      </c>
      <c r="G10" s="7">
        <v>852487</v>
      </c>
      <c r="H10" s="15">
        <v>0.70759608720372902</v>
      </c>
      <c r="I10" s="15">
        <v>1.1577313141069701</v>
      </c>
      <c r="J10" s="2" t="s">
        <v>38</v>
      </c>
      <c r="K10" s="2">
        <v>31</v>
      </c>
      <c r="L10" s="2">
        <v>7.3</v>
      </c>
      <c r="M10" s="2" t="s">
        <v>550</v>
      </c>
    </row>
    <row r="11" spans="1:13" x14ac:dyDescent="0.2">
      <c r="A11" s="2" t="s">
        <v>1800</v>
      </c>
      <c r="B11" s="2" t="s">
        <v>20</v>
      </c>
      <c r="C11" s="7">
        <v>1048878</v>
      </c>
      <c r="D11" s="2" t="s">
        <v>1600</v>
      </c>
      <c r="E11" s="7">
        <v>871126</v>
      </c>
      <c r="F11" s="7">
        <v>2480</v>
      </c>
      <c r="G11" s="7">
        <v>529882</v>
      </c>
      <c r="H11" s="15">
        <v>0.50518935471999604</v>
      </c>
      <c r="I11" s="15">
        <v>0.91533773336337598</v>
      </c>
      <c r="J11" s="2" t="s">
        <v>47</v>
      </c>
      <c r="K11" s="2">
        <v>31</v>
      </c>
      <c r="L11" s="2">
        <v>7.3</v>
      </c>
      <c r="M11" s="2" t="s">
        <v>550</v>
      </c>
    </row>
    <row r="12" spans="1:13" x14ac:dyDescent="0.2">
      <c r="A12" s="2" t="s">
        <v>1800</v>
      </c>
      <c r="B12" s="2" t="s">
        <v>20</v>
      </c>
      <c r="C12" s="7">
        <v>1048878</v>
      </c>
      <c r="D12" s="2" t="s">
        <v>1600</v>
      </c>
      <c r="E12" s="7">
        <v>893525</v>
      </c>
      <c r="F12" s="7">
        <v>4086</v>
      </c>
      <c r="G12" s="7">
        <v>860601</v>
      </c>
      <c r="H12" s="15">
        <v>0.82049675939432398</v>
      </c>
      <c r="I12" s="15">
        <v>1.3424534259763401</v>
      </c>
      <c r="J12" s="2" t="s">
        <v>38</v>
      </c>
      <c r="K12" s="2">
        <v>31</v>
      </c>
      <c r="L12" s="2">
        <v>7.3</v>
      </c>
      <c r="M12" s="2" t="s">
        <v>550</v>
      </c>
    </row>
    <row r="13" spans="1:13" x14ac:dyDescent="0.2">
      <c r="A13" s="2" t="s">
        <v>1799</v>
      </c>
      <c r="B13" s="2" t="s">
        <v>59</v>
      </c>
      <c r="C13" s="7">
        <v>1049880</v>
      </c>
      <c r="D13" s="2" t="s">
        <v>1600</v>
      </c>
      <c r="E13" s="7">
        <v>1010784</v>
      </c>
      <c r="F13" s="7">
        <v>42624</v>
      </c>
      <c r="G13" s="7">
        <v>9586868</v>
      </c>
      <c r="H13" s="15">
        <v>9.1313940640835103</v>
      </c>
      <c r="I13" s="15">
        <v>14.9403042789808</v>
      </c>
      <c r="J13" s="2" t="s">
        <v>38</v>
      </c>
      <c r="K13" s="2">
        <v>31</v>
      </c>
      <c r="L13" s="2">
        <v>7.3</v>
      </c>
      <c r="M13" s="2" t="s">
        <v>550</v>
      </c>
    </row>
    <row r="14" spans="1:13" x14ac:dyDescent="0.2">
      <c r="A14" s="2" t="s">
        <v>1799</v>
      </c>
      <c r="B14" s="2" t="s">
        <v>59</v>
      </c>
      <c r="C14" s="7">
        <v>1049880</v>
      </c>
      <c r="D14" s="2" t="s">
        <v>1600</v>
      </c>
      <c r="E14" s="7">
        <v>974397</v>
      </c>
      <c r="F14" s="7">
        <v>11788</v>
      </c>
      <c r="G14" s="7">
        <v>2639990</v>
      </c>
      <c r="H14" s="15">
        <v>2.5145635691698098</v>
      </c>
      <c r="I14" s="15">
        <v>4.5560637735087104</v>
      </c>
      <c r="J14" s="2" t="s">
        <v>47</v>
      </c>
      <c r="K14" s="2">
        <v>31</v>
      </c>
      <c r="L14" s="2">
        <v>7.3</v>
      </c>
      <c r="M14" s="2" t="s">
        <v>550</v>
      </c>
    </row>
    <row r="15" spans="1:13" x14ac:dyDescent="0.2">
      <c r="A15" s="2" t="s">
        <v>1765</v>
      </c>
      <c r="B15" s="2" t="s">
        <v>39</v>
      </c>
      <c r="C15" s="7">
        <v>1182661</v>
      </c>
      <c r="D15" s="2" t="s">
        <v>1600</v>
      </c>
      <c r="E15" s="7">
        <v>1177903</v>
      </c>
      <c r="F15" s="7">
        <v>29254</v>
      </c>
      <c r="G15" s="7">
        <v>6627644</v>
      </c>
      <c r="H15" s="15">
        <v>5.6040099402956596</v>
      </c>
      <c r="I15" s="15">
        <v>9.1689848343932496</v>
      </c>
      <c r="J15" s="2" t="s">
        <v>38</v>
      </c>
      <c r="K15" s="2">
        <v>31</v>
      </c>
      <c r="L15" s="2">
        <v>7.3</v>
      </c>
      <c r="M15" s="2" t="s">
        <v>550</v>
      </c>
    </row>
    <row r="16" spans="1:13" x14ac:dyDescent="0.2">
      <c r="A16" s="2" t="s">
        <v>1765</v>
      </c>
      <c r="B16" s="2" t="s">
        <v>39</v>
      </c>
      <c r="C16" s="7">
        <v>1182661</v>
      </c>
      <c r="D16" s="2" t="s">
        <v>1600</v>
      </c>
      <c r="E16" s="7">
        <v>1180053</v>
      </c>
      <c r="F16" s="7">
        <v>18110</v>
      </c>
      <c r="G16" s="7">
        <v>4078381</v>
      </c>
      <c r="H16" s="15">
        <v>3.4484784735439802</v>
      </c>
      <c r="I16" s="15">
        <v>6.2481967207635698</v>
      </c>
      <c r="J16" s="2" t="s">
        <v>47</v>
      </c>
      <c r="K16" s="2">
        <v>31</v>
      </c>
      <c r="L16" s="2">
        <v>7.3</v>
      </c>
      <c r="M16" s="2" t="s">
        <v>550</v>
      </c>
    </row>
    <row r="17" spans="1:13" x14ac:dyDescent="0.2">
      <c r="A17" s="2" t="s">
        <v>1625</v>
      </c>
      <c r="B17" s="2" t="s">
        <v>17</v>
      </c>
      <c r="C17" s="7">
        <v>1551365</v>
      </c>
      <c r="D17" s="2" t="s">
        <v>1600</v>
      </c>
      <c r="E17" s="7">
        <v>1259492</v>
      </c>
      <c r="F17" s="7">
        <v>5852</v>
      </c>
      <c r="G17" s="7">
        <v>1275150</v>
      </c>
      <c r="H17" s="15">
        <v>0.82195356992068302</v>
      </c>
      <c r="I17" s="15">
        <v>1.4892734983264599</v>
      </c>
      <c r="J17" s="2" t="s">
        <v>47</v>
      </c>
      <c r="K17" s="2">
        <v>31</v>
      </c>
      <c r="L17" s="2">
        <v>7.3</v>
      </c>
      <c r="M17" s="2" t="s">
        <v>550</v>
      </c>
    </row>
    <row r="18" spans="1:13" x14ac:dyDescent="0.2">
      <c r="A18" s="2" t="s">
        <v>1625</v>
      </c>
      <c r="B18" s="2" t="s">
        <v>17</v>
      </c>
      <c r="C18" s="7">
        <v>1551365</v>
      </c>
      <c r="D18" s="2" t="s">
        <v>1600</v>
      </c>
      <c r="E18" s="7">
        <v>1279882</v>
      </c>
      <c r="F18" s="7">
        <v>9804</v>
      </c>
      <c r="G18" s="7">
        <v>2124934</v>
      </c>
      <c r="H18" s="15">
        <v>1.3697189249467401</v>
      </c>
      <c r="I18" s="15">
        <v>2.2410617011781202</v>
      </c>
      <c r="J18" s="2" t="s">
        <v>38</v>
      </c>
      <c r="K18" s="2">
        <v>31</v>
      </c>
      <c r="L18" s="2">
        <v>7.3</v>
      </c>
      <c r="M18" s="2" t="s">
        <v>550</v>
      </c>
    </row>
    <row r="19" spans="1:13" x14ac:dyDescent="0.2">
      <c r="A19" s="2" t="s">
        <v>1759</v>
      </c>
      <c r="B19" s="2" t="s">
        <v>69</v>
      </c>
      <c r="C19" s="7">
        <v>1204765</v>
      </c>
      <c r="D19" s="2" t="s">
        <v>1600</v>
      </c>
      <c r="E19" s="7">
        <v>1204865</v>
      </c>
      <c r="F19" s="7">
        <v>23471126</v>
      </c>
      <c r="G19" s="7">
        <v>2705465254</v>
      </c>
      <c r="H19" s="15">
        <v>2245.6373267815702</v>
      </c>
      <c r="I19" s="15">
        <v>1301.0314015597201</v>
      </c>
      <c r="J19" s="2" t="s">
        <v>72</v>
      </c>
      <c r="K19" s="2">
        <v>36</v>
      </c>
      <c r="L19" s="2">
        <v>3.1</v>
      </c>
      <c r="M19" s="2" t="s">
        <v>81</v>
      </c>
    </row>
    <row r="20" spans="1:13" x14ac:dyDescent="0.2">
      <c r="A20" s="2" t="s">
        <v>1800</v>
      </c>
      <c r="B20" s="2" t="s">
        <v>20</v>
      </c>
      <c r="C20" s="7">
        <v>1048878</v>
      </c>
      <c r="D20" s="2" t="s">
        <v>1600</v>
      </c>
      <c r="E20" s="7">
        <v>1049026</v>
      </c>
      <c r="F20" s="7">
        <v>259340</v>
      </c>
      <c r="G20" s="7">
        <v>29876868</v>
      </c>
      <c r="H20" s="15">
        <v>28.484597827392701</v>
      </c>
      <c r="I20" s="15">
        <v>16.5028234044144</v>
      </c>
      <c r="J20" s="2" t="s">
        <v>72</v>
      </c>
      <c r="K20" s="2">
        <v>36</v>
      </c>
      <c r="L20" s="2">
        <v>3.1</v>
      </c>
      <c r="M20" s="2" t="s">
        <v>81</v>
      </c>
    </row>
    <row r="21" spans="1:13" x14ac:dyDescent="0.2">
      <c r="A21" s="2" t="s">
        <v>1799</v>
      </c>
      <c r="B21" s="2" t="s">
        <v>59</v>
      </c>
      <c r="C21" s="7">
        <v>1049880</v>
      </c>
      <c r="D21" s="2" t="s">
        <v>1600</v>
      </c>
      <c r="E21" s="7">
        <v>358623</v>
      </c>
      <c r="F21" s="7">
        <v>6096</v>
      </c>
      <c r="G21" s="7">
        <v>701623</v>
      </c>
      <c r="H21" s="15">
        <v>0.66828875681030198</v>
      </c>
      <c r="I21" s="15">
        <v>0.387179464622463</v>
      </c>
      <c r="J21" s="2" t="s">
        <v>72</v>
      </c>
      <c r="K21" s="2">
        <v>36</v>
      </c>
      <c r="L21" s="2">
        <v>3.1</v>
      </c>
      <c r="M21" s="2" t="s">
        <v>81</v>
      </c>
    </row>
    <row r="22" spans="1:13" x14ac:dyDescent="0.2">
      <c r="A22" s="2" t="s">
        <v>1765</v>
      </c>
      <c r="B22" s="2" t="s">
        <v>39</v>
      </c>
      <c r="C22" s="7">
        <v>1182661</v>
      </c>
      <c r="D22" s="2" t="s">
        <v>1600</v>
      </c>
      <c r="E22" s="7">
        <v>675976</v>
      </c>
      <c r="F22" s="7">
        <v>2962</v>
      </c>
      <c r="G22" s="7">
        <v>339699</v>
      </c>
      <c r="H22" s="15">
        <v>0.287232774226934</v>
      </c>
      <c r="I22" s="15">
        <v>0.16641104704201501</v>
      </c>
      <c r="J22" s="2" t="s">
        <v>72</v>
      </c>
      <c r="K22" s="2">
        <v>36</v>
      </c>
      <c r="L22" s="2">
        <v>3.1</v>
      </c>
      <c r="M22" s="2" t="s">
        <v>81</v>
      </c>
    </row>
    <row r="23" spans="1:13" x14ac:dyDescent="0.2">
      <c r="A23" s="2" t="s">
        <v>1625</v>
      </c>
      <c r="B23" s="2" t="s">
        <v>17</v>
      </c>
      <c r="C23" s="7">
        <v>1551365</v>
      </c>
      <c r="D23" s="2" t="s">
        <v>1600</v>
      </c>
      <c r="E23" s="7">
        <v>1438219</v>
      </c>
      <c r="F23" s="7">
        <v>119122</v>
      </c>
      <c r="G23" s="7">
        <v>13726825</v>
      </c>
      <c r="H23" s="15">
        <v>8.8482239833952701</v>
      </c>
      <c r="I23" s="15">
        <v>5.1263029488958898</v>
      </c>
      <c r="J23" s="2" t="s">
        <v>72</v>
      </c>
      <c r="K23" s="2">
        <v>36</v>
      </c>
      <c r="L23" s="2">
        <v>3.1</v>
      </c>
      <c r="M23" s="2" t="s">
        <v>81</v>
      </c>
    </row>
    <row r="24" spans="1:13" x14ac:dyDescent="0.2">
      <c r="A24" s="2" t="s">
        <v>1759</v>
      </c>
      <c r="B24" s="2" t="s">
        <v>69</v>
      </c>
      <c r="C24" s="7">
        <v>1204765</v>
      </c>
      <c r="D24" s="2" t="s">
        <v>1600</v>
      </c>
      <c r="E24" s="7">
        <v>1204865</v>
      </c>
      <c r="F24" s="7">
        <v>54024364</v>
      </c>
      <c r="G24" s="7">
        <v>6228166404</v>
      </c>
      <c r="H24" s="15">
        <v>5169.6110062958296</v>
      </c>
      <c r="I24" s="15">
        <v>3261.9721927635501</v>
      </c>
      <c r="J24" s="2" t="s">
        <v>73</v>
      </c>
      <c r="K24" s="2">
        <v>38</v>
      </c>
      <c r="L24" s="2">
        <v>3.1</v>
      </c>
      <c r="M24" s="2" t="s">
        <v>81</v>
      </c>
    </row>
    <row r="25" spans="1:13" x14ac:dyDescent="0.2">
      <c r="A25" s="2" t="s">
        <v>1800</v>
      </c>
      <c r="B25" s="2" t="s">
        <v>20</v>
      </c>
      <c r="C25" s="7">
        <v>1048878</v>
      </c>
      <c r="D25" s="2" t="s">
        <v>1600</v>
      </c>
      <c r="E25" s="7">
        <v>1023326</v>
      </c>
      <c r="F25" s="7">
        <v>54802</v>
      </c>
      <c r="G25" s="7">
        <v>6308262</v>
      </c>
      <c r="H25" s="15">
        <v>6.0142952755229899</v>
      </c>
      <c r="I25" s="15">
        <v>3.79495941260044</v>
      </c>
      <c r="J25" s="2" t="s">
        <v>73</v>
      </c>
      <c r="K25" s="2">
        <v>38</v>
      </c>
      <c r="L25" s="2">
        <v>3.1</v>
      </c>
      <c r="M25" s="2" t="s">
        <v>81</v>
      </c>
    </row>
    <row r="26" spans="1:13" x14ac:dyDescent="0.2">
      <c r="A26" s="2" t="s">
        <v>1799</v>
      </c>
      <c r="B26" s="2" t="s">
        <v>59</v>
      </c>
      <c r="C26" s="7">
        <v>1049880</v>
      </c>
      <c r="D26" s="2" t="s">
        <v>1600</v>
      </c>
      <c r="E26" s="7">
        <v>381912</v>
      </c>
      <c r="F26" s="7">
        <v>11194</v>
      </c>
      <c r="G26" s="7">
        <v>1290391</v>
      </c>
      <c r="H26" s="15">
        <v>1.2290842762982399</v>
      </c>
      <c r="I26" s="15">
        <v>0.77553973151270394</v>
      </c>
      <c r="J26" s="2" t="s">
        <v>73</v>
      </c>
      <c r="K26" s="2">
        <v>38</v>
      </c>
      <c r="L26" s="2">
        <v>3.1</v>
      </c>
      <c r="M26" s="2" t="s">
        <v>81</v>
      </c>
    </row>
    <row r="27" spans="1:13" x14ac:dyDescent="0.2">
      <c r="A27" s="2" t="s">
        <v>1765</v>
      </c>
      <c r="B27" s="2" t="s">
        <v>39</v>
      </c>
      <c r="C27" s="7">
        <v>1182661</v>
      </c>
      <c r="D27" s="2" t="s">
        <v>1600</v>
      </c>
      <c r="E27" s="7">
        <v>670543</v>
      </c>
      <c r="F27" s="7">
        <v>2858</v>
      </c>
      <c r="G27" s="7">
        <v>327004</v>
      </c>
      <c r="H27" s="15">
        <v>0.27649850633444401</v>
      </c>
      <c r="I27" s="15">
        <v>0.17446775742027701</v>
      </c>
      <c r="J27" s="2" t="s">
        <v>73</v>
      </c>
      <c r="K27" s="2">
        <v>38</v>
      </c>
      <c r="L27" s="2">
        <v>3.1</v>
      </c>
      <c r="M27" s="2" t="s">
        <v>81</v>
      </c>
    </row>
    <row r="28" spans="1:13" x14ac:dyDescent="0.2">
      <c r="A28" s="2" t="s">
        <v>1625</v>
      </c>
      <c r="B28" s="2" t="s">
        <v>17</v>
      </c>
      <c r="C28" s="7">
        <v>1551365</v>
      </c>
      <c r="D28" s="2" t="s">
        <v>1600</v>
      </c>
      <c r="E28" s="7">
        <v>1363870</v>
      </c>
      <c r="F28" s="7">
        <v>232672</v>
      </c>
      <c r="G28" s="7">
        <v>26824109</v>
      </c>
      <c r="H28" s="15">
        <v>17.290649847070199</v>
      </c>
      <c r="I28" s="15">
        <v>10.9102249525671</v>
      </c>
      <c r="J28" s="2" t="s">
        <v>73</v>
      </c>
      <c r="K28" s="2">
        <v>38</v>
      </c>
      <c r="L28" s="2">
        <v>3.1</v>
      </c>
      <c r="M28" s="2" t="s">
        <v>81</v>
      </c>
    </row>
    <row r="29" spans="1:13" x14ac:dyDescent="0.2">
      <c r="A29" s="2" t="s">
        <v>1759</v>
      </c>
      <c r="B29" s="2" t="s">
        <v>69</v>
      </c>
      <c r="C29" s="7">
        <v>1204765</v>
      </c>
      <c r="D29" s="2" t="s">
        <v>1600</v>
      </c>
      <c r="E29" s="7">
        <v>1204865</v>
      </c>
      <c r="F29" s="7">
        <v>4407660</v>
      </c>
      <c r="G29" s="7">
        <v>508047748</v>
      </c>
      <c r="H29" s="15">
        <v>421.698628363208</v>
      </c>
      <c r="I29" s="15">
        <v>329.70904915635901</v>
      </c>
      <c r="J29" s="2" t="s">
        <v>71</v>
      </c>
      <c r="K29" s="2">
        <v>40</v>
      </c>
      <c r="L29" s="2">
        <v>3.1</v>
      </c>
      <c r="M29" s="2" t="s">
        <v>81</v>
      </c>
    </row>
    <row r="30" spans="1:13" x14ac:dyDescent="0.2">
      <c r="A30" s="2" t="s">
        <v>1800</v>
      </c>
      <c r="B30" s="2" t="s">
        <v>20</v>
      </c>
      <c r="C30" s="7">
        <v>1048878</v>
      </c>
      <c r="D30" s="2" t="s">
        <v>1600</v>
      </c>
      <c r="E30" s="7">
        <v>1049026</v>
      </c>
      <c r="F30" s="7">
        <v>11059008</v>
      </c>
      <c r="G30" s="7">
        <v>1273972364</v>
      </c>
      <c r="H30" s="15">
        <v>1214.60490543228</v>
      </c>
      <c r="I30" s="15">
        <v>949.65029889972902</v>
      </c>
      <c r="J30" s="2" t="s">
        <v>71</v>
      </c>
      <c r="K30" s="2">
        <v>40</v>
      </c>
      <c r="L30" s="2">
        <v>3.1</v>
      </c>
      <c r="M30" s="2" t="s">
        <v>81</v>
      </c>
    </row>
    <row r="31" spans="1:13" x14ac:dyDescent="0.2">
      <c r="A31" s="2" t="s">
        <v>1799</v>
      </c>
      <c r="B31" s="2" t="s">
        <v>59</v>
      </c>
      <c r="C31" s="7">
        <v>1049880</v>
      </c>
      <c r="D31" s="2" t="s">
        <v>1600</v>
      </c>
      <c r="E31" s="7">
        <v>926772</v>
      </c>
      <c r="F31" s="7">
        <v>82456</v>
      </c>
      <c r="G31" s="7">
        <v>9471961</v>
      </c>
      <c r="H31" s="15">
        <v>9.0219463176744004</v>
      </c>
      <c r="I31" s="15">
        <v>7.0538938044116897</v>
      </c>
      <c r="J31" s="2" t="s">
        <v>71</v>
      </c>
      <c r="K31" s="2">
        <v>40</v>
      </c>
      <c r="L31" s="2">
        <v>3.1</v>
      </c>
      <c r="M31" s="2" t="s">
        <v>81</v>
      </c>
    </row>
    <row r="32" spans="1:13" x14ac:dyDescent="0.2">
      <c r="A32" s="2" t="s">
        <v>1765</v>
      </c>
      <c r="B32" s="2" t="s">
        <v>39</v>
      </c>
      <c r="C32" s="7">
        <v>1182661</v>
      </c>
      <c r="D32" s="2" t="s">
        <v>1600</v>
      </c>
      <c r="E32" s="7">
        <v>1107178</v>
      </c>
      <c r="F32" s="7">
        <v>176288</v>
      </c>
      <c r="G32" s="7">
        <v>20211556</v>
      </c>
      <c r="H32" s="15">
        <v>17.089898119579502</v>
      </c>
      <c r="I32" s="15">
        <v>13.361898000608299</v>
      </c>
      <c r="J32" s="2" t="s">
        <v>71</v>
      </c>
      <c r="K32" s="2">
        <v>40</v>
      </c>
      <c r="L32" s="2">
        <v>3.1</v>
      </c>
      <c r="M32" s="2" t="s">
        <v>81</v>
      </c>
    </row>
    <row r="33" spans="1:13" x14ac:dyDescent="0.2">
      <c r="A33" s="2" t="s">
        <v>1625</v>
      </c>
      <c r="B33" s="2" t="s">
        <v>17</v>
      </c>
      <c r="C33" s="7">
        <v>1551365</v>
      </c>
      <c r="D33" s="2" t="s">
        <v>1600</v>
      </c>
      <c r="E33" s="7">
        <v>1544412</v>
      </c>
      <c r="F33" s="7">
        <v>967054</v>
      </c>
      <c r="G33" s="7">
        <v>111047336</v>
      </c>
      <c r="H33" s="15">
        <v>71.580405642772703</v>
      </c>
      <c r="I33" s="15">
        <v>55.9658151469675</v>
      </c>
      <c r="J33" s="2" t="s">
        <v>71</v>
      </c>
      <c r="K33" s="2">
        <v>40</v>
      </c>
      <c r="L33" s="2">
        <v>3.1</v>
      </c>
      <c r="M33" s="2" t="s">
        <v>81</v>
      </c>
    </row>
    <row r="34" spans="1:13" x14ac:dyDescent="0.2">
      <c r="A34" s="2" t="s">
        <v>1759</v>
      </c>
      <c r="B34" s="2" t="s">
        <v>69</v>
      </c>
      <c r="C34" s="7">
        <v>1204765</v>
      </c>
      <c r="D34" s="2" t="s">
        <v>1600</v>
      </c>
      <c r="E34" s="7">
        <v>1204865</v>
      </c>
      <c r="F34" s="7">
        <v>11485944</v>
      </c>
      <c r="G34" s="7">
        <v>1323643011</v>
      </c>
      <c r="H34" s="15">
        <v>1098.67319435741</v>
      </c>
      <c r="I34" s="15">
        <v>619.76479804172698</v>
      </c>
      <c r="J34" s="2" t="s">
        <v>70</v>
      </c>
      <c r="K34" s="2">
        <v>44</v>
      </c>
      <c r="L34" s="2">
        <v>3.1</v>
      </c>
      <c r="M34" s="2" t="s">
        <v>81</v>
      </c>
    </row>
    <row r="35" spans="1:13" x14ac:dyDescent="0.2">
      <c r="A35" s="2" t="s">
        <v>1759</v>
      </c>
      <c r="B35" s="2" t="s">
        <v>69</v>
      </c>
      <c r="C35" s="7">
        <v>1204765</v>
      </c>
      <c r="D35" s="2" t="s">
        <v>1600</v>
      </c>
      <c r="E35" s="7">
        <v>1204865</v>
      </c>
      <c r="F35" s="7">
        <v>37755230</v>
      </c>
      <c r="G35" s="7">
        <v>4352373302</v>
      </c>
      <c r="H35" s="15">
        <v>3612.6325897581701</v>
      </c>
      <c r="I35" s="15">
        <v>2098.03156013442</v>
      </c>
      <c r="J35" s="2" t="s">
        <v>74</v>
      </c>
      <c r="K35" s="2">
        <v>44</v>
      </c>
      <c r="L35" s="2">
        <v>3.1</v>
      </c>
      <c r="M35" s="2" t="s">
        <v>81</v>
      </c>
    </row>
    <row r="36" spans="1:13" x14ac:dyDescent="0.2">
      <c r="A36" s="2" t="s">
        <v>1800</v>
      </c>
      <c r="B36" s="2" t="s">
        <v>20</v>
      </c>
      <c r="C36" s="7">
        <v>1048878</v>
      </c>
      <c r="D36" s="2" t="s">
        <v>1600</v>
      </c>
      <c r="E36" s="7">
        <v>1049026</v>
      </c>
      <c r="F36" s="7">
        <v>2034220</v>
      </c>
      <c r="G36" s="7">
        <v>234172250</v>
      </c>
      <c r="H36" s="15">
        <v>223.25975947631699</v>
      </c>
      <c r="I36" s="15">
        <v>129.65780766559701</v>
      </c>
      <c r="J36" s="2" t="s">
        <v>74</v>
      </c>
      <c r="K36" s="2">
        <v>44</v>
      </c>
      <c r="L36" s="2">
        <v>3.1</v>
      </c>
      <c r="M36" s="2" t="s">
        <v>81</v>
      </c>
    </row>
    <row r="37" spans="1:13" x14ac:dyDescent="0.2">
      <c r="A37" s="2" t="s">
        <v>1800</v>
      </c>
      <c r="B37" s="2" t="s">
        <v>20</v>
      </c>
      <c r="C37" s="7">
        <v>1048878</v>
      </c>
      <c r="D37" s="2" t="s">
        <v>1600</v>
      </c>
      <c r="E37" s="7">
        <v>1049026</v>
      </c>
      <c r="F37" s="7">
        <v>8828146</v>
      </c>
      <c r="G37" s="7">
        <v>1016862599</v>
      </c>
      <c r="H37" s="15">
        <v>969.47652539189505</v>
      </c>
      <c r="I37" s="15">
        <v>546.88457500515199</v>
      </c>
      <c r="J37" s="2" t="s">
        <v>70</v>
      </c>
      <c r="K37" s="2">
        <v>44</v>
      </c>
      <c r="L37" s="2">
        <v>3.1</v>
      </c>
      <c r="M37" s="2" t="s">
        <v>81</v>
      </c>
    </row>
    <row r="38" spans="1:13" x14ac:dyDescent="0.2">
      <c r="A38" s="2" t="s">
        <v>1799</v>
      </c>
      <c r="B38" s="2" t="s">
        <v>59</v>
      </c>
      <c r="C38" s="7">
        <v>1049880</v>
      </c>
      <c r="D38" s="2" t="s">
        <v>1600</v>
      </c>
      <c r="E38" s="7">
        <v>757112</v>
      </c>
      <c r="F38" s="7">
        <v>60098</v>
      </c>
      <c r="G38" s="7">
        <v>6909509</v>
      </c>
      <c r="H38" s="15">
        <v>6.5812369032651397</v>
      </c>
      <c r="I38" s="15">
        <v>3.7124951998146298</v>
      </c>
      <c r="J38" s="2" t="s">
        <v>70</v>
      </c>
      <c r="K38" s="2">
        <v>44</v>
      </c>
      <c r="L38" s="2">
        <v>3.1</v>
      </c>
      <c r="M38" s="2" t="s">
        <v>81</v>
      </c>
    </row>
    <row r="39" spans="1:13" x14ac:dyDescent="0.2">
      <c r="A39" s="2" t="s">
        <v>1799</v>
      </c>
      <c r="B39" s="2" t="s">
        <v>59</v>
      </c>
      <c r="C39" s="7">
        <v>1049880</v>
      </c>
      <c r="D39" s="2" t="s">
        <v>1600</v>
      </c>
      <c r="E39" s="7">
        <v>708244</v>
      </c>
      <c r="F39" s="7">
        <v>31974</v>
      </c>
      <c r="G39" s="7">
        <v>3675136</v>
      </c>
      <c r="H39" s="15">
        <v>3.5005295843334499</v>
      </c>
      <c r="I39" s="15">
        <v>2.0329278891899198</v>
      </c>
      <c r="J39" s="2" t="s">
        <v>74</v>
      </c>
      <c r="K39" s="2">
        <v>44</v>
      </c>
      <c r="L39" s="2">
        <v>3.1</v>
      </c>
      <c r="M39" s="2" t="s">
        <v>81</v>
      </c>
    </row>
    <row r="40" spans="1:13" x14ac:dyDescent="0.2">
      <c r="A40" s="2" t="s">
        <v>1765</v>
      </c>
      <c r="B40" s="2" t="s">
        <v>39</v>
      </c>
      <c r="C40" s="7">
        <v>1182661</v>
      </c>
      <c r="D40" s="2" t="s">
        <v>1600</v>
      </c>
      <c r="E40" s="7">
        <v>1088959</v>
      </c>
      <c r="F40" s="7">
        <v>104100</v>
      </c>
      <c r="G40" s="7">
        <v>11925966</v>
      </c>
      <c r="H40" s="15">
        <v>10.0840105490923</v>
      </c>
      <c r="I40" s="15">
        <v>5.85627568236609</v>
      </c>
      <c r="J40" s="2" t="s">
        <v>74</v>
      </c>
      <c r="K40" s="2">
        <v>44</v>
      </c>
      <c r="L40" s="2">
        <v>3.1</v>
      </c>
      <c r="M40" s="2" t="s">
        <v>81</v>
      </c>
    </row>
    <row r="41" spans="1:13" x14ac:dyDescent="0.2">
      <c r="A41" s="2" t="s">
        <v>1765</v>
      </c>
      <c r="B41" s="2" t="s">
        <v>39</v>
      </c>
      <c r="C41" s="7">
        <v>1182661</v>
      </c>
      <c r="D41" s="2" t="s">
        <v>1600</v>
      </c>
      <c r="E41" s="7">
        <v>1106039</v>
      </c>
      <c r="F41" s="7">
        <v>114658</v>
      </c>
      <c r="G41" s="7">
        <v>13140655</v>
      </c>
      <c r="H41" s="15">
        <v>11.111091851342</v>
      </c>
      <c r="I41" s="15">
        <v>6.2677997721585603</v>
      </c>
      <c r="J41" s="2" t="s">
        <v>70</v>
      </c>
      <c r="K41" s="2">
        <v>44</v>
      </c>
      <c r="L41" s="2">
        <v>3.1</v>
      </c>
      <c r="M41" s="2" t="s">
        <v>81</v>
      </c>
    </row>
    <row r="42" spans="1:13" x14ac:dyDescent="0.2">
      <c r="A42" s="2" t="s">
        <v>1625</v>
      </c>
      <c r="B42" s="2" t="s">
        <v>17</v>
      </c>
      <c r="C42" s="7">
        <v>1551365</v>
      </c>
      <c r="D42" s="2" t="s">
        <v>1600</v>
      </c>
      <c r="E42" s="7">
        <v>1538133</v>
      </c>
      <c r="F42" s="7">
        <v>504640</v>
      </c>
      <c r="G42" s="7">
        <v>57975505</v>
      </c>
      <c r="H42" s="15">
        <v>37.370641338434197</v>
      </c>
      <c r="I42" s="15">
        <v>21.702950134696</v>
      </c>
      <c r="J42" s="2" t="s">
        <v>74</v>
      </c>
      <c r="K42" s="2">
        <v>44</v>
      </c>
      <c r="L42" s="2">
        <v>3.1</v>
      </c>
      <c r="M42" s="2" t="s">
        <v>81</v>
      </c>
    </row>
    <row r="43" spans="1:13" x14ac:dyDescent="0.2">
      <c r="A43" s="2" t="s">
        <v>1625</v>
      </c>
      <c r="B43" s="2" t="s">
        <v>17</v>
      </c>
      <c r="C43" s="7">
        <v>1551365</v>
      </c>
      <c r="D43" s="2" t="s">
        <v>1600</v>
      </c>
      <c r="E43" s="7">
        <v>1547978</v>
      </c>
      <c r="F43" s="7">
        <v>682046</v>
      </c>
      <c r="G43" s="7">
        <v>78314415</v>
      </c>
      <c r="H43" s="15">
        <v>50.480973207465702</v>
      </c>
      <c r="I43" s="15">
        <v>28.476466273643499</v>
      </c>
      <c r="J43" s="2" t="s">
        <v>70</v>
      </c>
      <c r="K43" s="2">
        <v>44</v>
      </c>
      <c r="L43" s="2">
        <v>3.1</v>
      </c>
      <c r="M43" s="2" t="s">
        <v>81</v>
      </c>
    </row>
    <row r="44" spans="1:13" x14ac:dyDescent="0.2">
      <c r="A44" s="2" t="s">
        <v>1759</v>
      </c>
      <c r="B44" s="2" t="s">
        <v>69</v>
      </c>
      <c r="C44" s="7">
        <v>1204765</v>
      </c>
      <c r="D44" s="2" t="s">
        <v>1600</v>
      </c>
      <c r="E44" s="7">
        <v>1183060</v>
      </c>
      <c r="F44" s="7">
        <v>12550</v>
      </c>
      <c r="G44" s="7">
        <v>1445789</v>
      </c>
      <c r="H44" s="15">
        <v>1.20005893265492</v>
      </c>
      <c r="I44" s="15">
        <v>1.3536593197506199</v>
      </c>
      <c r="J44" s="2" t="s">
        <v>75</v>
      </c>
      <c r="K44" s="2">
        <v>45</v>
      </c>
      <c r="L44" s="2">
        <v>3.1</v>
      </c>
      <c r="M44" s="2" t="s">
        <v>81</v>
      </c>
    </row>
    <row r="45" spans="1:13" x14ac:dyDescent="0.2">
      <c r="A45" s="2" t="s">
        <v>1800</v>
      </c>
      <c r="B45" s="2" t="s">
        <v>20</v>
      </c>
      <c r="C45" s="7">
        <v>1048878</v>
      </c>
      <c r="D45" s="2" t="s">
        <v>1600</v>
      </c>
      <c r="E45" s="7">
        <v>1046030</v>
      </c>
      <c r="F45" s="7">
        <v>8737852</v>
      </c>
      <c r="G45" s="7">
        <v>1007299978</v>
      </c>
      <c r="H45" s="15">
        <v>960.35952513066297</v>
      </c>
      <c r="I45" s="15">
        <v>1083.2798174572799</v>
      </c>
      <c r="J45" s="2" t="s">
        <v>75</v>
      </c>
      <c r="K45" s="2">
        <v>45</v>
      </c>
      <c r="L45" s="2">
        <v>3.1</v>
      </c>
      <c r="M45" s="2" t="s">
        <v>81</v>
      </c>
    </row>
    <row r="46" spans="1:13" x14ac:dyDescent="0.2">
      <c r="A46" s="2" t="s">
        <v>1799</v>
      </c>
      <c r="B46" s="2" t="s">
        <v>59</v>
      </c>
      <c r="C46" s="7">
        <v>1049880</v>
      </c>
      <c r="D46" s="2" t="s">
        <v>1600</v>
      </c>
      <c r="E46" s="7">
        <v>1049986</v>
      </c>
      <c r="F46" s="7">
        <v>77292</v>
      </c>
      <c r="G46" s="7">
        <v>8893054</v>
      </c>
      <c r="H46" s="15">
        <v>8.4705433001866908</v>
      </c>
      <c r="I46" s="15">
        <v>9.5547223304124493</v>
      </c>
      <c r="J46" s="2" t="s">
        <v>75</v>
      </c>
      <c r="K46" s="2">
        <v>45</v>
      </c>
      <c r="L46" s="2">
        <v>3.1</v>
      </c>
      <c r="M46" s="2" t="s">
        <v>81</v>
      </c>
    </row>
    <row r="47" spans="1:13" x14ac:dyDescent="0.2">
      <c r="A47" s="2" t="s">
        <v>1765</v>
      </c>
      <c r="B47" s="2" t="s">
        <v>39</v>
      </c>
      <c r="C47" s="7">
        <v>1182661</v>
      </c>
      <c r="D47" s="2" t="s">
        <v>1600</v>
      </c>
      <c r="E47" s="7">
        <v>1130060</v>
      </c>
      <c r="F47" s="7">
        <v>167540</v>
      </c>
      <c r="G47" s="7">
        <v>19233213</v>
      </c>
      <c r="H47" s="15">
        <v>16.262659375763601</v>
      </c>
      <c r="I47" s="15">
        <v>18.344182797114701</v>
      </c>
      <c r="J47" s="2" t="s">
        <v>75</v>
      </c>
      <c r="K47" s="2">
        <v>45</v>
      </c>
      <c r="L47" s="2">
        <v>3.1</v>
      </c>
      <c r="M47" s="2" t="s">
        <v>81</v>
      </c>
    </row>
    <row r="48" spans="1:13" x14ac:dyDescent="0.2">
      <c r="A48" s="2" t="s">
        <v>1625</v>
      </c>
      <c r="B48" s="2" t="s">
        <v>17</v>
      </c>
      <c r="C48" s="7">
        <v>1551365</v>
      </c>
      <c r="D48" s="2" t="s">
        <v>1600</v>
      </c>
      <c r="E48" s="7">
        <v>1545483</v>
      </c>
      <c r="F48" s="7">
        <v>1664164</v>
      </c>
      <c r="G48" s="7">
        <v>191509208</v>
      </c>
      <c r="H48" s="15">
        <v>123.44561595755999</v>
      </c>
      <c r="I48" s="15">
        <v>139.24591865969501</v>
      </c>
      <c r="J48" s="2" t="s">
        <v>75</v>
      </c>
      <c r="K48" s="2">
        <v>45</v>
      </c>
      <c r="L48" s="2">
        <v>3.1</v>
      </c>
      <c r="M48" s="2" t="s">
        <v>81</v>
      </c>
    </row>
    <row r="49" spans="1:13" x14ac:dyDescent="0.2">
      <c r="A49" s="2" t="s">
        <v>1759</v>
      </c>
      <c r="B49" s="2" t="s">
        <v>69</v>
      </c>
      <c r="C49" s="7">
        <v>1204765</v>
      </c>
      <c r="D49" s="2" t="s">
        <v>1600</v>
      </c>
      <c r="E49" s="7">
        <v>1204865</v>
      </c>
      <c r="F49" s="7">
        <v>21105688</v>
      </c>
      <c r="G49" s="7">
        <v>2432375584</v>
      </c>
      <c r="H49" s="15">
        <v>2018.9626889891399</v>
      </c>
      <c r="I49" s="15">
        <v>1542.4952434782999</v>
      </c>
      <c r="J49" s="2" t="s">
        <v>69</v>
      </c>
      <c r="K49" s="2">
        <v>46</v>
      </c>
      <c r="L49" s="2">
        <v>3.1</v>
      </c>
      <c r="M49" s="2" t="s">
        <v>81</v>
      </c>
    </row>
    <row r="50" spans="1:13" x14ac:dyDescent="0.2">
      <c r="A50" s="2" t="s">
        <v>1800</v>
      </c>
      <c r="B50" s="2" t="s">
        <v>20</v>
      </c>
      <c r="C50" s="7">
        <v>1048878</v>
      </c>
      <c r="D50" s="2" t="s">
        <v>1600</v>
      </c>
      <c r="E50" s="7">
        <v>1049026</v>
      </c>
      <c r="F50" s="7">
        <v>5248952</v>
      </c>
      <c r="G50" s="7">
        <v>604572068</v>
      </c>
      <c r="H50" s="15">
        <v>576.39884524224897</v>
      </c>
      <c r="I50" s="15">
        <v>440.370930072862</v>
      </c>
      <c r="J50" s="2" t="s">
        <v>69</v>
      </c>
      <c r="K50" s="2">
        <v>46</v>
      </c>
      <c r="L50" s="2">
        <v>3.1</v>
      </c>
      <c r="M50" s="2" t="s">
        <v>81</v>
      </c>
    </row>
    <row r="51" spans="1:13" x14ac:dyDescent="0.2">
      <c r="A51" s="2" t="s">
        <v>1799</v>
      </c>
      <c r="B51" s="2" t="s">
        <v>59</v>
      </c>
      <c r="C51" s="7">
        <v>1049880</v>
      </c>
      <c r="D51" s="2" t="s">
        <v>1600</v>
      </c>
      <c r="E51" s="7">
        <v>739348</v>
      </c>
      <c r="F51" s="7">
        <v>37038</v>
      </c>
      <c r="G51" s="7">
        <v>4256564</v>
      </c>
      <c r="H51" s="15">
        <v>4.0543338286280299</v>
      </c>
      <c r="I51" s="15">
        <v>3.0975266062311801</v>
      </c>
      <c r="J51" s="2" t="s">
        <v>69</v>
      </c>
      <c r="K51" s="2">
        <v>46</v>
      </c>
      <c r="L51" s="2">
        <v>3.1</v>
      </c>
      <c r="M51" s="2" t="s">
        <v>81</v>
      </c>
    </row>
    <row r="52" spans="1:13" x14ac:dyDescent="0.2">
      <c r="A52" s="2" t="s">
        <v>1765</v>
      </c>
      <c r="B52" s="2" t="s">
        <v>39</v>
      </c>
      <c r="C52" s="7">
        <v>1182661</v>
      </c>
      <c r="D52" s="2" t="s">
        <v>1600</v>
      </c>
      <c r="E52" s="7">
        <v>1094378</v>
      </c>
      <c r="F52" s="7">
        <v>70362</v>
      </c>
      <c r="G52" s="7">
        <v>8061096</v>
      </c>
      <c r="H52" s="15">
        <v>6.81606648058911</v>
      </c>
      <c r="I52" s="15">
        <v>5.2075009522858604</v>
      </c>
      <c r="J52" s="2" t="s">
        <v>69</v>
      </c>
      <c r="K52" s="2">
        <v>46</v>
      </c>
      <c r="L52" s="2">
        <v>3.1</v>
      </c>
      <c r="M52" s="2" t="s">
        <v>81</v>
      </c>
    </row>
    <row r="53" spans="1:13" x14ac:dyDescent="0.2">
      <c r="A53" s="2" t="s">
        <v>1625</v>
      </c>
      <c r="B53" s="2" t="s">
        <v>17</v>
      </c>
      <c r="C53" s="7">
        <v>1551365</v>
      </c>
      <c r="D53" s="2" t="s">
        <v>1600</v>
      </c>
      <c r="E53" s="7">
        <v>1544766</v>
      </c>
      <c r="F53" s="7">
        <v>464168</v>
      </c>
      <c r="G53" s="7">
        <v>53323945</v>
      </c>
      <c r="H53" s="15">
        <v>34.372275383291502</v>
      </c>
      <c r="I53" s="15">
        <v>26.260550318935799</v>
      </c>
      <c r="J53" s="2" t="s">
        <v>69</v>
      </c>
      <c r="K53" s="2">
        <v>46</v>
      </c>
      <c r="L53" s="2">
        <v>3.1</v>
      </c>
      <c r="M53" s="2" t="s">
        <v>81</v>
      </c>
    </row>
    <row r="54" spans="1:13" x14ac:dyDescent="0.2">
      <c r="A54" s="2" t="s">
        <v>1759</v>
      </c>
      <c r="B54" s="2" t="s">
        <v>69</v>
      </c>
      <c r="C54" s="7">
        <v>1204765</v>
      </c>
      <c r="D54" s="2" t="s">
        <v>1600</v>
      </c>
      <c r="E54" s="7">
        <v>1204865</v>
      </c>
      <c r="F54" s="7">
        <v>2000098</v>
      </c>
      <c r="G54" s="7">
        <v>230720411</v>
      </c>
      <c r="H54" s="15">
        <v>191.50656850091099</v>
      </c>
      <c r="I54" s="15">
        <v>147.60694222737601</v>
      </c>
      <c r="J54" s="2" t="s">
        <v>76</v>
      </c>
      <c r="K54" s="2">
        <v>49</v>
      </c>
      <c r="L54" s="2">
        <v>3.2</v>
      </c>
      <c r="M54" s="2" t="s">
        <v>81</v>
      </c>
    </row>
    <row r="55" spans="1:13" x14ac:dyDescent="0.2">
      <c r="A55" s="2" t="s">
        <v>1800</v>
      </c>
      <c r="B55" s="2" t="s">
        <v>20</v>
      </c>
      <c r="C55" s="7">
        <v>1048878</v>
      </c>
      <c r="D55" s="2" t="s">
        <v>1600</v>
      </c>
      <c r="E55" s="7">
        <v>1049026</v>
      </c>
      <c r="F55" s="7">
        <v>6993758</v>
      </c>
      <c r="G55" s="7">
        <v>806362537</v>
      </c>
      <c r="H55" s="15">
        <v>768.78582351808302</v>
      </c>
      <c r="I55" s="15">
        <v>592.55473859487699</v>
      </c>
      <c r="J55" s="2" t="s">
        <v>76</v>
      </c>
      <c r="K55" s="2">
        <v>49</v>
      </c>
      <c r="L55" s="2">
        <v>3.2</v>
      </c>
      <c r="M55" s="2" t="s">
        <v>81</v>
      </c>
    </row>
    <row r="56" spans="1:13" x14ac:dyDescent="0.2">
      <c r="A56" s="2" t="s">
        <v>1799</v>
      </c>
      <c r="B56" s="2" t="s">
        <v>59</v>
      </c>
      <c r="C56" s="7">
        <v>1049880</v>
      </c>
      <c r="D56" s="2" t="s">
        <v>1600</v>
      </c>
      <c r="E56" s="7">
        <v>718570</v>
      </c>
      <c r="F56" s="7">
        <v>57086</v>
      </c>
      <c r="G56" s="7">
        <v>6568641</v>
      </c>
      <c r="H56" s="15">
        <v>6.2565636072694</v>
      </c>
      <c r="I56" s="15">
        <v>4.8223527273725004</v>
      </c>
      <c r="J56" s="2" t="s">
        <v>76</v>
      </c>
      <c r="K56" s="2">
        <v>49</v>
      </c>
      <c r="L56" s="2">
        <v>3.2</v>
      </c>
      <c r="M56" s="2" t="s">
        <v>81</v>
      </c>
    </row>
    <row r="57" spans="1:13" x14ac:dyDescent="0.2">
      <c r="A57" s="2" t="s">
        <v>1765</v>
      </c>
      <c r="B57" s="2" t="s">
        <v>39</v>
      </c>
      <c r="C57" s="7">
        <v>1182661</v>
      </c>
      <c r="D57" s="2" t="s">
        <v>1600</v>
      </c>
      <c r="E57" s="7">
        <v>1116485</v>
      </c>
      <c r="F57" s="7">
        <v>137564</v>
      </c>
      <c r="G57" s="7">
        <v>15791845</v>
      </c>
      <c r="H57" s="15">
        <v>13.3528077783913</v>
      </c>
      <c r="I57" s="15">
        <v>10.2919035192721</v>
      </c>
      <c r="J57" s="2" t="s">
        <v>76</v>
      </c>
      <c r="K57" s="2">
        <v>49</v>
      </c>
      <c r="L57" s="2">
        <v>3.2</v>
      </c>
      <c r="M57" s="2" t="s">
        <v>81</v>
      </c>
    </row>
    <row r="58" spans="1:13" x14ac:dyDescent="0.2">
      <c r="A58" s="2" t="s">
        <v>1625</v>
      </c>
      <c r="B58" s="2" t="s">
        <v>17</v>
      </c>
      <c r="C58" s="7">
        <v>1551365</v>
      </c>
      <c r="D58" s="2" t="s">
        <v>1600</v>
      </c>
      <c r="E58" s="7">
        <v>1540225</v>
      </c>
      <c r="F58" s="7">
        <v>722308</v>
      </c>
      <c r="G58" s="7">
        <v>83031839</v>
      </c>
      <c r="H58" s="15">
        <v>53.5217946775904</v>
      </c>
      <c r="I58" s="15">
        <v>41.252832823031703</v>
      </c>
      <c r="J58" s="2" t="s">
        <v>76</v>
      </c>
      <c r="K58" s="2">
        <v>49</v>
      </c>
      <c r="L58" s="2">
        <v>3.2</v>
      </c>
      <c r="M58" s="2" t="s">
        <v>81</v>
      </c>
    </row>
    <row r="59" spans="1:13" x14ac:dyDescent="0.2">
      <c r="A59" s="2" t="s">
        <v>1759</v>
      </c>
      <c r="B59" s="2" t="s">
        <v>69</v>
      </c>
      <c r="C59" s="7">
        <v>1204765</v>
      </c>
      <c r="D59" s="2" t="s">
        <v>1600</v>
      </c>
      <c r="E59" s="7">
        <v>1204865</v>
      </c>
      <c r="F59" s="7">
        <v>48942</v>
      </c>
      <c r="G59" s="7">
        <v>5646963</v>
      </c>
      <c r="H59" s="15">
        <v>4.6871904479296802</v>
      </c>
      <c r="I59" s="15">
        <v>3.6416498777842401</v>
      </c>
      <c r="J59" s="2" t="s">
        <v>59</v>
      </c>
      <c r="K59" s="2">
        <v>53</v>
      </c>
      <c r="L59" s="2">
        <v>2.9</v>
      </c>
      <c r="M59" s="2" t="s">
        <v>81</v>
      </c>
    </row>
    <row r="60" spans="1:13" x14ac:dyDescent="0.2">
      <c r="A60" s="2" t="s">
        <v>1759</v>
      </c>
      <c r="B60" s="2" t="s">
        <v>69</v>
      </c>
      <c r="C60" s="7">
        <v>1204765</v>
      </c>
      <c r="D60" s="2" t="s">
        <v>1600</v>
      </c>
      <c r="E60" s="7">
        <v>1204865</v>
      </c>
      <c r="F60" s="7">
        <v>239826</v>
      </c>
      <c r="G60" s="7">
        <v>54491695</v>
      </c>
      <c r="H60" s="15">
        <v>45.230144468008298</v>
      </c>
      <c r="I60" s="15">
        <v>77.617936966195103</v>
      </c>
      <c r="J60" s="2" t="s">
        <v>22</v>
      </c>
      <c r="K60" s="2">
        <v>53</v>
      </c>
      <c r="L60" s="2">
        <v>2.5</v>
      </c>
      <c r="M60" s="2" t="s">
        <v>80</v>
      </c>
    </row>
    <row r="61" spans="1:13" x14ac:dyDescent="0.2">
      <c r="A61" s="2" t="s">
        <v>1800</v>
      </c>
      <c r="B61" s="2" t="s">
        <v>20</v>
      </c>
      <c r="C61" s="7">
        <v>1048878</v>
      </c>
      <c r="D61" s="2" t="s">
        <v>1600</v>
      </c>
      <c r="E61" s="7">
        <v>1046030</v>
      </c>
      <c r="F61" s="7">
        <v>8898568</v>
      </c>
      <c r="G61" s="7">
        <v>1025818235</v>
      </c>
      <c r="H61" s="15">
        <v>978.01482631917202</v>
      </c>
      <c r="I61" s="15">
        <v>759.85552801882204</v>
      </c>
      <c r="J61" s="2" t="s">
        <v>59</v>
      </c>
      <c r="K61" s="2">
        <v>53</v>
      </c>
      <c r="L61" s="2">
        <v>2.9</v>
      </c>
      <c r="M61" s="2" t="s">
        <v>81</v>
      </c>
    </row>
    <row r="62" spans="1:13" x14ac:dyDescent="0.2">
      <c r="A62" s="2" t="s">
        <v>1800</v>
      </c>
      <c r="B62" s="2" t="s">
        <v>20</v>
      </c>
      <c r="C62" s="7">
        <v>1048878</v>
      </c>
      <c r="D62" s="2" t="s">
        <v>1600</v>
      </c>
      <c r="E62" s="7">
        <v>1046958</v>
      </c>
      <c r="F62" s="7">
        <v>362246</v>
      </c>
      <c r="G62" s="7">
        <v>82146108</v>
      </c>
      <c r="H62" s="15">
        <v>78.318077030884396</v>
      </c>
      <c r="I62" s="15">
        <v>134.39903050932</v>
      </c>
      <c r="J62" s="2" t="s">
        <v>22</v>
      </c>
      <c r="K62" s="2">
        <v>53</v>
      </c>
      <c r="L62" s="2">
        <v>2.5</v>
      </c>
      <c r="M62" s="2" t="s">
        <v>80</v>
      </c>
    </row>
    <row r="63" spans="1:13" x14ac:dyDescent="0.2">
      <c r="A63" s="2" t="s">
        <v>1799</v>
      </c>
      <c r="B63" s="2" t="s">
        <v>59</v>
      </c>
      <c r="C63" s="7">
        <v>1049880</v>
      </c>
      <c r="D63" s="2" t="s">
        <v>1600</v>
      </c>
      <c r="E63" s="7">
        <v>1049986</v>
      </c>
      <c r="F63" s="7">
        <v>1347380</v>
      </c>
      <c r="G63" s="7">
        <v>155403050</v>
      </c>
      <c r="H63" s="15">
        <v>148.019821312912</v>
      </c>
      <c r="I63" s="15">
        <v>115.002018838791</v>
      </c>
      <c r="J63" s="2" t="s">
        <v>59</v>
      </c>
      <c r="K63" s="2">
        <v>53</v>
      </c>
      <c r="L63" s="2">
        <v>2.9</v>
      </c>
      <c r="M63" s="2" t="s">
        <v>81</v>
      </c>
    </row>
    <row r="64" spans="1:13" x14ac:dyDescent="0.2">
      <c r="A64" s="2" t="s">
        <v>1799</v>
      </c>
      <c r="B64" s="2" t="s">
        <v>59</v>
      </c>
      <c r="C64" s="7">
        <v>1049880</v>
      </c>
      <c r="D64" s="2" t="s">
        <v>1600</v>
      </c>
      <c r="E64" s="7">
        <v>884964</v>
      </c>
      <c r="F64" s="7">
        <v>10250</v>
      </c>
      <c r="G64" s="7">
        <v>2310806</v>
      </c>
      <c r="H64" s="15">
        <v>2.2010191640949399</v>
      </c>
      <c r="I64" s="15">
        <v>3.77709531440795</v>
      </c>
      <c r="J64" s="2" t="s">
        <v>22</v>
      </c>
      <c r="K64" s="2">
        <v>53</v>
      </c>
      <c r="L64" s="2">
        <v>2.5</v>
      </c>
      <c r="M64" s="2" t="s">
        <v>80</v>
      </c>
    </row>
    <row r="65" spans="1:13" x14ac:dyDescent="0.2">
      <c r="A65" s="2" t="s">
        <v>1765</v>
      </c>
      <c r="B65" s="2" t="s">
        <v>39</v>
      </c>
      <c r="C65" s="7">
        <v>1182661</v>
      </c>
      <c r="D65" s="2" t="s">
        <v>1600</v>
      </c>
      <c r="E65" s="7">
        <v>261732</v>
      </c>
      <c r="F65" s="7">
        <v>1650</v>
      </c>
      <c r="G65" s="7">
        <v>364518</v>
      </c>
      <c r="H65" s="15">
        <v>0.30821850048323202</v>
      </c>
      <c r="I65" s="15">
        <v>0.52892345190813705</v>
      </c>
      <c r="J65" s="2" t="s">
        <v>22</v>
      </c>
      <c r="K65" s="2">
        <v>53</v>
      </c>
      <c r="L65" s="2">
        <v>2.5</v>
      </c>
      <c r="M65" s="2" t="s">
        <v>80</v>
      </c>
    </row>
    <row r="66" spans="1:13" x14ac:dyDescent="0.2">
      <c r="A66" s="2" t="s">
        <v>1765</v>
      </c>
      <c r="B66" s="2" t="s">
        <v>39</v>
      </c>
      <c r="C66" s="7">
        <v>1182661</v>
      </c>
      <c r="D66" s="2" t="s">
        <v>1600</v>
      </c>
      <c r="E66" s="7">
        <v>1149561</v>
      </c>
      <c r="F66" s="7">
        <v>256098</v>
      </c>
      <c r="G66" s="7">
        <v>29405302</v>
      </c>
      <c r="H66" s="15">
        <v>24.863677757193301</v>
      </c>
      <c r="I66" s="15">
        <v>19.317501618852098</v>
      </c>
      <c r="J66" s="2" t="s">
        <v>59</v>
      </c>
      <c r="K66" s="2">
        <v>53</v>
      </c>
      <c r="L66" s="2">
        <v>2.9</v>
      </c>
      <c r="M66" s="2" t="s">
        <v>81</v>
      </c>
    </row>
    <row r="67" spans="1:13" x14ac:dyDescent="0.2">
      <c r="A67" s="2" t="s">
        <v>1625</v>
      </c>
      <c r="B67" s="2" t="s">
        <v>17</v>
      </c>
      <c r="C67" s="7">
        <v>1551365</v>
      </c>
      <c r="D67" s="2" t="s">
        <v>1600</v>
      </c>
      <c r="E67" s="7">
        <v>1415408</v>
      </c>
      <c r="F67" s="7">
        <v>74536</v>
      </c>
      <c r="G67" s="7">
        <v>16864263</v>
      </c>
      <c r="H67" s="15">
        <v>10.8705965391768</v>
      </c>
      <c r="I67" s="15">
        <v>18.654666857399899</v>
      </c>
      <c r="J67" s="2" t="s">
        <v>22</v>
      </c>
      <c r="K67" s="2">
        <v>53</v>
      </c>
      <c r="L67" s="2">
        <v>2.5</v>
      </c>
      <c r="M67" s="2" t="s">
        <v>80</v>
      </c>
    </row>
    <row r="68" spans="1:13" x14ac:dyDescent="0.2">
      <c r="A68" s="2" t="s">
        <v>1625</v>
      </c>
      <c r="B68" s="2" t="s">
        <v>17</v>
      </c>
      <c r="C68" s="7">
        <v>1551365</v>
      </c>
      <c r="D68" s="2" t="s">
        <v>1600</v>
      </c>
      <c r="E68" s="7">
        <v>1542409</v>
      </c>
      <c r="F68" s="7">
        <v>2029716</v>
      </c>
      <c r="G68" s="7">
        <v>233538940</v>
      </c>
      <c r="H68" s="15">
        <v>150.537713561928</v>
      </c>
      <c r="I68" s="15">
        <v>116.958261518231</v>
      </c>
      <c r="J68" s="2" t="s">
        <v>59</v>
      </c>
      <c r="K68" s="2">
        <v>53</v>
      </c>
      <c r="L68" s="2">
        <v>2.9</v>
      </c>
      <c r="M68" s="2" t="s">
        <v>81</v>
      </c>
    </row>
    <row r="69" spans="1:13" x14ac:dyDescent="0.2">
      <c r="A69" s="2" t="s">
        <v>1759</v>
      </c>
      <c r="B69" s="2" t="s">
        <v>69</v>
      </c>
      <c r="C69" s="7">
        <v>1204765</v>
      </c>
      <c r="D69" s="2" t="s">
        <v>1600</v>
      </c>
      <c r="E69" s="7">
        <v>1204865</v>
      </c>
      <c r="F69" s="7">
        <v>267112</v>
      </c>
      <c r="G69" s="7">
        <v>60869802</v>
      </c>
      <c r="H69" s="15">
        <v>50.524211775740497</v>
      </c>
      <c r="I69" s="15">
        <v>60.765617217685502</v>
      </c>
      <c r="J69" s="2" t="s">
        <v>20</v>
      </c>
      <c r="K69" s="2">
        <v>56</v>
      </c>
      <c r="L69" s="2">
        <v>2.9</v>
      </c>
      <c r="M69" s="2" t="s">
        <v>80</v>
      </c>
    </row>
    <row r="70" spans="1:13" x14ac:dyDescent="0.2">
      <c r="A70" s="2" t="s">
        <v>1759</v>
      </c>
      <c r="B70" s="2" t="s">
        <v>69</v>
      </c>
      <c r="C70" s="7">
        <v>1204765</v>
      </c>
      <c r="D70" s="2" t="s">
        <v>1600</v>
      </c>
      <c r="E70" s="7">
        <v>1204865</v>
      </c>
      <c r="F70" s="7">
        <v>3195474</v>
      </c>
      <c r="G70" s="7">
        <v>728105870</v>
      </c>
      <c r="H70" s="15">
        <v>604.35509829717796</v>
      </c>
      <c r="I70" s="15">
        <v>1091.4780708457599</v>
      </c>
      <c r="J70" s="2" t="s">
        <v>43</v>
      </c>
      <c r="K70" s="2">
        <v>56</v>
      </c>
      <c r="L70" s="2">
        <v>5.4</v>
      </c>
      <c r="M70" s="2" t="s">
        <v>550</v>
      </c>
    </row>
    <row r="71" spans="1:13" x14ac:dyDescent="0.2">
      <c r="A71" s="2" t="s">
        <v>1800</v>
      </c>
      <c r="B71" s="2" t="s">
        <v>20</v>
      </c>
      <c r="C71" s="7">
        <v>1048878</v>
      </c>
      <c r="D71" s="2" t="s">
        <v>1600</v>
      </c>
      <c r="E71" s="7">
        <v>1049026</v>
      </c>
      <c r="F71" s="7">
        <v>597696</v>
      </c>
      <c r="G71" s="7">
        <v>136026316</v>
      </c>
      <c r="H71" s="15">
        <v>129.68745268753801</v>
      </c>
      <c r="I71" s="15">
        <v>155.97547850774299</v>
      </c>
      <c r="J71" s="2" t="s">
        <v>20</v>
      </c>
      <c r="K71" s="2">
        <v>56</v>
      </c>
      <c r="L71" s="2">
        <v>2.9</v>
      </c>
      <c r="M71" s="2" t="s">
        <v>80</v>
      </c>
    </row>
    <row r="72" spans="1:13" x14ac:dyDescent="0.2">
      <c r="A72" s="2" t="s">
        <v>1800</v>
      </c>
      <c r="B72" s="2" t="s">
        <v>20</v>
      </c>
      <c r="C72" s="7">
        <v>1048878</v>
      </c>
      <c r="D72" s="2" t="s">
        <v>1600</v>
      </c>
      <c r="E72" s="7">
        <v>246145</v>
      </c>
      <c r="F72" s="7">
        <v>2118</v>
      </c>
      <c r="G72" s="7">
        <v>476896</v>
      </c>
      <c r="H72" s="15">
        <v>0.454672516727398</v>
      </c>
      <c r="I72" s="15">
        <v>0.821148167397736</v>
      </c>
      <c r="J72" s="2" t="s">
        <v>43</v>
      </c>
      <c r="K72" s="2">
        <v>56</v>
      </c>
      <c r="L72" s="2">
        <v>5.4</v>
      </c>
      <c r="M72" s="2" t="s">
        <v>550</v>
      </c>
    </row>
    <row r="73" spans="1:13" x14ac:dyDescent="0.2">
      <c r="A73" s="2" t="s">
        <v>1799</v>
      </c>
      <c r="B73" s="2" t="s">
        <v>59</v>
      </c>
      <c r="C73" s="7">
        <v>1049880</v>
      </c>
      <c r="D73" s="2" t="s">
        <v>1600</v>
      </c>
      <c r="E73" s="7">
        <v>987267</v>
      </c>
      <c r="F73" s="7">
        <v>12448</v>
      </c>
      <c r="G73" s="7">
        <v>2820396</v>
      </c>
      <c r="H73" s="15">
        <v>2.6863984455366299</v>
      </c>
      <c r="I73" s="15">
        <v>4.8516923264467096</v>
      </c>
      <c r="J73" s="2" t="s">
        <v>43</v>
      </c>
      <c r="K73" s="2">
        <v>56</v>
      </c>
      <c r="L73" s="2">
        <v>5.4</v>
      </c>
      <c r="M73" s="2" t="s">
        <v>550</v>
      </c>
    </row>
    <row r="74" spans="1:13" x14ac:dyDescent="0.2">
      <c r="A74" s="2" t="s">
        <v>1799</v>
      </c>
      <c r="B74" s="2" t="s">
        <v>59</v>
      </c>
      <c r="C74" s="7">
        <v>1049880</v>
      </c>
      <c r="D74" s="2" t="s">
        <v>1600</v>
      </c>
      <c r="E74" s="7">
        <v>254343</v>
      </c>
      <c r="F74" s="7">
        <v>622</v>
      </c>
      <c r="G74" s="7">
        <v>140516</v>
      </c>
      <c r="H74" s="15">
        <v>0.13384005791138001</v>
      </c>
      <c r="I74" s="15">
        <v>0.16096982895121301</v>
      </c>
      <c r="J74" s="2" t="s">
        <v>20</v>
      </c>
      <c r="K74" s="2">
        <v>56</v>
      </c>
      <c r="L74" s="2">
        <v>2.9</v>
      </c>
      <c r="M74" s="2" t="s">
        <v>80</v>
      </c>
    </row>
    <row r="75" spans="1:13" x14ac:dyDescent="0.2">
      <c r="A75" s="2" t="s">
        <v>1765</v>
      </c>
      <c r="B75" s="2" t="s">
        <v>39</v>
      </c>
      <c r="C75" s="7">
        <v>1182661</v>
      </c>
      <c r="D75" s="2" t="s">
        <v>1600</v>
      </c>
      <c r="E75" s="7">
        <v>217029</v>
      </c>
      <c r="F75" s="7">
        <v>1708</v>
      </c>
      <c r="G75" s="7">
        <v>377953</v>
      </c>
      <c r="H75" s="15">
        <v>0.31957847599608002</v>
      </c>
      <c r="I75" s="15">
        <v>0.38435796741540501</v>
      </c>
      <c r="J75" s="2" t="s">
        <v>20</v>
      </c>
      <c r="K75" s="2">
        <v>56</v>
      </c>
      <c r="L75" s="2">
        <v>2.9</v>
      </c>
      <c r="M75" s="2" t="s">
        <v>80</v>
      </c>
    </row>
    <row r="76" spans="1:13" x14ac:dyDescent="0.2">
      <c r="A76" s="2" t="s">
        <v>1765</v>
      </c>
      <c r="B76" s="2" t="s">
        <v>39</v>
      </c>
      <c r="C76" s="7">
        <v>1182661</v>
      </c>
      <c r="D76" s="2" t="s">
        <v>1600</v>
      </c>
      <c r="E76" s="7">
        <v>136789</v>
      </c>
      <c r="F76" s="7">
        <v>120</v>
      </c>
      <c r="G76" s="7">
        <v>26557</v>
      </c>
      <c r="H76" s="15">
        <v>2.2455293613300901E-2</v>
      </c>
      <c r="I76" s="15" t="s">
        <v>1589</v>
      </c>
      <c r="J76" s="2" t="s">
        <v>43</v>
      </c>
      <c r="K76" s="2">
        <v>56</v>
      </c>
      <c r="L76" s="2">
        <v>5.4</v>
      </c>
      <c r="M76" s="2" t="s">
        <v>550</v>
      </c>
    </row>
    <row r="77" spans="1:13" x14ac:dyDescent="0.2">
      <c r="A77" s="2" t="s">
        <v>1625</v>
      </c>
      <c r="B77" s="2" t="s">
        <v>17</v>
      </c>
      <c r="C77" s="7">
        <v>1551365</v>
      </c>
      <c r="D77" s="2" t="s">
        <v>1600</v>
      </c>
      <c r="E77" s="7">
        <v>357424</v>
      </c>
      <c r="F77" s="7">
        <v>3786</v>
      </c>
      <c r="G77" s="7">
        <v>857279</v>
      </c>
      <c r="H77" s="15">
        <v>0.55259658429834402</v>
      </c>
      <c r="I77" s="15">
        <v>0.99800110148045396</v>
      </c>
      <c r="J77" s="2" t="s">
        <v>43</v>
      </c>
      <c r="K77" s="2">
        <v>56</v>
      </c>
      <c r="L77" s="2">
        <v>5.4</v>
      </c>
      <c r="M77" s="2" t="s">
        <v>550</v>
      </c>
    </row>
    <row r="78" spans="1:13" x14ac:dyDescent="0.2">
      <c r="A78" s="2" t="s">
        <v>1625</v>
      </c>
      <c r="B78" s="2" t="s">
        <v>17</v>
      </c>
      <c r="C78" s="7">
        <v>1551365</v>
      </c>
      <c r="D78" s="2" t="s">
        <v>1600</v>
      </c>
      <c r="E78" s="7">
        <v>1396383</v>
      </c>
      <c r="F78" s="7">
        <v>67204</v>
      </c>
      <c r="G78" s="7">
        <v>15263358</v>
      </c>
      <c r="H78" s="15">
        <v>9.8386633706445608</v>
      </c>
      <c r="I78" s="15">
        <v>11.8329892006611</v>
      </c>
      <c r="J78" s="2" t="s">
        <v>20</v>
      </c>
      <c r="K78" s="2">
        <v>56</v>
      </c>
      <c r="L78" s="2">
        <v>2.9</v>
      </c>
      <c r="M78" s="2" t="s">
        <v>80</v>
      </c>
    </row>
    <row r="79" spans="1:13" x14ac:dyDescent="0.2">
      <c r="A79" s="2" t="s">
        <v>1759</v>
      </c>
      <c r="B79" s="2" t="s">
        <v>69</v>
      </c>
      <c r="C79" s="7">
        <v>1204765</v>
      </c>
      <c r="D79" s="2" t="s">
        <v>1600</v>
      </c>
      <c r="E79" s="7">
        <v>808500</v>
      </c>
      <c r="F79" s="7">
        <v>168</v>
      </c>
      <c r="G79" s="7">
        <v>37492</v>
      </c>
      <c r="H79" s="15">
        <v>3.11197619452756E-2</v>
      </c>
      <c r="I79" s="15" t="s">
        <v>1589</v>
      </c>
      <c r="J79" s="2" t="s">
        <v>39</v>
      </c>
      <c r="K79" s="2">
        <v>69</v>
      </c>
      <c r="L79" s="2">
        <v>5.9</v>
      </c>
      <c r="M79" s="2" t="s">
        <v>550</v>
      </c>
    </row>
    <row r="80" spans="1:13" x14ac:dyDescent="0.2">
      <c r="A80" s="2" t="s">
        <v>1800</v>
      </c>
      <c r="B80" s="2" t="s">
        <v>20</v>
      </c>
      <c r="C80" s="7">
        <v>1048878</v>
      </c>
      <c r="D80" s="2" t="s">
        <v>1600</v>
      </c>
      <c r="E80" s="7">
        <v>237277</v>
      </c>
      <c r="F80" s="7">
        <v>134</v>
      </c>
      <c r="G80" s="7">
        <v>28910</v>
      </c>
      <c r="H80" s="15">
        <v>2.7562786139093399E-2</v>
      </c>
      <c r="I80" s="15" t="s">
        <v>1589</v>
      </c>
      <c r="J80" s="2" t="s">
        <v>39</v>
      </c>
      <c r="K80" s="2">
        <v>69</v>
      </c>
      <c r="L80" s="2">
        <v>5.9</v>
      </c>
      <c r="M80" s="2" t="s">
        <v>550</v>
      </c>
    </row>
    <row r="81" spans="1:13" x14ac:dyDescent="0.2">
      <c r="A81" s="2" t="s">
        <v>1799</v>
      </c>
      <c r="B81" s="2" t="s">
        <v>59</v>
      </c>
      <c r="C81" s="7">
        <v>1049880</v>
      </c>
      <c r="D81" s="2" t="s">
        <v>1600</v>
      </c>
      <c r="E81" s="7">
        <v>531701</v>
      </c>
      <c r="F81" s="7">
        <v>130</v>
      </c>
      <c r="G81" s="7">
        <v>29227</v>
      </c>
      <c r="H81" s="15">
        <v>2.783841962891E-2</v>
      </c>
      <c r="I81" s="15" t="s">
        <v>1589</v>
      </c>
      <c r="J81" s="2" t="s">
        <v>39</v>
      </c>
      <c r="K81" s="2">
        <v>69</v>
      </c>
      <c r="L81" s="2">
        <v>5.9</v>
      </c>
      <c r="M81" s="2" t="s">
        <v>550</v>
      </c>
    </row>
    <row r="82" spans="1:13" x14ac:dyDescent="0.2">
      <c r="A82" s="2" t="s">
        <v>1765</v>
      </c>
      <c r="B82" s="2" t="s">
        <v>39</v>
      </c>
      <c r="C82" s="7">
        <v>1182661</v>
      </c>
      <c r="D82" s="2" t="s">
        <v>1600</v>
      </c>
      <c r="E82" s="7">
        <v>1182857</v>
      </c>
      <c r="F82" s="7">
        <v>148266</v>
      </c>
      <c r="G82" s="7">
        <v>33811137</v>
      </c>
      <c r="H82" s="15">
        <v>28.589035234949002</v>
      </c>
      <c r="I82" s="15">
        <v>46.403577468788299</v>
      </c>
      <c r="J82" s="2" t="s">
        <v>39</v>
      </c>
      <c r="K82" s="2">
        <v>69</v>
      </c>
      <c r="L82" s="2">
        <v>5.9</v>
      </c>
      <c r="M82" s="2" t="s">
        <v>550</v>
      </c>
    </row>
    <row r="83" spans="1:13" x14ac:dyDescent="0.2">
      <c r="A83" s="2" t="s">
        <v>1625</v>
      </c>
      <c r="B83" s="2" t="s">
        <v>17</v>
      </c>
      <c r="C83" s="7">
        <v>1551365</v>
      </c>
      <c r="D83" s="2" t="s">
        <v>1600</v>
      </c>
      <c r="E83" s="7">
        <v>879779</v>
      </c>
      <c r="F83" s="7">
        <v>590</v>
      </c>
      <c r="G83" s="7">
        <v>130534</v>
      </c>
      <c r="H83" s="15">
        <v>8.4141385167255903E-2</v>
      </c>
      <c r="I83" s="15">
        <v>0.13657198477851601</v>
      </c>
      <c r="J83" s="2" t="s">
        <v>39</v>
      </c>
      <c r="K83" s="2">
        <v>69</v>
      </c>
      <c r="L83" s="2">
        <v>5.9</v>
      </c>
      <c r="M83" s="2" t="s">
        <v>550</v>
      </c>
    </row>
    <row r="84" spans="1:13" x14ac:dyDescent="0.2">
      <c r="A84" s="2" t="s">
        <v>1759</v>
      </c>
      <c r="B84" s="2" t="s">
        <v>69</v>
      </c>
      <c r="C84" s="7">
        <v>1204765</v>
      </c>
      <c r="D84" s="2" t="s">
        <v>1600</v>
      </c>
      <c r="E84" s="7">
        <v>757127</v>
      </c>
      <c r="F84" s="7">
        <v>152</v>
      </c>
      <c r="G84" s="7">
        <v>33281</v>
      </c>
      <c r="H84" s="15">
        <v>2.7624474482575399E-2</v>
      </c>
      <c r="I84" s="15" t="s">
        <v>1589</v>
      </c>
      <c r="J84" s="2" t="s">
        <v>33</v>
      </c>
      <c r="K84" s="2">
        <v>74</v>
      </c>
      <c r="L84" s="2">
        <v>6.1</v>
      </c>
      <c r="M84" s="2" t="s">
        <v>550</v>
      </c>
    </row>
    <row r="85" spans="1:13" x14ac:dyDescent="0.2">
      <c r="A85" s="2" t="s">
        <v>1800</v>
      </c>
      <c r="B85" s="2" t="s">
        <v>20</v>
      </c>
      <c r="C85" s="7">
        <v>1048878</v>
      </c>
      <c r="D85" s="2" t="s">
        <v>1600</v>
      </c>
      <c r="E85" s="7">
        <v>16692</v>
      </c>
      <c r="F85" s="7">
        <v>2</v>
      </c>
      <c r="G85" s="7">
        <v>457</v>
      </c>
      <c r="H85" s="15">
        <v>4.3570367573731198E-4</v>
      </c>
      <c r="I85" s="15" t="s">
        <v>1589</v>
      </c>
      <c r="J85" s="2" t="s">
        <v>33</v>
      </c>
      <c r="K85" s="2">
        <v>74</v>
      </c>
      <c r="L85" s="2">
        <v>6.1</v>
      </c>
      <c r="M85" s="2" t="s">
        <v>550</v>
      </c>
    </row>
    <row r="86" spans="1:13" x14ac:dyDescent="0.2">
      <c r="A86" s="2" t="s">
        <v>1799</v>
      </c>
      <c r="B86" s="2" t="s">
        <v>59</v>
      </c>
      <c r="C86" s="7">
        <v>1049880</v>
      </c>
      <c r="D86" s="2" t="s">
        <v>1600</v>
      </c>
      <c r="E86" s="7">
        <v>274416</v>
      </c>
      <c r="F86" s="7">
        <v>48</v>
      </c>
      <c r="G86" s="7">
        <v>10603</v>
      </c>
      <c r="H86" s="15">
        <v>1.0099249438031E-2</v>
      </c>
      <c r="I86" s="15" t="s">
        <v>1589</v>
      </c>
      <c r="J86" s="2" t="s">
        <v>33</v>
      </c>
      <c r="K86" s="2">
        <v>74</v>
      </c>
      <c r="L86" s="2">
        <v>6.1</v>
      </c>
      <c r="M86" s="2" t="s">
        <v>550</v>
      </c>
    </row>
    <row r="87" spans="1:13" x14ac:dyDescent="0.2">
      <c r="A87" s="2" t="s">
        <v>1765</v>
      </c>
      <c r="B87" s="2" t="s">
        <v>39</v>
      </c>
      <c r="C87" s="7">
        <v>1182661</v>
      </c>
      <c r="D87" s="2" t="s">
        <v>1600</v>
      </c>
      <c r="E87" s="7">
        <v>738577</v>
      </c>
      <c r="F87" s="7">
        <v>316</v>
      </c>
      <c r="G87" s="7">
        <v>71653</v>
      </c>
      <c r="H87" s="15">
        <v>6.0586254218241702E-2</v>
      </c>
      <c r="I87" s="15">
        <v>0.109870808966315</v>
      </c>
      <c r="J87" s="2" t="s">
        <v>33</v>
      </c>
      <c r="K87" s="2">
        <v>74</v>
      </c>
      <c r="L87" s="2">
        <v>6.1</v>
      </c>
      <c r="M87" s="2" t="s">
        <v>550</v>
      </c>
    </row>
    <row r="88" spans="1:13" x14ac:dyDescent="0.2">
      <c r="A88" s="2" t="s">
        <v>1625</v>
      </c>
      <c r="B88" s="2" t="s">
        <v>17</v>
      </c>
      <c r="C88" s="7">
        <v>1551365</v>
      </c>
      <c r="D88" s="2" t="s">
        <v>1600</v>
      </c>
      <c r="E88" s="7">
        <v>44761</v>
      </c>
      <c r="F88" s="7">
        <v>8</v>
      </c>
      <c r="G88" s="7">
        <v>1798</v>
      </c>
      <c r="H88" s="15">
        <v>1.158979350443E-3</v>
      </c>
      <c r="I88" s="15" t="s">
        <v>1589</v>
      </c>
      <c r="J88" s="2" t="s">
        <v>33</v>
      </c>
      <c r="K88" s="2">
        <v>74</v>
      </c>
      <c r="L88" s="2">
        <v>6.1</v>
      </c>
      <c r="M88" s="2" t="s">
        <v>550</v>
      </c>
    </row>
    <row r="89" spans="1:13" x14ac:dyDescent="0.2">
      <c r="A89" s="2" t="s">
        <v>1759</v>
      </c>
      <c r="B89" s="2" t="s">
        <v>69</v>
      </c>
      <c r="C89" s="7">
        <v>1204765</v>
      </c>
      <c r="D89" s="2" t="s">
        <v>1600</v>
      </c>
      <c r="E89" s="7">
        <v>185363</v>
      </c>
      <c r="F89" s="7">
        <v>18</v>
      </c>
      <c r="G89" s="7">
        <v>3929</v>
      </c>
      <c r="H89" s="15">
        <v>3.2612169178221498E-3</v>
      </c>
      <c r="I89" s="15" t="s">
        <v>1589</v>
      </c>
      <c r="J89" s="2" t="s">
        <v>14</v>
      </c>
      <c r="K89" s="2">
        <v>80</v>
      </c>
      <c r="L89" s="2">
        <v>2.9</v>
      </c>
      <c r="M89" s="2" t="s">
        <v>80</v>
      </c>
    </row>
    <row r="90" spans="1:13" x14ac:dyDescent="0.2">
      <c r="A90" s="2" t="s">
        <v>1800</v>
      </c>
      <c r="B90" s="2" t="s">
        <v>20</v>
      </c>
      <c r="C90" s="7">
        <v>1048878</v>
      </c>
      <c r="D90" s="2" t="s">
        <v>1600</v>
      </c>
      <c r="E90" s="7">
        <v>308283</v>
      </c>
      <c r="F90" s="7">
        <v>1536</v>
      </c>
      <c r="G90" s="7">
        <v>344780</v>
      </c>
      <c r="H90" s="15">
        <v>0.328713158251007</v>
      </c>
      <c r="I90" s="15">
        <v>3.8309053799486801</v>
      </c>
      <c r="J90" s="2" t="s">
        <v>14</v>
      </c>
      <c r="K90" s="2">
        <v>80</v>
      </c>
      <c r="L90" s="2">
        <v>2.9</v>
      </c>
      <c r="M90" s="2" t="s">
        <v>80</v>
      </c>
    </row>
    <row r="91" spans="1:13" x14ac:dyDescent="0.2">
      <c r="A91" s="2" t="s">
        <v>1799</v>
      </c>
      <c r="B91" s="2" t="s">
        <v>59</v>
      </c>
      <c r="C91" s="7">
        <v>1049880</v>
      </c>
      <c r="D91" s="2" t="s">
        <v>1600</v>
      </c>
      <c r="E91" s="7">
        <v>25259</v>
      </c>
      <c r="F91" s="7">
        <v>174</v>
      </c>
      <c r="G91" s="7">
        <v>40133</v>
      </c>
      <c r="H91" s="15">
        <v>3.82262734788738E-2</v>
      </c>
      <c r="I91" s="15" t="s">
        <v>1589</v>
      </c>
      <c r="J91" s="2" t="s">
        <v>14</v>
      </c>
      <c r="K91" s="2">
        <v>80</v>
      </c>
      <c r="L91" s="2">
        <v>2.9</v>
      </c>
      <c r="M91" s="2" t="s">
        <v>80</v>
      </c>
    </row>
    <row r="92" spans="1:13" x14ac:dyDescent="0.2">
      <c r="A92" s="2" t="s">
        <v>1765</v>
      </c>
      <c r="B92" s="2" t="s">
        <v>39</v>
      </c>
      <c r="C92" s="7">
        <v>1182661</v>
      </c>
      <c r="D92" s="2" t="s">
        <v>1600</v>
      </c>
      <c r="E92" s="7">
        <v>72337</v>
      </c>
      <c r="F92" s="7">
        <v>260</v>
      </c>
      <c r="G92" s="7">
        <v>56467</v>
      </c>
      <c r="H92" s="15">
        <v>4.7745719187493298E-2</v>
      </c>
      <c r="I92" s="15" t="s">
        <v>1589</v>
      </c>
      <c r="J92" s="2" t="s">
        <v>14</v>
      </c>
      <c r="K92" s="2">
        <v>80</v>
      </c>
      <c r="L92" s="2">
        <v>2.9</v>
      </c>
      <c r="M92" s="2" t="s">
        <v>80</v>
      </c>
    </row>
    <row r="93" spans="1:13" x14ac:dyDescent="0.2">
      <c r="A93" s="2" t="s">
        <v>1625</v>
      </c>
      <c r="B93" s="2" t="s">
        <v>17</v>
      </c>
      <c r="C93" s="7">
        <v>1551365</v>
      </c>
      <c r="D93" s="2" t="s">
        <v>1600</v>
      </c>
      <c r="E93" s="7">
        <v>1374993</v>
      </c>
      <c r="F93" s="7">
        <v>167474</v>
      </c>
      <c r="G93" s="7">
        <v>38206235</v>
      </c>
      <c r="H93" s="15">
        <v>24.627495785969099</v>
      </c>
      <c r="I93" s="15">
        <v>287.01499691439102</v>
      </c>
      <c r="J93" s="2" t="s">
        <v>14</v>
      </c>
      <c r="K93" s="2">
        <v>80</v>
      </c>
      <c r="L93" s="2">
        <v>2.9</v>
      </c>
      <c r="M93" s="2" t="s">
        <v>80</v>
      </c>
    </row>
    <row r="94" spans="1:13" x14ac:dyDescent="0.2">
      <c r="A94" s="2" t="s">
        <v>1615</v>
      </c>
      <c r="B94" s="2" t="s">
        <v>69</v>
      </c>
      <c r="C94" s="7">
        <v>1251527</v>
      </c>
      <c r="D94" s="2" t="s">
        <v>1602</v>
      </c>
      <c r="E94" s="7">
        <v>1219550</v>
      </c>
      <c r="F94" s="7">
        <v>1021580</v>
      </c>
      <c r="G94" s="7">
        <v>230123738</v>
      </c>
      <c r="H94" s="15">
        <v>183.874369470255</v>
      </c>
      <c r="I94" s="15">
        <v>244.76448761011301</v>
      </c>
      <c r="J94" s="2" t="s">
        <v>17</v>
      </c>
      <c r="K94" s="2">
        <v>23</v>
      </c>
      <c r="L94" s="2">
        <v>2.5</v>
      </c>
      <c r="M94" s="2" t="s">
        <v>80</v>
      </c>
    </row>
    <row r="95" spans="1:13" x14ac:dyDescent="0.2">
      <c r="A95" s="2" t="s">
        <v>1615</v>
      </c>
      <c r="B95" s="2" t="s">
        <v>69</v>
      </c>
      <c r="C95" s="7">
        <v>1251527</v>
      </c>
      <c r="D95" s="2" t="s">
        <v>1602</v>
      </c>
      <c r="E95" s="7">
        <v>165065</v>
      </c>
      <c r="F95" s="7">
        <v>64</v>
      </c>
      <c r="G95" s="7">
        <v>14323</v>
      </c>
      <c r="H95" s="15">
        <v>1.14444194971423E-2</v>
      </c>
      <c r="I95" s="15" t="s">
        <v>1589</v>
      </c>
      <c r="J95" s="2" t="s">
        <v>38</v>
      </c>
      <c r="K95" s="2">
        <v>31</v>
      </c>
      <c r="L95" s="2">
        <v>7.3</v>
      </c>
      <c r="M95" s="2" t="s">
        <v>550</v>
      </c>
    </row>
    <row r="96" spans="1:13" x14ac:dyDescent="0.2">
      <c r="A96" s="2" t="s">
        <v>1615</v>
      </c>
      <c r="B96" s="2" t="s">
        <v>69</v>
      </c>
      <c r="C96" s="7">
        <v>1251527</v>
      </c>
      <c r="D96" s="2" t="s">
        <v>1602</v>
      </c>
      <c r="E96" s="7">
        <v>886914</v>
      </c>
      <c r="F96" s="7">
        <v>434</v>
      </c>
      <c r="G96" s="7">
        <v>94483</v>
      </c>
      <c r="H96" s="15">
        <v>7.5494176314214595E-2</v>
      </c>
      <c r="I96" s="15">
        <v>0.13678567765524</v>
      </c>
      <c r="J96" s="2" t="s">
        <v>47</v>
      </c>
      <c r="K96" s="2">
        <v>31</v>
      </c>
      <c r="L96" s="2">
        <v>7.3</v>
      </c>
      <c r="M96" s="2" t="s">
        <v>550</v>
      </c>
    </row>
    <row r="97" spans="1:13" x14ac:dyDescent="0.2">
      <c r="A97" s="2" t="s">
        <v>1615</v>
      </c>
      <c r="B97" s="2" t="s">
        <v>69</v>
      </c>
      <c r="C97" s="7">
        <v>1251527</v>
      </c>
      <c r="D97" s="2" t="s">
        <v>1602</v>
      </c>
      <c r="E97" s="7">
        <v>1251688</v>
      </c>
      <c r="F97" s="7">
        <v>5616784</v>
      </c>
      <c r="G97" s="7">
        <v>647514156</v>
      </c>
      <c r="H97" s="15">
        <v>517.37929425413904</v>
      </c>
      <c r="I97" s="15">
        <v>299.74862829082002</v>
      </c>
      <c r="J97" s="2" t="s">
        <v>72</v>
      </c>
      <c r="K97" s="2">
        <v>36</v>
      </c>
      <c r="L97" s="2">
        <v>3.1</v>
      </c>
      <c r="M97" s="2" t="s">
        <v>81</v>
      </c>
    </row>
    <row r="98" spans="1:13" x14ac:dyDescent="0.2">
      <c r="A98" s="2" t="s">
        <v>1615</v>
      </c>
      <c r="B98" s="2" t="s">
        <v>69</v>
      </c>
      <c r="C98" s="7">
        <v>1251527</v>
      </c>
      <c r="D98" s="2" t="s">
        <v>1602</v>
      </c>
      <c r="E98" s="7">
        <v>1251688</v>
      </c>
      <c r="F98" s="7">
        <v>688630</v>
      </c>
      <c r="G98" s="7">
        <v>79393393</v>
      </c>
      <c r="H98" s="15">
        <v>63.437219492667801</v>
      </c>
      <c r="I98" s="15">
        <v>40.028243076569801</v>
      </c>
      <c r="J98" s="2" t="s">
        <v>73</v>
      </c>
      <c r="K98" s="2">
        <v>38</v>
      </c>
      <c r="L98" s="2">
        <v>3.1</v>
      </c>
      <c r="M98" s="2" t="s">
        <v>81</v>
      </c>
    </row>
    <row r="99" spans="1:13" x14ac:dyDescent="0.2">
      <c r="A99" s="2" t="s">
        <v>1615</v>
      </c>
      <c r="B99" s="2" t="s">
        <v>69</v>
      </c>
      <c r="C99" s="7">
        <v>1251527</v>
      </c>
      <c r="D99" s="2" t="s">
        <v>1602</v>
      </c>
      <c r="E99" s="7">
        <v>1230164</v>
      </c>
      <c r="F99" s="7">
        <v>2403206</v>
      </c>
      <c r="G99" s="7">
        <v>277054164</v>
      </c>
      <c r="H99" s="15">
        <v>221.37290206284001</v>
      </c>
      <c r="I99" s="15">
        <v>173.08249099937299</v>
      </c>
      <c r="J99" s="2" t="s">
        <v>71</v>
      </c>
      <c r="K99" s="2">
        <v>40</v>
      </c>
      <c r="L99" s="2">
        <v>3.1</v>
      </c>
      <c r="M99" s="2" t="s">
        <v>81</v>
      </c>
    </row>
    <row r="100" spans="1:13" x14ac:dyDescent="0.2">
      <c r="A100" s="2" t="s">
        <v>1615</v>
      </c>
      <c r="B100" s="2" t="s">
        <v>69</v>
      </c>
      <c r="C100" s="7">
        <v>1251527</v>
      </c>
      <c r="D100" s="2" t="s">
        <v>1602</v>
      </c>
      <c r="E100" s="7">
        <v>1251688</v>
      </c>
      <c r="F100" s="7">
        <v>2326176</v>
      </c>
      <c r="G100" s="7">
        <v>268178117</v>
      </c>
      <c r="H100" s="15">
        <v>214.28072826235501</v>
      </c>
      <c r="I100" s="15">
        <v>124.44324725894801</v>
      </c>
      <c r="J100" s="2" t="s">
        <v>74</v>
      </c>
      <c r="K100" s="2">
        <v>44</v>
      </c>
      <c r="L100" s="2">
        <v>3.1</v>
      </c>
      <c r="M100" s="2" t="s">
        <v>81</v>
      </c>
    </row>
    <row r="101" spans="1:13" x14ac:dyDescent="0.2">
      <c r="A101" s="2" t="s">
        <v>1615</v>
      </c>
      <c r="B101" s="2" t="s">
        <v>69</v>
      </c>
      <c r="C101" s="7">
        <v>1251527</v>
      </c>
      <c r="D101" s="2" t="s">
        <v>1602</v>
      </c>
      <c r="E101" s="7">
        <v>1251688</v>
      </c>
      <c r="F101" s="7">
        <v>4837478</v>
      </c>
      <c r="G101" s="7">
        <v>557559472</v>
      </c>
      <c r="H101" s="15">
        <v>445.50335070677698</v>
      </c>
      <c r="I101" s="15">
        <v>251.30975762013401</v>
      </c>
      <c r="J101" s="2" t="s">
        <v>70</v>
      </c>
      <c r="K101" s="2">
        <v>44</v>
      </c>
      <c r="L101" s="2">
        <v>3.1</v>
      </c>
      <c r="M101" s="2" t="s">
        <v>81</v>
      </c>
    </row>
    <row r="102" spans="1:13" x14ac:dyDescent="0.2">
      <c r="A102" s="2" t="s">
        <v>1615</v>
      </c>
      <c r="B102" s="2" t="s">
        <v>69</v>
      </c>
      <c r="C102" s="7">
        <v>1251527</v>
      </c>
      <c r="D102" s="2" t="s">
        <v>1602</v>
      </c>
      <c r="E102" s="7">
        <v>1219237</v>
      </c>
      <c r="F102" s="7">
        <v>379346</v>
      </c>
      <c r="G102" s="7">
        <v>43730036</v>
      </c>
      <c r="H102" s="15">
        <v>34.9413444536155</v>
      </c>
      <c r="I102" s="15">
        <v>39.413628178753903</v>
      </c>
      <c r="J102" s="2" t="s">
        <v>75</v>
      </c>
      <c r="K102" s="2">
        <v>45</v>
      </c>
      <c r="L102" s="2">
        <v>3.1</v>
      </c>
      <c r="M102" s="2" t="s">
        <v>81</v>
      </c>
    </row>
    <row r="103" spans="1:13" x14ac:dyDescent="0.2">
      <c r="A103" s="2" t="s">
        <v>1615</v>
      </c>
      <c r="B103" s="2" t="s">
        <v>69</v>
      </c>
      <c r="C103" s="7">
        <v>1251527</v>
      </c>
      <c r="D103" s="2" t="s">
        <v>1602</v>
      </c>
      <c r="E103" s="7">
        <v>1251688</v>
      </c>
      <c r="F103" s="7">
        <v>4701772</v>
      </c>
      <c r="G103" s="7">
        <v>541958401</v>
      </c>
      <c r="H103" s="15">
        <v>433.03772191890403</v>
      </c>
      <c r="I103" s="15">
        <v>330.84248161169501</v>
      </c>
      <c r="J103" s="2" t="s">
        <v>69</v>
      </c>
      <c r="K103" s="2">
        <v>46</v>
      </c>
      <c r="L103" s="2">
        <v>3.1</v>
      </c>
      <c r="M103" s="2" t="s">
        <v>81</v>
      </c>
    </row>
    <row r="104" spans="1:13" x14ac:dyDescent="0.2">
      <c r="A104" s="2" t="s">
        <v>1615</v>
      </c>
      <c r="B104" s="2" t="s">
        <v>69</v>
      </c>
      <c r="C104" s="7">
        <v>1251527</v>
      </c>
      <c r="D104" s="2" t="s">
        <v>1602</v>
      </c>
      <c r="E104" s="7">
        <v>1230164</v>
      </c>
      <c r="F104" s="7">
        <v>4668968</v>
      </c>
      <c r="G104" s="7">
        <v>538643713</v>
      </c>
      <c r="H104" s="15">
        <v>430.389206944796</v>
      </c>
      <c r="I104" s="15">
        <v>331.72979549515799</v>
      </c>
      <c r="J104" s="2" t="s">
        <v>76</v>
      </c>
      <c r="K104" s="2">
        <v>49</v>
      </c>
      <c r="L104" s="2">
        <v>3.2</v>
      </c>
      <c r="M104" s="2" t="s">
        <v>81</v>
      </c>
    </row>
    <row r="105" spans="1:13" x14ac:dyDescent="0.2">
      <c r="A105" s="2" t="s">
        <v>1615</v>
      </c>
      <c r="B105" s="2" t="s">
        <v>69</v>
      </c>
      <c r="C105" s="7">
        <v>1251527</v>
      </c>
      <c r="D105" s="2" t="s">
        <v>1602</v>
      </c>
      <c r="E105" s="7">
        <v>1214958</v>
      </c>
      <c r="F105" s="7">
        <v>157714</v>
      </c>
      <c r="G105" s="7">
        <v>18195794</v>
      </c>
      <c r="H105" s="15">
        <v>14.5388745108975</v>
      </c>
      <c r="I105" s="15">
        <v>11.295783940060801</v>
      </c>
      <c r="J105" s="2" t="s">
        <v>59</v>
      </c>
      <c r="K105" s="2">
        <v>53</v>
      </c>
      <c r="L105" s="2">
        <v>2.9</v>
      </c>
      <c r="M105" s="2" t="s">
        <v>81</v>
      </c>
    </row>
    <row r="106" spans="1:13" x14ac:dyDescent="0.2">
      <c r="A106" s="2" t="s">
        <v>1615</v>
      </c>
      <c r="B106" s="2" t="s">
        <v>69</v>
      </c>
      <c r="C106" s="7">
        <v>1251527</v>
      </c>
      <c r="D106" s="2" t="s">
        <v>1602</v>
      </c>
      <c r="E106" s="7">
        <v>1196436</v>
      </c>
      <c r="F106" s="7">
        <v>2200422</v>
      </c>
      <c r="G106" s="7">
        <v>499404177</v>
      </c>
      <c r="H106" s="15">
        <v>399.03587936976197</v>
      </c>
      <c r="I106" s="15">
        <v>684.77211595199401</v>
      </c>
      <c r="J106" s="2" t="s">
        <v>22</v>
      </c>
      <c r="K106" s="2">
        <v>53</v>
      </c>
      <c r="L106" s="2">
        <v>2.5</v>
      </c>
      <c r="M106" s="2" t="s">
        <v>80</v>
      </c>
    </row>
    <row r="107" spans="1:13" x14ac:dyDescent="0.2">
      <c r="A107" s="2" t="s">
        <v>1615</v>
      </c>
      <c r="B107" s="2" t="s">
        <v>69</v>
      </c>
      <c r="C107" s="7">
        <v>1251527</v>
      </c>
      <c r="D107" s="2" t="s">
        <v>1602</v>
      </c>
      <c r="E107" s="7">
        <v>1213504</v>
      </c>
      <c r="F107" s="7">
        <v>308436</v>
      </c>
      <c r="G107" s="7">
        <v>68898773</v>
      </c>
      <c r="H107" s="15">
        <v>55.051767161235801</v>
      </c>
      <c r="I107" s="15">
        <v>99.4246541265194</v>
      </c>
      <c r="J107" s="2" t="s">
        <v>43</v>
      </c>
      <c r="K107" s="2">
        <v>56</v>
      </c>
      <c r="L107" s="2">
        <v>5.4</v>
      </c>
      <c r="M107" s="2" t="s">
        <v>550</v>
      </c>
    </row>
    <row r="108" spans="1:13" x14ac:dyDescent="0.2">
      <c r="A108" s="2" t="s">
        <v>1615</v>
      </c>
      <c r="B108" s="2" t="s">
        <v>69</v>
      </c>
      <c r="C108" s="7">
        <v>1251527</v>
      </c>
      <c r="D108" s="2" t="s">
        <v>1602</v>
      </c>
      <c r="E108" s="7">
        <v>1209079</v>
      </c>
      <c r="F108" s="7">
        <v>4747028</v>
      </c>
      <c r="G108" s="7">
        <v>1081473652</v>
      </c>
      <c r="H108" s="15">
        <v>864.12330856625499</v>
      </c>
      <c r="I108" s="15">
        <v>1039.2836296048799</v>
      </c>
      <c r="J108" s="2" t="s">
        <v>20</v>
      </c>
      <c r="K108" s="2">
        <v>56</v>
      </c>
      <c r="L108" s="2">
        <v>2.9</v>
      </c>
      <c r="M108" s="2" t="s">
        <v>80</v>
      </c>
    </row>
    <row r="109" spans="1:13" x14ac:dyDescent="0.2">
      <c r="A109" s="2" t="s">
        <v>1615</v>
      </c>
      <c r="B109" s="2" t="s">
        <v>69</v>
      </c>
      <c r="C109" s="7">
        <v>1251527</v>
      </c>
      <c r="D109" s="2" t="s">
        <v>1602</v>
      </c>
      <c r="E109" s="7">
        <v>383280</v>
      </c>
      <c r="F109" s="7">
        <v>74</v>
      </c>
      <c r="G109" s="7">
        <v>16546</v>
      </c>
      <c r="H109" s="15">
        <v>1.32206496543822E-2</v>
      </c>
      <c r="I109" s="15" t="s">
        <v>1589</v>
      </c>
      <c r="J109" s="2" t="s">
        <v>39</v>
      </c>
      <c r="K109" s="2">
        <v>69</v>
      </c>
      <c r="L109" s="2">
        <v>5.9</v>
      </c>
      <c r="M109" s="2" t="s">
        <v>550</v>
      </c>
    </row>
    <row r="110" spans="1:13" x14ac:dyDescent="0.2">
      <c r="A110" s="2" t="s">
        <v>1615</v>
      </c>
      <c r="B110" s="2" t="s">
        <v>69</v>
      </c>
      <c r="C110" s="7">
        <v>1251527</v>
      </c>
      <c r="D110" s="2" t="s">
        <v>1602</v>
      </c>
      <c r="E110" s="7">
        <v>40004</v>
      </c>
      <c r="F110" s="7">
        <v>8</v>
      </c>
      <c r="G110" s="7">
        <v>1855</v>
      </c>
      <c r="H110" s="15">
        <v>1.4821893574809E-3</v>
      </c>
      <c r="I110" s="15" t="s">
        <v>1589</v>
      </c>
      <c r="J110" s="2" t="s">
        <v>33</v>
      </c>
      <c r="K110" s="2">
        <v>74</v>
      </c>
      <c r="L110" s="2">
        <v>6.1</v>
      </c>
      <c r="M110" s="2" t="s">
        <v>550</v>
      </c>
    </row>
    <row r="111" spans="1:13" x14ac:dyDescent="0.2">
      <c r="A111" s="2" t="s">
        <v>1615</v>
      </c>
      <c r="B111" s="2" t="s">
        <v>69</v>
      </c>
      <c r="C111" s="7">
        <v>1251527</v>
      </c>
      <c r="D111" s="2" t="s">
        <v>1602</v>
      </c>
      <c r="E111" s="7">
        <v>483104</v>
      </c>
      <c r="F111" s="7">
        <v>96</v>
      </c>
      <c r="G111" s="7">
        <v>21152</v>
      </c>
      <c r="H111" s="15">
        <v>1.6900953794844201E-2</v>
      </c>
      <c r="I111" s="15" t="s">
        <v>1589</v>
      </c>
      <c r="J111" s="2" t="s">
        <v>14</v>
      </c>
      <c r="K111" s="2">
        <v>80</v>
      </c>
      <c r="L111" s="2">
        <v>2.9</v>
      </c>
      <c r="M111" s="2" t="s">
        <v>80</v>
      </c>
    </row>
    <row r="112" spans="1:13" x14ac:dyDescent="0.2">
      <c r="A112" s="2" t="s">
        <v>1627</v>
      </c>
      <c r="B112" s="2" t="s">
        <v>43</v>
      </c>
      <c r="C112" s="7">
        <v>1113142</v>
      </c>
      <c r="D112" s="2" t="s">
        <v>1604</v>
      </c>
      <c r="E112" s="7">
        <v>1082824</v>
      </c>
      <c r="F112" s="7">
        <v>1594</v>
      </c>
      <c r="G112" s="7">
        <v>361743</v>
      </c>
      <c r="H112" s="15">
        <v>0.32497471122282701</v>
      </c>
      <c r="I112" s="15">
        <v>0.43259030014820499</v>
      </c>
      <c r="J112" s="2" t="s">
        <v>17</v>
      </c>
      <c r="K112" s="2">
        <v>23</v>
      </c>
      <c r="L112" s="2">
        <v>2.5</v>
      </c>
      <c r="M112" s="2" t="s">
        <v>80</v>
      </c>
    </row>
    <row r="113" spans="1:13" x14ac:dyDescent="0.2">
      <c r="A113" s="2" t="s">
        <v>1628</v>
      </c>
      <c r="B113" s="2" t="s">
        <v>43</v>
      </c>
      <c r="C113" s="7">
        <v>1228480</v>
      </c>
      <c r="D113" s="2" t="s">
        <v>1604</v>
      </c>
      <c r="E113" s="7">
        <v>1135504</v>
      </c>
      <c r="F113" s="7">
        <v>8198</v>
      </c>
      <c r="G113" s="7">
        <v>1848618</v>
      </c>
      <c r="H113" s="15">
        <v>1.5048010549622299</v>
      </c>
      <c r="I113" s="15">
        <v>2.0031169120205701</v>
      </c>
      <c r="J113" s="2" t="s">
        <v>17</v>
      </c>
      <c r="K113" s="2">
        <v>23</v>
      </c>
      <c r="L113" s="2">
        <v>2.5</v>
      </c>
      <c r="M113" s="2" t="s">
        <v>80</v>
      </c>
    </row>
    <row r="114" spans="1:13" x14ac:dyDescent="0.2">
      <c r="A114" s="2" t="s">
        <v>1629</v>
      </c>
      <c r="B114" s="2" t="s">
        <v>20</v>
      </c>
      <c r="C114" s="7">
        <v>1437105</v>
      </c>
      <c r="D114" s="2" t="s">
        <v>1604</v>
      </c>
      <c r="E114" s="7">
        <v>1437218</v>
      </c>
      <c r="F114" s="7">
        <v>97800</v>
      </c>
      <c r="G114" s="7">
        <v>22241351</v>
      </c>
      <c r="H114" s="15">
        <v>15.4764968460899</v>
      </c>
      <c r="I114" s="15">
        <v>20.601548934994501</v>
      </c>
      <c r="J114" s="2" t="s">
        <v>17</v>
      </c>
      <c r="K114" s="2">
        <v>23</v>
      </c>
      <c r="L114" s="2">
        <v>2.5</v>
      </c>
      <c r="M114" s="2" t="s">
        <v>80</v>
      </c>
    </row>
    <row r="115" spans="1:13" x14ac:dyDescent="0.2">
      <c r="A115" s="2" t="s">
        <v>1627</v>
      </c>
      <c r="B115" s="2" t="s">
        <v>43</v>
      </c>
      <c r="C115" s="7">
        <v>1113142</v>
      </c>
      <c r="D115" s="2" t="s">
        <v>1604</v>
      </c>
      <c r="E115" s="7">
        <v>518803</v>
      </c>
      <c r="F115" s="7">
        <v>96</v>
      </c>
      <c r="G115" s="7">
        <v>21067</v>
      </c>
      <c r="H115" s="15">
        <v>1.8925707591663999E-2</v>
      </c>
      <c r="I115" s="15" t="s">
        <v>1589</v>
      </c>
      <c r="J115" s="2" t="s">
        <v>38</v>
      </c>
      <c r="K115" s="2">
        <v>31</v>
      </c>
      <c r="L115" s="2">
        <v>7.3</v>
      </c>
      <c r="M115" s="2" t="s">
        <v>550</v>
      </c>
    </row>
    <row r="116" spans="1:13" x14ac:dyDescent="0.2">
      <c r="A116" s="2" t="s">
        <v>1627</v>
      </c>
      <c r="B116" s="2" t="s">
        <v>43</v>
      </c>
      <c r="C116" s="7">
        <v>1113142</v>
      </c>
      <c r="D116" s="2" t="s">
        <v>1604</v>
      </c>
      <c r="E116" s="7">
        <v>692082</v>
      </c>
      <c r="F116" s="7">
        <v>220</v>
      </c>
      <c r="G116" s="7">
        <v>49797</v>
      </c>
      <c r="H116" s="15">
        <v>4.4735532393890401E-2</v>
      </c>
      <c r="I116" s="15" t="s">
        <v>1589</v>
      </c>
      <c r="J116" s="2" t="s">
        <v>47</v>
      </c>
      <c r="K116" s="2">
        <v>31</v>
      </c>
      <c r="L116" s="2">
        <v>7.3</v>
      </c>
      <c r="M116" s="2" t="s">
        <v>550</v>
      </c>
    </row>
    <row r="117" spans="1:13" x14ac:dyDescent="0.2">
      <c r="A117" s="2" t="s">
        <v>1628</v>
      </c>
      <c r="B117" s="2" t="s">
        <v>43</v>
      </c>
      <c r="C117" s="7">
        <v>1228480</v>
      </c>
      <c r="D117" s="2" t="s">
        <v>1604</v>
      </c>
      <c r="E117" s="7">
        <v>119115</v>
      </c>
      <c r="F117" s="7">
        <v>22</v>
      </c>
      <c r="G117" s="7">
        <v>4973</v>
      </c>
      <c r="H117" s="15">
        <v>4.0480919510289103E-3</v>
      </c>
      <c r="I117" s="15" t="s">
        <v>1589</v>
      </c>
      <c r="J117" s="2" t="s">
        <v>38</v>
      </c>
      <c r="K117" s="2">
        <v>31</v>
      </c>
      <c r="L117" s="2">
        <v>7.3</v>
      </c>
      <c r="M117" s="2" t="s">
        <v>550</v>
      </c>
    </row>
    <row r="118" spans="1:13" x14ac:dyDescent="0.2">
      <c r="A118" s="2" t="s">
        <v>1628</v>
      </c>
      <c r="B118" s="2" t="s">
        <v>43</v>
      </c>
      <c r="C118" s="7">
        <v>1228480</v>
      </c>
      <c r="D118" s="2" t="s">
        <v>1604</v>
      </c>
      <c r="E118" s="7">
        <v>600354</v>
      </c>
      <c r="F118" s="7">
        <v>102</v>
      </c>
      <c r="G118" s="7">
        <v>22522</v>
      </c>
      <c r="H118" s="15">
        <v>1.8333224798124499E-2</v>
      </c>
      <c r="I118" s="15" t="s">
        <v>1589</v>
      </c>
      <c r="J118" s="2" t="s">
        <v>47</v>
      </c>
      <c r="K118" s="2">
        <v>31</v>
      </c>
      <c r="L118" s="2">
        <v>7.3</v>
      </c>
      <c r="M118" s="2" t="s">
        <v>550</v>
      </c>
    </row>
    <row r="119" spans="1:13" x14ac:dyDescent="0.2">
      <c r="A119" s="2" t="s">
        <v>1629</v>
      </c>
      <c r="B119" s="2" t="s">
        <v>20</v>
      </c>
      <c r="C119" s="7">
        <v>1437105</v>
      </c>
      <c r="D119" s="2" t="s">
        <v>1604</v>
      </c>
      <c r="E119" s="7">
        <v>28043</v>
      </c>
      <c r="F119" s="7">
        <v>4</v>
      </c>
      <c r="G119" s="7">
        <v>669</v>
      </c>
      <c r="H119" s="15">
        <v>4.6551922093375199E-4</v>
      </c>
      <c r="I119" s="15" t="s">
        <v>1589</v>
      </c>
      <c r="J119" s="2" t="s">
        <v>38</v>
      </c>
      <c r="K119" s="2">
        <v>31</v>
      </c>
      <c r="L119" s="2">
        <v>7.3</v>
      </c>
      <c r="M119" s="2" t="s">
        <v>550</v>
      </c>
    </row>
    <row r="120" spans="1:13" x14ac:dyDescent="0.2">
      <c r="A120" s="2" t="s">
        <v>1629</v>
      </c>
      <c r="B120" s="2" t="s">
        <v>20</v>
      </c>
      <c r="C120" s="7">
        <v>1437105</v>
      </c>
      <c r="D120" s="2" t="s">
        <v>1604</v>
      </c>
      <c r="E120" s="7">
        <v>794115</v>
      </c>
      <c r="F120" s="7">
        <v>96</v>
      </c>
      <c r="G120" s="7">
        <v>21090</v>
      </c>
      <c r="H120" s="15">
        <v>1.4675336875176101E-2</v>
      </c>
      <c r="I120" s="15" t="s">
        <v>1589</v>
      </c>
      <c r="J120" s="2" t="s">
        <v>47</v>
      </c>
      <c r="K120" s="2">
        <v>31</v>
      </c>
      <c r="L120" s="2">
        <v>7.3</v>
      </c>
      <c r="M120" s="2" t="s">
        <v>550</v>
      </c>
    </row>
    <row r="121" spans="1:13" x14ac:dyDescent="0.2">
      <c r="A121" s="2" t="s">
        <v>1627</v>
      </c>
      <c r="B121" s="2" t="s">
        <v>43</v>
      </c>
      <c r="C121" s="7">
        <v>1113142</v>
      </c>
      <c r="D121" s="2" t="s">
        <v>1604</v>
      </c>
      <c r="E121" s="7">
        <v>1110467</v>
      </c>
      <c r="F121" s="7">
        <v>18680</v>
      </c>
      <c r="G121" s="7">
        <v>2150966</v>
      </c>
      <c r="H121" s="15">
        <v>1.9323374735658201</v>
      </c>
      <c r="I121" s="15">
        <v>1.11951814370791</v>
      </c>
      <c r="J121" s="2" t="s">
        <v>72</v>
      </c>
      <c r="K121" s="2">
        <v>36</v>
      </c>
      <c r="L121" s="2">
        <v>3.1</v>
      </c>
      <c r="M121" s="2" t="s">
        <v>81</v>
      </c>
    </row>
    <row r="122" spans="1:13" x14ac:dyDescent="0.2">
      <c r="A122" s="2" t="s">
        <v>1628</v>
      </c>
      <c r="B122" s="2" t="s">
        <v>43</v>
      </c>
      <c r="C122" s="7">
        <v>1228480</v>
      </c>
      <c r="D122" s="2" t="s">
        <v>1604</v>
      </c>
      <c r="E122" s="7">
        <v>1207137</v>
      </c>
      <c r="F122" s="7">
        <v>57872</v>
      </c>
      <c r="G122" s="7">
        <v>6661702</v>
      </c>
      <c r="H122" s="15">
        <v>5.42271913258661</v>
      </c>
      <c r="I122" s="15">
        <v>3.1417040450806901</v>
      </c>
      <c r="J122" s="2" t="s">
        <v>72</v>
      </c>
      <c r="K122" s="2">
        <v>36</v>
      </c>
      <c r="L122" s="2">
        <v>3.1</v>
      </c>
      <c r="M122" s="2" t="s">
        <v>81</v>
      </c>
    </row>
    <row r="123" spans="1:13" x14ac:dyDescent="0.2">
      <c r="A123" s="2" t="s">
        <v>1629</v>
      </c>
      <c r="B123" s="2" t="s">
        <v>20</v>
      </c>
      <c r="C123" s="7">
        <v>1437105</v>
      </c>
      <c r="D123" s="2" t="s">
        <v>1604</v>
      </c>
      <c r="E123" s="7">
        <v>1426738</v>
      </c>
      <c r="F123" s="7">
        <v>89248</v>
      </c>
      <c r="G123" s="7">
        <v>10275845</v>
      </c>
      <c r="H123" s="15">
        <v>7.1503787127593297</v>
      </c>
      <c r="I123" s="15">
        <v>4.1426400992705403</v>
      </c>
      <c r="J123" s="2" t="s">
        <v>72</v>
      </c>
      <c r="K123" s="2">
        <v>36</v>
      </c>
      <c r="L123" s="2">
        <v>3.1</v>
      </c>
      <c r="M123" s="2" t="s">
        <v>81</v>
      </c>
    </row>
    <row r="124" spans="1:13" x14ac:dyDescent="0.2">
      <c r="A124" s="2" t="s">
        <v>1627</v>
      </c>
      <c r="B124" s="2" t="s">
        <v>43</v>
      </c>
      <c r="C124" s="7">
        <v>1113142</v>
      </c>
      <c r="D124" s="2" t="s">
        <v>1604</v>
      </c>
      <c r="E124" s="7">
        <v>1040479</v>
      </c>
      <c r="F124" s="7">
        <v>5718</v>
      </c>
      <c r="G124" s="7">
        <v>658548</v>
      </c>
      <c r="H124" s="15">
        <v>0.59161185185717502</v>
      </c>
      <c r="I124" s="15">
        <v>0.37330108731918399</v>
      </c>
      <c r="J124" s="2" t="s">
        <v>73</v>
      </c>
      <c r="K124" s="2">
        <v>38</v>
      </c>
      <c r="L124" s="2">
        <v>3.1</v>
      </c>
      <c r="M124" s="2" t="s">
        <v>81</v>
      </c>
    </row>
    <row r="125" spans="1:13" x14ac:dyDescent="0.2">
      <c r="A125" s="2" t="s">
        <v>1628</v>
      </c>
      <c r="B125" s="2" t="s">
        <v>43</v>
      </c>
      <c r="C125" s="7">
        <v>1228480</v>
      </c>
      <c r="D125" s="2" t="s">
        <v>1604</v>
      </c>
      <c r="E125" s="7">
        <v>890647</v>
      </c>
      <c r="F125" s="7">
        <v>960</v>
      </c>
      <c r="G125" s="7">
        <v>110732</v>
      </c>
      <c r="H125" s="15">
        <v>9.0137405574368307E-2</v>
      </c>
      <c r="I125" s="15">
        <v>5.6875790103618901E-2</v>
      </c>
      <c r="J125" s="2" t="s">
        <v>73</v>
      </c>
      <c r="K125" s="2">
        <v>38</v>
      </c>
      <c r="L125" s="2">
        <v>3.1</v>
      </c>
      <c r="M125" s="2" t="s">
        <v>81</v>
      </c>
    </row>
    <row r="126" spans="1:13" x14ac:dyDescent="0.2">
      <c r="A126" s="2" t="s">
        <v>1629</v>
      </c>
      <c r="B126" s="2" t="s">
        <v>20</v>
      </c>
      <c r="C126" s="7">
        <v>1437105</v>
      </c>
      <c r="D126" s="2" t="s">
        <v>1604</v>
      </c>
      <c r="E126" s="7">
        <v>1140809</v>
      </c>
      <c r="F126" s="7">
        <v>42974</v>
      </c>
      <c r="G126" s="7">
        <v>4949473</v>
      </c>
      <c r="H126" s="15">
        <v>3.4440580194209902</v>
      </c>
      <c r="I126" s="15">
        <v>2.1731657325732399</v>
      </c>
      <c r="J126" s="2" t="s">
        <v>73</v>
      </c>
      <c r="K126" s="2">
        <v>38</v>
      </c>
      <c r="L126" s="2">
        <v>3.1</v>
      </c>
      <c r="M126" s="2" t="s">
        <v>81</v>
      </c>
    </row>
    <row r="127" spans="1:13" x14ac:dyDescent="0.2">
      <c r="A127" s="2" t="s">
        <v>1627</v>
      </c>
      <c r="B127" s="2" t="s">
        <v>43</v>
      </c>
      <c r="C127" s="7">
        <v>1113142</v>
      </c>
      <c r="D127" s="2" t="s">
        <v>1604</v>
      </c>
      <c r="E127" s="7">
        <v>632021</v>
      </c>
      <c r="F127" s="7">
        <v>1510</v>
      </c>
      <c r="G127" s="7">
        <v>173473</v>
      </c>
      <c r="H127" s="15">
        <v>0.15584085408689999</v>
      </c>
      <c r="I127" s="15">
        <v>0.12184564132955</v>
      </c>
      <c r="J127" s="2" t="s">
        <v>71</v>
      </c>
      <c r="K127" s="2">
        <v>40</v>
      </c>
      <c r="L127" s="2">
        <v>3.1</v>
      </c>
      <c r="M127" s="2" t="s">
        <v>81</v>
      </c>
    </row>
    <row r="128" spans="1:13" x14ac:dyDescent="0.2">
      <c r="A128" s="2" t="s">
        <v>1628</v>
      </c>
      <c r="B128" s="2" t="s">
        <v>43</v>
      </c>
      <c r="C128" s="7">
        <v>1228480</v>
      </c>
      <c r="D128" s="2" t="s">
        <v>1604</v>
      </c>
      <c r="E128" s="7">
        <v>1145120</v>
      </c>
      <c r="F128" s="7">
        <v>22410</v>
      </c>
      <c r="G128" s="7">
        <v>2580903</v>
      </c>
      <c r="H128" s="15">
        <v>2.10089134540245</v>
      </c>
      <c r="I128" s="15">
        <v>1.64260170957174</v>
      </c>
      <c r="J128" s="2" t="s">
        <v>71</v>
      </c>
      <c r="K128" s="2">
        <v>40</v>
      </c>
      <c r="L128" s="2">
        <v>3.1</v>
      </c>
      <c r="M128" s="2" t="s">
        <v>81</v>
      </c>
    </row>
    <row r="129" spans="1:13" x14ac:dyDescent="0.2">
      <c r="A129" s="2" t="s">
        <v>1629</v>
      </c>
      <c r="B129" s="2" t="s">
        <v>20</v>
      </c>
      <c r="C129" s="7">
        <v>1437105</v>
      </c>
      <c r="D129" s="2" t="s">
        <v>1604</v>
      </c>
      <c r="E129" s="7">
        <v>1417888</v>
      </c>
      <c r="F129" s="7">
        <v>27266</v>
      </c>
      <c r="G129" s="7">
        <v>3140166</v>
      </c>
      <c r="H129" s="15">
        <v>2.18506372185748</v>
      </c>
      <c r="I129" s="15">
        <v>1.70841267583915</v>
      </c>
      <c r="J129" s="2" t="s">
        <v>71</v>
      </c>
      <c r="K129" s="2">
        <v>40</v>
      </c>
      <c r="L129" s="2">
        <v>3.1</v>
      </c>
      <c r="M129" s="2" t="s">
        <v>81</v>
      </c>
    </row>
    <row r="130" spans="1:13" x14ac:dyDescent="0.2">
      <c r="A130" s="2" t="s">
        <v>1627</v>
      </c>
      <c r="B130" s="2" t="s">
        <v>43</v>
      </c>
      <c r="C130" s="7">
        <v>1113142</v>
      </c>
      <c r="D130" s="2" t="s">
        <v>1604</v>
      </c>
      <c r="E130" s="7">
        <v>209044</v>
      </c>
      <c r="F130" s="7">
        <v>3466</v>
      </c>
      <c r="G130" s="7">
        <v>399381</v>
      </c>
      <c r="H130" s="15">
        <v>0.35878710892231203</v>
      </c>
      <c r="I130" s="15">
        <v>0.20836513517107599</v>
      </c>
      <c r="J130" s="2" t="s">
        <v>74</v>
      </c>
      <c r="K130" s="2">
        <v>44</v>
      </c>
      <c r="L130" s="2">
        <v>3.1</v>
      </c>
      <c r="M130" s="2" t="s">
        <v>81</v>
      </c>
    </row>
    <row r="131" spans="1:13" x14ac:dyDescent="0.2">
      <c r="A131" s="2" t="s">
        <v>1627</v>
      </c>
      <c r="B131" s="2" t="s">
        <v>43</v>
      </c>
      <c r="C131" s="7">
        <v>1113142</v>
      </c>
      <c r="D131" s="2" t="s">
        <v>1604</v>
      </c>
      <c r="E131" s="7">
        <v>853549</v>
      </c>
      <c r="F131" s="7">
        <v>3850</v>
      </c>
      <c r="G131" s="7">
        <v>441915</v>
      </c>
      <c r="H131" s="15">
        <v>0.39699786729815201</v>
      </c>
      <c r="I131" s="15">
        <v>0.22394767098412999</v>
      </c>
      <c r="J131" s="2" t="s">
        <v>70</v>
      </c>
      <c r="K131" s="2">
        <v>44</v>
      </c>
      <c r="L131" s="2">
        <v>3.1</v>
      </c>
      <c r="M131" s="2" t="s">
        <v>81</v>
      </c>
    </row>
    <row r="132" spans="1:13" x14ac:dyDescent="0.2">
      <c r="A132" s="2" t="s">
        <v>1628</v>
      </c>
      <c r="B132" s="2" t="s">
        <v>43</v>
      </c>
      <c r="C132" s="7">
        <v>1228480</v>
      </c>
      <c r="D132" s="2" t="s">
        <v>1604</v>
      </c>
      <c r="E132" s="7">
        <v>285407</v>
      </c>
      <c r="F132" s="7">
        <v>950</v>
      </c>
      <c r="G132" s="7">
        <v>109275</v>
      </c>
      <c r="H132" s="15">
        <v>8.8951387079968705E-2</v>
      </c>
      <c r="I132" s="15">
        <v>5.1658399456558202E-2</v>
      </c>
      <c r="J132" s="2" t="s">
        <v>74</v>
      </c>
      <c r="K132" s="2">
        <v>44</v>
      </c>
      <c r="L132" s="2">
        <v>3.1</v>
      </c>
      <c r="M132" s="2" t="s">
        <v>81</v>
      </c>
    </row>
    <row r="133" spans="1:13" x14ac:dyDescent="0.2">
      <c r="A133" s="2" t="s">
        <v>1628</v>
      </c>
      <c r="B133" s="2" t="s">
        <v>43</v>
      </c>
      <c r="C133" s="7">
        <v>1228480</v>
      </c>
      <c r="D133" s="2" t="s">
        <v>1604</v>
      </c>
      <c r="E133" s="7">
        <v>1169124</v>
      </c>
      <c r="F133" s="7">
        <v>70612</v>
      </c>
      <c r="G133" s="7">
        <v>8129383</v>
      </c>
      <c r="H133" s="15">
        <v>6.6174321112268801</v>
      </c>
      <c r="I133" s="15">
        <v>3.7329130236658901</v>
      </c>
      <c r="J133" s="2" t="s">
        <v>70</v>
      </c>
      <c r="K133" s="2">
        <v>44</v>
      </c>
      <c r="L133" s="2">
        <v>3.1</v>
      </c>
      <c r="M133" s="2" t="s">
        <v>81</v>
      </c>
    </row>
    <row r="134" spans="1:13" x14ac:dyDescent="0.2">
      <c r="A134" s="2" t="s">
        <v>1629</v>
      </c>
      <c r="B134" s="2" t="s">
        <v>20</v>
      </c>
      <c r="C134" s="7">
        <v>1437105</v>
      </c>
      <c r="D134" s="2" t="s">
        <v>1604</v>
      </c>
      <c r="E134" s="7">
        <v>1420251</v>
      </c>
      <c r="F134" s="7">
        <v>83984</v>
      </c>
      <c r="G134" s="7">
        <v>9665985</v>
      </c>
      <c r="H134" s="15">
        <v>6.7260116692934799</v>
      </c>
      <c r="I134" s="15">
        <v>3.7941630734734302</v>
      </c>
      <c r="J134" s="2" t="s">
        <v>70</v>
      </c>
      <c r="K134" s="2">
        <v>44</v>
      </c>
      <c r="L134" s="2">
        <v>3.1</v>
      </c>
      <c r="M134" s="2" t="s">
        <v>81</v>
      </c>
    </row>
    <row r="135" spans="1:13" x14ac:dyDescent="0.2">
      <c r="A135" s="2" t="s">
        <v>1629</v>
      </c>
      <c r="B135" s="2" t="s">
        <v>20</v>
      </c>
      <c r="C135" s="7">
        <v>1437105</v>
      </c>
      <c r="D135" s="2" t="s">
        <v>1604</v>
      </c>
      <c r="E135" s="7">
        <v>512938</v>
      </c>
      <c r="F135" s="7">
        <v>44464</v>
      </c>
      <c r="G135" s="7">
        <v>5122137</v>
      </c>
      <c r="H135" s="15">
        <v>3.56420512071143</v>
      </c>
      <c r="I135" s="15">
        <v>2.0699073720491099</v>
      </c>
      <c r="J135" s="2" t="s">
        <v>74</v>
      </c>
      <c r="K135" s="2">
        <v>44</v>
      </c>
      <c r="L135" s="2">
        <v>3.1</v>
      </c>
      <c r="M135" s="2" t="s">
        <v>81</v>
      </c>
    </row>
    <row r="136" spans="1:13" x14ac:dyDescent="0.2">
      <c r="A136" s="2" t="s">
        <v>1627</v>
      </c>
      <c r="B136" s="2" t="s">
        <v>43</v>
      </c>
      <c r="C136" s="7">
        <v>1113142</v>
      </c>
      <c r="D136" s="2" t="s">
        <v>1604</v>
      </c>
      <c r="E136" s="7">
        <v>53880</v>
      </c>
      <c r="F136" s="7">
        <v>50</v>
      </c>
      <c r="G136" s="7">
        <v>5605</v>
      </c>
      <c r="H136" s="15">
        <v>5.0352964850845601E-3</v>
      </c>
      <c r="I136" s="15" t="s">
        <v>1589</v>
      </c>
      <c r="J136" s="2" t="s">
        <v>75</v>
      </c>
      <c r="K136" s="2">
        <v>45</v>
      </c>
      <c r="L136" s="2">
        <v>3.1</v>
      </c>
      <c r="M136" s="2" t="s">
        <v>81</v>
      </c>
    </row>
    <row r="137" spans="1:13" x14ac:dyDescent="0.2">
      <c r="A137" s="2" t="s">
        <v>1628</v>
      </c>
      <c r="B137" s="2" t="s">
        <v>43</v>
      </c>
      <c r="C137" s="7">
        <v>1228480</v>
      </c>
      <c r="D137" s="2" t="s">
        <v>1604</v>
      </c>
      <c r="E137" s="7">
        <v>122859</v>
      </c>
      <c r="F137" s="7">
        <v>346</v>
      </c>
      <c r="G137" s="7">
        <v>39755</v>
      </c>
      <c r="H137" s="15">
        <v>3.2361129200312602E-2</v>
      </c>
      <c r="I137" s="15" t="s">
        <v>1589</v>
      </c>
      <c r="J137" s="2" t="s">
        <v>75</v>
      </c>
      <c r="K137" s="2">
        <v>45</v>
      </c>
      <c r="L137" s="2">
        <v>3.1</v>
      </c>
      <c r="M137" s="2" t="s">
        <v>81</v>
      </c>
    </row>
    <row r="138" spans="1:13" x14ac:dyDescent="0.2">
      <c r="A138" s="2" t="s">
        <v>1629</v>
      </c>
      <c r="B138" s="2" t="s">
        <v>20</v>
      </c>
      <c r="C138" s="7">
        <v>1437105</v>
      </c>
      <c r="D138" s="2" t="s">
        <v>1604</v>
      </c>
      <c r="E138" s="7">
        <v>148591</v>
      </c>
      <c r="F138" s="7">
        <v>1240</v>
      </c>
      <c r="G138" s="7">
        <v>142533</v>
      </c>
      <c r="H138" s="15">
        <v>9.9180644420553798E-2</v>
      </c>
      <c r="I138" s="15">
        <v>0.111875175464704</v>
      </c>
      <c r="J138" s="2" t="s">
        <v>75</v>
      </c>
      <c r="K138" s="2">
        <v>45</v>
      </c>
      <c r="L138" s="2">
        <v>3.1</v>
      </c>
      <c r="M138" s="2" t="s">
        <v>81</v>
      </c>
    </row>
    <row r="139" spans="1:13" x14ac:dyDescent="0.2">
      <c r="A139" s="2" t="s">
        <v>1627</v>
      </c>
      <c r="B139" s="2" t="s">
        <v>43</v>
      </c>
      <c r="C139" s="7">
        <v>1113142</v>
      </c>
      <c r="D139" s="2" t="s">
        <v>1604</v>
      </c>
      <c r="E139" s="7">
        <v>562867</v>
      </c>
      <c r="F139" s="7">
        <v>2308</v>
      </c>
      <c r="G139" s="7">
        <v>265466</v>
      </c>
      <c r="H139" s="15">
        <v>0.238483499858958</v>
      </c>
      <c r="I139" s="15">
        <v>0.182202309228746</v>
      </c>
      <c r="J139" s="2" t="s">
        <v>69</v>
      </c>
      <c r="K139" s="2">
        <v>46</v>
      </c>
      <c r="L139" s="2">
        <v>3.1</v>
      </c>
      <c r="M139" s="2" t="s">
        <v>81</v>
      </c>
    </row>
    <row r="140" spans="1:13" x14ac:dyDescent="0.2">
      <c r="A140" s="2" t="s">
        <v>1628</v>
      </c>
      <c r="B140" s="2" t="s">
        <v>43</v>
      </c>
      <c r="C140" s="7">
        <v>1228480</v>
      </c>
      <c r="D140" s="2" t="s">
        <v>1604</v>
      </c>
      <c r="E140" s="7">
        <v>873124</v>
      </c>
      <c r="F140" s="7">
        <v>1834</v>
      </c>
      <c r="G140" s="7">
        <v>210685</v>
      </c>
      <c r="H140" s="15">
        <v>0.171500553529565</v>
      </c>
      <c r="I140" s="15">
        <v>0.13102708114219699</v>
      </c>
      <c r="J140" s="2" t="s">
        <v>69</v>
      </c>
      <c r="K140" s="2">
        <v>46</v>
      </c>
      <c r="L140" s="2">
        <v>3.1</v>
      </c>
      <c r="M140" s="2" t="s">
        <v>81</v>
      </c>
    </row>
    <row r="141" spans="1:13" x14ac:dyDescent="0.2">
      <c r="A141" s="2" t="s">
        <v>1629</v>
      </c>
      <c r="B141" s="2" t="s">
        <v>20</v>
      </c>
      <c r="C141" s="7">
        <v>1437105</v>
      </c>
      <c r="D141" s="2" t="s">
        <v>1604</v>
      </c>
      <c r="E141" s="7">
        <v>1202669</v>
      </c>
      <c r="F141" s="7">
        <v>30006</v>
      </c>
      <c r="G141" s="7">
        <v>3455789</v>
      </c>
      <c r="H141" s="15">
        <v>2.4046878968481802</v>
      </c>
      <c r="I141" s="15">
        <v>1.8371907827555201</v>
      </c>
      <c r="J141" s="2" t="s">
        <v>69</v>
      </c>
      <c r="K141" s="2">
        <v>46</v>
      </c>
      <c r="L141" s="2">
        <v>3.1</v>
      </c>
      <c r="M141" s="2" t="s">
        <v>81</v>
      </c>
    </row>
    <row r="142" spans="1:13" x14ac:dyDescent="0.2">
      <c r="A142" s="2" t="s">
        <v>1627</v>
      </c>
      <c r="B142" s="2" t="s">
        <v>43</v>
      </c>
      <c r="C142" s="7">
        <v>1113142</v>
      </c>
      <c r="D142" s="2" t="s">
        <v>1604</v>
      </c>
      <c r="E142" s="7">
        <v>922655</v>
      </c>
      <c r="F142" s="7">
        <v>3664</v>
      </c>
      <c r="G142" s="7">
        <v>421712</v>
      </c>
      <c r="H142" s="15">
        <v>0.37884834100231601</v>
      </c>
      <c r="I142" s="15">
        <v>0.29200379715957298</v>
      </c>
      <c r="J142" s="2" t="s">
        <v>76</v>
      </c>
      <c r="K142" s="2">
        <v>49</v>
      </c>
      <c r="L142" s="2">
        <v>3.2</v>
      </c>
      <c r="M142" s="2" t="s">
        <v>81</v>
      </c>
    </row>
    <row r="143" spans="1:13" x14ac:dyDescent="0.2">
      <c r="A143" s="2" t="s">
        <v>1628</v>
      </c>
      <c r="B143" s="2" t="s">
        <v>43</v>
      </c>
      <c r="C143" s="7">
        <v>1228480</v>
      </c>
      <c r="D143" s="2" t="s">
        <v>1604</v>
      </c>
      <c r="E143" s="7">
        <v>1177569</v>
      </c>
      <c r="F143" s="7">
        <v>53412</v>
      </c>
      <c r="G143" s="7">
        <v>6156020</v>
      </c>
      <c r="H143" s="15">
        <v>5.0110868715811403</v>
      </c>
      <c r="I143" s="15">
        <v>3.8623803671064101</v>
      </c>
      <c r="J143" s="2" t="s">
        <v>76</v>
      </c>
      <c r="K143" s="2">
        <v>49</v>
      </c>
      <c r="L143" s="2">
        <v>3.2</v>
      </c>
      <c r="M143" s="2" t="s">
        <v>81</v>
      </c>
    </row>
    <row r="144" spans="1:13" x14ac:dyDescent="0.2">
      <c r="A144" s="2" t="s">
        <v>1629</v>
      </c>
      <c r="B144" s="2" t="s">
        <v>20</v>
      </c>
      <c r="C144" s="7">
        <v>1437105</v>
      </c>
      <c r="D144" s="2" t="s">
        <v>1604</v>
      </c>
      <c r="E144" s="7">
        <v>1426738</v>
      </c>
      <c r="F144" s="7">
        <v>59672</v>
      </c>
      <c r="G144" s="7">
        <v>6877544</v>
      </c>
      <c r="H144" s="15">
        <v>4.7856934601159997</v>
      </c>
      <c r="I144" s="15">
        <v>3.68865456477495</v>
      </c>
      <c r="J144" s="2" t="s">
        <v>76</v>
      </c>
      <c r="K144" s="2">
        <v>49</v>
      </c>
      <c r="L144" s="2">
        <v>3.2</v>
      </c>
      <c r="M144" s="2" t="s">
        <v>81</v>
      </c>
    </row>
    <row r="145" spans="1:13" x14ac:dyDescent="0.2">
      <c r="A145" s="2" t="s">
        <v>1627</v>
      </c>
      <c r="B145" s="2" t="s">
        <v>43</v>
      </c>
      <c r="C145" s="7">
        <v>1113142</v>
      </c>
      <c r="D145" s="2" t="s">
        <v>1604</v>
      </c>
      <c r="E145" s="7">
        <v>549325</v>
      </c>
      <c r="F145" s="7">
        <v>5364</v>
      </c>
      <c r="G145" s="7">
        <v>1197151</v>
      </c>
      <c r="H145" s="15">
        <v>1.0754701556495001</v>
      </c>
      <c r="I145" s="15">
        <v>1.8455783356887201</v>
      </c>
      <c r="J145" s="2" t="s">
        <v>22</v>
      </c>
      <c r="K145" s="2">
        <v>53</v>
      </c>
      <c r="L145" s="2">
        <v>2.5</v>
      </c>
      <c r="M145" s="2" t="s">
        <v>80</v>
      </c>
    </row>
    <row r="146" spans="1:13" x14ac:dyDescent="0.2">
      <c r="A146" s="2" t="s">
        <v>1627</v>
      </c>
      <c r="B146" s="2" t="s">
        <v>43</v>
      </c>
      <c r="C146" s="7">
        <v>1113142</v>
      </c>
      <c r="D146" s="2" t="s">
        <v>1604</v>
      </c>
      <c r="E146" s="7">
        <v>21365</v>
      </c>
      <c r="F146" s="7">
        <v>22</v>
      </c>
      <c r="G146" s="7">
        <v>2517</v>
      </c>
      <c r="H146" s="15">
        <v>2.2611670388863201E-3</v>
      </c>
      <c r="I146" s="15" t="s">
        <v>1589</v>
      </c>
      <c r="J146" s="2" t="s">
        <v>59</v>
      </c>
      <c r="K146" s="2">
        <v>53</v>
      </c>
      <c r="L146" s="2">
        <v>2.9</v>
      </c>
      <c r="M146" s="2" t="s">
        <v>81</v>
      </c>
    </row>
    <row r="147" spans="1:13" x14ac:dyDescent="0.2">
      <c r="A147" s="2" t="s">
        <v>1628</v>
      </c>
      <c r="B147" s="2" t="s">
        <v>43</v>
      </c>
      <c r="C147" s="7">
        <v>1228480</v>
      </c>
      <c r="D147" s="2" t="s">
        <v>1604</v>
      </c>
      <c r="E147" s="7">
        <v>120929</v>
      </c>
      <c r="F147" s="7">
        <v>68</v>
      </c>
      <c r="G147" s="7">
        <v>7881</v>
      </c>
      <c r="H147" s="15">
        <v>6.4152448554310997E-3</v>
      </c>
      <c r="I147" s="15" t="s">
        <v>1589</v>
      </c>
      <c r="J147" s="2" t="s">
        <v>59</v>
      </c>
      <c r="K147" s="2">
        <v>53</v>
      </c>
      <c r="L147" s="2">
        <v>2.9</v>
      </c>
      <c r="M147" s="2" t="s">
        <v>81</v>
      </c>
    </row>
    <row r="148" spans="1:13" x14ac:dyDescent="0.2">
      <c r="A148" s="2" t="s">
        <v>1628</v>
      </c>
      <c r="B148" s="2" t="s">
        <v>43</v>
      </c>
      <c r="C148" s="7">
        <v>1228480</v>
      </c>
      <c r="D148" s="2" t="s">
        <v>1604</v>
      </c>
      <c r="E148" s="7">
        <v>1118104</v>
      </c>
      <c r="F148" s="7">
        <v>120040</v>
      </c>
      <c r="G148" s="7">
        <v>26853516</v>
      </c>
      <c r="H148" s="15">
        <v>21.859139749934901</v>
      </c>
      <c r="I148" s="15">
        <v>37.511738049958197</v>
      </c>
      <c r="J148" s="2" t="s">
        <v>22</v>
      </c>
      <c r="K148" s="2">
        <v>53</v>
      </c>
      <c r="L148" s="2">
        <v>2.5</v>
      </c>
      <c r="M148" s="2" t="s">
        <v>80</v>
      </c>
    </row>
    <row r="149" spans="1:13" x14ac:dyDescent="0.2">
      <c r="A149" s="2" t="s">
        <v>1629</v>
      </c>
      <c r="B149" s="2" t="s">
        <v>20</v>
      </c>
      <c r="C149" s="7">
        <v>1437105</v>
      </c>
      <c r="D149" s="2" t="s">
        <v>1604</v>
      </c>
      <c r="E149" s="7">
        <v>1428890</v>
      </c>
      <c r="F149" s="7">
        <v>1517970</v>
      </c>
      <c r="G149" s="7">
        <v>343534123</v>
      </c>
      <c r="H149" s="15">
        <v>239.04594514666601</v>
      </c>
      <c r="I149" s="15">
        <v>410.21874505711702</v>
      </c>
      <c r="J149" s="2" t="s">
        <v>22</v>
      </c>
      <c r="K149" s="2">
        <v>53</v>
      </c>
      <c r="L149" s="2">
        <v>2.5</v>
      </c>
      <c r="M149" s="2" t="s">
        <v>80</v>
      </c>
    </row>
    <row r="150" spans="1:13" x14ac:dyDescent="0.2">
      <c r="A150" s="2" t="s">
        <v>1629</v>
      </c>
      <c r="B150" s="2" t="s">
        <v>20</v>
      </c>
      <c r="C150" s="7">
        <v>1437105</v>
      </c>
      <c r="D150" s="2" t="s">
        <v>1604</v>
      </c>
      <c r="E150" s="7">
        <v>220603</v>
      </c>
      <c r="F150" s="7">
        <v>464</v>
      </c>
      <c r="G150" s="7">
        <v>53512</v>
      </c>
      <c r="H150" s="15">
        <v>3.7235970927663599E-2</v>
      </c>
      <c r="I150" s="15" t="s">
        <v>1589</v>
      </c>
      <c r="J150" s="2" t="s">
        <v>59</v>
      </c>
      <c r="K150" s="2">
        <v>53</v>
      </c>
      <c r="L150" s="2">
        <v>2.9</v>
      </c>
      <c r="M150" s="2" t="s">
        <v>81</v>
      </c>
    </row>
    <row r="151" spans="1:13" x14ac:dyDescent="0.2">
      <c r="A151" s="2" t="s">
        <v>1627</v>
      </c>
      <c r="B151" s="2" t="s">
        <v>43</v>
      </c>
      <c r="C151" s="7">
        <v>1113142</v>
      </c>
      <c r="D151" s="2" t="s">
        <v>1604</v>
      </c>
      <c r="E151" s="7">
        <v>1110250</v>
      </c>
      <c r="F151" s="7">
        <v>21238</v>
      </c>
      <c r="G151" s="7">
        <v>4802430</v>
      </c>
      <c r="H151" s="15">
        <v>4.3143013200472202</v>
      </c>
      <c r="I151" s="15">
        <v>5.1888228111185102</v>
      </c>
      <c r="J151" s="2" t="s">
        <v>20</v>
      </c>
      <c r="K151" s="2">
        <v>56</v>
      </c>
      <c r="L151" s="2">
        <v>2.9</v>
      </c>
      <c r="M151" s="2" t="s">
        <v>80</v>
      </c>
    </row>
    <row r="152" spans="1:13" x14ac:dyDescent="0.2">
      <c r="A152" s="2" t="s">
        <v>1627</v>
      </c>
      <c r="B152" s="2" t="s">
        <v>43</v>
      </c>
      <c r="C152" s="7">
        <v>1113142</v>
      </c>
      <c r="D152" s="2" t="s">
        <v>1604</v>
      </c>
      <c r="E152" s="7">
        <v>1113246</v>
      </c>
      <c r="F152" s="7">
        <v>3548426</v>
      </c>
      <c r="G152" s="7">
        <v>806116021</v>
      </c>
      <c r="H152" s="15">
        <v>724.18076130448799</v>
      </c>
      <c r="I152" s="15">
        <v>1307.88574882438</v>
      </c>
      <c r="J152" s="2" t="s">
        <v>43</v>
      </c>
      <c r="K152" s="2">
        <v>56</v>
      </c>
      <c r="L152" s="2">
        <v>5.4</v>
      </c>
      <c r="M152" s="2" t="s">
        <v>550</v>
      </c>
    </row>
    <row r="153" spans="1:13" x14ac:dyDescent="0.2">
      <c r="A153" s="2" t="s">
        <v>1628</v>
      </c>
      <c r="B153" s="2" t="s">
        <v>43</v>
      </c>
      <c r="C153" s="7">
        <v>1228480</v>
      </c>
      <c r="D153" s="2" t="s">
        <v>1604</v>
      </c>
      <c r="E153" s="7">
        <v>1168181</v>
      </c>
      <c r="F153" s="7">
        <v>122682</v>
      </c>
      <c r="G153" s="7">
        <v>27533124</v>
      </c>
      <c r="H153" s="15">
        <v>22.412350221411799</v>
      </c>
      <c r="I153" s="15">
        <v>26.955399137111201</v>
      </c>
      <c r="J153" s="2" t="s">
        <v>20</v>
      </c>
      <c r="K153" s="2">
        <v>56</v>
      </c>
      <c r="L153" s="2">
        <v>2.9</v>
      </c>
      <c r="M153" s="2" t="s">
        <v>80</v>
      </c>
    </row>
    <row r="154" spans="1:13" x14ac:dyDescent="0.2">
      <c r="A154" s="2" t="s">
        <v>1628</v>
      </c>
      <c r="B154" s="2" t="s">
        <v>43</v>
      </c>
      <c r="C154" s="7">
        <v>1228480</v>
      </c>
      <c r="D154" s="2" t="s">
        <v>1604</v>
      </c>
      <c r="E154" s="7">
        <v>1228628</v>
      </c>
      <c r="F154" s="7">
        <v>1090572</v>
      </c>
      <c r="G154" s="7">
        <v>247902664</v>
      </c>
      <c r="H154" s="15">
        <v>201.79625553529601</v>
      </c>
      <c r="I154" s="15">
        <v>364.44829921374497</v>
      </c>
      <c r="J154" s="2" t="s">
        <v>43</v>
      </c>
      <c r="K154" s="2">
        <v>56</v>
      </c>
      <c r="L154" s="2">
        <v>5.4</v>
      </c>
      <c r="M154" s="2" t="s">
        <v>550</v>
      </c>
    </row>
    <row r="155" spans="1:13" x14ac:dyDescent="0.2">
      <c r="A155" s="2" t="s">
        <v>1629</v>
      </c>
      <c r="B155" s="2" t="s">
        <v>20</v>
      </c>
      <c r="C155" s="7">
        <v>1437105</v>
      </c>
      <c r="D155" s="2" t="s">
        <v>1604</v>
      </c>
      <c r="E155" s="7">
        <v>1437218</v>
      </c>
      <c r="F155" s="7">
        <v>1639514</v>
      </c>
      <c r="G155" s="7">
        <v>372504100</v>
      </c>
      <c r="H155" s="15">
        <v>259.20451184847298</v>
      </c>
      <c r="I155" s="15">
        <v>311.74602422286898</v>
      </c>
      <c r="J155" s="2" t="s">
        <v>20</v>
      </c>
      <c r="K155" s="2">
        <v>56</v>
      </c>
      <c r="L155" s="2">
        <v>2.9</v>
      </c>
      <c r="M155" s="2" t="s">
        <v>80</v>
      </c>
    </row>
    <row r="156" spans="1:13" x14ac:dyDescent="0.2">
      <c r="A156" s="2" t="s">
        <v>1629</v>
      </c>
      <c r="B156" s="2" t="s">
        <v>20</v>
      </c>
      <c r="C156" s="7">
        <v>1437105</v>
      </c>
      <c r="D156" s="2" t="s">
        <v>1604</v>
      </c>
      <c r="E156" s="7">
        <v>1425867</v>
      </c>
      <c r="F156" s="7">
        <v>197836</v>
      </c>
      <c r="G156" s="7">
        <v>44544494</v>
      </c>
      <c r="H156" s="15">
        <v>30.995991246290298</v>
      </c>
      <c r="I156" s="15">
        <v>55.979414792356202</v>
      </c>
      <c r="J156" s="2" t="s">
        <v>43</v>
      </c>
      <c r="K156" s="2">
        <v>56</v>
      </c>
      <c r="L156" s="2">
        <v>5.4</v>
      </c>
      <c r="M156" s="2" t="s">
        <v>550</v>
      </c>
    </row>
    <row r="157" spans="1:13" x14ac:dyDescent="0.2">
      <c r="A157" s="2" t="s">
        <v>1627</v>
      </c>
      <c r="B157" s="2" t="s">
        <v>43</v>
      </c>
      <c r="C157" s="7">
        <v>1113142</v>
      </c>
      <c r="D157" s="2" t="s">
        <v>1604</v>
      </c>
      <c r="E157" s="7">
        <v>741880</v>
      </c>
      <c r="F157" s="7">
        <v>162</v>
      </c>
      <c r="G157" s="7">
        <v>35327</v>
      </c>
      <c r="H157" s="15">
        <v>3.17362924047426E-2</v>
      </c>
      <c r="I157" s="15" t="s">
        <v>1589</v>
      </c>
      <c r="J157" s="2" t="s">
        <v>39</v>
      </c>
      <c r="K157" s="2">
        <v>69</v>
      </c>
      <c r="L157" s="2">
        <v>5.9</v>
      </c>
      <c r="M157" s="2" t="s">
        <v>550</v>
      </c>
    </row>
    <row r="158" spans="1:13" x14ac:dyDescent="0.2">
      <c r="A158" s="2" t="s">
        <v>1628</v>
      </c>
      <c r="B158" s="2" t="s">
        <v>43</v>
      </c>
      <c r="C158" s="7">
        <v>1228480</v>
      </c>
      <c r="D158" s="2" t="s">
        <v>1604</v>
      </c>
      <c r="E158" s="7">
        <v>238100</v>
      </c>
      <c r="F158" s="7">
        <v>34</v>
      </c>
      <c r="G158" s="7">
        <v>7611</v>
      </c>
      <c r="H158" s="15">
        <v>6.1954610575670702E-3</v>
      </c>
      <c r="I158" s="15" t="s">
        <v>1589</v>
      </c>
      <c r="J158" s="2" t="s">
        <v>39</v>
      </c>
      <c r="K158" s="2">
        <v>69</v>
      </c>
      <c r="L158" s="2">
        <v>5.9</v>
      </c>
      <c r="M158" s="2" t="s">
        <v>550</v>
      </c>
    </row>
    <row r="159" spans="1:13" x14ac:dyDescent="0.2">
      <c r="A159" s="2" t="s">
        <v>1629</v>
      </c>
      <c r="B159" s="2" t="s">
        <v>20</v>
      </c>
      <c r="C159" s="7">
        <v>1437105</v>
      </c>
      <c r="D159" s="2" t="s">
        <v>1604</v>
      </c>
      <c r="E159" s="7">
        <v>307534</v>
      </c>
      <c r="F159" s="7">
        <v>22</v>
      </c>
      <c r="G159" s="7">
        <v>4821</v>
      </c>
      <c r="H159" s="15">
        <v>3.3546609329172198E-3</v>
      </c>
      <c r="I159" s="15" t="s">
        <v>1589</v>
      </c>
      <c r="J159" s="2" t="s">
        <v>39</v>
      </c>
      <c r="K159" s="2">
        <v>69</v>
      </c>
      <c r="L159" s="2">
        <v>5.9</v>
      </c>
      <c r="M159" s="2" t="s">
        <v>550</v>
      </c>
    </row>
    <row r="160" spans="1:13" x14ac:dyDescent="0.2">
      <c r="A160" s="2" t="s">
        <v>1627</v>
      </c>
      <c r="B160" s="2" t="s">
        <v>43</v>
      </c>
      <c r="C160" s="7">
        <v>1113142</v>
      </c>
      <c r="D160" s="2" t="s">
        <v>1604</v>
      </c>
      <c r="E160" s="7">
        <v>775608</v>
      </c>
      <c r="F160" s="7">
        <v>192</v>
      </c>
      <c r="G160" s="7">
        <v>40562</v>
      </c>
      <c r="H160" s="15">
        <v>3.6439196436752898E-2</v>
      </c>
      <c r="I160" s="15" t="s">
        <v>1589</v>
      </c>
      <c r="J160" s="2" t="s">
        <v>33</v>
      </c>
      <c r="K160" s="2">
        <v>74</v>
      </c>
      <c r="L160" s="2">
        <v>6.1</v>
      </c>
      <c r="M160" s="2" t="s">
        <v>550</v>
      </c>
    </row>
    <row r="161" spans="1:13" x14ac:dyDescent="0.2">
      <c r="A161" s="2" t="s">
        <v>1628</v>
      </c>
      <c r="B161" s="2" t="s">
        <v>43</v>
      </c>
      <c r="C161" s="7">
        <v>1228480</v>
      </c>
      <c r="D161" s="2" t="s">
        <v>1604</v>
      </c>
      <c r="E161" s="7">
        <v>421741</v>
      </c>
      <c r="F161" s="7">
        <v>64</v>
      </c>
      <c r="G161" s="7">
        <v>13363</v>
      </c>
      <c r="H161" s="15">
        <v>1.0877669966137E-2</v>
      </c>
      <c r="I161" s="15" t="s">
        <v>1589</v>
      </c>
      <c r="J161" s="2" t="s">
        <v>33</v>
      </c>
      <c r="K161" s="2">
        <v>74</v>
      </c>
      <c r="L161" s="2">
        <v>6.1</v>
      </c>
      <c r="M161" s="2" t="s">
        <v>550</v>
      </c>
    </row>
    <row r="162" spans="1:13" x14ac:dyDescent="0.2">
      <c r="A162" s="2" t="s">
        <v>1629</v>
      </c>
      <c r="B162" s="2" t="s">
        <v>20</v>
      </c>
      <c r="C162" s="7">
        <v>1437105</v>
      </c>
      <c r="D162" s="2" t="s">
        <v>1604</v>
      </c>
      <c r="E162" s="7">
        <v>198299</v>
      </c>
      <c r="F162" s="7">
        <v>18</v>
      </c>
      <c r="G162" s="7">
        <v>3978</v>
      </c>
      <c r="H162" s="15">
        <v>2.7680649639379201E-3</v>
      </c>
      <c r="I162" s="15" t="s">
        <v>1589</v>
      </c>
      <c r="J162" s="2" t="s">
        <v>33</v>
      </c>
      <c r="K162" s="2">
        <v>74</v>
      </c>
      <c r="L162" s="2">
        <v>6.1</v>
      </c>
      <c r="M162" s="2" t="s">
        <v>550</v>
      </c>
    </row>
    <row r="163" spans="1:13" x14ac:dyDescent="0.2">
      <c r="A163" s="2" t="s">
        <v>1627</v>
      </c>
      <c r="B163" s="2" t="s">
        <v>43</v>
      </c>
      <c r="C163" s="7">
        <v>1113142</v>
      </c>
      <c r="D163" s="2" t="s">
        <v>1604</v>
      </c>
      <c r="E163" s="7">
        <v>23421</v>
      </c>
      <c r="F163" s="7">
        <v>2</v>
      </c>
      <c r="G163" s="7">
        <v>436</v>
      </c>
      <c r="H163" s="15">
        <v>3.9168407983887E-4</v>
      </c>
      <c r="I163" s="15" t="s">
        <v>1589</v>
      </c>
      <c r="J163" s="2" t="s">
        <v>14</v>
      </c>
      <c r="K163" s="2">
        <v>80</v>
      </c>
      <c r="L163" s="2">
        <v>2.9</v>
      </c>
      <c r="M163" s="2" t="s">
        <v>80</v>
      </c>
    </row>
    <row r="164" spans="1:13" x14ac:dyDescent="0.2">
      <c r="A164" s="2" t="s">
        <v>1628</v>
      </c>
      <c r="B164" s="2" t="s">
        <v>43</v>
      </c>
      <c r="C164" s="7">
        <v>1228480</v>
      </c>
      <c r="D164" s="2" t="s">
        <v>1604</v>
      </c>
      <c r="E164" s="7">
        <v>42971</v>
      </c>
      <c r="F164" s="7">
        <v>2</v>
      </c>
      <c r="G164" s="7">
        <v>443</v>
      </c>
      <c r="H164" s="15">
        <v>3.6060823131023702E-4</v>
      </c>
      <c r="I164" s="15" t="s">
        <v>1589</v>
      </c>
      <c r="J164" s="2" t="s">
        <v>14</v>
      </c>
      <c r="K164" s="2">
        <v>80</v>
      </c>
      <c r="L164" s="2">
        <v>2.9</v>
      </c>
      <c r="M164" s="2" t="s">
        <v>80</v>
      </c>
    </row>
    <row r="165" spans="1:13" x14ac:dyDescent="0.2">
      <c r="A165" s="2" t="s">
        <v>1629</v>
      </c>
      <c r="B165" s="2" t="s">
        <v>20</v>
      </c>
      <c r="C165" s="7">
        <v>1437105</v>
      </c>
      <c r="D165" s="2" t="s">
        <v>1604</v>
      </c>
      <c r="E165" s="7">
        <v>432548</v>
      </c>
      <c r="F165" s="7">
        <v>46</v>
      </c>
      <c r="G165" s="7">
        <v>9967</v>
      </c>
      <c r="H165" s="15">
        <v>6.9354709641953798E-3</v>
      </c>
      <c r="I165" s="15" t="s">
        <v>1589</v>
      </c>
      <c r="J165" s="2" t="s">
        <v>14</v>
      </c>
      <c r="K165" s="2">
        <v>80</v>
      </c>
      <c r="L165" s="2">
        <v>2.9</v>
      </c>
      <c r="M165" s="2" t="s">
        <v>80</v>
      </c>
    </row>
    <row r="166" spans="1:13" x14ac:dyDescent="0.2">
      <c r="A166" s="2" t="s">
        <v>1631</v>
      </c>
      <c r="B166" s="2" t="s">
        <v>20</v>
      </c>
      <c r="C166" s="7">
        <v>1404958</v>
      </c>
      <c r="D166" s="2" t="s">
        <v>1603</v>
      </c>
      <c r="E166" s="7">
        <v>1405125</v>
      </c>
      <c r="F166" s="7">
        <v>1502374</v>
      </c>
      <c r="G166" s="7">
        <v>341749676</v>
      </c>
      <c r="H166" s="15">
        <v>243.24547495370001</v>
      </c>
      <c r="I166" s="15">
        <v>323.79637364386502</v>
      </c>
      <c r="J166" s="2" t="s">
        <v>17</v>
      </c>
      <c r="K166" s="2">
        <v>23</v>
      </c>
      <c r="L166" s="2">
        <v>2.5</v>
      </c>
      <c r="M166" s="2" t="s">
        <v>80</v>
      </c>
    </row>
    <row r="167" spans="1:13" x14ac:dyDescent="0.2">
      <c r="A167" s="2" t="s">
        <v>1631</v>
      </c>
      <c r="B167" s="2" t="s">
        <v>20</v>
      </c>
      <c r="C167" s="7">
        <v>1404958</v>
      </c>
      <c r="D167" s="2" t="s">
        <v>1603</v>
      </c>
      <c r="E167" s="7">
        <v>650520</v>
      </c>
      <c r="F167" s="7">
        <v>126</v>
      </c>
      <c r="G167" s="7">
        <v>26149</v>
      </c>
      <c r="H167" s="15">
        <v>1.8611944271643699E-2</v>
      </c>
      <c r="I167" s="15" t="s">
        <v>1589</v>
      </c>
      <c r="J167" s="2" t="s">
        <v>47</v>
      </c>
      <c r="K167" s="2">
        <v>31</v>
      </c>
      <c r="L167" s="2">
        <v>7.3</v>
      </c>
      <c r="M167" s="2" t="s">
        <v>550</v>
      </c>
    </row>
    <row r="168" spans="1:13" x14ac:dyDescent="0.2">
      <c r="A168" s="2" t="s">
        <v>1631</v>
      </c>
      <c r="B168" s="2" t="s">
        <v>20</v>
      </c>
      <c r="C168" s="7">
        <v>1404958</v>
      </c>
      <c r="D168" s="2" t="s">
        <v>1603</v>
      </c>
      <c r="E168" s="7">
        <v>43895</v>
      </c>
      <c r="F168" s="7">
        <v>14</v>
      </c>
      <c r="G168" s="7">
        <v>1572</v>
      </c>
      <c r="H168" s="15">
        <v>1.1188946573491901E-3</v>
      </c>
      <c r="I168" s="15" t="s">
        <v>1589</v>
      </c>
      <c r="J168" s="2" t="s">
        <v>72</v>
      </c>
      <c r="K168" s="2">
        <v>36</v>
      </c>
      <c r="L168" s="2">
        <v>3.1</v>
      </c>
      <c r="M168" s="2" t="s">
        <v>81</v>
      </c>
    </row>
    <row r="169" spans="1:13" x14ac:dyDescent="0.2">
      <c r="A169" s="2" t="s">
        <v>1631</v>
      </c>
      <c r="B169" s="2" t="s">
        <v>20</v>
      </c>
      <c r="C169" s="7">
        <v>1404958</v>
      </c>
      <c r="D169" s="2" t="s">
        <v>1603</v>
      </c>
      <c r="E169" s="7">
        <v>62511</v>
      </c>
      <c r="F169" s="7">
        <v>18</v>
      </c>
      <c r="G169" s="7">
        <v>2087</v>
      </c>
      <c r="H169" s="15">
        <v>1.48545365768941E-3</v>
      </c>
      <c r="I169" s="15" t="s">
        <v>1589</v>
      </c>
      <c r="J169" s="2" t="s">
        <v>73</v>
      </c>
      <c r="K169" s="2">
        <v>38</v>
      </c>
      <c r="L169" s="2">
        <v>3.1</v>
      </c>
      <c r="M169" s="2" t="s">
        <v>81</v>
      </c>
    </row>
    <row r="170" spans="1:13" x14ac:dyDescent="0.2">
      <c r="A170" s="2" t="s">
        <v>1631</v>
      </c>
      <c r="B170" s="2" t="s">
        <v>20</v>
      </c>
      <c r="C170" s="7">
        <v>1404958</v>
      </c>
      <c r="D170" s="2" t="s">
        <v>1603</v>
      </c>
      <c r="E170" s="7">
        <v>14024</v>
      </c>
      <c r="F170" s="7">
        <v>18</v>
      </c>
      <c r="G170" s="7">
        <v>2006</v>
      </c>
      <c r="H170" s="15">
        <v>1.4278006887038599E-3</v>
      </c>
      <c r="I170" s="15" t="s">
        <v>1589</v>
      </c>
      <c r="J170" s="2" t="s">
        <v>71</v>
      </c>
      <c r="K170" s="2">
        <v>40</v>
      </c>
      <c r="L170" s="2">
        <v>3.1</v>
      </c>
      <c r="M170" s="2" t="s">
        <v>81</v>
      </c>
    </row>
    <row r="171" spans="1:13" x14ac:dyDescent="0.2">
      <c r="A171" s="2" t="s">
        <v>1631</v>
      </c>
      <c r="B171" s="2" t="s">
        <v>20</v>
      </c>
      <c r="C171" s="7">
        <v>1404958</v>
      </c>
      <c r="D171" s="2" t="s">
        <v>1603</v>
      </c>
      <c r="E171" s="7">
        <v>60615</v>
      </c>
      <c r="F171" s="7">
        <v>50</v>
      </c>
      <c r="G171" s="7">
        <v>5797</v>
      </c>
      <c r="H171" s="15">
        <v>4.1261019902374303E-3</v>
      </c>
      <c r="I171" s="15" t="s">
        <v>1589</v>
      </c>
      <c r="J171" s="2" t="s">
        <v>74</v>
      </c>
      <c r="K171" s="2">
        <v>44</v>
      </c>
      <c r="L171" s="2">
        <v>3.1</v>
      </c>
      <c r="M171" s="2" t="s">
        <v>81</v>
      </c>
    </row>
    <row r="172" spans="1:13" x14ac:dyDescent="0.2">
      <c r="A172" s="2" t="s">
        <v>1631</v>
      </c>
      <c r="B172" s="2" t="s">
        <v>20</v>
      </c>
      <c r="C172" s="7">
        <v>1404958</v>
      </c>
      <c r="D172" s="2" t="s">
        <v>1603</v>
      </c>
      <c r="E172" s="7">
        <v>32640</v>
      </c>
      <c r="F172" s="7">
        <v>38</v>
      </c>
      <c r="G172" s="7">
        <v>4268</v>
      </c>
      <c r="H172" s="15">
        <v>3.03781323000403E-3</v>
      </c>
      <c r="I172" s="15" t="s">
        <v>1589</v>
      </c>
      <c r="J172" s="2" t="s">
        <v>70</v>
      </c>
      <c r="K172" s="2">
        <v>44</v>
      </c>
      <c r="L172" s="2">
        <v>3.1</v>
      </c>
      <c r="M172" s="2" t="s">
        <v>81</v>
      </c>
    </row>
    <row r="173" spans="1:13" x14ac:dyDescent="0.2">
      <c r="A173" s="2" t="s">
        <v>1631</v>
      </c>
      <c r="B173" s="2" t="s">
        <v>20</v>
      </c>
      <c r="C173" s="7">
        <v>1404958</v>
      </c>
      <c r="D173" s="2" t="s">
        <v>1603</v>
      </c>
      <c r="E173" s="7">
        <v>16524</v>
      </c>
      <c r="F173" s="7">
        <v>2</v>
      </c>
      <c r="G173" s="7">
        <v>125</v>
      </c>
      <c r="H173" s="15">
        <v>8.8970631150539706E-5</v>
      </c>
      <c r="I173" s="15" t="s">
        <v>1589</v>
      </c>
      <c r="J173" s="2" t="s">
        <v>75</v>
      </c>
      <c r="K173" s="2">
        <v>45</v>
      </c>
      <c r="L173" s="2">
        <v>3.1</v>
      </c>
      <c r="M173" s="2" t="s">
        <v>81</v>
      </c>
    </row>
    <row r="174" spans="1:13" x14ac:dyDescent="0.2">
      <c r="A174" s="2" t="s">
        <v>1631</v>
      </c>
      <c r="B174" s="2" t="s">
        <v>20</v>
      </c>
      <c r="C174" s="7">
        <v>1404958</v>
      </c>
      <c r="D174" s="2" t="s">
        <v>1603</v>
      </c>
      <c r="E174" s="7">
        <v>43895</v>
      </c>
      <c r="F174" s="7">
        <v>38</v>
      </c>
      <c r="G174" s="7">
        <v>4267</v>
      </c>
      <c r="H174" s="15">
        <v>3.0371014649548198E-3</v>
      </c>
      <c r="I174" s="15" t="s">
        <v>1589</v>
      </c>
      <c r="J174" s="2" t="s">
        <v>69</v>
      </c>
      <c r="K174" s="2">
        <v>46</v>
      </c>
      <c r="L174" s="2">
        <v>3.1</v>
      </c>
      <c r="M174" s="2" t="s">
        <v>81</v>
      </c>
    </row>
    <row r="175" spans="1:13" x14ac:dyDescent="0.2">
      <c r="A175" s="2" t="s">
        <v>1631</v>
      </c>
      <c r="B175" s="2" t="s">
        <v>20</v>
      </c>
      <c r="C175" s="7">
        <v>1404958</v>
      </c>
      <c r="D175" s="2" t="s">
        <v>1603</v>
      </c>
      <c r="E175" s="7">
        <v>82500</v>
      </c>
      <c r="F175" s="7">
        <v>58</v>
      </c>
      <c r="G175" s="7">
        <v>6588</v>
      </c>
      <c r="H175" s="15">
        <v>4.6891081441580501E-3</v>
      </c>
      <c r="I175" s="15" t="s">
        <v>1589</v>
      </c>
      <c r="J175" s="2" t="s">
        <v>76</v>
      </c>
      <c r="K175" s="2">
        <v>49</v>
      </c>
      <c r="L175" s="2">
        <v>3.2</v>
      </c>
      <c r="M175" s="2" t="s">
        <v>81</v>
      </c>
    </row>
    <row r="176" spans="1:13" x14ac:dyDescent="0.2">
      <c r="A176" s="2" t="s">
        <v>1631</v>
      </c>
      <c r="B176" s="2" t="s">
        <v>20</v>
      </c>
      <c r="C176" s="7">
        <v>1404958</v>
      </c>
      <c r="D176" s="2" t="s">
        <v>1603</v>
      </c>
      <c r="E176" s="7">
        <v>1075331</v>
      </c>
      <c r="F176" s="7">
        <v>816</v>
      </c>
      <c r="G176" s="7">
        <v>94085</v>
      </c>
      <c r="H176" s="15">
        <v>6.6966414654388198E-2</v>
      </c>
      <c r="I176" s="15">
        <v>5.2028659481826202E-2</v>
      </c>
      <c r="J176" s="2" t="s">
        <v>59</v>
      </c>
      <c r="K176" s="2">
        <v>53</v>
      </c>
      <c r="L176" s="2">
        <v>2.9</v>
      </c>
      <c r="M176" s="2" t="s">
        <v>81</v>
      </c>
    </row>
    <row r="177" spans="1:13" x14ac:dyDescent="0.2">
      <c r="A177" s="2" t="s">
        <v>1631</v>
      </c>
      <c r="B177" s="2" t="s">
        <v>20</v>
      </c>
      <c r="C177" s="7">
        <v>1404958</v>
      </c>
      <c r="D177" s="2" t="s">
        <v>1603</v>
      </c>
      <c r="E177" s="7">
        <v>167405</v>
      </c>
      <c r="F177" s="7">
        <v>656</v>
      </c>
      <c r="G177" s="7">
        <v>148222</v>
      </c>
      <c r="H177" s="15">
        <v>0.105499239123162</v>
      </c>
      <c r="I177" s="15">
        <v>0.18104371296083399</v>
      </c>
      <c r="J177" s="2" t="s">
        <v>22</v>
      </c>
      <c r="K177" s="2">
        <v>53</v>
      </c>
      <c r="L177" s="2">
        <v>2.5</v>
      </c>
      <c r="M177" s="2" t="s">
        <v>80</v>
      </c>
    </row>
    <row r="178" spans="1:13" x14ac:dyDescent="0.2">
      <c r="A178" s="2" t="s">
        <v>1631</v>
      </c>
      <c r="B178" s="2" t="s">
        <v>20</v>
      </c>
      <c r="C178" s="7">
        <v>1404958</v>
      </c>
      <c r="D178" s="2" t="s">
        <v>1603</v>
      </c>
      <c r="E178" s="7">
        <v>1405125</v>
      </c>
      <c r="F178" s="7">
        <v>1667394</v>
      </c>
      <c r="G178" s="7">
        <v>379007486</v>
      </c>
      <c r="H178" s="15">
        <v>269.764281921595</v>
      </c>
      <c r="I178" s="15">
        <v>324.44629056286101</v>
      </c>
      <c r="J178" s="2" t="s">
        <v>20</v>
      </c>
      <c r="K178" s="2">
        <v>56</v>
      </c>
      <c r="L178" s="2">
        <v>2.9</v>
      </c>
      <c r="M178" s="2" t="s">
        <v>80</v>
      </c>
    </row>
    <row r="179" spans="1:13" x14ac:dyDescent="0.2">
      <c r="A179" s="2" t="s">
        <v>1631</v>
      </c>
      <c r="B179" s="2" t="s">
        <v>20</v>
      </c>
      <c r="C179" s="7">
        <v>1404958</v>
      </c>
      <c r="D179" s="2" t="s">
        <v>1603</v>
      </c>
      <c r="E179" s="7">
        <v>589659</v>
      </c>
      <c r="F179" s="7">
        <v>1108</v>
      </c>
      <c r="G179" s="7">
        <v>251197</v>
      </c>
      <c r="H179" s="15">
        <v>0.17879324506497701</v>
      </c>
      <c r="I179" s="15">
        <v>0.32290437650583698</v>
      </c>
      <c r="J179" s="2" t="s">
        <v>43</v>
      </c>
      <c r="K179" s="2">
        <v>56</v>
      </c>
      <c r="L179" s="2">
        <v>5.4</v>
      </c>
      <c r="M179" s="2" t="s">
        <v>550</v>
      </c>
    </row>
    <row r="180" spans="1:13" x14ac:dyDescent="0.2">
      <c r="A180" s="2" t="s">
        <v>1631</v>
      </c>
      <c r="B180" s="2" t="s">
        <v>20</v>
      </c>
      <c r="C180" s="7">
        <v>1404958</v>
      </c>
      <c r="D180" s="2" t="s">
        <v>1603</v>
      </c>
      <c r="E180" s="7">
        <v>435693</v>
      </c>
      <c r="F180" s="7">
        <v>54</v>
      </c>
      <c r="G180" s="7">
        <v>12491</v>
      </c>
      <c r="H180" s="15">
        <v>8.8906572296111302E-3</v>
      </c>
      <c r="I180" s="15" t="s">
        <v>1589</v>
      </c>
      <c r="J180" s="2" t="s">
        <v>39</v>
      </c>
      <c r="K180" s="2">
        <v>69</v>
      </c>
      <c r="L180" s="2">
        <v>5.9</v>
      </c>
      <c r="M180" s="2" t="s">
        <v>550</v>
      </c>
    </row>
    <row r="181" spans="1:13" x14ac:dyDescent="0.2">
      <c r="A181" s="2" t="s">
        <v>1631</v>
      </c>
      <c r="B181" s="2" t="s">
        <v>20</v>
      </c>
      <c r="C181" s="7">
        <v>1404958</v>
      </c>
      <c r="D181" s="2" t="s">
        <v>1603</v>
      </c>
      <c r="E181" s="7">
        <v>474795</v>
      </c>
      <c r="F181" s="7">
        <v>86</v>
      </c>
      <c r="G181" s="7">
        <v>18467</v>
      </c>
      <c r="H181" s="15">
        <v>1.31441651636561E-2</v>
      </c>
      <c r="I181" s="15" t="s">
        <v>1589</v>
      </c>
      <c r="J181" s="2" t="s">
        <v>14</v>
      </c>
      <c r="K181" s="2">
        <v>80</v>
      </c>
      <c r="L181" s="2">
        <v>2.9</v>
      </c>
      <c r="M181" s="2" t="s">
        <v>80</v>
      </c>
    </row>
    <row r="182" spans="1:13" x14ac:dyDescent="0.2">
      <c r="A182" s="2" t="s">
        <v>1770</v>
      </c>
      <c r="B182" s="2" t="s">
        <v>38</v>
      </c>
      <c r="C182" s="7">
        <v>1805257</v>
      </c>
      <c r="D182" s="2" t="s">
        <v>1593</v>
      </c>
      <c r="E182" s="7">
        <v>180985</v>
      </c>
      <c r="F182" s="7">
        <v>10</v>
      </c>
      <c r="G182" s="7">
        <v>2247</v>
      </c>
      <c r="H182" s="15">
        <v>1.2446981233143E-3</v>
      </c>
      <c r="I182" s="15" t="s">
        <v>1589</v>
      </c>
      <c r="J182" s="2" t="s">
        <v>17</v>
      </c>
      <c r="K182" s="2">
        <v>23</v>
      </c>
      <c r="L182" s="2">
        <v>2.5</v>
      </c>
      <c r="M182" s="2" t="s">
        <v>80</v>
      </c>
    </row>
    <row r="183" spans="1:13" x14ac:dyDescent="0.2">
      <c r="A183" s="2" t="s">
        <v>1770</v>
      </c>
      <c r="B183" s="2" t="s">
        <v>38</v>
      </c>
      <c r="C183" s="7">
        <v>1805257</v>
      </c>
      <c r="D183" s="2" t="s">
        <v>1593</v>
      </c>
      <c r="E183" s="7">
        <v>1805372</v>
      </c>
      <c r="F183" s="7">
        <v>452020</v>
      </c>
      <c r="G183" s="7">
        <v>102392200</v>
      </c>
      <c r="H183" s="15">
        <v>56.718904842911599</v>
      </c>
      <c r="I183" s="15">
        <v>92.800473922894795</v>
      </c>
      <c r="J183" s="2" t="s">
        <v>38</v>
      </c>
      <c r="K183" s="2">
        <v>31</v>
      </c>
      <c r="L183" s="2">
        <v>7.3</v>
      </c>
      <c r="M183" s="2" t="s">
        <v>550</v>
      </c>
    </row>
    <row r="184" spans="1:13" x14ac:dyDescent="0.2">
      <c r="A184" s="2" t="s">
        <v>1770</v>
      </c>
      <c r="B184" s="2" t="s">
        <v>38</v>
      </c>
      <c r="C184" s="7">
        <v>1805257</v>
      </c>
      <c r="D184" s="2" t="s">
        <v>1593</v>
      </c>
      <c r="E184" s="7">
        <v>1805372</v>
      </c>
      <c r="F184" s="7">
        <v>223698</v>
      </c>
      <c r="G184" s="7">
        <v>50175122</v>
      </c>
      <c r="H184" s="15">
        <v>27.793894165761401</v>
      </c>
      <c r="I184" s="15">
        <v>50.358939374584303</v>
      </c>
      <c r="J184" s="2" t="s">
        <v>47</v>
      </c>
      <c r="K184" s="2">
        <v>31</v>
      </c>
      <c r="L184" s="2">
        <v>7.3</v>
      </c>
      <c r="M184" s="2" t="s">
        <v>550</v>
      </c>
    </row>
    <row r="185" spans="1:13" x14ac:dyDescent="0.2">
      <c r="A185" s="2" t="s">
        <v>1770</v>
      </c>
      <c r="B185" s="2" t="s">
        <v>38</v>
      </c>
      <c r="C185" s="7">
        <v>1805257</v>
      </c>
      <c r="D185" s="2" t="s">
        <v>1593</v>
      </c>
      <c r="E185" s="7">
        <v>44799</v>
      </c>
      <c r="F185" s="7">
        <v>2</v>
      </c>
      <c r="G185" s="7">
        <v>470</v>
      </c>
      <c r="H185" s="15">
        <v>2.6035074230428099E-4</v>
      </c>
      <c r="I185" s="15" t="s">
        <v>1589</v>
      </c>
      <c r="J185" s="2" t="s">
        <v>20</v>
      </c>
      <c r="K185" s="2">
        <v>56</v>
      </c>
      <c r="L185" s="2">
        <v>2.9</v>
      </c>
      <c r="M185" s="2" t="s">
        <v>80</v>
      </c>
    </row>
    <row r="186" spans="1:13" x14ac:dyDescent="0.2">
      <c r="A186" s="2" t="s">
        <v>1770</v>
      </c>
      <c r="B186" s="2" t="s">
        <v>38</v>
      </c>
      <c r="C186" s="7">
        <v>1805257</v>
      </c>
      <c r="D186" s="2" t="s">
        <v>1593</v>
      </c>
      <c r="E186" s="7">
        <v>114113</v>
      </c>
      <c r="F186" s="7">
        <v>12</v>
      </c>
      <c r="G186" s="7">
        <v>2694</v>
      </c>
      <c r="H186" s="15">
        <v>1.49230829737816E-3</v>
      </c>
      <c r="I186" s="15" t="s">
        <v>1589</v>
      </c>
      <c r="J186" s="2" t="s">
        <v>43</v>
      </c>
      <c r="K186" s="2">
        <v>56</v>
      </c>
      <c r="L186" s="2">
        <v>5.4</v>
      </c>
      <c r="M186" s="2" t="s">
        <v>550</v>
      </c>
    </row>
    <row r="187" spans="1:13" x14ac:dyDescent="0.2">
      <c r="A187" s="2" t="s">
        <v>1770</v>
      </c>
      <c r="B187" s="2" t="s">
        <v>38</v>
      </c>
      <c r="C187" s="7">
        <v>1805257</v>
      </c>
      <c r="D187" s="2" t="s">
        <v>1593</v>
      </c>
      <c r="E187" s="7">
        <v>206921</v>
      </c>
      <c r="F187" s="7">
        <v>12</v>
      </c>
      <c r="G187" s="7">
        <v>2753</v>
      </c>
      <c r="H187" s="15">
        <v>1.5249906246035899E-3</v>
      </c>
      <c r="I187" s="15" t="s">
        <v>1589</v>
      </c>
      <c r="J187" s="2" t="s">
        <v>39</v>
      </c>
      <c r="K187" s="2">
        <v>69</v>
      </c>
      <c r="L187" s="2">
        <v>5.9</v>
      </c>
      <c r="M187" s="2" t="s">
        <v>550</v>
      </c>
    </row>
    <row r="188" spans="1:13" x14ac:dyDescent="0.2">
      <c r="A188" s="2" t="s">
        <v>1770</v>
      </c>
      <c r="B188" s="2" t="s">
        <v>38</v>
      </c>
      <c r="C188" s="7">
        <v>1805257</v>
      </c>
      <c r="D188" s="2" t="s">
        <v>1593</v>
      </c>
      <c r="E188" s="7">
        <v>438066</v>
      </c>
      <c r="F188" s="7">
        <v>56</v>
      </c>
      <c r="G188" s="7">
        <v>12650</v>
      </c>
      <c r="H188" s="15">
        <v>7.0073125322322504E-3</v>
      </c>
      <c r="I188" s="15" t="s">
        <v>1589</v>
      </c>
      <c r="J188" s="2" t="s">
        <v>33</v>
      </c>
      <c r="K188" s="2">
        <v>74</v>
      </c>
      <c r="L188" s="2">
        <v>6.1</v>
      </c>
      <c r="M188" s="2" t="s">
        <v>550</v>
      </c>
    </row>
    <row r="189" spans="1:13" x14ac:dyDescent="0.2">
      <c r="A189" s="2" t="s">
        <v>1770</v>
      </c>
      <c r="B189" s="2" t="s">
        <v>38</v>
      </c>
      <c r="C189" s="7">
        <v>1805257</v>
      </c>
      <c r="D189" s="2" t="s">
        <v>1593</v>
      </c>
      <c r="E189" s="7">
        <v>261803</v>
      </c>
      <c r="F189" s="7">
        <v>22</v>
      </c>
      <c r="G189" s="7">
        <v>4875</v>
      </c>
      <c r="H189" s="15">
        <v>2.70044652921994E-3</v>
      </c>
      <c r="I189" s="15" t="s">
        <v>1589</v>
      </c>
      <c r="J189" s="2" t="s">
        <v>14</v>
      </c>
      <c r="K189" s="2">
        <v>80</v>
      </c>
      <c r="L189" s="2">
        <v>2.9</v>
      </c>
      <c r="M189" s="2" t="s">
        <v>80</v>
      </c>
    </row>
    <row r="190" spans="1:13" x14ac:dyDescent="0.2">
      <c r="A190" s="2" t="s">
        <v>1772</v>
      </c>
      <c r="B190" s="2" t="s">
        <v>47</v>
      </c>
      <c r="C190" s="7">
        <v>1920331</v>
      </c>
      <c r="D190" s="2" t="s">
        <v>1591</v>
      </c>
      <c r="E190" s="7">
        <v>116134</v>
      </c>
      <c r="F190" s="7">
        <v>8</v>
      </c>
      <c r="G190" s="7">
        <v>1643</v>
      </c>
      <c r="H190" s="15">
        <v>8.5558166795203505E-4</v>
      </c>
      <c r="I190" s="15" t="s">
        <v>1589</v>
      </c>
      <c r="J190" s="2" t="s">
        <v>17</v>
      </c>
      <c r="K190" s="2">
        <v>23</v>
      </c>
      <c r="L190" s="2">
        <v>2.5</v>
      </c>
      <c r="M190" s="2" t="s">
        <v>80</v>
      </c>
    </row>
    <row r="191" spans="1:13" x14ac:dyDescent="0.2">
      <c r="A191" s="2" t="s">
        <v>1772</v>
      </c>
      <c r="B191" s="2" t="s">
        <v>47</v>
      </c>
      <c r="C191" s="7">
        <v>1920331</v>
      </c>
      <c r="D191" s="2" t="s">
        <v>1591</v>
      </c>
      <c r="E191" s="7">
        <v>1920524</v>
      </c>
      <c r="F191" s="7">
        <v>392266</v>
      </c>
      <c r="G191" s="7">
        <v>88348682</v>
      </c>
      <c r="H191" s="15">
        <v>46.007007125334098</v>
      </c>
      <c r="I191" s="15">
        <v>83.358743068283403</v>
      </c>
      <c r="J191" s="2" t="s">
        <v>47</v>
      </c>
      <c r="K191" s="2">
        <v>31</v>
      </c>
      <c r="L191" s="2">
        <v>7.3</v>
      </c>
      <c r="M191" s="2" t="s">
        <v>550</v>
      </c>
    </row>
    <row r="192" spans="1:13" x14ac:dyDescent="0.2">
      <c r="A192" s="2" t="s">
        <v>1772</v>
      </c>
      <c r="B192" s="2" t="s">
        <v>47</v>
      </c>
      <c r="C192" s="7">
        <v>1920331</v>
      </c>
      <c r="D192" s="2" t="s">
        <v>1591</v>
      </c>
      <c r="E192" s="7">
        <v>1920524</v>
      </c>
      <c r="F192" s="7">
        <v>123920</v>
      </c>
      <c r="G192" s="7">
        <v>28128830</v>
      </c>
      <c r="H192" s="15">
        <v>14.6479070535236</v>
      </c>
      <c r="I192" s="15">
        <v>23.966131227503499</v>
      </c>
      <c r="J192" s="2" t="s">
        <v>38</v>
      </c>
      <c r="K192" s="2">
        <v>31</v>
      </c>
      <c r="L192" s="2">
        <v>7.3</v>
      </c>
      <c r="M192" s="2" t="s">
        <v>550</v>
      </c>
    </row>
    <row r="193" spans="1:13" x14ac:dyDescent="0.2">
      <c r="A193" s="2" t="s">
        <v>1772</v>
      </c>
      <c r="B193" s="2" t="s">
        <v>47</v>
      </c>
      <c r="C193" s="7">
        <v>1920331</v>
      </c>
      <c r="D193" s="2" t="s">
        <v>1591</v>
      </c>
      <c r="E193" s="7">
        <v>702503</v>
      </c>
      <c r="F193" s="7">
        <v>74</v>
      </c>
      <c r="G193" s="7">
        <v>16251</v>
      </c>
      <c r="H193" s="15">
        <v>8.4626035824032393E-3</v>
      </c>
      <c r="I193" s="15" t="s">
        <v>1589</v>
      </c>
      <c r="J193" s="2" t="s">
        <v>43</v>
      </c>
      <c r="K193" s="2">
        <v>56</v>
      </c>
      <c r="L193" s="2">
        <v>5.4</v>
      </c>
      <c r="M193" s="2" t="s">
        <v>550</v>
      </c>
    </row>
    <row r="194" spans="1:13" x14ac:dyDescent="0.2">
      <c r="A194" s="2" t="s">
        <v>1772</v>
      </c>
      <c r="B194" s="2" t="s">
        <v>47</v>
      </c>
      <c r="C194" s="7">
        <v>1920331</v>
      </c>
      <c r="D194" s="2" t="s">
        <v>1591</v>
      </c>
      <c r="E194" s="7">
        <v>84843</v>
      </c>
      <c r="F194" s="7">
        <v>6</v>
      </c>
      <c r="G194" s="7">
        <v>1391</v>
      </c>
      <c r="H194" s="15">
        <v>7.2435429100504002E-4</v>
      </c>
      <c r="I194" s="15" t="s">
        <v>1589</v>
      </c>
      <c r="J194" s="2" t="s">
        <v>20</v>
      </c>
      <c r="K194" s="2">
        <v>56</v>
      </c>
      <c r="L194" s="2">
        <v>2.9</v>
      </c>
      <c r="M194" s="2" t="s">
        <v>80</v>
      </c>
    </row>
    <row r="195" spans="1:13" x14ac:dyDescent="0.2">
      <c r="A195" s="2" t="s">
        <v>1772</v>
      </c>
      <c r="B195" s="2" t="s">
        <v>47</v>
      </c>
      <c r="C195" s="7">
        <v>1920331</v>
      </c>
      <c r="D195" s="2" t="s">
        <v>1591</v>
      </c>
      <c r="E195" s="7">
        <v>320703</v>
      </c>
      <c r="F195" s="7">
        <v>32</v>
      </c>
      <c r="G195" s="7">
        <v>7077</v>
      </c>
      <c r="H195" s="15">
        <v>3.68530216926145E-3</v>
      </c>
      <c r="I195" s="15" t="s">
        <v>1589</v>
      </c>
      <c r="J195" s="2" t="s">
        <v>39</v>
      </c>
      <c r="K195" s="2">
        <v>69</v>
      </c>
      <c r="L195" s="2">
        <v>5.9</v>
      </c>
      <c r="M195" s="2" t="s">
        <v>550</v>
      </c>
    </row>
    <row r="196" spans="1:13" x14ac:dyDescent="0.2">
      <c r="A196" s="2" t="s">
        <v>1772</v>
      </c>
      <c r="B196" s="2" t="s">
        <v>47</v>
      </c>
      <c r="C196" s="7">
        <v>1920331</v>
      </c>
      <c r="D196" s="2" t="s">
        <v>1591</v>
      </c>
      <c r="E196" s="7">
        <v>1595681</v>
      </c>
      <c r="F196" s="7">
        <v>898</v>
      </c>
      <c r="G196" s="7">
        <v>200840</v>
      </c>
      <c r="H196" s="15">
        <v>0.10458613645251801</v>
      </c>
      <c r="I196" s="15">
        <v>0.18966287926147801</v>
      </c>
      <c r="J196" s="2" t="s">
        <v>33</v>
      </c>
      <c r="K196" s="2">
        <v>74</v>
      </c>
      <c r="L196" s="2">
        <v>6.1</v>
      </c>
      <c r="M196" s="2" t="s">
        <v>550</v>
      </c>
    </row>
    <row r="197" spans="1:13" x14ac:dyDescent="0.2">
      <c r="A197" s="2" t="s">
        <v>1772</v>
      </c>
      <c r="B197" s="2" t="s">
        <v>47</v>
      </c>
      <c r="C197" s="7">
        <v>1920331</v>
      </c>
      <c r="D197" s="2" t="s">
        <v>1591</v>
      </c>
      <c r="E197" s="7">
        <v>135460</v>
      </c>
      <c r="F197" s="7">
        <v>10</v>
      </c>
      <c r="G197" s="7">
        <v>2113</v>
      </c>
      <c r="H197" s="15">
        <v>1.10033114082937E-3</v>
      </c>
      <c r="I197" s="15" t="s">
        <v>1589</v>
      </c>
      <c r="J197" s="2" t="s">
        <v>14</v>
      </c>
      <c r="K197" s="2">
        <v>80</v>
      </c>
      <c r="L197" s="2">
        <v>2.9</v>
      </c>
      <c r="M197" s="2" t="s">
        <v>80</v>
      </c>
    </row>
    <row r="198" spans="1:13" x14ac:dyDescent="0.2">
      <c r="A198" s="2" t="s">
        <v>1773</v>
      </c>
      <c r="B198" s="2" t="s">
        <v>33</v>
      </c>
      <c r="C198" s="7">
        <v>1622458</v>
      </c>
      <c r="D198" s="2" t="s">
        <v>1595</v>
      </c>
      <c r="E198" s="7">
        <v>1414042</v>
      </c>
      <c r="F198" s="7">
        <v>8700</v>
      </c>
      <c r="G198" s="7">
        <v>1945953</v>
      </c>
      <c r="H198" s="15">
        <v>1.19938574681132</v>
      </c>
      <c r="I198" s="15">
        <v>1.59656312410977</v>
      </c>
      <c r="J198" s="2" t="s">
        <v>17</v>
      </c>
      <c r="K198" s="2">
        <v>23</v>
      </c>
      <c r="L198" s="2">
        <v>2.5</v>
      </c>
      <c r="M198" s="2" t="s">
        <v>80</v>
      </c>
    </row>
    <row r="199" spans="1:13" x14ac:dyDescent="0.2">
      <c r="A199" s="2" t="s">
        <v>1773</v>
      </c>
      <c r="B199" s="2" t="s">
        <v>33</v>
      </c>
      <c r="C199" s="7">
        <v>1622458</v>
      </c>
      <c r="D199" s="2" t="s">
        <v>1595</v>
      </c>
      <c r="E199" s="7">
        <v>1615621</v>
      </c>
      <c r="F199" s="7">
        <v>80814</v>
      </c>
      <c r="G199" s="7">
        <v>18326509</v>
      </c>
      <c r="H199" s="15">
        <v>11.2955213632649</v>
      </c>
      <c r="I199" s="15">
        <v>18.4811349693781</v>
      </c>
      <c r="J199" s="2" t="s">
        <v>38</v>
      </c>
      <c r="K199" s="2">
        <v>31</v>
      </c>
      <c r="L199" s="2">
        <v>7.3</v>
      </c>
      <c r="M199" s="2" t="s">
        <v>550</v>
      </c>
    </row>
    <row r="200" spans="1:13" x14ac:dyDescent="0.2">
      <c r="A200" s="2" t="s">
        <v>1773</v>
      </c>
      <c r="B200" s="2" t="s">
        <v>33</v>
      </c>
      <c r="C200" s="7">
        <v>1622458</v>
      </c>
      <c r="D200" s="2" t="s">
        <v>1595</v>
      </c>
      <c r="E200" s="7">
        <v>1620512</v>
      </c>
      <c r="F200" s="7">
        <v>101944</v>
      </c>
      <c r="G200" s="7">
        <v>22981593</v>
      </c>
      <c r="H200" s="15">
        <v>14.1646766819234</v>
      </c>
      <c r="I200" s="15">
        <v>25.664561073427599</v>
      </c>
      <c r="J200" s="2" t="s">
        <v>47</v>
      </c>
      <c r="K200" s="2">
        <v>31</v>
      </c>
      <c r="L200" s="2">
        <v>7.3</v>
      </c>
      <c r="M200" s="2" t="s">
        <v>550</v>
      </c>
    </row>
    <row r="201" spans="1:13" x14ac:dyDescent="0.2">
      <c r="A201" s="2" t="s">
        <v>1773</v>
      </c>
      <c r="B201" s="2" t="s">
        <v>33</v>
      </c>
      <c r="C201" s="7">
        <v>1622458</v>
      </c>
      <c r="D201" s="2" t="s">
        <v>1595</v>
      </c>
      <c r="E201" s="7">
        <v>1534278</v>
      </c>
      <c r="F201" s="7">
        <v>153064</v>
      </c>
      <c r="G201" s="7">
        <v>17621985</v>
      </c>
      <c r="H201" s="15">
        <v>10.861288859249401</v>
      </c>
      <c r="I201" s="15">
        <v>6.2925912830040103</v>
      </c>
      <c r="J201" s="2" t="s">
        <v>72</v>
      </c>
      <c r="K201" s="2">
        <v>36</v>
      </c>
      <c r="L201" s="2">
        <v>3.1</v>
      </c>
      <c r="M201" s="2" t="s">
        <v>81</v>
      </c>
    </row>
    <row r="202" spans="1:13" x14ac:dyDescent="0.2">
      <c r="A202" s="2" t="s">
        <v>1773</v>
      </c>
      <c r="B202" s="2" t="s">
        <v>33</v>
      </c>
      <c r="C202" s="7">
        <v>1622458</v>
      </c>
      <c r="D202" s="2" t="s">
        <v>1595</v>
      </c>
      <c r="E202" s="7">
        <v>1508654</v>
      </c>
      <c r="F202" s="7">
        <v>158250</v>
      </c>
      <c r="G202" s="7">
        <v>18221839</v>
      </c>
      <c r="H202" s="15">
        <v>11.2310081370365</v>
      </c>
      <c r="I202" s="15">
        <v>7.0866523990098997</v>
      </c>
      <c r="J202" s="2" t="s">
        <v>73</v>
      </c>
      <c r="K202" s="2">
        <v>38</v>
      </c>
      <c r="L202" s="2">
        <v>3.1</v>
      </c>
      <c r="M202" s="2" t="s">
        <v>81</v>
      </c>
    </row>
    <row r="203" spans="1:13" x14ac:dyDescent="0.2">
      <c r="A203" s="2" t="s">
        <v>1773</v>
      </c>
      <c r="B203" s="2" t="s">
        <v>33</v>
      </c>
      <c r="C203" s="7">
        <v>1622458</v>
      </c>
      <c r="D203" s="2" t="s">
        <v>1595</v>
      </c>
      <c r="E203" s="7">
        <v>1534795</v>
      </c>
      <c r="F203" s="7">
        <v>74402</v>
      </c>
      <c r="G203" s="7">
        <v>8567269</v>
      </c>
      <c r="H203" s="15">
        <v>5.2804257490794804</v>
      </c>
      <c r="I203" s="15">
        <v>4.12855066573806</v>
      </c>
      <c r="J203" s="2" t="s">
        <v>71</v>
      </c>
      <c r="K203" s="2">
        <v>40</v>
      </c>
      <c r="L203" s="2">
        <v>3.1</v>
      </c>
      <c r="M203" s="2" t="s">
        <v>81</v>
      </c>
    </row>
    <row r="204" spans="1:13" x14ac:dyDescent="0.2">
      <c r="A204" s="2" t="s">
        <v>1773</v>
      </c>
      <c r="B204" s="2" t="s">
        <v>33</v>
      </c>
      <c r="C204" s="7">
        <v>1622458</v>
      </c>
      <c r="D204" s="2" t="s">
        <v>1595</v>
      </c>
      <c r="E204" s="7">
        <v>1542444</v>
      </c>
      <c r="F204" s="7">
        <v>291234</v>
      </c>
      <c r="G204" s="7">
        <v>33531066</v>
      </c>
      <c r="H204" s="15">
        <v>20.6668314372391</v>
      </c>
      <c r="I204" s="15">
        <v>12.0022348041234</v>
      </c>
      <c r="J204" s="2" t="s">
        <v>74</v>
      </c>
      <c r="K204" s="2">
        <v>44</v>
      </c>
      <c r="L204" s="2">
        <v>3.1</v>
      </c>
      <c r="M204" s="2" t="s">
        <v>81</v>
      </c>
    </row>
    <row r="205" spans="1:13" x14ac:dyDescent="0.2">
      <c r="A205" s="2" t="s">
        <v>1773</v>
      </c>
      <c r="B205" s="2" t="s">
        <v>33</v>
      </c>
      <c r="C205" s="7">
        <v>1622458</v>
      </c>
      <c r="D205" s="2" t="s">
        <v>1595</v>
      </c>
      <c r="E205" s="7">
        <v>1543266</v>
      </c>
      <c r="F205" s="7">
        <v>144326</v>
      </c>
      <c r="G205" s="7">
        <v>16616525</v>
      </c>
      <c r="H205" s="15">
        <v>10.2415748204268</v>
      </c>
      <c r="I205" s="15">
        <v>5.7773026435977703</v>
      </c>
      <c r="J205" s="2" t="s">
        <v>70</v>
      </c>
      <c r="K205" s="2">
        <v>44</v>
      </c>
      <c r="L205" s="2">
        <v>3.1</v>
      </c>
      <c r="M205" s="2" t="s">
        <v>81</v>
      </c>
    </row>
    <row r="206" spans="1:13" x14ac:dyDescent="0.2">
      <c r="A206" s="2" t="s">
        <v>1773</v>
      </c>
      <c r="B206" s="2" t="s">
        <v>33</v>
      </c>
      <c r="C206" s="7">
        <v>1622458</v>
      </c>
      <c r="D206" s="2" t="s">
        <v>1595</v>
      </c>
      <c r="E206" s="7">
        <v>1498810</v>
      </c>
      <c r="F206" s="7">
        <v>72518</v>
      </c>
      <c r="G206" s="7">
        <v>8362028</v>
      </c>
      <c r="H206" s="15">
        <v>5.15392571024951</v>
      </c>
      <c r="I206" s="15">
        <v>5.81359746687352</v>
      </c>
      <c r="J206" s="2" t="s">
        <v>75</v>
      </c>
      <c r="K206" s="2">
        <v>45</v>
      </c>
      <c r="L206" s="2">
        <v>3.1</v>
      </c>
      <c r="M206" s="2" t="s">
        <v>81</v>
      </c>
    </row>
    <row r="207" spans="1:13" x14ac:dyDescent="0.2">
      <c r="A207" s="2" t="s">
        <v>1773</v>
      </c>
      <c r="B207" s="2" t="s">
        <v>33</v>
      </c>
      <c r="C207" s="7">
        <v>1622458</v>
      </c>
      <c r="D207" s="2" t="s">
        <v>1595</v>
      </c>
      <c r="E207" s="7">
        <v>1546258</v>
      </c>
      <c r="F207" s="7">
        <v>126096</v>
      </c>
      <c r="G207" s="7">
        <v>14516148</v>
      </c>
      <c r="H207" s="15">
        <v>8.9470100304599605</v>
      </c>
      <c r="I207" s="15">
        <v>6.8355500032776204</v>
      </c>
      <c r="J207" s="2" t="s">
        <v>69</v>
      </c>
      <c r="K207" s="2">
        <v>46</v>
      </c>
      <c r="L207" s="2">
        <v>3.1</v>
      </c>
      <c r="M207" s="2" t="s">
        <v>81</v>
      </c>
    </row>
    <row r="208" spans="1:13" x14ac:dyDescent="0.2">
      <c r="A208" s="2" t="s">
        <v>1773</v>
      </c>
      <c r="B208" s="2" t="s">
        <v>33</v>
      </c>
      <c r="C208" s="7">
        <v>1622458</v>
      </c>
      <c r="D208" s="2" t="s">
        <v>1595</v>
      </c>
      <c r="E208" s="7">
        <v>1539978</v>
      </c>
      <c r="F208" s="7">
        <v>133534</v>
      </c>
      <c r="G208" s="7">
        <v>15389562</v>
      </c>
      <c r="H208" s="15">
        <v>9.4853376790030897</v>
      </c>
      <c r="I208" s="15">
        <v>7.3109852145102696</v>
      </c>
      <c r="J208" s="2" t="s">
        <v>76</v>
      </c>
      <c r="K208" s="2">
        <v>49</v>
      </c>
      <c r="L208" s="2">
        <v>3.2</v>
      </c>
      <c r="M208" s="2" t="s">
        <v>81</v>
      </c>
    </row>
    <row r="209" spans="1:13" x14ac:dyDescent="0.2">
      <c r="A209" s="2" t="s">
        <v>1773</v>
      </c>
      <c r="B209" s="2" t="s">
        <v>33</v>
      </c>
      <c r="C209" s="7">
        <v>1622458</v>
      </c>
      <c r="D209" s="2" t="s">
        <v>1595</v>
      </c>
      <c r="E209" s="7">
        <v>1536463</v>
      </c>
      <c r="F209" s="7">
        <v>427432</v>
      </c>
      <c r="G209" s="7">
        <v>49288376</v>
      </c>
      <c r="H209" s="15">
        <v>30.378830145372</v>
      </c>
      <c r="I209" s="15">
        <v>23.602425443367</v>
      </c>
      <c r="J209" s="2" t="s">
        <v>59</v>
      </c>
      <c r="K209" s="2">
        <v>53</v>
      </c>
      <c r="L209" s="2">
        <v>2.9</v>
      </c>
      <c r="M209" s="2" t="s">
        <v>81</v>
      </c>
    </row>
    <row r="210" spans="1:13" x14ac:dyDescent="0.2">
      <c r="A210" s="2" t="s">
        <v>1773</v>
      </c>
      <c r="B210" s="2" t="s">
        <v>33</v>
      </c>
      <c r="C210" s="7">
        <v>1622458</v>
      </c>
      <c r="D210" s="2" t="s">
        <v>1595</v>
      </c>
      <c r="E210" s="7">
        <v>1341086</v>
      </c>
      <c r="F210" s="7">
        <v>28112</v>
      </c>
      <c r="G210" s="7">
        <v>6292039</v>
      </c>
      <c r="H210" s="15">
        <v>3.8780905268426098</v>
      </c>
      <c r="I210" s="15">
        <v>6.6550613446431601</v>
      </c>
      <c r="J210" s="2" t="s">
        <v>22</v>
      </c>
      <c r="K210" s="2">
        <v>53</v>
      </c>
      <c r="L210" s="2">
        <v>2.5</v>
      </c>
      <c r="M210" s="2" t="s">
        <v>80</v>
      </c>
    </row>
    <row r="211" spans="1:13" x14ac:dyDescent="0.2">
      <c r="A211" s="2" t="s">
        <v>1773</v>
      </c>
      <c r="B211" s="2" t="s">
        <v>33</v>
      </c>
      <c r="C211" s="7">
        <v>1622458</v>
      </c>
      <c r="D211" s="2" t="s">
        <v>1595</v>
      </c>
      <c r="E211" s="7">
        <v>1390089</v>
      </c>
      <c r="F211" s="7">
        <v>16800</v>
      </c>
      <c r="G211" s="7">
        <v>3758956</v>
      </c>
      <c r="H211" s="15">
        <v>2.3168279240510401</v>
      </c>
      <c r="I211" s="15">
        <v>2.7864557178451301</v>
      </c>
      <c r="J211" s="2" t="s">
        <v>20</v>
      </c>
      <c r="K211" s="2">
        <v>56</v>
      </c>
      <c r="L211" s="2">
        <v>2.9</v>
      </c>
      <c r="M211" s="2" t="s">
        <v>80</v>
      </c>
    </row>
    <row r="212" spans="1:13" x14ac:dyDescent="0.2">
      <c r="A212" s="2" t="s">
        <v>1773</v>
      </c>
      <c r="B212" s="2" t="s">
        <v>33</v>
      </c>
      <c r="C212" s="7">
        <v>1622458</v>
      </c>
      <c r="D212" s="2" t="s">
        <v>1595</v>
      </c>
      <c r="E212" s="7">
        <v>1449366</v>
      </c>
      <c r="F212" s="7">
        <v>11434</v>
      </c>
      <c r="G212" s="7">
        <v>2589832</v>
      </c>
      <c r="H212" s="15">
        <v>1.59623977939645</v>
      </c>
      <c r="I212" s="15">
        <v>2.8828427524345601</v>
      </c>
      <c r="J212" s="2" t="s">
        <v>43</v>
      </c>
      <c r="K212" s="2">
        <v>56</v>
      </c>
      <c r="L212" s="2">
        <v>5.4</v>
      </c>
      <c r="M212" s="2" t="s">
        <v>550</v>
      </c>
    </row>
    <row r="213" spans="1:13" x14ac:dyDescent="0.2">
      <c r="A213" s="2" t="s">
        <v>1773</v>
      </c>
      <c r="B213" s="2" t="s">
        <v>33</v>
      </c>
      <c r="C213" s="7">
        <v>1622458</v>
      </c>
      <c r="D213" s="2" t="s">
        <v>1595</v>
      </c>
      <c r="E213" s="7">
        <v>1490980</v>
      </c>
      <c r="F213" s="7">
        <v>5828</v>
      </c>
      <c r="G213" s="7">
        <v>1328218</v>
      </c>
      <c r="H213" s="15">
        <v>0.81864553658707995</v>
      </c>
      <c r="I213" s="15">
        <v>1.32876402663834</v>
      </c>
      <c r="J213" s="2" t="s">
        <v>39</v>
      </c>
      <c r="K213" s="2">
        <v>69</v>
      </c>
      <c r="L213" s="2">
        <v>5.9</v>
      </c>
      <c r="M213" s="2" t="s">
        <v>550</v>
      </c>
    </row>
    <row r="214" spans="1:13" x14ac:dyDescent="0.2">
      <c r="A214" s="2" t="s">
        <v>1773</v>
      </c>
      <c r="B214" s="2" t="s">
        <v>33</v>
      </c>
      <c r="C214" s="7">
        <v>1622458</v>
      </c>
      <c r="D214" s="2" t="s">
        <v>1595</v>
      </c>
      <c r="E214" s="7">
        <v>1622669</v>
      </c>
      <c r="F214" s="7">
        <v>1031008</v>
      </c>
      <c r="G214" s="7">
        <v>233290172</v>
      </c>
      <c r="H214" s="15">
        <v>143.78811161829799</v>
      </c>
      <c r="I214" s="15">
        <v>260.75413222170403</v>
      </c>
      <c r="J214" s="2" t="s">
        <v>33</v>
      </c>
      <c r="K214" s="2">
        <v>74</v>
      </c>
      <c r="L214" s="2">
        <v>6.1</v>
      </c>
      <c r="M214" s="2" t="s">
        <v>550</v>
      </c>
    </row>
    <row r="215" spans="1:13" x14ac:dyDescent="0.2">
      <c r="A215" s="2" t="s">
        <v>1773</v>
      </c>
      <c r="B215" s="2" t="s">
        <v>33</v>
      </c>
      <c r="C215" s="7">
        <v>1622458</v>
      </c>
      <c r="D215" s="2" t="s">
        <v>1595</v>
      </c>
      <c r="E215" s="7">
        <v>84643</v>
      </c>
      <c r="F215" s="7">
        <v>14</v>
      </c>
      <c r="G215" s="7">
        <v>3070</v>
      </c>
      <c r="H215" s="15">
        <v>1.89219073775716E-3</v>
      </c>
      <c r="I215" s="15" t="s">
        <v>1589</v>
      </c>
      <c r="J215" s="2" t="s">
        <v>14</v>
      </c>
      <c r="K215" s="2">
        <v>80</v>
      </c>
      <c r="L215" s="2">
        <v>2.9</v>
      </c>
      <c r="M215" s="2" t="s">
        <v>80</v>
      </c>
    </row>
    <row r="216" spans="1:13" x14ac:dyDescent="0.2">
      <c r="A216" s="2" t="s">
        <v>1774</v>
      </c>
      <c r="B216" s="2" t="s">
        <v>17</v>
      </c>
      <c r="C216" s="7">
        <v>1471107</v>
      </c>
      <c r="D216" s="2" t="s">
        <v>1594</v>
      </c>
      <c r="E216" s="7">
        <v>1471249</v>
      </c>
      <c r="F216" s="7">
        <v>325924</v>
      </c>
      <c r="G216" s="7">
        <v>74243513</v>
      </c>
      <c r="H216" s="15">
        <v>50.467785823872802</v>
      </c>
      <c r="I216" s="15">
        <v>67.180226225033493</v>
      </c>
      <c r="J216" s="2" t="s">
        <v>17</v>
      </c>
      <c r="K216" s="2">
        <v>23</v>
      </c>
      <c r="L216" s="2">
        <v>2.5</v>
      </c>
      <c r="M216" s="2" t="s">
        <v>80</v>
      </c>
    </row>
    <row r="217" spans="1:13" x14ac:dyDescent="0.2">
      <c r="A217" s="2" t="s">
        <v>1774</v>
      </c>
      <c r="B217" s="2" t="s">
        <v>17</v>
      </c>
      <c r="C217" s="7">
        <v>1471107</v>
      </c>
      <c r="D217" s="2" t="s">
        <v>1594</v>
      </c>
      <c r="E217" s="7">
        <v>1432858</v>
      </c>
      <c r="F217" s="7">
        <v>350074</v>
      </c>
      <c r="G217" s="7">
        <v>79593962</v>
      </c>
      <c r="H217" s="15">
        <v>54.104808147877797</v>
      </c>
      <c r="I217" s="15">
        <v>88.523427092542804</v>
      </c>
      <c r="J217" s="2" t="s">
        <v>38</v>
      </c>
      <c r="K217" s="2">
        <v>31</v>
      </c>
      <c r="L217" s="2">
        <v>7.3</v>
      </c>
      <c r="M217" s="2" t="s">
        <v>550</v>
      </c>
    </row>
    <row r="218" spans="1:13" x14ac:dyDescent="0.2">
      <c r="A218" s="2" t="s">
        <v>1774</v>
      </c>
      <c r="B218" s="2" t="s">
        <v>17</v>
      </c>
      <c r="C218" s="7">
        <v>1471107</v>
      </c>
      <c r="D218" s="2" t="s">
        <v>1594</v>
      </c>
      <c r="E218" s="7">
        <v>1433552</v>
      </c>
      <c r="F218" s="7">
        <v>140890</v>
      </c>
      <c r="G218" s="7">
        <v>31781525</v>
      </c>
      <c r="H218" s="15">
        <v>21.6038160378545</v>
      </c>
      <c r="I218" s="15">
        <v>39.143318875056998</v>
      </c>
      <c r="J218" s="2" t="s">
        <v>47</v>
      </c>
      <c r="K218" s="2">
        <v>31</v>
      </c>
      <c r="L218" s="2">
        <v>7.3</v>
      </c>
      <c r="M218" s="2" t="s">
        <v>550</v>
      </c>
    </row>
    <row r="219" spans="1:13" x14ac:dyDescent="0.2">
      <c r="A219" s="2" t="s">
        <v>1774</v>
      </c>
      <c r="B219" s="2" t="s">
        <v>17</v>
      </c>
      <c r="C219" s="7">
        <v>1471107</v>
      </c>
      <c r="D219" s="2" t="s">
        <v>1594</v>
      </c>
      <c r="E219" s="7">
        <v>1460581</v>
      </c>
      <c r="F219" s="7">
        <v>1100384</v>
      </c>
      <c r="G219" s="7">
        <v>126803881</v>
      </c>
      <c r="H219" s="15">
        <v>86.196232497024397</v>
      </c>
      <c r="I219" s="15">
        <v>49.9386093370182</v>
      </c>
      <c r="J219" s="2" t="s">
        <v>72</v>
      </c>
      <c r="K219" s="2">
        <v>36</v>
      </c>
      <c r="L219" s="2">
        <v>3.1</v>
      </c>
      <c r="M219" s="2" t="s">
        <v>81</v>
      </c>
    </row>
    <row r="220" spans="1:13" x14ac:dyDescent="0.2">
      <c r="A220" s="2" t="s">
        <v>1774</v>
      </c>
      <c r="B220" s="2" t="s">
        <v>17</v>
      </c>
      <c r="C220" s="7">
        <v>1471107</v>
      </c>
      <c r="D220" s="2" t="s">
        <v>1594</v>
      </c>
      <c r="E220" s="7">
        <v>1460581</v>
      </c>
      <c r="F220" s="7">
        <v>1046424</v>
      </c>
      <c r="G220" s="7">
        <v>120601035</v>
      </c>
      <c r="H220" s="15">
        <v>81.979784611180605</v>
      </c>
      <c r="I220" s="15">
        <v>51.728413887378203</v>
      </c>
      <c r="J220" s="2" t="s">
        <v>73</v>
      </c>
      <c r="K220" s="2">
        <v>38</v>
      </c>
      <c r="L220" s="2">
        <v>3.1</v>
      </c>
      <c r="M220" s="2" t="s">
        <v>81</v>
      </c>
    </row>
    <row r="221" spans="1:13" x14ac:dyDescent="0.2">
      <c r="A221" s="2" t="s">
        <v>1774</v>
      </c>
      <c r="B221" s="2" t="s">
        <v>17</v>
      </c>
      <c r="C221" s="7">
        <v>1471107</v>
      </c>
      <c r="D221" s="2" t="s">
        <v>1594</v>
      </c>
      <c r="E221" s="7">
        <v>1460581</v>
      </c>
      <c r="F221" s="7">
        <v>439504</v>
      </c>
      <c r="G221" s="7">
        <v>50638421</v>
      </c>
      <c r="H221" s="15">
        <v>34.421983581071899</v>
      </c>
      <c r="I221" s="15">
        <v>26.9131524582906</v>
      </c>
      <c r="J221" s="2" t="s">
        <v>71</v>
      </c>
      <c r="K221" s="2">
        <v>40</v>
      </c>
      <c r="L221" s="2">
        <v>3.1</v>
      </c>
      <c r="M221" s="2" t="s">
        <v>81</v>
      </c>
    </row>
    <row r="222" spans="1:13" x14ac:dyDescent="0.2">
      <c r="A222" s="2" t="s">
        <v>1774</v>
      </c>
      <c r="B222" s="2" t="s">
        <v>17</v>
      </c>
      <c r="C222" s="7">
        <v>1471107</v>
      </c>
      <c r="D222" s="2" t="s">
        <v>1594</v>
      </c>
      <c r="E222" s="7">
        <v>1460581</v>
      </c>
      <c r="F222" s="7">
        <v>783158</v>
      </c>
      <c r="G222" s="7">
        <v>90227527</v>
      </c>
      <c r="H222" s="15">
        <v>61.333082501816698</v>
      </c>
      <c r="I222" s="15">
        <v>34.598173219514599</v>
      </c>
      <c r="J222" s="2" t="s">
        <v>70</v>
      </c>
      <c r="K222" s="2">
        <v>44</v>
      </c>
      <c r="L222" s="2">
        <v>3.1</v>
      </c>
      <c r="M222" s="2" t="s">
        <v>81</v>
      </c>
    </row>
    <row r="223" spans="1:13" x14ac:dyDescent="0.2">
      <c r="A223" s="2" t="s">
        <v>1774</v>
      </c>
      <c r="B223" s="2" t="s">
        <v>17</v>
      </c>
      <c r="C223" s="7">
        <v>1471107</v>
      </c>
      <c r="D223" s="2" t="s">
        <v>1594</v>
      </c>
      <c r="E223" s="7">
        <v>1464275</v>
      </c>
      <c r="F223" s="7">
        <v>1639666</v>
      </c>
      <c r="G223" s="7">
        <v>188944147</v>
      </c>
      <c r="H223" s="15">
        <v>128.43671262525399</v>
      </c>
      <c r="I223" s="15">
        <v>74.589449625082594</v>
      </c>
      <c r="J223" s="2" t="s">
        <v>74</v>
      </c>
      <c r="K223" s="2">
        <v>44</v>
      </c>
      <c r="L223" s="2">
        <v>3.1</v>
      </c>
      <c r="M223" s="2" t="s">
        <v>81</v>
      </c>
    </row>
    <row r="224" spans="1:13" x14ac:dyDescent="0.2">
      <c r="A224" s="2" t="s">
        <v>1774</v>
      </c>
      <c r="B224" s="2" t="s">
        <v>17</v>
      </c>
      <c r="C224" s="7">
        <v>1471107</v>
      </c>
      <c r="D224" s="2" t="s">
        <v>1594</v>
      </c>
      <c r="E224" s="7">
        <v>1412451</v>
      </c>
      <c r="F224" s="7">
        <v>9676</v>
      </c>
      <c r="G224" s="7">
        <v>1114936</v>
      </c>
      <c r="H224" s="15">
        <v>0.75788912703154798</v>
      </c>
      <c r="I224" s="15">
        <v>0.85489441578859904</v>
      </c>
      <c r="J224" s="2" t="s">
        <v>75</v>
      </c>
      <c r="K224" s="2">
        <v>45</v>
      </c>
      <c r="L224" s="2">
        <v>3.1</v>
      </c>
      <c r="M224" s="2" t="s">
        <v>81</v>
      </c>
    </row>
    <row r="225" spans="1:13" x14ac:dyDescent="0.2">
      <c r="A225" s="2" t="s">
        <v>1774</v>
      </c>
      <c r="B225" s="2" t="s">
        <v>17</v>
      </c>
      <c r="C225" s="7">
        <v>1471107</v>
      </c>
      <c r="D225" s="2" t="s">
        <v>1594</v>
      </c>
      <c r="E225" s="7">
        <v>1460581</v>
      </c>
      <c r="F225" s="7">
        <v>880542</v>
      </c>
      <c r="G225" s="7">
        <v>101442917</v>
      </c>
      <c r="H225" s="15">
        <v>68.956858338652495</v>
      </c>
      <c r="I225" s="15">
        <v>52.683304437802001</v>
      </c>
      <c r="J225" s="2" t="s">
        <v>69</v>
      </c>
      <c r="K225" s="2">
        <v>46</v>
      </c>
      <c r="L225" s="2">
        <v>3.1</v>
      </c>
      <c r="M225" s="2" t="s">
        <v>81</v>
      </c>
    </row>
    <row r="226" spans="1:13" x14ac:dyDescent="0.2">
      <c r="A226" s="2" t="s">
        <v>1774</v>
      </c>
      <c r="B226" s="2" t="s">
        <v>17</v>
      </c>
      <c r="C226" s="7">
        <v>1471107</v>
      </c>
      <c r="D226" s="2" t="s">
        <v>1594</v>
      </c>
      <c r="E226" s="7">
        <v>1460581</v>
      </c>
      <c r="F226" s="7">
        <v>774364</v>
      </c>
      <c r="G226" s="7">
        <v>89293063</v>
      </c>
      <c r="H226" s="15">
        <v>60.697871059005202</v>
      </c>
      <c r="I226" s="15">
        <v>46.783915647721798</v>
      </c>
      <c r="J226" s="2" t="s">
        <v>76</v>
      </c>
      <c r="K226" s="2">
        <v>49</v>
      </c>
      <c r="L226" s="2">
        <v>3.2</v>
      </c>
      <c r="M226" s="2" t="s">
        <v>81</v>
      </c>
    </row>
    <row r="227" spans="1:13" x14ac:dyDescent="0.2">
      <c r="A227" s="2" t="s">
        <v>1774</v>
      </c>
      <c r="B227" s="2" t="s">
        <v>17</v>
      </c>
      <c r="C227" s="7">
        <v>1471107</v>
      </c>
      <c r="D227" s="2" t="s">
        <v>1594</v>
      </c>
      <c r="E227" s="7">
        <v>1448031</v>
      </c>
      <c r="F227" s="7">
        <v>52796</v>
      </c>
      <c r="G227" s="7">
        <v>6085874</v>
      </c>
      <c r="H227" s="15">
        <v>4.1369349748182804</v>
      </c>
      <c r="I227" s="15">
        <v>3.2141362534357101</v>
      </c>
      <c r="J227" s="2" t="s">
        <v>59</v>
      </c>
      <c r="K227" s="2">
        <v>53</v>
      </c>
      <c r="L227" s="2">
        <v>2.9</v>
      </c>
      <c r="M227" s="2" t="s">
        <v>81</v>
      </c>
    </row>
    <row r="228" spans="1:13" x14ac:dyDescent="0.2">
      <c r="A228" s="2" t="s">
        <v>1774</v>
      </c>
      <c r="B228" s="2" t="s">
        <v>17</v>
      </c>
      <c r="C228" s="7">
        <v>1471107</v>
      </c>
      <c r="D228" s="2" t="s">
        <v>1594</v>
      </c>
      <c r="E228" s="7">
        <v>1456998</v>
      </c>
      <c r="F228" s="7">
        <v>310436</v>
      </c>
      <c r="G228" s="7">
        <v>70394741</v>
      </c>
      <c r="H228" s="15">
        <v>47.851543769419898</v>
      </c>
      <c r="I228" s="15">
        <v>82.116432563177</v>
      </c>
      <c r="J228" s="2" t="s">
        <v>22</v>
      </c>
      <c r="K228" s="2">
        <v>53</v>
      </c>
      <c r="L228" s="2">
        <v>2.5</v>
      </c>
      <c r="M228" s="2" t="s">
        <v>80</v>
      </c>
    </row>
    <row r="229" spans="1:13" x14ac:dyDescent="0.2">
      <c r="A229" s="2" t="s">
        <v>1774</v>
      </c>
      <c r="B229" s="2" t="s">
        <v>17</v>
      </c>
      <c r="C229" s="7">
        <v>1471107</v>
      </c>
      <c r="D229" s="2" t="s">
        <v>1594</v>
      </c>
      <c r="E229" s="7">
        <v>1464275</v>
      </c>
      <c r="F229" s="7">
        <v>288498</v>
      </c>
      <c r="G229" s="7">
        <v>65695872</v>
      </c>
      <c r="H229" s="15">
        <v>44.6574396016061</v>
      </c>
      <c r="I229" s="15">
        <v>53.709633171478401</v>
      </c>
      <c r="J229" s="2" t="s">
        <v>20</v>
      </c>
      <c r="K229" s="2">
        <v>56</v>
      </c>
      <c r="L229" s="2">
        <v>2.9</v>
      </c>
      <c r="M229" s="2" t="s">
        <v>80</v>
      </c>
    </row>
    <row r="230" spans="1:13" x14ac:dyDescent="0.2">
      <c r="A230" s="2" t="s">
        <v>1774</v>
      </c>
      <c r="B230" s="2" t="s">
        <v>17</v>
      </c>
      <c r="C230" s="7">
        <v>1471107</v>
      </c>
      <c r="D230" s="2" t="s">
        <v>1594</v>
      </c>
      <c r="E230" s="7">
        <v>1453456</v>
      </c>
      <c r="F230" s="7">
        <v>85578</v>
      </c>
      <c r="G230" s="7">
        <v>19480343</v>
      </c>
      <c r="H230" s="15">
        <v>13.2419620054829</v>
      </c>
      <c r="I230" s="15">
        <v>23.915263037708801</v>
      </c>
      <c r="J230" s="2" t="s">
        <v>43</v>
      </c>
      <c r="K230" s="2">
        <v>56</v>
      </c>
      <c r="L230" s="2">
        <v>5.4</v>
      </c>
      <c r="M230" s="2" t="s">
        <v>550</v>
      </c>
    </row>
    <row r="231" spans="1:13" x14ac:dyDescent="0.2">
      <c r="A231" s="2" t="s">
        <v>1774</v>
      </c>
      <c r="B231" s="2" t="s">
        <v>17</v>
      </c>
      <c r="C231" s="7">
        <v>1471107</v>
      </c>
      <c r="D231" s="2" t="s">
        <v>1594</v>
      </c>
      <c r="E231" s="7">
        <v>543715</v>
      </c>
      <c r="F231" s="7">
        <v>72</v>
      </c>
      <c r="G231" s="7">
        <v>14881</v>
      </c>
      <c r="H231" s="15">
        <v>1.01155116521096E-2</v>
      </c>
      <c r="I231" s="15" t="s">
        <v>1589</v>
      </c>
      <c r="J231" s="2" t="s">
        <v>39</v>
      </c>
      <c r="K231" s="2">
        <v>69</v>
      </c>
      <c r="L231" s="2">
        <v>5.9</v>
      </c>
      <c r="M231" s="2" t="s">
        <v>550</v>
      </c>
    </row>
    <row r="232" spans="1:13" x14ac:dyDescent="0.2">
      <c r="A232" s="2" t="s">
        <v>1774</v>
      </c>
      <c r="B232" s="2" t="s">
        <v>17</v>
      </c>
      <c r="C232" s="7">
        <v>1471107</v>
      </c>
      <c r="D232" s="2" t="s">
        <v>1594</v>
      </c>
      <c r="E232" s="7">
        <v>1385803</v>
      </c>
      <c r="F232" s="7">
        <v>18044</v>
      </c>
      <c r="G232" s="7">
        <v>4028780</v>
      </c>
      <c r="H232" s="15">
        <v>2.7386043299365701</v>
      </c>
      <c r="I232" s="15">
        <v>4.9663521379770303</v>
      </c>
      <c r="J232" s="2" t="s">
        <v>33</v>
      </c>
      <c r="K232" s="2">
        <v>74</v>
      </c>
      <c r="L232" s="2">
        <v>6.1</v>
      </c>
      <c r="M232" s="2" t="s">
        <v>550</v>
      </c>
    </row>
    <row r="233" spans="1:13" x14ac:dyDescent="0.2">
      <c r="A233" s="2" t="s">
        <v>1774</v>
      </c>
      <c r="B233" s="2" t="s">
        <v>17</v>
      </c>
      <c r="C233" s="7">
        <v>1471107</v>
      </c>
      <c r="D233" s="2" t="s">
        <v>1594</v>
      </c>
      <c r="E233" s="7">
        <v>279542</v>
      </c>
      <c r="F233" s="7">
        <v>42</v>
      </c>
      <c r="G233" s="7">
        <v>8762</v>
      </c>
      <c r="H233" s="15">
        <v>5.9560589406481004E-3</v>
      </c>
      <c r="I233" s="15" t="s">
        <v>1589</v>
      </c>
      <c r="J233" s="2" t="s">
        <v>14</v>
      </c>
      <c r="K233" s="2">
        <v>80</v>
      </c>
      <c r="L233" s="2">
        <v>2.9</v>
      </c>
      <c r="M233" s="2" t="s">
        <v>80</v>
      </c>
    </row>
    <row r="234" spans="1:13" x14ac:dyDescent="0.2">
      <c r="A234" s="2" t="s">
        <v>1766</v>
      </c>
      <c r="B234" s="2" t="s">
        <v>20</v>
      </c>
      <c r="C234" s="7">
        <v>2254937</v>
      </c>
      <c r="D234" s="2" t="s">
        <v>1596</v>
      </c>
      <c r="E234" s="7">
        <v>2226024</v>
      </c>
      <c r="F234" s="7">
        <v>446728</v>
      </c>
      <c r="G234" s="7">
        <v>100614410</v>
      </c>
      <c r="H234" s="15">
        <v>44.619610215274299</v>
      </c>
      <c r="I234" s="15">
        <v>59.3954234250754</v>
      </c>
      <c r="J234" s="2" t="s">
        <v>17</v>
      </c>
      <c r="K234" s="2">
        <v>23</v>
      </c>
      <c r="L234" s="2">
        <v>2.5</v>
      </c>
      <c r="M234" s="2" t="s">
        <v>80</v>
      </c>
    </row>
    <row r="235" spans="1:13" x14ac:dyDescent="0.2">
      <c r="A235" s="2" t="s">
        <v>1767</v>
      </c>
      <c r="B235" s="2" t="s">
        <v>43</v>
      </c>
      <c r="C235" s="7">
        <v>1836193</v>
      </c>
      <c r="D235" s="2" t="s">
        <v>1596</v>
      </c>
      <c r="E235" s="7">
        <v>1792618</v>
      </c>
      <c r="F235" s="7">
        <v>946986</v>
      </c>
      <c r="G235" s="7">
        <v>213113413</v>
      </c>
      <c r="H235" s="15">
        <v>116.062643197093</v>
      </c>
      <c r="I235" s="15">
        <v>154.49686367195</v>
      </c>
      <c r="J235" s="2" t="s">
        <v>17</v>
      </c>
      <c r="K235" s="2">
        <v>23</v>
      </c>
      <c r="L235" s="2">
        <v>2.5</v>
      </c>
      <c r="M235" s="2" t="s">
        <v>80</v>
      </c>
    </row>
    <row r="236" spans="1:13" x14ac:dyDescent="0.2">
      <c r="A236" s="2" t="s">
        <v>1766</v>
      </c>
      <c r="B236" s="2" t="s">
        <v>20</v>
      </c>
      <c r="C236" s="7">
        <v>2254937</v>
      </c>
      <c r="D236" s="2" t="s">
        <v>1596</v>
      </c>
      <c r="E236" s="7">
        <v>2068550</v>
      </c>
      <c r="F236" s="7">
        <v>45874</v>
      </c>
      <c r="G236" s="7">
        <v>10152727</v>
      </c>
      <c r="H236" s="15">
        <v>4.50244374898279</v>
      </c>
      <c r="I236" s="15">
        <v>8.1578454044706401</v>
      </c>
      <c r="J236" s="2" t="s">
        <v>47</v>
      </c>
      <c r="K236" s="2">
        <v>31</v>
      </c>
      <c r="L236" s="2">
        <v>7.3</v>
      </c>
      <c r="M236" s="2" t="s">
        <v>550</v>
      </c>
    </row>
    <row r="237" spans="1:13" x14ac:dyDescent="0.2">
      <c r="A237" s="2" t="s">
        <v>1766</v>
      </c>
      <c r="B237" s="2" t="s">
        <v>20</v>
      </c>
      <c r="C237" s="7">
        <v>2254937</v>
      </c>
      <c r="D237" s="2" t="s">
        <v>1596</v>
      </c>
      <c r="E237" s="7">
        <v>1812291</v>
      </c>
      <c r="F237" s="7">
        <v>23632</v>
      </c>
      <c r="G237" s="7">
        <v>5315346</v>
      </c>
      <c r="H237" s="15">
        <v>2.3572037711031402</v>
      </c>
      <c r="I237" s="15">
        <v>3.8567322076661101</v>
      </c>
      <c r="J237" s="2" t="s">
        <v>38</v>
      </c>
      <c r="K237" s="2">
        <v>31</v>
      </c>
      <c r="L237" s="2">
        <v>7.3</v>
      </c>
      <c r="M237" s="2" t="s">
        <v>550</v>
      </c>
    </row>
    <row r="238" spans="1:13" x14ac:dyDescent="0.2">
      <c r="A238" s="2" t="s">
        <v>1767</v>
      </c>
      <c r="B238" s="2" t="s">
        <v>43</v>
      </c>
      <c r="C238" s="7">
        <v>1836193</v>
      </c>
      <c r="D238" s="2" t="s">
        <v>1596</v>
      </c>
      <c r="E238" s="7">
        <v>1720308</v>
      </c>
      <c r="F238" s="7">
        <v>55210</v>
      </c>
      <c r="G238" s="7">
        <v>12435853</v>
      </c>
      <c r="H238" s="15">
        <v>6.7726284764183298</v>
      </c>
      <c r="I238" s="15">
        <v>11.081016709614101</v>
      </c>
      <c r="J238" s="2" t="s">
        <v>38</v>
      </c>
      <c r="K238" s="2">
        <v>31</v>
      </c>
      <c r="L238" s="2">
        <v>7.3</v>
      </c>
      <c r="M238" s="2" t="s">
        <v>550</v>
      </c>
    </row>
    <row r="239" spans="1:13" x14ac:dyDescent="0.2">
      <c r="A239" s="2" t="s">
        <v>1767</v>
      </c>
      <c r="B239" s="2" t="s">
        <v>43</v>
      </c>
      <c r="C239" s="7">
        <v>1836193</v>
      </c>
      <c r="D239" s="2" t="s">
        <v>1596</v>
      </c>
      <c r="E239" s="7">
        <v>1812726</v>
      </c>
      <c r="F239" s="7">
        <v>239812</v>
      </c>
      <c r="G239" s="7">
        <v>53216606</v>
      </c>
      <c r="H239" s="15">
        <v>28.982032934446401</v>
      </c>
      <c r="I239" s="15">
        <v>52.511693064440003</v>
      </c>
      <c r="J239" s="2" t="s">
        <v>47</v>
      </c>
      <c r="K239" s="2">
        <v>31</v>
      </c>
      <c r="L239" s="2">
        <v>7.3</v>
      </c>
      <c r="M239" s="2" t="s">
        <v>550</v>
      </c>
    </row>
    <row r="240" spans="1:13" x14ac:dyDescent="0.2">
      <c r="A240" s="2" t="s">
        <v>1766</v>
      </c>
      <c r="B240" s="2" t="s">
        <v>20</v>
      </c>
      <c r="C240" s="7">
        <v>2254937</v>
      </c>
      <c r="D240" s="2" t="s">
        <v>1596</v>
      </c>
      <c r="E240" s="7">
        <v>2166816</v>
      </c>
      <c r="F240" s="7">
        <v>211132</v>
      </c>
      <c r="G240" s="7">
        <v>24288018</v>
      </c>
      <c r="H240" s="15">
        <v>10.7710406100037</v>
      </c>
      <c r="I240" s="15">
        <v>6.2403050991202402</v>
      </c>
      <c r="J240" s="2" t="s">
        <v>72</v>
      </c>
      <c r="K240" s="2">
        <v>36</v>
      </c>
      <c r="L240" s="2">
        <v>3.1</v>
      </c>
      <c r="M240" s="2" t="s">
        <v>81</v>
      </c>
    </row>
    <row r="241" spans="1:13" x14ac:dyDescent="0.2">
      <c r="A241" s="2" t="s">
        <v>1767</v>
      </c>
      <c r="B241" s="2" t="s">
        <v>43</v>
      </c>
      <c r="C241" s="7">
        <v>1836193</v>
      </c>
      <c r="D241" s="2" t="s">
        <v>1596</v>
      </c>
      <c r="E241" s="7">
        <v>1770874</v>
      </c>
      <c r="F241" s="7">
        <v>498286</v>
      </c>
      <c r="G241" s="7">
        <v>57380894</v>
      </c>
      <c r="H241" s="15">
        <v>31.2499252529554</v>
      </c>
      <c r="I241" s="15">
        <v>18.1049422209055</v>
      </c>
      <c r="J241" s="2" t="s">
        <v>72</v>
      </c>
      <c r="K241" s="2">
        <v>36</v>
      </c>
      <c r="L241" s="2">
        <v>3.1</v>
      </c>
      <c r="M241" s="2" t="s">
        <v>81</v>
      </c>
    </row>
    <row r="242" spans="1:13" x14ac:dyDescent="0.2">
      <c r="A242" s="2" t="s">
        <v>1766</v>
      </c>
      <c r="B242" s="2" t="s">
        <v>20</v>
      </c>
      <c r="C242" s="7">
        <v>2254937</v>
      </c>
      <c r="D242" s="2" t="s">
        <v>1596</v>
      </c>
      <c r="E242" s="7">
        <v>1605799</v>
      </c>
      <c r="F242" s="7">
        <v>7260</v>
      </c>
      <c r="G242" s="7">
        <v>835058</v>
      </c>
      <c r="H242" s="15">
        <v>0.370324315047383</v>
      </c>
      <c r="I242" s="15">
        <v>0.23367089255219001</v>
      </c>
      <c r="J242" s="2" t="s">
        <v>73</v>
      </c>
      <c r="K242" s="2">
        <v>38</v>
      </c>
      <c r="L242" s="2">
        <v>3.1</v>
      </c>
      <c r="M242" s="2" t="s">
        <v>81</v>
      </c>
    </row>
    <row r="243" spans="1:13" x14ac:dyDescent="0.2">
      <c r="A243" s="2" t="s">
        <v>1767</v>
      </c>
      <c r="B243" s="2" t="s">
        <v>43</v>
      </c>
      <c r="C243" s="7">
        <v>1836193</v>
      </c>
      <c r="D243" s="2" t="s">
        <v>1596</v>
      </c>
      <c r="E243" s="7">
        <v>1726886</v>
      </c>
      <c r="F243" s="7">
        <v>9516</v>
      </c>
      <c r="G243" s="7">
        <v>1096601</v>
      </c>
      <c r="H243" s="15">
        <v>0.59721445403615003</v>
      </c>
      <c r="I243" s="15">
        <v>0.37683627255704299</v>
      </c>
      <c r="J243" s="2" t="s">
        <v>73</v>
      </c>
      <c r="K243" s="2">
        <v>38</v>
      </c>
      <c r="L243" s="2">
        <v>3.1</v>
      </c>
      <c r="M243" s="2" t="s">
        <v>81</v>
      </c>
    </row>
    <row r="244" spans="1:13" x14ac:dyDescent="0.2">
      <c r="A244" s="2" t="s">
        <v>1766</v>
      </c>
      <c r="B244" s="2" t="s">
        <v>20</v>
      </c>
      <c r="C244" s="7">
        <v>2254937</v>
      </c>
      <c r="D244" s="2" t="s">
        <v>1596</v>
      </c>
      <c r="E244" s="7">
        <v>2136325</v>
      </c>
      <c r="F244" s="7">
        <v>249692</v>
      </c>
      <c r="G244" s="7">
        <v>28734773</v>
      </c>
      <c r="H244" s="15">
        <v>12.743049140619</v>
      </c>
      <c r="I244" s="15">
        <v>9.9632731361115692</v>
      </c>
      <c r="J244" s="2" t="s">
        <v>71</v>
      </c>
      <c r="K244" s="2">
        <v>40</v>
      </c>
      <c r="L244" s="2">
        <v>3.1</v>
      </c>
      <c r="M244" s="2" t="s">
        <v>81</v>
      </c>
    </row>
    <row r="245" spans="1:13" x14ac:dyDescent="0.2">
      <c r="A245" s="2" t="s">
        <v>1767</v>
      </c>
      <c r="B245" s="2" t="s">
        <v>43</v>
      </c>
      <c r="C245" s="7">
        <v>1836193</v>
      </c>
      <c r="D245" s="2" t="s">
        <v>1596</v>
      </c>
      <c r="E245" s="7">
        <v>1754962</v>
      </c>
      <c r="F245" s="7">
        <v>74588</v>
      </c>
      <c r="G245" s="7">
        <v>8585184</v>
      </c>
      <c r="H245" s="15">
        <v>4.6755346524031003</v>
      </c>
      <c r="I245" s="15">
        <v>3.6556108577466899</v>
      </c>
      <c r="J245" s="2" t="s">
        <v>71</v>
      </c>
      <c r="K245" s="2">
        <v>40</v>
      </c>
      <c r="L245" s="2">
        <v>3.1</v>
      </c>
      <c r="M245" s="2" t="s">
        <v>81</v>
      </c>
    </row>
    <row r="246" spans="1:13" x14ac:dyDescent="0.2">
      <c r="A246" s="2" t="s">
        <v>1766</v>
      </c>
      <c r="B246" s="2" t="s">
        <v>20</v>
      </c>
      <c r="C246" s="7">
        <v>2254937</v>
      </c>
      <c r="D246" s="2" t="s">
        <v>1596</v>
      </c>
      <c r="E246" s="7">
        <v>1989618</v>
      </c>
      <c r="F246" s="7">
        <v>17126</v>
      </c>
      <c r="G246" s="7">
        <v>1970765</v>
      </c>
      <c r="H246" s="15">
        <v>0.87397785392673899</v>
      </c>
      <c r="I246" s="15">
        <v>0.50756147347925995</v>
      </c>
      <c r="J246" s="2" t="s">
        <v>74</v>
      </c>
      <c r="K246" s="2">
        <v>44</v>
      </c>
      <c r="L246" s="2">
        <v>3.1</v>
      </c>
      <c r="M246" s="2" t="s">
        <v>81</v>
      </c>
    </row>
    <row r="247" spans="1:13" x14ac:dyDescent="0.2">
      <c r="A247" s="2" t="s">
        <v>1766</v>
      </c>
      <c r="B247" s="2" t="s">
        <v>20</v>
      </c>
      <c r="C247" s="7">
        <v>2254937</v>
      </c>
      <c r="D247" s="2" t="s">
        <v>1596</v>
      </c>
      <c r="E247" s="7">
        <v>2139781</v>
      </c>
      <c r="F247" s="7">
        <v>209022</v>
      </c>
      <c r="G247" s="7">
        <v>24050200</v>
      </c>
      <c r="H247" s="15">
        <v>10.665575135801999</v>
      </c>
      <c r="I247" s="15">
        <v>6.0164824753964803</v>
      </c>
      <c r="J247" s="2" t="s">
        <v>70</v>
      </c>
      <c r="K247" s="2">
        <v>44</v>
      </c>
      <c r="L247" s="2">
        <v>3.1</v>
      </c>
      <c r="M247" s="2" t="s">
        <v>81</v>
      </c>
    </row>
    <row r="248" spans="1:13" x14ac:dyDescent="0.2">
      <c r="A248" s="2" t="s">
        <v>1767</v>
      </c>
      <c r="B248" s="2" t="s">
        <v>43</v>
      </c>
      <c r="C248" s="7">
        <v>1836193</v>
      </c>
      <c r="D248" s="2" t="s">
        <v>1596</v>
      </c>
      <c r="E248" s="7">
        <v>1768238</v>
      </c>
      <c r="F248" s="7">
        <v>20740</v>
      </c>
      <c r="G248" s="7">
        <v>2388733</v>
      </c>
      <c r="H248" s="15">
        <v>1.3009160801724</v>
      </c>
      <c r="I248" s="15">
        <v>0.75550527917669097</v>
      </c>
      <c r="J248" s="2" t="s">
        <v>74</v>
      </c>
      <c r="K248" s="2">
        <v>44</v>
      </c>
      <c r="L248" s="2">
        <v>3.1</v>
      </c>
      <c r="M248" s="2" t="s">
        <v>81</v>
      </c>
    </row>
    <row r="249" spans="1:13" x14ac:dyDescent="0.2">
      <c r="A249" s="2" t="s">
        <v>1767</v>
      </c>
      <c r="B249" s="2" t="s">
        <v>43</v>
      </c>
      <c r="C249" s="7">
        <v>1836193</v>
      </c>
      <c r="D249" s="2" t="s">
        <v>1596</v>
      </c>
      <c r="E249" s="7">
        <v>1789438</v>
      </c>
      <c r="F249" s="7">
        <v>123642</v>
      </c>
      <c r="G249" s="7">
        <v>14226449</v>
      </c>
      <c r="H249" s="15">
        <v>7.7477961194710998</v>
      </c>
      <c r="I249" s="15">
        <v>4.3705547035403702</v>
      </c>
      <c r="J249" s="2" t="s">
        <v>70</v>
      </c>
      <c r="K249" s="2">
        <v>44</v>
      </c>
      <c r="L249" s="2">
        <v>3.1</v>
      </c>
      <c r="M249" s="2" t="s">
        <v>81</v>
      </c>
    </row>
    <row r="250" spans="1:13" x14ac:dyDescent="0.2">
      <c r="A250" s="2" t="s">
        <v>1766</v>
      </c>
      <c r="B250" s="2" t="s">
        <v>20</v>
      </c>
      <c r="C250" s="7">
        <v>2254937</v>
      </c>
      <c r="D250" s="2" t="s">
        <v>1596</v>
      </c>
      <c r="E250" s="7">
        <v>1145204</v>
      </c>
      <c r="F250" s="7">
        <v>4228</v>
      </c>
      <c r="G250" s="7">
        <v>487353</v>
      </c>
      <c r="H250" s="15">
        <v>0.21612710244232999</v>
      </c>
      <c r="I250" s="15">
        <v>0.24379008272911601</v>
      </c>
      <c r="J250" s="2" t="s">
        <v>75</v>
      </c>
      <c r="K250" s="2">
        <v>45</v>
      </c>
      <c r="L250" s="2">
        <v>3.1</v>
      </c>
      <c r="M250" s="2" t="s">
        <v>81</v>
      </c>
    </row>
    <row r="251" spans="1:13" x14ac:dyDescent="0.2">
      <c r="A251" s="2" t="s">
        <v>1767</v>
      </c>
      <c r="B251" s="2" t="s">
        <v>43</v>
      </c>
      <c r="C251" s="7">
        <v>1836193</v>
      </c>
      <c r="D251" s="2" t="s">
        <v>1596</v>
      </c>
      <c r="E251" s="7">
        <v>1114866</v>
      </c>
      <c r="F251" s="7">
        <v>306</v>
      </c>
      <c r="G251" s="7">
        <v>35399</v>
      </c>
      <c r="H251" s="15">
        <v>1.92784745394411E-2</v>
      </c>
      <c r="I251" s="15" t="s">
        <v>1589</v>
      </c>
      <c r="J251" s="2" t="s">
        <v>75</v>
      </c>
      <c r="K251" s="2">
        <v>45</v>
      </c>
      <c r="L251" s="2">
        <v>3.1</v>
      </c>
      <c r="M251" s="2" t="s">
        <v>81</v>
      </c>
    </row>
    <row r="252" spans="1:13" x14ac:dyDescent="0.2">
      <c r="A252" s="2" t="s">
        <v>1766</v>
      </c>
      <c r="B252" s="2" t="s">
        <v>20</v>
      </c>
      <c r="C252" s="7">
        <v>2254937</v>
      </c>
      <c r="D252" s="2" t="s">
        <v>1596</v>
      </c>
      <c r="E252" s="7">
        <v>2108974</v>
      </c>
      <c r="F252" s="7">
        <v>36008</v>
      </c>
      <c r="G252" s="7">
        <v>4139690</v>
      </c>
      <c r="H252" s="15">
        <v>1.83583399447523</v>
      </c>
      <c r="I252" s="15">
        <v>1.40258421799346</v>
      </c>
      <c r="J252" s="2" t="s">
        <v>69</v>
      </c>
      <c r="K252" s="2">
        <v>46</v>
      </c>
      <c r="L252" s="2">
        <v>3.1</v>
      </c>
      <c r="M252" s="2" t="s">
        <v>81</v>
      </c>
    </row>
    <row r="253" spans="1:13" x14ac:dyDescent="0.2">
      <c r="A253" s="2" t="s">
        <v>1767</v>
      </c>
      <c r="B253" s="2" t="s">
        <v>43</v>
      </c>
      <c r="C253" s="7">
        <v>1836193</v>
      </c>
      <c r="D253" s="2" t="s">
        <v>1596</v>
      </c>
      <c r="E253" s="7">
        <v>1792986</v>
      </c>
      <c r="F253" s="7">
        <v>127198</v>
      </c>
      <c r="G253" s="7">
        <v>14637660</v>
      </c>
      <c r="H253" s="15">
        <v>7.9717437110369103</v>
      </c>
      <c r="I253" s="15">
        <v>6.0904427920156703</v>
      </c>
      <c r="J253" s="2" t="s">
        <v>69</v>
      </c>
      <c r="K253" s="2">
        <v>46</v>
      </c>
      <c r="L253" s="2">
        <v>3.1</v>
      </c>
      <c r="M253" s="2" t="s">
        <v>81</v>
      </c>
    </row>
    <row r="254" spans="1:13" x14ac:dyDescent="0.2">
      <c r="A254" s="2" t="s">
        <v>1766</v>
      </c>
      <c r="B254" s="2" t="s">
        <v>20</v>
      </c>
      <c r="C254" s="7">
        <v>2254937</v>
      </c>
      <c r="D254" s="2" t="s">
        <v>1596</v>
      </c>
      <c r="E254" s="7">
        <v>2148907</v>
      </c>
      <c r="F254" s="7">
        <v>250114</v>
      </c>
      <c r="G254" s="7">
        <v>28807553</v>
      </c>
      <c r="H254" s="15">
        <v>12.775324986906501</v>
      </c>
      <c r="I254" s="15">
        <v>9.8467988437132306</v>
      </c>
      <c r="J254" s="2" t="s">
        <v>76</v>
      </c>
      <c r="K254" s="2">
        <v>49</v>
      </c>
      <c r="L254" s="2">
        <v>3.2</v>
      </c>
      <c r="M254" s="2" t="s">
        <v>81</v>
      </c>
    </row>
    <row r="255" spans="1:13" x14ac:dyDescent="0.2">
      <c r="A255" s="2" t="s">
        <v>1767</v>
      </c>
      <c r="B255" s="2" t="s">
        <v>43</v>
      </c>
      <c r="C255" s="7">
        <v>1836193</v>
      </c>
      <c r="D255" s="2" t="s">
        <v>1596</v>
      </c>
      <c r="E255" s="7">
        <v>1777712</v>
      </c>
      <c r="F255" s="7">
        <v>126168</v>
      </c>
      <c r="G255" s="7">
        <v>14531189</v>
      </c>
      <c r="H255" s="15">
        <v>7.9137590656319903</v>
      </c>
      <c r="I255" s="15">
        <v>6.0996642900870297</v>
      </c>
      <c r="J255" s="2" t="s">
        <v>76</v>
      </c>
      <c r="K255" s="2">
        <v>49</v>
      </c>
      <c r="L255" s="2">
        <v>3.2</v>
      </c>
      <c r="M255" s="2" t="s">
        <v>81</v>
      </c>
    </row>
    <row r="256" spans="1:13" x14ac:dyDescent="0.2">
      <c r="A256" s="2" t="s">
        <v>1766</v>
      </c>
      <c r="B256" s="2" t="s">
        <v>20</v>
      </c>
      <c r="C256" s="7">
        <v>2254937</v>
      </c>
      <c r="D256" s="2" t="s">
        <v>1596</v>
      </c>
      <c r="E256" s="7">
        <v>2172367</v>
      </c>
      <c r="F256" s="7">
        <v>2319736</v>
      </c>
      <c r="G256" s="7">
        <v>519021487</v>
      </c>
      <c r="H256" s="15">
        <v>230.17116974886699</v>
      </c>
      <c r="I256" s="15">
        <v>394.98904005578203</v>
      </c>
      <c r="J256" s="2" t="s">
        <v>22</v>
      </c>
      <c r="K256" s="2">
        <v>53</v>
      </c>
      <c r="L256" s="2">
        <v>2.5</v>
      </c>
      <c r="M256" s="2" t="s">
        <v>80</v>
      </c>
    </row>
    <row r="257" spans="1:13" x14ac:dyDescent="0.2">
      <c r="A257" s="2" t="s">
        <v>1766</v>
      </c>
      <c r="B257" s="2" t="s">
        <v>20</v>
      </c>
      <c r="C257" s="7">
        <v>2254937</v>
      </c>
      <c r="D257" s="2" t="s">
        <v>1596</v>
      </c>
      <c r="E257" s="7">
        <v>1452500</v>
      </c>
      <c r="F257" s="7">
        <v>8672</v>
      </c>
      <c r="G257" s="7">
        <v>997785</v>
      </c>
      <c r="H257" s="15">
        <v>0.44248908062619902</v>
      </c>
      <c r="I257" s="15">
        <v>0.34378596822217999</v>
      </c>
      <c r="J257" s="2" t="s">
        <v>59</v>
      </c>
      <c r="K257" s="2">
        <v>53</v>
      </c>
      <c r="L257" s="2">
        <v>2.9</v>
      </c>
      <c r="M257" s="2" t="s">
        <v>81</v>
      </c>
    </row>
    <row r="258" spans="1:13" x14ac:dyDescent="0.2">
      <c r="A258" s="2" t="s">
        <v>1767</v>
      </c>
      <c r="B258" s="2" t="s">
        <v>43</v>
      </c>
      <c r="C258" s="7">
        <v>1836193</v>
      </c>
      <c r="D258" s="2" t="s">
        <v>1596</v>
      </c>
      <c r="E258" s="7">
        <v>1413986</v>
      </c>
      <c r="F258" s="7">
        <v>1004</v>
      </c>
      <c r="G258" s="7">
        <v>115371</v>
      </c>
      <c r="H258" s="15">
        <v>6.28316304440764E-2</v>
      </c>
      <c r="I258" s="15">
        <v>4.8816194236084597E-2</v>
      </c>
      <c r="J258" s="2" t="s">
        <v>59</v>
      </c>
      <c r="K258" s="2">
        <v>53</v>
      </c>
      <c r="L258" s="2">
        <v>2.9</v>
      </c>
      <c r="M258" s="2" t="s">
        <v>81</v>
      </c>
    </row>
    <row r="259" spans="1:13" x14ac:dyDescent="0.2">
      <c r="A259" s="2" t="s">
        <v>1767</v>
      </c>
      <c r="B259" s="2" t="s">
        <v>43</v>
      </c>
      <c r="C259" s="7">
        <v>1836193</v>
      </c>
      <c r="D259" s="2" t="s">
        <v>1596</v>
      </c>
      <c r="E259" s="7">
        <v>1660887</v>
      </c>
      <c r="F259" s="7">
        <v>74742</v>
      </c>
      <c r="G259" s="7">
        <v>16559586</v>
      </c>
      <c r="H259" s="15">
        <v>9.01843433669554</v>
      </c>
      <c r="I259" s="15">
        <v>15.476233297784701</v>
      </c>
      <c r="J259" s="2" t="s">
        <v>22</v>
      </c>
      <c r="K259" s="2">
        <v>53</v>
      </c>
      <c r="L259" s="2">
        <v>2.5</v>
      </c>
      <c r="M259" s="2" t="s">
        <v>80</v>
      </c>
    </row>
    <row r="260" spans="1:13" x14ac:dyDescent="0.2">
      <c r="A260" s="2" t="s">
        <v>1766</v>
      </c>
      <c r="B260" s="2" t="s">
        <v>20</v>
      </c>
      <c r="C260" s="7">
        <v>2254937</v>
      </c>
      <c r="D260" s="2" t="s">
        <v>1596</v>
      </c>
      <c r="E260" s="7">
        <v>2144987</v>
      </c>
      <c r="F260" s="7">
        <v>173240</v>
      </c>
      <c r="G260" s="7">
        <v>38783127</v>
      </c>
      <c r="H260" s="15">
        <v>17.199206452331001</v>
      </c>
      <c r="I260" s="15">
        <v>31.0621300814066</v>
      </c>
      <c r="J260" s="2" t="s">
        <v>43</v>
      </c>
      <c r="K260" s="2">
        <v>56</v>
      </c>
      <c r="L260" s="2">
        <v>5.4</v>
      </c>
      <c r="M260" s="2" t="s">
        <v>550</v>
      </c>
    </row>
    <row r="261" spans="1:13" x14ac:dyDescent="0.2">
      <c r="A261" s="2" t="s">
        <v>1766</v>
      </c>
      <c r="B261" s="2" t="s">
        <v>20</v>
      </c>
      <c r="C261" s="7">
        <v>2254937</v>
      </c>
      <c r="D261" s="2" t="s">
        <v>1596</v>
      </c>
      <c r="E261" s="7">
        <v>2255197</v>
      </c>
      <c r="F261" s="7">
        <v>9091812</v>
      </c>
      <c r="G261" s="7">
        <v>2047306771</v>
      </c>
      <c r="H261" s="15">
        <v>907.921937952147</v>
      </c>
      <c r="I261" s="15">
        <v>1091.9603692190601</v>
      </c>
      <c r="J261" s="2" t="s">
        <v>20</v>
      </c>
      <c r="K261" s="2">
        <v>56</v>
      </c>
      <c r="L261" s="2">
        <v>2.9</v>
      </c>
      <c r="M261" s="2" t="s">
        <v>80</v>
      </c>
    </row>
    <row r="262" spans="1:13" x14ac:dyDescent="0.2">
      <c r="A262" s="2" t="s">
        <v>1767</v>
      </c>
      <c r="B262" s="2" t="s">
        <v>43</v>
      </c>
      <c r="C262" s="7">
        <v>1836193</v>
      </c>
      <c r="D262" s="2" t="s">
        <v>1596</v>
      </c>
      <c r="E262" s="7">
        <v>1836375</v>
      </c>
      <c r="F262" s="7">
        <v>2244908</v>
      </c>
      <c r="G262" s="7">
        <v>506137064</v>
      </c>
      <c r="H262" s="15">
        <v>275.64480640107001</v>
      </c>
      <c r="I262" s="15">
        <v>497.82034167824798</v>
      </c>
      <c r="J262" s="2" t="s">
        <v>43</v>
      </c>
      <c r="K262" s="2">
        <v>56</v>
      </c>
      <c r="L262" s="2">
        <v>5.4</v>
      </c>
      <c r="M262" s="2" t="s">
        <v>550</v>
      </c>
    </row>
    <row r="263" spans="1:13" x14ac:dyDescent="0.2">
      <c r="A263" s="2" t="s">
        <v>1767</v>
      </c>
      <c r="B263" s="2" t="s">
        <v>43</v>
      </c>
      <c r="C263" s="7">
        <v>1836193</v>
      </c>
      <c r="D263" s="2" t="s">
        <v>1596</v>
      </c>
      <c r="E263" s="7">
        <v>1778017</v>
      </c>
      <c r="F263" s="7">
        <v>265142</v>
      </c>
      <c r="G263" s="7">
        <v>59014858</v>
      </c>
      <c r="H263" s="15">
        <v>32.139790316159598</v>
      </c>
      <c r="I263" s="15">
        <v>38.654619778673499</v>
      </c>
      <c r="J263" s="2" t="s">
        <v>20</v>
      </c>
      <c r="K263" s="2">
        <v>56</v>
      </c>
      <c r="L263" s="2">
        <v>2.9</v>
      </c>
      <c r="M263" s="2" t="s">
        <v>80</v>
      </c>
    </row>
    <row r="264" spans="1:13" x14ac:dyDescent="0.2">
      <c r="A264" s="2" t="s">
        <v>1766</v>
      </c>
      <c r="B264" s="2" t="s">
        <v>20</v>
      </c>
      <c r="C264" s="7">
        <v>2254937</v>
      </c>
      <c r="D264" s="2" t="s">
        <v>1596</v>
      </c>
      <c r="E264" s="7">
        <v>598992</v>
      </c>
      <c r="F264" s="7">
        <v>50</v>
      </c>
      <c r="G264" s="7">
        <v>11243</v>
      </c>
      <c r="H264" s="15">
        <v>4.9859486096507297E-3</v>
      </c>
      <c r="I264" s="15" t="s">
        <v>1589</v>
      </c>
      <c r="J264" s="2" t="s">
        <v>39</v>
      </c>
      <c r="K264" s="2">
        <v>69</v>
      </c>
      <c r="L264" s="2">
        <v>5.9</v>
      </c>
      <c r="M264" s="2" t="s">
        <v>550</v>
      </c>
    </row>
    <row r="265" spans="1:13" x14ac:dyDescent="0.2">
      <c r="A265" s="2" t="s">
        <v>1767</v>
      </c>
      <c r="B265" s="2" t="s">
        <v>43</v>
      </c>
      <c r="C265" s="7">
        <v>1836193</v>
      </c>
      <c r="D265" s="2" t="s">
        <v>1596</v>
      </c>
      <c r="E265" s="7">
        <v>959024</v>
      </c>
      <c r="F265" s="7">
        <v>184</v>
      </c>
      <c r="G265" s="7">
        <v>40886</v>
      </c>
      <c r="H265" s="15">
        <v>2.22667225068389E-2</v>
      </c>
      <c r="I265" s="15" t="s">
        <v>1589</v>
      </c>
      <c r="J265" s="2" t="s">
        <v>39</v>
      </c>
      <c r="K265" s="2">
        <v>69</v>
      </c>
      <c r="L265" s="2">
        <v>5.9</v>
      </c>
      <c r="M265" s="2" t="s">
        <v>550</v>
      </c>
    </row>
    <row r="266" spans="1:13" x14ac:dyDescent="0.2">
      <c r="A266" s="2" t="s">
        <v>1766</v>
      </c>
      <c r="B266" s="2" t="s">
        <v>20</v>
      </c>
      <c r="C266" s="7">
        <v>2254937</v>
      </c>
      <c r="D266" s="2" t="s">
        <v>1596</v>
      </c>
      <c r="E266" s="7">
        <v>1122221</v>
      </c>
      <c r="F266" s="7">
        <v>164</v>
      </c>
      <c r="G266" s="7">
        <v>36340</v>
      </c>
      <c r="H266" s="15">
        <v>1.6115749575265299E-2</v>
      </c>
      <c r="I266" s="15" t="s">
        <v>1589</v>
      </c>
      <c r="J266" s="2" t="s">
        <v>33</v>
      </c>
      <c r="K266" s="2">
        <v>74</v>
      </c>
      <c r="L266" s="2">
        <v>6.1</v>
      </c>
      <c r="M266" s="2" t="s">
        <v>550</v>
      </c>
    </row>
    <row r="267" spans="1:13" x14ac:dyDescent="0.2">
      <c r="A267" s="2" t="s">
        <v>1767</v>
      </c>
      <c r="B267" s="2" t="s">
        <v>43</v>
      </c>
      <c r="C267" s="7">
        <v>1836193</v>
      </c>
      <c r="D267" s="2" t="s">
        <v>1596</v>
      </c>
      <c r="E267" s="7">
        <v>1652282</v>
      </c>
      <c r="F267" s="7">
        <v>1766</v>
      </c>
      <c r="G267" s="7">
        <v>393042</v>
      </c>
      <c r="H267" s="15">
        <v>0.21405266222014799</v>
      </c>
      <c r="I267" s="15">
        <v>0.38817615419505602</v>
      </c>
      <c r="J267" s="2" t="s">
        <v>33</v>
      </c>
      <c r="K267" s="2">
        <v>74</v>
      </c>
      <c r="L267" s="2">
        <v>6.1</v>
      </c>
      <c r="M267" s="2" t="s">
        <v>550</v>
      </c>
    </row>
    <row r="268" spans="1:13" x14ac:dyDescent="0.2">
      <c r="A268" s="2" t="s">
        <v>1766</v>
      </c>
      <c r="B268" s="2" t="s">
        <v>20</v>
      </c>
      <c r="C268" s="7">
        <v>2254937</v>
      </c>
      <c r="D268" s="2" t="s">
        <v>1596</v>
      </c>
      <c r="E268" s="7">
        <v>1183437</v>
      </c>
      <c r="F268" s="7">
        <v>562</v>
      </c>
      <c r="G268" s="7">
        <v>125569</v>
      </c>
      <c r="H268" s="15">
        <v>5.5686256423128501E-2</v>
      </c>
      <c r="I268" s="15">
        <v>0.64898156330470202</v>
      </c>
      <c r="J268" s="2" t="s">
        <v>14</v>
      </c>
      <c r="K268" s="2">
        <v>80</v>
      </c>
      <c r="L268" s="2">
        <v>2.9</v>
      </c>
      <c r="M268" s="2" t="s">
        <v>80</v>
      </c>
    </row>
    <row r="269" spans="1:13" x14ac:dyDescent="0.2">
      <c r="A269" s="2" t="s">
        <v>1767</v>
      </c>
      <c r="B269" s="2" t="s">
        <v>43</v>
      </c>
      <c r="C269" s="7">
        <v>1836193</v>
      </c>
      <c r="D269" s="2" t="s">
        <v>1596</v>
      </c>
      <c r="E269" s="7">
        <v>442737</v>
      </c>
      <c r="F269" s="7">
        <v>44</v>
      </c>
      <c r="G269" s="7">
        <v>9436</v>
      </c>
      <c r="H269" s="15">
        <v>5.1388933516247999E-3</v>
      </c>
      <c r="I269" s="15" t="s">
        <v>1589</v>
      </c>
      <c r="J269" s="2" t="s">
        <v>14</v>
      </c>
      <c r="K269" s="2">
        <v>80</v>
      </c>
      <c r="L269" s="2">
        <v>2.9</v>
      </c>
      <c r="M269" s="2" t="s">
        <v>80</v>
      </c>
    </row>
    <row r="270" spans="1:13" x14ac:dyDescent="0.2">
      <c r="A270" s="2" t="s">
        <v>1781</v>
      </c>
      <c r="B270" s="2" t="s">
        <v>43</v>
      </c>
      <c r="C270" s="7">
        <v>2037098</v>
      </c>
      <c r="D270" s="2" t="s">
        <v>1598</v>
      </c>
      <c r="E270" s="7">
        <v>2034467</v>
      </c>
      <c r="F270" s="7">
        <v>136758</v>
      </c>
      <c r="G270" s="7">
        <v>30796271</v>
      </c>
      <c r="H270" s="15">
        <v>15.1177169679613</v>
      </c>
      <c r="I270" s="15">
        <v>20.123958864730898</v>
      </c>
      <c r="J270" s="2" t="s">
        <v>17</v>
      </c>
      <c r="K270" s="2">
        <v>23</v>
      </c>
      <c r="L270" s="2">
        <v>2.5</v>
      </c>
      <c r="M270" s="2" t="s">
        <v>80</v>
      </c>
    </row>
    <row r="271" spans="1:13" x14ac:dyDescent="0.2">
      <c r="A271" s="2" t="s">
        <v>1781</v>
      </c>
      <c r="B271" s="2" t="s">
        <v>43</v>
      </c>
      <c r="C271" s="7">
        <v>2037098</v>
      </c>
      <c r="D271" s="2" t="s">
        <v>1598</v>
      </c>
      <c r="E271" s="7">
        <v>2016314</v>
      </c>
      <c r="F271" s="7">
        <v>271420</v>
      </c>
      <c r="G271" s="7">
        <v>61002114</v>
      </c>
      <c r="H271" s="15">
        <v>29.945596137250099</v>
      </c>
      <c r="I271" s="15">
        <v>48.995401465120501</v>
      </c>
      <c r="J271" s="2" t="s">
        <v>38</v>
      </c>
      <c r="K271" s="2">
        <v>31</v>
      </c>
      <c r="L271" s="2">
        <v>7.3</v>
      </c>
      <c r="M271" s="2" t="s">
        <v>550</v>
      </c>
    </row>
    <row r="272" spans="1:13" x14ac:dyDescent="0.2">
      <c r="A272" s="2" t="s">
        <v>1781</v>
      </c>
      <c r="B272" s="2" t="s">
        <v>43</v>
      </c>
      <c r="C272" s="7">
        <v>2037098</v>
      </c>
      <c r="D272" s="2" t="s">
        <v>1598</v>
      </c>
      <c r="E272" s="7">
        <v>2037182</v>
      </c>
      <c r="F272" s="7">
        <v>118988</v>
      </c>
      <c r="G272" s="7">
        <v>26214329</v>
      </c>
      <c r="H272" s="15">
        <v>12.8684673000513</v>
      </c>
      <c r="I272" s="15">
        <v>23.3159974180737</v>
      </c>
      <c r="J272" s="2" t="s">
        <v>47</v>
      </c>
      <c r="K272" s="2">
        <v>31</v>
      </c>
      <c r="L272" s="2">
        <v>7.3</v>
      </c>
      <c r="M272" s="2" t="s">
        <v>550</v>
      </c>
    </row>
    <row r="273" spans="1:13" x14ac:dyDescent="0.2">
      <c r="A273" s="2" t="s">
        <v>1781</v>
      </c>
      <c r="B273" s="2" t="s">
        <v>43</v>
      </c>
      <c r="C273" s="7">
        <v>2037098</v>
      </c>
      <c r="D273" s="2" t="s">
        <v>1598</v>
      </c>
      <c r="E273" s="7">
        <v>33294</v>
      </c>
      <c r="F273" s="7">
        <v>6110</v>
      </c>
      <c r="G273" s="7">
        <v>703785</v>
      </c>
      <c r="H273" s="15">
        <v>0.345484115148118</v>
      </c>
      <c r="I273" s="15">
        <v>0.200159516938549</v>
      </c>
      <c r="J273" s="2" t="s">
        <v>72</v>
      </c>
      <c r="K273" s="2">
        <v>36</v>
      </c>
      <c r="L273" s="2">
        <v>3.1</v>
      </c>
      <c r="M273" s="2" t="s">
        <v>81</v>
      </c>
    </row>
    <row r="274" spans="1:13" x14ac:dyDescent="0.2">
      <c r="A274" s="2" t="s">
        <v>1781</v>
      </c>
      <c r="B274" s="2" t="s">
        <v>43</v>
      </c>
      <c r="C274" s="7">
        <v>2037098</v>
      </c>
      <c r="D274" s="2" t="s">
        <v>1598</v>
      </c>
      <c r="E274" s="7">
        <v>25944</v>
      </c>
      <c r="F274" s="7">
        <v>54</v>
      </c>
      <c r="G274" s="7">
        <v>6214</v>
      </c>
      <c r="H274" s="15">
        <v>3.0504178002236501E-3</v>
      </c>
      <c r="I274" s="15" t="s">
        <v>1589</v>
      </c>
      <c r="J274" s="2" t="s">
        <v>73</v>
      </c>
      <c r="K274" s="2">
        <v>38</v>
      </c>
      <c r="L274" s="2">
        <v>3.1</v>
      </c>
      <c r="M274" s="2" t="s">
        <v>81</v>
      </c>
    </row>
    <row r="275" spans="1:13" x14ac:dyDescent="0.2">
      <c r="A275" s="2" t="s">
        <v>1781</v>
      </c>
      <c r="B275" s="2" t="s">
        <v>43</v>
      </c>
      <c r="C275" s="7">
        <v>2037098</v>
      </c>
      <c r="D275" s="2" t="s">
        <v>1598</v>
      </c>
      <c r="E275" s="7">
        <v>141399</v>
      </c>
      <c r="F275" s="7">
        <v>754</v>
      </c>
      <c r="G275" s="7">
        <v>86650</v>
      </c>
      <c r="H275" s="15">
        <v>4.2535999740807802E-2</v>
      </c>
      <c r="I275" s="15" t="s">
        <v>1589</v>
      </c>
      <c r="J275" s="2" t="s">
        <v>71</v>
      </c>
      <c r="K275" s="2">
        <v>40</v>
      </c>
      <c r="L275" s="2">
        <v>3.1</v>
      </c>
      <c r="M275" s="2" t="s">
        <v>81</v>
      </c>
    </row>
    <row r="276" spans="1:13" x14ac:dyDescent="0.2">
      <c r="A276" s="2" t="s">
        <v>1781</v>
      </c>
      <c r="B276" s="2" t="s">
        <v>43</v>
      </c>
      <c r="C276" s="7">
        <v>2037098</v>
      </c>
      <c r="D276" s="2" t="s">
        <v>1598</v>
      </c>
      <c r="E276" s="7">
        <v>146577</v>
      </c>
      <c r="F276" s="7">
        <v>1124</v>
      </c>
      <c r="G276" s="7">
        <v>129257</v>
      </c>
      <c r="H276" s="15">
        <v>6.3451537432170704E-2</v>
      </c>
      <c r="I276" s="15">
        <v>3.57931999106312E-2</v>
      </c>
      <c r="J276" s="2" t="s">
        <v>70</v>
      </c>
      <c r="K276" s="2">
        <v>44</v>
      </c>
      <c r="L276" s="2">
        <v>3.1</v>
      </c>
      <c r="M276" s="2" t="s">
        <v>81</v>
      </c>
    </row>
    <row r="277" spans="1:13" x14ac:dyDescent="0.2">
      <c r="A277" s="2" t="s">
        <v>1781</v>
      </c>
      <c r="B277" s="2" t="s">
        <v>43</v>
      </c>
      <c r="C277" s="7">
        <v>2037098</v>
      </c>
      <c r="D277" s="2" t="s">
        <v>1598</v>
      </c>
      <c r="E277" s="7">
        <v>23618</v>
      </c>
      <c r="F277" s="7">
        <v>234</v>
      </c>
      <c r="G277" s="7">
        <v>26972</v>
      </c>
      <c r="H277" s="15">
        <v>1.3240403750825899E-2</v>
      </c>
      <c r="I277" s="15" t="s">
        <v>1589</v>
      </c>
      <c r="J277" s="2" t="s">
        <v>74</v>
      </c>
      <c r="K277" s="2">
        <v>44</v>
      </c>
      <c r="L277" s="2">
        <v>3.1</v>
      </c>
      <c r="M277" s="2" t="s">
        <v>81</v>
      </c>
    </row>
    <row r="278" spans="1:13" x14ac:dyDescent="0.2">
      <c r="A278" s="2" t="s">
        <v>1781</v>
      </c>
      <c r="B278" s="2" t="s">
        <v>43</v>
      </c>
      <c r="C278" s="7">
        <v>2037098</v>
      </c>
      <c r="D278" s="2" t="s">
        <v>1598</v>
      </c>
      <c r="E278" s="7">
        <v>6561</v>
      </c>
      <c r="F278" s="7">
        <v>6</v>
      </c>
      <c r="G278" s="7">
        <v>695</v>
      </c>
      <c r="H278" s="15">
        <v>3.4117160784606301E-4</v>
      </c>
      <c r="I278" s="15" t="s">
        <v>1589</v>
      </c>
      <c r="J278" s="2" t="s">
        <v>75</v>
      </c>
      <c r="K278" s="2">
        <v>45</v>
      </c>
      <c r="L278" s="2">
        <v>3.1</v>
      </c>
      <c r="M278" s="2" t="s">
        <v>81</v>
      </c>
    </row>
    <row r="279" spans="1:13" x14ac:dyDescent="0.2">
      <c r="A279" s="2" t="s">
        <v>1781</v>
      </c>
      <c r="B279" s="2" t="s">
        <v>43</v>
      </c>
      <c r="C279" s="7">
        <v>2037098</v>
      </c>
      <c r="D279" s="2" t="s">
        <v>1598</v>
      </c>
      <c r="E279" s="7">
        <v>36009</v>
      </c>
      <c r="F279" s="7">
        <v>892</v>
      </c>
      <c r="G279" s="7">
        <v>102732</v>
      </c>
      <c r="H279" s="15">
        <v>5.0430563478045698E-2</v>
      </c>
      <c r="I279" s="15">
        <v>3.85291440575177E-2</v>
      </c>
      <c r="J279" s="2" t="s">
        <v>69</v>
      </c>
      <c r="K279" s="2">
        <v>46</v>
      </c>
      <c r="L279" s="2">
        <v>3.1</v>
      </c>
      <c r="M279" s="2" t="s">
        <v>81</v>
      </c>
    </row>
    <row r="280" spans="1:13" x14ac:dyDescent="0.2">
      <c r="A280" s="2" t="s">
        <v>1781</v>
      </c>
      <c r="B280" s="2" t="s">
        <v>43</v>
      </c>
      <c r="C280" s="7">
        <v>2037098</v>
      </c>
      <c r="D280" s="2" t="s">
        <v>1598</v>
      </c>
      <c r="E280" s="7">
        <v>143452</v>
      </c>
      <c r="F280" s="7">
        <v>1436</v>
      </c>
      <c r="G280" s="7">
        <v>165505</v>
      </c>
      <c r="H280" s="15">
        <v>8.1245477635341998E-2</v>
      </c>
      <c r="I280" s="15">
        <v>6.2621332612402894E-2</v>
      </c>
      <c r="J280" s="2" t="s">
        <v>76</v>
      </c>
      <c r="K280" s="2">
        <v>49</v>
      </c>
      <c r="L280" s="2">
        <v>3.2</v>
      </c>
      <c r="M280" s="2" t="s">
        <v>81</v>
      </c>
    </row>
    <row r="281" spans="1:13" x14ac:dyDescent="0.2">
      <c r="A281" s="2" t="s">
        <v>1781</v>
      </c>
      <c r="B281" s="2" t="s">
        <v>43</v>
      </c>
      <c r="C281" s="7">
        <v>2037098</v>
      </c>
      <c r="D281" s="2" t="s">
        <v>1598</v>
      </c>
      <c r="E281" s="7">
        <v>916329</v>
      </c>
      <c r="F281" s="7">
        <v>3018</v>
      </c>
      <c r="G281" s="7">
        <v>674738</v>
      </c>
      <c r="H281" s="15">
        <v>0.33122510551775097</v>
      </c>
      <c r="I281" s="15">
        <v>0.56840431672470904</v>
      </c>
      <c r="J281" s="2" t="s">
        <v>22</v>
      </c>
      <c r="K281" s="2">
        <v>53</v>
      </c>
      <c r="L281" s="2">
        <v>2.5</v>
      </c>
      <c r="M281" s="2" t="s">
        <v>80</v>
      </c>
    </row>
    <row r="282" spans="1:13" x14ac:dyDescent="0.2">
      <c r="A282" s="2" t="s">
        <v>1781</v>
      </c>
      <c r="B282" s="2" t="s">
        <v>43</v>
      </c>
      <c r="C282" s="7">
        <v>2037098</v>
      </c>
      <c r="D282" s="2" t="s">
        <v>1598</v>
      </c>
      <c r="E282" s="7">
        <v>17076</v>
      </c>
      <c r="F282" s="7">
        <v>16</v>
      </c>
      <c r="G282" s="7">
        <v>1854</v>
      </c>
      <c r="H282" s="15">
        <v>9.1011821718935495E-4</v>
      </c>
      <c r="I282" s="15" t="s">
        <v>1589</v>
      </c>
      <c r="J282" s="2" t="s">
        <v>59</v>
      </c>
      <c r="K282" s="2">
        <v>53</v>
      </c>
      <c r="L282" s="2">
        <v>2.9</v>
      </c>
      <c r="M282" s="2" t="s">
        <v>81</v>
      </c>
    </row>
    <row r="283" spans="1:13" x14ac:dyDescent="0.2">
      <c r="A283" s="2" t="s">
        <v>1781</v>
      </c>
      <c r="B283" s="2" t="s">
        <v>43</v>
      </c>
      <c r="C283" s="7">
        <v>2037098</v>
      </c>
      <c r="D283" s="2" t="s">
        <v>1598</v>
      </c>
      <c r="E283" s="7">
        <v>2015953</v>
      </c>
      <c r="F283" s="7">
        <v>28688</v>
      </c>
      <c r="G283" s="7">
        <v>6444307</v>
      </c>
      <c r="H283" s="15">
        <v>3.16347421675344</v>
      </c>
      <c r="I283" s="15">
        <v>3.8047196893739099</v>
      </c>
      <c r="J283" s="2" t="s">
        <v>20</v>
      </c>
      <c r="K283" s="2">
        <v>56</v>
      </c>
      <c r="L283" s="2">
        <v>2.9</v>
      </c>
      <c r="M283" s="2" t="s">
        <v>80</v>
      </c>
    </row>
    <row r="284" spans="1:13" x14ac:dyDescent="0.2">
      <c r="A284" s="2" t="s">
        <v>1781</v>
      </c>
      <c r="B284" s="2" t="s">
        <v>43</v>
      </c>
      <c r="C284" s="7">
        <v>2037098</v>
      </c>
      <c r="D284" s="2" t="s">
        <v>1598</v>
      </c>
      <c r="E284" s="7">
        <v>2037182</v>
      </c>
      <c r="F284" s="7">
        <v>528356</v>
      </c>
      <c r="G284" s="7">
        <v>118735252</v>
      </c>
      <c r="H284" s="15">
        <v>58.286470263089903</v>
      </c>
      <c r="I284" s="15">
        <v>105.26659624187199</v>
      </c>
      <c r="J284" s="2" t="s">
        <v>43</v>
      </c>
      <c r="K284" s="2">
        <v>56</v>
      </c>
      <c r="L284" s="2">
        <v>5.4</v>
      </c>
      <c r="M284" s="2" t="s">
        <v>550</v>
      </c>
    </row>
    <row r="285" spans="1:13" x14ac:dyDescent="0.2">
      <c r="A285" s="2" t="s">
        <v>1781</v>
      </c>
      <c r="B285" s="2" t="s">
        <v>43</v>
      </c>
      <c r="C285" s="7">
        <v>2037098</v>
      </c>
      <c r="D285" s="2" t="s">
        <v>1598</v>
      </c>
      <c r="E285" s="7">
        <v>1063153</v>
      </c>
      <c r="F285" s="7">
        <v>64</v>
      </c>
      <c r="G285" s="7">
        <v>14139</v>
      </c>
      <c r="H285" s="15">
        <v>6.9407559184683299E-3</v>
      </c>
      <c r="I285" s="15" t="s">
        <v>1589</v>
      </c>
      <c r="J285" s="2" t="s">
        <v>39</v>
      </c>
      <c r="K285" s="2">
        <v>69</v>
      </c>
      <c r="L285" s="2">
        <v>5.9</v>
      </c>
      <c r="M285" s="2" t="s">
        <v>550</v>
      </c>
    </row>
    <row r="286" spans="1:13" x14ac:dyDescent="0.2">
      <c r="A286" s="2" t="s">
        <v>1781</v>
      </c>
      <c r="B286" s="2" t="s">
        <v>43</v>
      </c>
      <c r="C286" s="7">
        <v>2037098</v>
      </c>
      <c r="D286" s="2" t="s">
        <v>1598</v>
      </c>
      <c r="E286" s="7">
        <v>1838681</v>
      </c>
      <c r="F286" s="7">
        <v>454</v>
      </c>
      <c r="G286" s="7">
        <v>101101</v>
      </c>
      <c r="H286" s="15">
        <v>4.9629914712006999E-2</v>
      </c>
      <c r="I286" s="15" t="s">
        <v>1589</v>
      </c>
      <c r="J286" s="2" t="s">
        <v>33</v>
      </c>
      <c r="K286" s="2">
        <v>74</v>
      </c>
      <c r="L286" s="2">
        <v>6.1</v>
      </c>
      <c r="M286" s="2" t="s">
        <v>550</v>
      </c>
    </row>
    <row r="287" spans="1:13" x14ac:dyDescent="0.2">
      <c r="A287" s="2" t="s">
        <v>1781</v>
      </c>
      <c r="B287" s="2" t="s">
        <v>43</v>
      </c>
      <c r="C287" s="7">
        <v>2037098</v>
      </c>
      <c r="D287" s="2" t="s">
        <v>1598</v>
      </c>
      <c r="E287" s="7">
        <v>635414</v>
      </c>
      <c r="F287" s="7">
        <v>28</v>
      </c>
      <c r="G287" s="7">
        <v>6093</v>
      </c>
      <c r="H287" s="15">
        <v>2.9910195778504499E-3</v>
      </c>
      <c r="I287" s="15" t="s">
        <v>1589</v>
      </c>
      <c r="J287" s="2" t="s">
        <v>14</v>
      </c>
      <c r="K287" s="2">
        <v>80</v>
      </c>
      <c r="L287" s="2">
        <v>2.9</v>
      </c>
      <c r="M287" s="2" t="s">
        <v>80</v>
      </c>
    </row>
    <row r="288" spans="1:13" x14ac:dyDescent="0.2">
      <c r="A288" s="2" t="s">
        <v>1769</v>
      </c>
      <c r="B288" s="2" t="s">
        <v>70</v>
      </c>
      <c r="C288" s="7">
        <v>2079814</v>
      </c>
      <c r="D288" s="2" t="s">
        <v>1599</v>
      </c>
      <c r="E288" s="7">
        <v>2049809</v>
      </c>
      <c r="F288" s="7">
        <v>253790</v>
      </c>
      <c r="G288" s="7">
        <v>57259508</v>
      </c>
      <c r="H288" s="15">
        <v>27.531071528511699</v>
      </c>
      <c r="I288" s="15">
        <v>36.648003935772103</v>
      </c>
      <c r="J288" s="2" t="s">
        <v>17</v>
      </c>
      <c r="K288" s="2">
        <v>23</v>
      </c>
      <c r="L288" s="2">
        <v>2.5</v>
      </c>
      <c r="M288" s="2" t="s">
        <v>80</v>
      </c>
    </row>
    <row r="289" spans="1:13" x14ac:dyDescent="0.2">
      <c r="A289" s="2" t="s">
        <v>1769</v>
      </c>
      <c r="B289" s="2" t="s">
        <v>70</v>
      </c>
      <c r="C289" s="7">
        <v>2079814</v>
      </c>
      <c r="D289" s="2" t="s">
        <v>1599</v>
      </c>
      <c r="E289" s="7">
        <v>2066395</v>
      </c>
      <c r="F289" s="7">
        <v>13268</v>
      </c>
      <c r="G289" s="7">
        <v>2917245</v>
      </c>
      <c r="H289" s="15">
        <v>1.4026470636316499</v>
      </c>
      <c r="I289" s="15">
        <v>2.5414149604260698</v>
      </c>
      <c r="J289" s="2" t="s">
        <v>47</v>
      </c>
      <c r="K289" s="2">
        <v>31</v>
      </c>
      <c r="L289" s="2">
        <v>7.3</v>
      </c>
      <c r="M289" s="2" t="s">
        <v>550</v>
      </c>
    </row>
    <row r="290" spans="1:13" x14ac:dyDescent="0.2">
      <c r="A290" s="2" t="s">
        <v>1769</v>
      </c>
      <c r="B290" s="2" t="s">
        <v>70</v>
      </c>
      <c r="C290" s="7">
        <v>2079814</v>
      </c>
      <c r="D290" s="2" t="s">
        <v>1599</v>
      </c>
      <c r="E290" s="7">
        <v>669907</v>
      </c>
      <c r="F290" s="7">
        <v>42</v>
      </c>
      <c r="G290" s="7">
        <v>9183</v>
      </c>
      <c r="H290" s="15">
        <v>4.4152986757469703E-3</v>
      </c>
      <c r="I290" s="15" t="s">
        <v>1589</v>
      </c>
      <c r="J290" s="2" t="s">
        <v>38</v>
      </c>
      <c r="K290" s="2">
        <v>31</v>
      </c>
      <c r="L290" s="2">
        <v>7.3</v>
      </c>
      <c r="M290" s="2" t="s">
        <v>550</v>
      </c>
    </row>
    <row r="291" spans="1:13" x14ac:dyDescent="0.2">
      <c r="A291" s="2" t="s">
        <v>1769</v>
      </c>
      <c r="B291" s="2" t="s">
        <v>70</v>
      </c>
      <c r="C291" s="7">
        <v>2079814</v>
      </c>
      <c r="D291" s="2" t="s">
        <v>1599</v>
      </c>
      <c r="E291" s="7">
        <v>2079930</v>
      </c>
      <c r="F291" s="7">
        <v>976824</v>
      </c>
      <c r="G291" s="7">
        <v>112511577</v>
      </c>
      <c r="H291" s="15">
        <v>54.096941841914699</v>
      </c>
      <c r="I291" s="15">
        <v>31.341579170110901</v>
      </c>
      <c r="J291" s="2" t="s">
        <v>72</v>
      </c>
      <c r="K291" s="2">
        <v>36</v>
      </c>
      <c r="L291" s="2">
        <v>3.1</v>
      </c>
      <c r="M291" s="2" t="s">
        <v>81</v>
      </c>
    </row>
    <row r="292" spans="1:13" x14ac:dyDescent="0.2">
      <c r="A292" s="2" t="s">
        <v>1769</v>
      </c>
      <c r="B292" s="2" t="s">
        <v>70</v>
      </c>
      <c r="C292" s="7">
        <v>2079814</v>
      </c>
      <c r="D292" s="2" t="s">
        <v>1599</v>
      </c>
      <c r="E292" s="7">
        <v>2079930</v>
      </c>
      <c r="F292" s="7">
        <v>41474</v>
      </c>
      <c r="G292" s="7">
        <v>4777356</v>
      </c>
      <c r="H292" s="15">
        <v>2.29701117503777</v>
      </c>
      <c r="I292" s="15">
        <v>1.44939078981285</v>
      </c>
      <c r="J292" s="2" t="s">
        <v>73</v>
      </c>
      <c r="K292" s="2">
        <v>38</v>
      </c>
      <c r="L292" s="2">
        <v>3.1</v>
      </c>
      <c r="M292" s="2" t="s">
        <v>81</v>
      </c>
    </row>
    <row r="293" spans="1:13" x14ac:dyDescent="0.2">
      <c r="A293" s="2" t="s">
        <v>1769</v>
      </c>
      <c r="B293" s="2" t="s">
        <v>70</v>
      </c>
      <c r="C293" s="7">
        <v>2079814</v>
      </c>
      <c r="D293" s="2" t="s">
        <v>1599</v>
      </c>
      <c r="E293" s="7">
        <v>2079930</v>
      </c>
      <c r="F293" s="7">
        <v>1096264</v>
      </c>
      <c r="G293" s="7">
        <v>126267487</v>
      </c>
      <c r="H293" s="15">
        <v>60.7109515562449</v>
      </c>
      <c r="I293" s="15">
        <v>47.467429971687601</v>
      </c>
      <c r="J293" s="2" t="s">
        <v>71</v>
      </c>
      <c r="K293" s="2">
        <v>40</v>
      </c>
      <c r="L293" s="2">
        <v>3.1</v>
      </c>
      <c r="M293" s="2" t="s">
        <v>81</v>
      </c>
    </row>
    <row r="294" spans="1:13" x14ac:dyDescent="0.2">
      <c r="A294" s="2" t="s">
        <v>1769</v>
      </c>
      <c r="B294" s="2" t="s">
        <v>70</v>
      </c>
      <c r="C294" s="7">
        <v>2079814</v>
      </c>
      <c r="D294" s="2" t="s">
        <v>1599</v>
      </c>
      <c r="E294" s="7">
        <v>2079930</v>
      </c>
      <c r="F294" s="7">
        <v>37170</v>
      </c>
      <c r="G294" s="7">
        <v>4279898</v>
      </c>
      <c r="H294" s="15">
        <v>2.0578272864785001</v>
      </c>
      <c r="I294" s="15">
        <v>1.19508045312371</v>
      </c>
      <c r="J294" s="2" t="s">
        <v>74</v>
      </c>
      <c r="K294" s="2">
        <v>44</v>
      </c>
      <c r="L294" s="2">
        <v>3.1</v>
      </c>
      <c r="M294" s="2" t="s">
        <v>81</v>
      </c>
    </row>
    <row r="295" spans="1:13" x14ac:dyDescent="0.2">
      <c r="A295" s="2" t="s">
        <v>1769</v>
      </c>
      <c r="B295" s="2" t="s">
        <v>70</v>
      </c>
      <c r="C295" s="7">
        <v>2079814</v>
      </c>
      <c r="D295" s="2" t="s">
        <v>1599</v>
      </c>
      <c r="E295" s="7">
        <v>2079930</v>
      </c>
      <c r="F295" s="7">
        <v>1726212</v>
      </c>
      <c r="G295" s="7">
        <v>198736230</v>
      </c>
      <c r="H295" s="15">
        <v>95.554809228132896</v>
      </c>
      <c r="I295" s="15">
        <v>53.902750469694602</v>
      </c>
      <c r="J295" s="2" t="s">
        <v>70</v>
      </c>
      <c r="K295" s="2">
        <v>44</v>
      </c>
      <c r="L295" s="2">
        <v>3.1</v>
      </c>
      <c r="M295" s="2" t="s">
        <v>81</v>
      </c>
    </row>
    <row r="296" spans="1:13" x14ac:dyDescent="0.2">
      <c r="A296" s="2" t="s">
        <v>1769</v>
      </c>
      <c r="B296" s="2" t="s">
        <v>70</v>
      </c>
      <c r="C296" s="7">
        <v>2079814</v>
      </c>
      <c r="D296" s="2" t="s">
        <v>1599</v>
      </c>
      <c r="E296" s="7">
        <v>2073629</v>
      </c>
      <c r="F296" s="7">
        <v>4324</v>
      </c>
      <c r="G296" s="7">
        <v>497023</v>
      </c>
      <c r="H296" s="15">
        <v>0.238974735240747</v>
      </c>
      <c r="I296" s="15">
        <v>0.269562076278962</v>
      </c>
      <c r="J296" s="2" t="s">
        <v>75</v>
      </c>
      <c r="K296" s="2">
        <v>45</v>
      </c>
      <c r="L296" s="2">
        <v>3.1</v>
      </c>
      <c r="M296" s="2" t="s">
        <v>81</v>
      </c>
    </row>
    <row r="297" spans="1:13" x14ac:dyDescent="0.2">
      <c r="A297" s="2" t="s">
        <v>1769</v>
      </c>
      <c r="B297" s="2" t="s">
        <v>70</v>
      </c>
      <c r="C297" s="7">
        <v>2079814</v>
      </c>
      <c r="D297" s="2" t="s">
        <v>1599</v>
      </c>
      <c r="E297" s="7">
        <v>2079930</v>
      </c>
      <c r="F297" s="7">
        <v>329948</v>
      </c>
      <c r="G297" s="7">
        <v>38018111</v>
      </c>
      <c r="H297" s="15">
        <v>18.2795725963956</v>
      </c>
      <c r="I297" s="15">
        <v>13.965663623468901</v>
      </c>
      <c r="J297" s="2" t="s">
        <v>69</v>
      </c>
      <c r="K297" s="2">
        <v>46</v>
      </c>
      <c r="L297" s="2">
        <v>3.1</v>
      </c>
      <c r="M297" s="2" t="s">
        <v>81</v>
      </c>
    </row>
    <row r="298" spans="1:13" x14ac:dyDescent="0.2">
      <c r="A298" s="2" t="s">
        <v>1769</v>
      </c>
      <c r="B298" s="2" t="s">
        <v>70</v>
      </c>
      <c r="C298" s="7">
        <v>2079814</v>
      </c>
      <c r="D298" s="2" t="s">
        <v>1599</v>
      </c>
      <c r="E298" s="7">
        <v>2079930</v>
      </c>
      <c r="F298" s="7">
        <v>1624688</v>
      </c>
      <c r="G298" s="7">
        <v>187215554</v>
      </c>
      <c r="H298" s="15">
        <v>90.015527350041907</v>
      </c>
      <c r="I298" s="15">
        <v>69.380997472476693</v>
      </c>
      <c r="J298" s="2" t="s">
        <v>76</v>
      </c>
      <c r="K298" s="2">
        <v>49</v>
      </c>
      <c r="L298" s="2">
        <v>3.2</v>
      </c>
      <c r="M298" s="2" t="s">
        <v>81</v>
      </c>
    </row>
    <row r="299" spans="1:13" x14ac:dyDescent="0.2">
      <c r="A299" s="2" t="s">
        <v>1769</v>
      </c>
      <c r="B299" s="2" t="s">
        <v>70</v>
      </c>
      <c r="C299" s="7">
        <v>2079814</v>
      </c>
      <c r="D299" s="2" t="s">
        <v>1599</v>
      </c>
      <c r="E299" s="7">
        <v>2079930</v>
      </c>
      <c r="F299" s="7">
        <v>26416</v>
      </c>
      <c r="G299" s="7">
        <v>3041715</v>
      </c>
      <c r="H299" s="15">
        <v>1.46249376146136</v>
      </c>
      <c r="I299" s="15">
        <v>1.1362649516489001</v>
      </c>
      <c r="J299" s="2" t="s">
        <v>59</v>
      </c>
      <c r="K299" s="2">
        <v>53</v>
      </c>
      <c r="L299" s="2">
        <v>2.9</v>
      </c>
      <c r="M299" s="2" t="s">
        <v>81</v>
      </c>
    </row>
    <row r="300" spans="1:13" x14ac:dyDescent="0.2">
      <c r="A300" s="2" t="s">
        <v>1769</v>
      </c>
      <c r="B300" s="2" t="s">
        <v>70</v>
      </c>
      <c r="C300" s="7">
        <v>2079814</v>
      </c>
      <c r="D300" s="2" t="s">
        <v>1599</v>
      </c>
      <c r="E300" s="7">
        <v>2001500</v>
      </c>
      <c r="F300" s="7">
        <v>25240</v>
      </c>
      <c r="G300" s="7">
        <v>5643558</v>
      </c>
      <c r="H300" s="15">
        <v>2.7134916872374202</v>
      </c>
      <c r="I300" s="15">
        <v>4.6565322577569601</v>
      </c>
      <c r="J300" s="2" t="s">
        <v>22</v>
      </c>
      <c r="K300" s="2">
        <v>53</v>
      </c>
      <c r="L300" s="2">
        <v>2.5</v>
      </c>
      <c r="M300" s="2" t="s">
        <v>80</v>
      </c>
    </row>
    <row r="301" spans="1:13" x14ac:dyDescent="0.2">
      <c r="A301" s="2" t="s">
        <v>1769</v>
      </c>
      <c r="B301" s="2" t="s">
        <v>70</v>
      </c>
      <c r="C301" s="7">
        <v>2079814</v>
      </c>
      <c r="D301" s="2" t="s">
        <v>1599</v>
      </c>
      <c r="E301" s="7">
        <v>2062823</v>
      </c>
      <c r="F301" s="7">
        <v>196338</v>
      </c>
      <c r="G301" s="7">
        <v>44155190</v>
      </c>
      <c r="H301" s="15">
        <v>21.230355214456701</v>
      </c>
      <c r="I301" s="15">
        <v>25.533810286509102</v>
      </c>
      <c r="J301" s="2" t="s">
        <v>20</v>
      </c>
      <c r="K301" s="2">
        <v>56</v>
      </c>
      <c r="L301" s="2">
        <v>2.9</v>
      </c>
      <c r="M301" s="2" t="s">
        <v>80</v>
      </c>
    </row>
    <row r="302" spans="1:13" x14ac:dyDescent="0.2">
      <c r="A302" s="2" t="s">
        <v>1769</v>
      </c>
      <c r="B302" s="2" t="s">
        <v>70</v>
      </c>
      <c r="C302" s="7">
        <v>2079814</v>
      </c>
      <c r="D302" s="2" t="s">
        <v>1599</v>
      </c>
      <c r="E302" s="7">
        <v>2079930</v>
      </c>
      <c r="F302" s="7">
        <v>259408</v>
      </c>
      <c r="G302" s="7">
        <v>58381553</v>
      </c>
      <c r="H302" s="15">
        <v>28.070564483170099</v>
      </c>
      <c r="I302" s="15">
        <v>50.696032276336098</v>
      </c>
      <c r="J302" s="2" t="s">
        <v>43</v>
      </c>
      <c r="K302" s="2">
        <v>56</v>
      </c>
      <c r="L302" s="2">
        <v>5.4</v>
      </c>
      <c r="M302" s="2" t="s">
        <v>550</v>
      </c>
    </row>
    <row r="303" spans="1:13" x14ac:dyDescent="0.2">
      <c r="A303" s="2" t="s">
        <v>1769</v>
      </c>
      <c r="B303" s="2" t="s">
        <v>70</v>
      </c>
      <c r="C303" s="7">
        <v>2079814</v>
      </c>
      <c r="D303" s="2" t="s">
        <v>1599</v>
      </c>
      <c r="E303" s="7">
        <v>365508</v>
      </c>
      <c r="F303" s="7">
        <v>26</v>
      </c>
      <c r="G303" s="7">
        <v>5691</v>
      </c>
      <c r="H303" s="15">
        <v>2.7363023808859798E-3</v>
      </c>
      <c r="I303" s="15" t="s">
        <v>1589</v>
      </c>
      <c r="J303" s="2" t="s">
        <v>39</v>
      </c>
      <c r="K303" s="2">
        <v>69</v>
      </c>
      <c r="L303" s="2">
        <v>5.9</v>
      </c>
      <c r="M303" s="2" t="s">
        <v>550</v>
      </c>
    </row>
    <row r="304" spans="1:13" x14ac:dyDescent="0.2">
      <c r="A304" s="2" t="s">
        <v>1769</v>
      </c>
      <c r="B304" s="2" t="s">
        <v>70</v>
      </c>
      <c r="C304" s="7">
        <v>2079814</v>
      </c>
      <c r="D304" s="2" t="s">
        <v>1599</v>
      </c>
      <c r="E304" s="7">
        <v>236486</v>
      </c>
      <c r="F304" s="7">
        <v>16</v>
      </c>
      <c r="G304" s="7">
        <v>3236</v>
      </c>
      <c r="H304" s="15">
        <v>1.5559083648826299E-3</v>
      </c>
      <c r="I304" s="15" t="s">
        <v>1589</v>
      </c>
      <c r="J304" s="2" t="s">
        <v>33</v>
      </c>
      <c r="K304" s="2">
        <v>74</v>
      </c>
      <c r="L304" s="2">
        <v>6.1</v>
      </c>
      <c r="M304" s="2" t="s">
        <v>550</v>
      </c>
    </row>
    <row r="305" spans="1:13" x14ac:dyDescent="0.2">
      <c r="A305" s="2" t="s">
        <v>1769</v>
      </c>
      <c r="B305" s="2" t="s">
        <v>70</v>
      </c>
      <c r="C305" s="7">
        <v>2079814</v>
      </c>
      <c r="D305" s="2" t="s">
        <v>1599</v>
      </c>
      <c r="E305" s="7">
        <v>266399</v>
      </c>
      <c r="F305" s="7">
        <v>22</v>
      </c>
      <c r="G305" s="7">
        <v>4655</v>
      </c>
      <c r="H305" s="15">
        <v>2.23818091425483E-3</v>
      </c>
      <c r="I305" s="15" t="s">
        <v>1589</v>
      </c>
      <c r="J305" s="2" t="s">
        <v>14</v>
      </c>
      <c r="K305" s="2">
        <v>80</v>
      </c>
      <c r="L305" s="2">
        <v>2.9</v>
      </c>
      <c r="M305" s="2" t="s">
        <v>80</v>
      </c>
    </row>
    <row r="306" spans="1:13" x14ac:dyDescent="0.2">
      <c r="A306" s="2" t="s">
        <v>1786</v>
      </c>
      <c r="B306" s="2" t="s">
        <v>22</v>
      </c>
      <c r="C306" s="7">
        <v>1506174</v>
      </c>
      <c r="D306" s="2" t="s">
        <v>1605</v>
      </c>
      <c r="E306" s="7">
        <v>1506421</v>
      </c>
      <c r="F306" s="7">
        <v>1621568</v>
      </c>
      <c r="G306" s="7">
        <v>369032231</v>
      </c>
      <c r="H306" s="15">
        <v>245.01301376866201</v>
      </c>
      <c r="I306" s="15">
        <v>326.14923409756199</v>
      </c>
      <c r="J306" s="2" t="s">
        <v>17</v>
      </c>
      <c r="K306" s="2">
        <v>23</v>
      </c>
      <c r="L306" s="2">
        <v>2.5</v>
      </c>
      <c r="M306" s="2" t="s">
        <v>80</v>
      </c>
    </row>
    <row r="307" spans="1:13" x14ac:dyDescent="0.2">
      <c r="A307" s="2" t="s">
        <v>1786</v>
      </c>
      <c r="B307" s="2" t="s">
        <v>22</v>
      </c>
      <c r="C307" s="7">
        <v>1506174</v>
      </c>
      <c r="D307" s="2" t="s">
        <v>1605</v>
      </c>
      <c r="E307" s="7">
        <v>1493418</v>
      </c>
      <c r="F307" s="7">
        <v>49586</v>
      </c>
      <c r="G307" s="7">
        <v>11179112</v>
      </c>
      <c r="H307" s="15">
        <v>7.4221915927376196</v>
      </c>
      <c r="I307" s="15">
        <v>13.4480506479608</v>
      </c>
      <c r="J307" s="2" t="s">
        <v>47</v>
      </c>
      <c r="K307" s="2">
        <v>31</v>
      </c>
      <c r="L307" s="2">
        <v>7.3</v>
      </c>
      <c r="M307" s="2" t="s">
        <v>550</v>
      </c>
    </row>
    <row r="308" spans="1:13" x14ac:dyDescent="0.2">
      <c r="A308" s="2" t="s">
        <v>1786</v>
      </c>
      <c r="B308" s="2" t="s">
        <v>22</v>
      </c>
      <c r="C308" s="7">
        <v>1506174</v>
      </c>
      <c r="D308" s="2" t="s">
        <v>1605</v>
      </c>
      <c r="E308" s="7">
        <v>1499685</v>
      </c>
      <c r="F308" s="7">
        <v>623674</v>
      </c>
      <c r="G308" s="7">
        <v>141596313</v>
      </c>
      <c r="H308" s="15">
        <v>94.010594393476495</v>
      </c>
      <c r="I308" s="15">
        <v>153.81516511382301</v>
      </c>
      <c r="J308" s="2" t="s">
        <v>38</v>
      </c>
      <c r="K308" s="2">
        <v>31</v>
      </c>
      <c r="L308" s="2">
        <v>7.3</v>
      </c>
      <c r="M308" s="2" t="s">
        <v>550</v>
      </c>
    </row>
    <row r="309" spans="1:13" x14ac:dyDescent="0.2">
      <c r="A309" s="2" t="s">
        <v>1786</v>
      </c>
      <c r="B309" s="2" t="s">
        <v>22</v>
      </c>
      <c r="C309" s="7">
        <v>1506174</v>
      </c>
      <c r="D309" s="2" t="s">
        <v>1605</v>
      </c>
      <c r="E309" s="7">
        <v>1503858</v>
      </c>
      <c r="F309" s="7">
        <v>3699160</v>
      </c>
      <c r="G309" s="7">
        <v>426431082</v>
      </c>
      <c r="H309" s="15">
        <v>283.12205761087398</v>
      </c>
      <c r="I309" s="15">
        <v>164.02946416724501</v>
      </c>
      <c r="J309" s="2" t="s">
        <v>72</v>
      </c>
      <c r="K309" s="2">
        <v>36</v>
      </c>
      <c r="L309" s="2">
        <v>3.1</v>
      </c>
      <c r="M309" s="2" t="s">
        <v>81</v>
      </c>
    </row>
    <row r="310" spans="1:13" x14ac:dyDescent="0.2">
      <c r="A310" s="2" t="s">
        <v>1786</v>
      </c>
      <c r="B310" s="2" t="s">
        <v>22</v>
      </c>
      <c r="C310" s="7">
        <v>1506174</v>
      </c>
      <c r="D310" s="2" t="s">
        <v>1605</v>
      </c>
      <c r="E310" s="7">
        <v>1503858</v>
      </c>
      <c r="F310" s="7">
        <v>2064050</v>
      </c>
      <c r="G310" s="7">
        <v>237958592</v>
      </c>
      <c r="H310" s="15">
        <v>157.98877951684199</v>
      </c>
      <c r="I310" s="15">
        <v>99.689319936251195</v>
      </c>
      <c r="J310" s="2" t="s">
        <v>73</v>
      </c>
      <c r="K310" s="2">
        <v>38</v>
      </c>
      <c r="L310" s="2">
        <v>3.1</v>
      </c>
      <c r="M310" s="2" t="s">
        <v>81</v>
      </c>
    </row>
    <row r="311" spans="1:13" x14ac:dyDescent="0.2">
      <c r="A311" s="2" t="s">
        <v>1786</v>
      </c>
      <c r="B311" s="2" t="s">
        <v>22</v>
      </c>
      <c r="C311" s="7">
        <v>1506174</v>
      </c>
      <c r="D311" s="2" t="s">
        <v>1605</v>
      </c>
      <c r="E311" s="7">
        <v>1503858</v>
      </c>
      <c r="F311" s="7">
        <v>1784226</v>
      </c>
      <c r="G311" s="7">
        <v>205693766</v>
      </c>
      <c r="H311" s="15">
        <v>136.56706728439099</v>
      </c>
      <c r="I311" s="15">
        <v>106.77624936836899</v>
      </c>
      <c r="J311" s="2" t="s">
        <v>71</v>
      </c>
      <c r="K311" s="2">
        <v>40</v>
      </c>
      <c r="L311" s="2">
        <v>3.1</v>
      </c>
      <c r="M311" s="2" t="s">
        <v>81</v>
      </c>
    </row>
    <row r="312" spans="1:13" x14ac:dyDescent="0.2">
      <c r="A312" s="2" t="s">
        <v>1786</v>
      </c>
      <c r="B312" s="2" t="s">
        <v>22</v>
      </c>
      <c r="C312" s="7">
        <v>1506174</v>
      </c>
      <c r="D312" s="2" t="s">
        <v>1605</v>
      </c>
      <c r="E312" s="7">
        <v>1503858</v>
      </c>
      <c r="F312" s="7">
        <v>3224120</v>
      </c>
      <c r="G312" s="7">
        <v>371550475</v>
      </c>
      <c r="H312" s="15">
        <v>246.68496136568501</v>
      </c>
      <c r="I312" s="15">
        <v>139.155716227477</v>
      </c>
      <c r="J312" s="2" t="s">
        <v>70</v>
      </c>
      <c r="K312" s="2">
        <v>44</v>
      </c>
      <c r="L312" s="2">
        <v>3.1</v>
      </c>
      <c r="M312" s="2" t="s">
        <v>81</v>
      </c>
    </row>
    <row r="313" spans="1:13" x14ac:dyDescent="0.2">
      <c r="A313" s="2" t="s">
        <v>1786</v>
      </c>
      <c r="B313" s="2" t="s">
        <v>22</v>
      </c>
      <c r="C313" s="7">
        <v>1506174</v>
      </c>
      <c r="D313" s="2" t="s">
        <v>1605</v>
      </c>
      <c r="E313" s="7">
        <v>1503858</v>
      </c>
      <c r="F313" s="7">
        <v>3123788</v>
      </c>
      <c r="G313" s="7">
        <v>360112194</v>
      </c>
      <c r="H313" s="15">
        <v>239.09069868421599</v>
      </c>
      <c r="I313" s="15">
        <v>138.85160450475101</v>
      </c>
      <c r="J313" s="2" t="s">
        <v>74</v>
      </c>
      <c r="K313" s="2">
        <v>44</v>
      </c>
      <c r="L313" s="2">
        <v>3.1</v>
      </c>
      <c r="M313" s="2" t="s">
        <v>81</v>
      </c>
    </row>
    <row r="314" spans="1:13" x14ac:dyDescent="0.2">
      <c r="A314" s="2" t="s">
        <v>1786</v>
      </c>
      <c r="B314" s="2" t="s">
        <v>22</v>
      </c>
      <c r="C314" s="7">
        <v>1506174</v>
      </c>
      <c r="D314" s="2" t="s">
        <v>1605</v>
      </c>
      <c r="E314" s="7">
        <v>1503858</v>
      </c>
      <c r="F314" s="7">
        <v>437540</v>
      </c>
      <c r="G314" s="7">
        <v>50466701</v>
      </c>
      <c r="H314" s="15">
        <v>33.506554355605701</v>
      </c>
      <c r="I314" s="15">
        <v>37.795193504250001</v>
      </c>
      <c r="J314" s="2" t="s">
        <v>75</v>
      </c>
      <c r="K314" s="2">
        <v>45</v>
      </c>
      <c r="L314" s="2">
        <v>3.1</v>
      </c>
      <c r="M314" s="2" t="s">
        <v>81</v>
      </c>
    </row>
    <row r="315" spans="1:13" x14ac:dyDescent="0.2">
      <c r="A315" s="2" t="s">
        <v>1786</v>
      </c>
      <c r="B315" s="2" t="s">
        <v>22</v>
      </c>
      <c r="C315" s="7">
        <v>1506174</v>
      </c>
      <c r="D315" s="2" t="s">
        <v>1605</v>
      </c>
      <c r="E315" s="7">
        <v>1503858</v>
      </c>
      <c r="F315" s="7">
        <v>3072230</v>
      </c>
      <c r="G315" s="7">
        <v>354112680</v>
      </c>
      <c r="H315" s="15">
        <v>235.10741786805499</v>
      </c>
      <c r="I315" s="15">
        <v>179.622969629772</v>
      </c>
      <c r="J315" s="2" t="s">
        <v>69</v>
      </c>
      <c r="K315" s="2">
        <v>46</v>
      </c>
      <c r="L315" s="2">
        <v>3.1</v>
      </c>
      <c r="M315" s="2" t="s">
        <v>81</v>
      </c>
    </row>
    <row r="316" spans="1:13" x14ac:dyDescent="0.2">
      <c r="A316" s="2" t="s">
        <v>1786</v>
      </c>
      <c r="B316" s="2" t="s">
        <v>22</v>
      </c>
      <c r="C316" s="7">
        <v>1506174</v>
      </c>
      <c r="D316" s="2" t="s">
        <v>1605</v>
      </c>
      <c r="E316" s="7">
        <v>1503858</v>
      </c>
      <c r="F316" s="7">
        <v>2244586</v>
      </c>
      <c r="G316" s="7">
        <v>258961994</v>
      </c>
      <c r="H316" s="15">
        <v>171.93365042817101</v>
      </c>
      <c r="I316" s="15">
        <v>132.52078299116999</v>
      </c>
      <c r="J316" s="2" t="s">
        <v>76</v>
      </c>
      <c r="K316" s="2">
        <v>49</v>
      </c>
      <c r="L316" s="2">
        <v>3.2</v>
      </c>
      <c r="M316" s="2" t="s">
        <v>81</v>
      </c>
    </row>
    <row r="317" spans="1:13" x14ac:dyDescent="0.2">
      <c r="A317" s="2" t="s">
        <v>1786</v>
      </c>
      <c r="B317" s="2" t="s">
        <v>22</v>
      </c>
      <c r="C317" s="7">
        <v>1506174</v>
      </c>
      <c r="D317" s="2" t="s">
        <v>1605</v>
      </c>
      <c r="E317" s="7">
        <v>1506421</v>
      </c>
      <c r="F317" s="7">
        <v>2318562</v>
      </c>
      <c r="G317" s="7">
        <v>525815819</v>
      </c>
      <c r="H317" s="15">
        <v>349.10695510611703</v>
      </c>
      <c r="I317" s="15">
        <v>599.09076025730599</v>
      </c>
      <c r="J317" s="2" t="s">
        <v>22</v>
      </c>
      <c r="K317" s="2">
        <v>53</v>
      </c>
      <c r="L317" s="2">
        <v>2.5</v>
      </c>
      <c r="M317" s="2" t="s">
        <v>80</v>
      </c>
    </row>
    <row r="318" spans="1:13" x14ac:dyDescent="0.2">
      <c r="A318" s="2" t="s">
        <v>1786</v>
      </c>
      <c r="B318" s="2" t="s">
        <v>22</v>
      </c>
      <c r="C318" s="7">
        <v>1506174</v>
      </c>
      <c r="D318" s="2" t="s">
        <v>1605</v>
      </c>
      <c r="E318" s="7">
        <v>1503858</v>
      </c>
      <c r="F318" s="7">
        <v>3496818</v>
      </c>
      <c r="G318" s="7">
        <v>403404108</v>
      </c>
      <c r="H318" s="15">
        <v>267.83366861996001</v>
      </c>
      <c r="I318" s="15">
        <v>208.08978372688</v>
      </c>
      <c r="J318" s="2" t="s">
        <v>59</v>
      </c>
      <c r="K318" s="2">
        <v>53</v>
      </c>
      <c r="L318" s="2">
        <v>2.9</v>
      </c>
      <c r="M318" s="2" t="s">
        <v>81</v>
      </c>
    </row>
    <row r="319" spans="1:13" x14ac:dyDescent="0.2">
      <c r="A319" s="2" t="s">
        <v>1786</v>
      </c>
      <c r="B319" s="2" t="s">
        <v>22</v>
      </c>
      <c r="C319" s="7">
        <v>1506174</v>
      </c>
      <c r="D319" s="2" t="s">
        <v>1605</v>
      </c>
      <c r="E319" s="7">
        <v>1503858</v>
      </c>
      <c r="F319" s="7">
        <v>1791306</v>
      </c>
      <c r="G319" s="7">
        <v>406841246</v>
      </c>
      <c r="H319" s="15">
        <v>270.11570110757498</v>
      </c>
      <c r="I319" s="15">
        <v>487.83466074951701</v>
      </c>
      <c r="J319" s="2" t="s">
        <v>43</v>
      </c>
      <c r="K319" s="2">
        <v>56</v>
      </c>
      <c r="L319" s="2">
        <v>5.4</v>
      </c>
      <c r="M319" s="2" t="s">
        <v>550</v>
      </c>
    </row>
    <row r="320" spans="1:13" x14ac:dyDescent="0.2">
      <c r="A320" s="2" t="s">
        <v>1786</v>
      </c>
      <c r="B320" s="2" t="s">
        <v>22</v>
      </c>
      <c r="C320" s="7">
        <v>1506174</v>
      </c>
      <c r="D320" s="2" t="s">
        <v>1605</v>
      </c>
      <c r="E320" s="7">
        <v>1503858</v>
      </c>
      <c r="F320" s="7">
        <v>1168420</v>
      </c>
      <c r="G320" s="7">
        <v>265669830</v>
      </c>
      <c r="H320" s="15">
        <v>176.387210242641</v>
      </c>
      <c r="I320" s="15">
        <v>212.14141345291</v>
      </c>
      <c r="J320" s="2" t="s">
        <v>20</v>
      </c>
      <c r="K320" s="2">
        <v>56</v>
      </c>
      <c r="L320" s="2">
        <v>2.9</v>
      </c>
      <c r="M320" s="2" t="s">
        <v>80</v>
      </c>
    </row>
    <row r="321" spans="1:13" x14ac:dyDescent="0.2">
      <c r="A321" s="2" t="s">
        <v>1786</v>
      </c>
      <c r="B321" s="2" t="s">
        <v>22</v>
      </c>
      <c r="C321" s="7">
        <v>1506174</v>
      </c>
      <c r="D321" s="2" t="s">
        <v>1605</v>
      </c>
      <c r="E321" s="7">
        <v>619131</v>
      </c>
      <c r="F321" s="7">
        <v>168</v>
      </c>
      <c r="G321" s="7">
        <v>36971</v>
      </c>
      <c r="H321" s="15">
        <v>2.4546300759407599E-2</v>
      </c>
      <c r="I321" s="15" t="s">
        <v>1589</v>
      </c>
      <c r="J321" s="2" t="s">
        <v>39</v>
      </c>
      <c r="K321" s="2">
        <v>69</v>
      </c>
      <c r="L321" s="2">
        <v>5.9</v>
      </c>
      <c r="M321" s="2" t="s">
        <v>550</v>
      </c>
    </row>
    <row r="322" spans="1:13" x14ac:dyDescent="0.2">
      <c r="A322" s="2" t="s">
        <v>1786</v>
      </c>
      <c r="B322" s="2" t="s">
        <v>22</v>
      </c>
      <c r="C322" s="7">
        <v>1506174</v>
      </c>
      <c r="D322" s="2" t="s">
        <v>1605</v>
      </c>
      <c r="E322" s="7">
        <v>1354188</v>
      </c>
      <c r="F322" s="7">
        <v>2112</v>
      </c>
      <c r="G322" s="7">
        <v>474655</v>
      </c>
      <c r="H322" s="15">
        <v>0.315139552269525</v>
      </c>
      <c r="I322" s="15">
        <v>0.57149328658628495</v>
      </c>
      <c r="J322" s="2" t="s">
        <v>33</v>
      </c>
      <c r="K322" s="2">
        <v>74</v>
      </c>
      <c r="L322" s="2">
        <v>6.1</v>
      </c>
      <c r="M322" s="2" t="s">
        <v>550</v>
      </c>
    </row>
    <row r="323" spans="1:13" x14ac:dyDescent="0.2">
      <c r="A323" s="2" t="s">
        <v>1786</v>
      </c>
      <c r="B323" s="2" t="s">
        <v>22</v>
      </c>
      <c r="C323" s="7">
        <v>1506174</v>
      </c>
      <c r="D323" s="2" t="s">
        <v>1605</v>
      </c>
      <c r="E323" s="7">
        <v>440771</v>
      </c>
      <c r="F323" s="7">
        <v>108</v>
      </c>
      <c r="G323" s="7">
        <v>22902</v>
      </c>
      <c r="H323" s="15">
        <v>1.52054145138609E-2</v>
      </c>
      <c r="I323" s="15" t="s">
        <v>1589</v>
      </c>
      <c r="J323" s="2" t="s">
        <v>14</v>
      </c>
      <c r="K323" s="2">
        <v>80</v>
      </c>
      <c r="L323" s="2">
        <v>2.9</v>
      </c>
      <c r="M323" s="2" t="s">
        <v>80</v>
      </c>
    </row>
    <row r="324" spans="1:13" x14ac:dyDescent="0.2">
      <c r="A324" s="2" t="s">
        <v>1792</v>
      </c>
      <c r="B324" s="2" t="s">
        <v>17</v>
      </c>
      <c r="C324" s="7">
        <v>1354842</v>
      </c>
      <c r="D324" s="2" t="s">
        <v>1609</v>
      </c>
      <c r="E324" s="7">
        <v>1354908</v>
      </c>
      <c r="F324" s="7">
        <v>372550</v>
      </c>
      <c r="G324" s="7">
        <v>84963366</v>
      </c>
      <c r="H324" s="15">
        <v>62.710903559234197</v>
      </c>
      <c r="I324" s="15">
        <v>83.477660434485898</v>
      </c>
      <c r="J324" s="2" t="s">
        <v>17</v>
      </c>
      <c r="K324" s="2">
        <v>23</v>
      </c>
      <c r="L324" s="2">
        <v>2.5</v>
      </c>
      <c r="M324" s="2" t="s">
        <v>80</v>
      </c>
    </row>
    <row r="325" spans="1:13" x14ac:dyDescent="0.2">
      <c r="A325" s="2" t="s">
        <v>1792</v>
      </c>
      <c r="B325" s="2" t="s">
        <v>17</v>
      </c>
      <c r="C325" s="7">
        <v>1354842</v>
      </c>
      <c r="D325" s="2" t="s">
        <v>1609</v>
      </c>
      <c r="E325" s="7">
        <v>1337628</v>
      </c>
      <c r="F325" s="7">
        <v>2090</v>
      </c>
      <c r="G325" s="7">
        <v>470672</v>
      </c>
      <c r="H325" s="15">
        <v>0.34739991821924598</v>
      </c>
      <c r="I325" s="15">
        <v>0.62944369421575397</v>
      </c>
      <c r="J325" s="2" t="s">
        <v>47</v>
      </c>
      <c r="K325" s="2">
        <v>31</v>
      </c>
      <c r="L325" s="2">
        <v>7.3</v>
      </c>
      <c r="M325" s="2" t="s">
        <v>550</v>
      </c>
    </row>
    <row r="326" spans="1:13" x14ac:dyDescent="0.2">
      <c r="A326" s="2" t="s">
        <v>1792</v>
      </c>
      <c r="B326" s="2" t="s">
        <v>17</v>
      </c>
      <c r="C326" s="7">
        <v>1354842</v>
      </c>
      <c r="D326" s="2" t="s">
        <v>1609</v>
      </c>
      <c r="E326" s="7">
        <v>1324457</v>
      </c>
      <c r="F326" s="7">
        <v>6678</v>
      </c>
      <c r="G326" s="7">
        <v>1519558</v>
      </c>
      <c r="H326" s="15">
        <v>1.1215757999825799</v>
      </c>
      <c r="I326" s="15">
        <v>1.8350630370438299</v>
      </c>
      <c r="J326" s="2" t="s">
        <v>38</v>
      </c>
      <c r="K326" s="2">
        <v>31</v>
      </c>
      <c r="L326" s="2">
        <v>7.3</v>
      </c>
      <c r="M326" s="2" t="s">
        <v>550</v>
      </c>
    </row>
    <row r="327" spans="1:13" x14ac:dyDescent="0.2">
      <c r="A327" s="2" t="s">
        <v>1792</v>
      </c>
      <c r="B327" s="2" t="s">
        <v>17</v>
      </c>
      <c r="C327" s="7">
        <v>1354842</v>
      </c>
      <c r="D327" s="2" t="s">
        <v>1609</v>
      </c>
      <c r="E327" s="7">
        <v>1354908</v>
      </c>
      <c r="F327" s="7">
        <v>91536</v>
      </c>
      <c r="G327" s="7">
        <v>10551645</v>
      </c>
      <c r="H327" s="15">
        <v>7.7881000146142503</v>
      </c>
      <c r="I327" s="15">
        <v>4.5121100173476103</v>
      </c>
      <c r="J327" s="2" t="s">
        <v>72</v>
      </c>
      <c r="K327" s="2">
        <v>36</v>
      </c>
      <c r="L327" s="2">
        <v>3.1</v>
      </c>
      <c r="M327" s="2" t="s">
        <v>81</v>
      </c>
    </row>
    <row r="328" spans="1:13" x14ac:dyDescent="0.2">
      <c r="A328" s="2" t="s">
        <v>1792</v>
      </c>
      <c r="B328" s="2" t="s">
        <v>17</v>
      </c>
      <c r="C328" s="7">
        <v>1354842</v>
      </c>
      <c r="D328" s="2" t="s">
        <v>1609</v>
      </c>
      <c r="E328" s="7">
        <v>1354908</v>
      </c>
      <c r="F328" s="7">
        <v>33184</v>
      </c>
      <c r="G328" s="7">
        <v>3826158</v>
      </c>
      <c r="H328" s="15">
        <v>2.82406214156337</v>
      </c>
      <c r="I328" s="15">
        <v>1.78195461229039</v>
      </c>
      <c r="J328" s="2" t="s">
        <v>73</v>
      </c>
      <c r="K328" s="2">
        <v>38</v>
      </c>
      <c r="L328" s="2">
        <v>3.1</v>
      </c>
      <c r="M328" s="2" t="s">
        <v>81</v>
      </c>
    </row>
    <row r="329" spans="1:13" x14ac:dyDescent="0.2">
      <c r="A329" s="2" t="s">
        <v>1792</v>
      </c>
      <c r="B329" s="2" t="s">
        <v>17</v>
      </c>
      <c r="C329" s="7">
        <v>1354842</v>
      </c>
      <c r="D329" s="2" t="s">
        <v>1609</v>
      </c>
      <c r="E329" s="7">
        <v>1291963</v>
      </c>
      <c r="F329" s="7">
        <v>23566</v>
      </c>
      <c r="G329" s="7">
        <v>2715836</v>
      </c>
      <c r="H329" s="15">
        <v>2.0045407508772199</v>
      </c>
      <c r="I329" s="15">
        <v>1.56726908866694</v>
      </c>
      <c r="J329" s="2" t="s">
        <v>71</v>
      </c>
      <c r="K329" s="2">
        <v>40</v>
      </c>
      <c r="L329" s="2">
        <v>3.1</v>
      </c>
      <c r="M329" s="2" t="s">
        <v>81</v>
      </c>
    </row>
    <row r="330" spans="1:13" x14ac:dyDescent="0.2">
      <c r="A330" s="2" t="s">
        <v>1792</v>
      </c>
      <c r="B330" s="2" t="s">
        <v>17</v>
      </c>
      <c r="C330" s="7">
        <v>1354842</v>
      </c>
      <c r="D330" s="2" t="s">
        <v>1609</v>
      </c>
      <c r="E330" s="7">
        <v>1350681</v>
      </c>
      <c r="F330" s="7">
        <v>39284</v>
      </c>
      <c r="G330" s="7">
        <v>4527552</v>
      </c>
      <c r="H330" s="15">
        <v>3.3417564557343198</v>
      </c>
      <c r="I330" s="15">
        <v>1.9407206064325699</v>
      </c>
      <c r="J330" s="2" t="s">
        <v>74</v>
      </c>
      <c r="K330" s="2">
        <v>44</v>
      </c>
      <c r="L330" s="2">
        <v>3.1</v>
      </c>
      <c r="M330" s="2" t="s">
        <v>81</v>
      </c>
    </row>
    <row r="331" spans="1:13" x14ac:dyDescent="0.2">
      <c r="A331" s="2" t="s">
        <v>1792</v>
      </c>
      <c r="B331" s="2" t="s">
        <v>17</v>
      </c>
      <c r="C331" s="7">
        <v>1354842</v>
      </c>
      <c r="D331" s="2" t="s">
        <v>1609</v>
      </c>
      <c r="E331" s="7">
        <v>1354908</v>
      </c>
      <c r="F331" s="7">
        <v>40778</v>
      </c>
      <c r="G331" s="7">
        <v>4700991</v>
      </c>
      <c r="H331" s="15">
        <v>3.4697706448427201</v>
      </c>
      <c r="I331" s="15">
        <v>1.9573078819037</v>
      </c>
      <c r="J331" s="2" t="s">
        <v>70</v>
      </c>
      <c r="K331" s="2">
        <v>44</v>
      </c>
      <c r="L331" s="2">
        <v>3.1</v>
      </c>
      <c r="M331" s="2" t="s">
        <v>81</v>
      </c>
    </row>
    <row r="332" spans="1:13" x14ac:dyDescent="0.2">
      <c r="A332" s="2" t="s">
        <v>1792</v>
      </c>
      <c r="B332" s="2" t="s">
        <v>17</v>
      </c>
      <c r="C332" s="7">
        <v>1354842</v>
      </c>
      <c r="D332" s="2" t="s">
        <v>1609</v>
      </c>
      <c r="E332" s="7">
        <v>683995</v>
      </c>
      <c r="F332" s="7">
        <v>5266</v>
      </c>
      <c r="G332" s="7">
        <v>607922</v>
      </c>
      <c r="H332" s="15">
        <v>0.44870324362545599</v>
      </c>
      <c r="I332" s="15">
        <v>0.50613458306767101</v>
      </c>
      <c r="J332" s="2" t="s">
        <v>75</v>
      </c>
      <c r="K332" s="2">
        <v>45</v>
      </c>
      <c r="L332" s="2">
        <v>3.1</v>
      </c>
      <c r="M332" s="2" t="s">
        <v>81</v>
      </c>
    </row>
    <row r="333" spans="1:13" x14ac:dyDescent="0.2">
      <c r="A333" s="2" t="s">
        <v>1792</v>
      </c>
      <c r="B333" s="2" t="s">
        <v>17</v>
      </c>
      <c r="C333" s="7">
        <v>1354842</v>
      </c>
      <c r="D333" s="2" t="s">
        <v>1609</v>
      </c>
      <c r="E333" s="7">
        <v>1349403</v>
      </c>
      <c r="F333" s="7">
        <v>35088</v>
      </c>
      <c r="G333" s="7">
        <v>4043392</v>
      </c>
      <c r="H333" s="15">
        <v>2.98440113312106</v>
      </c>
      <c r="I333" s="15">
        <v>2.2800939202969301</v>
      </c>
      <c r="J333" s="2" t="s">
        <v>69</v>
      </c>
      <c r="K333" s="2">
        <v>46</v>
      </c>
      <c r="L333" s="2">
        <v>3.1</v>
      </c>
      <c r="M333" s="2" t="s">
        <v>81</v>
      </c>
    </row>
    <row r="334" spans="1:13" x14ac:dyDescent="0.2">
      <c r="A334" s="2" t="s">
        <v>1792</v>
      </c>
      <c r="B334" s="2" t="s">
        <v>17</v>
      </c>
      <c r="C334" s="7">
        <v>1354842</v>
      </c>
      <c r="D334" s="2" t="s">
        <v>1609</v>
      </c>
      <c r="E334" s="7">
        <v>1345176</v>
      </c>
      <c r="F334" s="7">
        <v>29268</v>
      </c>
      <c r="G334" s="7">
        <v>3375330</v>
      </c>
      <c r="H334" s="15">
        <v>2.4913089496782601</v>
      </c>
      <c r="I334" s="15">
        <v>1.9202187114744</v>
      </c>
      <c r="J334" s="2" t="s">
        <v>76</v>
      </c>
      <c r="K334" s="2">
        <v>49</v>
      </c>
      <c r="L334" s="2">
        <v>3.2</v>
      </c>
      <c r="M334" s="2" t="s">
        <v>81</v>
      </c>
    </row>
    <row r="335" spans="1:13" x14ac:dyDescent="0.2">
      <c r="A335" s="2" t="s">
        <v>1792</v>
      </c>
      <c r="B335" s="2" t="s">
        <v>17</v>
      </c>
      <c r="C335" s="7">
        <v>1354842</v>
      </c>
      <c r="D335" s="2" t="s">
        <v>1609</v>
      </c>
      <c r="E335" s="7">
        <v>316204</v>
      </c>
      <c r="F335" s="7">
        <v>9568</v>
      </c>
      <c r="G335" s="7">
        <v>2164423</v>
      </c>
      <c r="H335" s="15">
        <v>1.5975464297681901</v>
      </c>
      <c r="I335" s="15">
        <v>2.7414959546287299</v>
      </c>
      <c r="J335" s="2" t="s">
        <v>22</v>
      </c>
      <c r="K335" s="2">
        <v>53</v>
      </c>
      <c r="L335" s="2">
        <v>2.5</v>
      </c>
      <c r="M335" s="2" t="s">
        <v>80</v>
      </c>
    </row>
    <row r="336" spans="1:13" x14ac:dyDescent="0.2">
      <c r="A336" s="2" t="s">
        <v>1792</v>
      </c>
      <c r="B336" s="2" t="s">
        <v>17</v>
      </c>
      <c r="C336" s="7">
        <v>1354842</v>
      </c>
      <c r="D336" s="2" t="s">
        <v>1609</v>
      </c>
      <c r="E336" s="7">
        <v>960364</v>
      </c>
      <c r="F336" s="7">
        <v>44426</v>
      </c>
      <c r="G336" s="7">
        <v>5126543</v>
      </c>
      <c r="H336" s="15">
        <v>3.7838677867972801</v>
      </c>
      <c r="I336" s="15">
        <v>2.9398254277097799</v>
      </c>
      <c r="J336" s="2" t="s">
        <v>59</v>
      </c>
      <c r="K336" s="2">
        <v>53</v>
      </c>
      <c r="L336" s="2">
        <v>2.9</v>
      </c>
      <c r="M336" s="2" t="s">
        <v>81</v>
      </c>
    </row>
    <row r="337" spans="1:13" x14ac:dyDescent="0.2">
      <c r="A337" s="2" t="s">
        <v>1792</v>
      </c>
      <c r="B337" s="2" t="s">
        <v>17</v>
      </c>
      <c r="C337" s="7">
        <v>1354842</v>
      </c>
      <c r="D337" s="2" t="s">
        <v>1609</v>
      </c>
      <c r="E337" s="7">
        <v>815592</v>
      </c>
      <c r="F337" s="7">
        <v>6382</v>
      </c>
      <c r="G337" s="7">
        <v>1446804</v>
      </c>
      <c r="H337" s="15">
        <v>1.0678765494426701</v>
      </c>
      <c r="I337" s="15">
        <v>1.2843382481096599</v>
      </c>
      <c r="J337" s="2" t="s">
        <v>20</v>
      </c>
      <c r="K337" s="2">
        <v>56</v>
      </c>
      <c r="L337" s="2">
        <v>2.9</v>
      </c>
      <c r="M337" s="2" t="s">
        <v>80</v>
      </c>
    </row>
    <row r="338" spans="1:13" x14ac:dyDescent="0.2">
      <c r="A338" s="2" t="s">
        <v>1792</v>
      </c>
      <c r="B338" s="2" t="s">
        <v>17</v>
      </c>
      <c r="C338" s="7">
        <v>1354842</v>
      </c>
      <c r="D338" s="2" t="s">
        <v>1609</v>
      </c>
      <c r="E338" s="7">
        <v>1354908</v>
      </c>
      <c r="F338" s="7">
        <v>162856</v>
      </c>
      <c r="G338" s="7">
        <v>37061511</v>
      </c>
      <c r="H338" s="15">
        <v>27.3548583524869</v>
      </c>
      <c r="I338" s="15">
        <v>49.403451889388599</v>
      </c>
      <c r="J338" s="2" t="s">
        <v>43</v>
      </c>
      <c r="K338" s="2">
        <v>56</v>
      </c>
      <c r="L338" s="2">
        <v>5.4</v>
      </c>
      <c r="M338" s="2" t="s">
        <v>550</v>
      </c>
    </row>
    <row r="339" spans="1:13" x14ac:dyDescent="0.2">
      <c r="A339" s="2" t="s">
        <v>1792</v>
      </c>
      <c r="B339" s="2" t="s">
        <v>17</v>
      </c>
      <c r="C339" s="7">
        <v>1354842</v>
      </c>
      <c r="D339" s="2" t="s">
        <v>1609</v>
      </c>
      <c r="E339" s="7">
        <v>440510</v>
      </c>
      <c r="F339" s="7">
        <v>36</v>
      </c>
      <c r="G339" s="7">
        <v>7906</v>
      </c>
      <c r="H339" s="15">
        <v>5.8353667807759099E-3</v>
      </c>
      <c r="I339" s="15" t="s">
        <v>1589</v>
      </c>
      <c r="J339" s="2" t="s">
        <v>39</v>
      </c>
      <c r="K339" s="2">
        <v>69</v>
      </c>
      <c r="L339" s="2">
        <v>5.9</v>
      </c>
      <c r="M339" s="2" t="s">
        <v>550</v>
      </c>
    </row>
    <row r="340" spans="1:13" x14ac:dyDescent="0.2">
      <c r="A340" s="2" t="s">
        <v>1792</v>
      </c>
      <c r="B340" s="2" t="s">
        <v>17</v>
      </c>
      <c r="C340" s="7">
        <v>1354842</v>
      </c>
      <c r="D340" s="2" t="s">
        <v>1609</v>
      </c>
      <c r="E340" s="7">
        <v>198928</v>
      </c>
      <c r="F340" s="7">
        <v>28</v>
      </c>
      <c r="G340" s="7">
        <v>6470</v>
      </c>
      <c r="H340" s="15">
        <v>4.7754645929193196E-3</v>
      </c>
      <c r="I340" s="15" t="s">
        <v>1589</v>
      </c>
      <c r="J340" s="2" t="s">
        <v>33</v>
      </c>
      <c r="K340" s="2">
        <v>74</v>
      </c>
      <c r="L340" s="2">
        <v>6.1</v>
      </c>
      <c r="M340" s="2" t="s">
        <v>550</v>
      </c>
    </row>
    <row r="341" spans="1:13" x14ac:dyDescent="0.2">
      <c r="A341" s="2" t="s">
        <v>1792</v>
      </c>
      <c r="B341" s="2" t="s">
        <v>17</v>
      </c>
      <c r="C341" s="7">
        <v>1354842</v>
      </c>
      <c r="D341" s="2" t="s">
        <v>1609</v>
      </c>
      <c r="E341" s="7">
        <v>211149</v>
      </c>
      <c r="F341" s="7">
        <v>8</v>
      </c>
      <c r="G341" s="7">
        <v>1910</v>
      </c>
      <c r="H341" s="15">
        <v>1.4097584810627401E-3</v>
      </c>
      <c r="I341" s="15" t="s">
        <v>1589</v>
      </c>
      <c r="J341" s="2" t="s">
        <v>14</v>
      </c>
      <c r="K341" s="2">
        <v>80</v>
      </c>
      <c r="L341" s="2">
        <v>2.9</v>
      </c>
      <c r="M341" s="2" t="s">
        <v>80</v>
      </c>
    </row>
    <row r="342" spans="1:13" x14ac:dyDescent="0.2">
      <c r="A342" s="2" t="s">
        <v>1794</v>
      </c>
      <c r="B342" s="2" t="s">
        <v>33</v>
      </c>
      <c r="C342" s="7">
        <v>1935396</v>
      </c>
      <c r="D342" s="2" t="s">
        <v>1607</v>
      </c>
      <c r="E342" s="7">
        <v>737934</v>
      </c>
      <c r="F342" s="7">
        <v>6</v>
      </c>
      <c r="G342" s="7">
        <v>1395</v>
      </c>
      <c r="H342" s="15">
        <v>7.2078272353564795E-4</v>
      </c>
      <c r="I342" s="15" t="s">
        <v>1589</v>
      </c>
      <c r="J342" s="2" t="s">
        <v>17</v>
      </c>
      <c r="K342" s="2">
        <v>23</v>
      </c>
      <c r="L342" s="2">
        <v>2.5</v>
      </c>
      <c r="M342" s="2" t="s">
        <v>80</v>
      </c>
    </row>
    <row r="343" spans="1:13" x14ac:dyDescent="0.2">
      <c r="A343" s="2" t="s">
        <v>1794</v>
      </c>
      <c r="B343" s="2" t="s">
        <v>33</v>
      </c>
      <c r="C343" s="7">
        <v>1935396</v>
      </c>
      <c r="D343" s="2" t="s">
        <v>1607</v>
      </c>
      <c r="E343" s="7">
        <v>1927927</v>
      </c>
      <c r="F343" s="7">
        <v>1786</v>
      </c>
      <c r="G343" s="7">
        <v>404145</v>
      </c>
      <c r="H343" s="15">
        <v>0.20881773032495701</v>
      </c>
      <c r="I343" s="15">
        <v>0.37835070390125403</v>
      </c>
      <c r="J343" s="2" t="s">
        <v>47</v>
      </c>
      <c r="K343" s="2">
        <v>31</v>
      </c>
      <c r="L343" s="2">
        <v>7.3</v>
      </c>
      <c r="M343" s="2" t="s">
        <v>550</v>
      </c>
    </row>
    <row r="344" spans="1:13" x14ac:dyDescent="0.2">
      <c r="A344" s="2" t="s">
        <v>1794</v>
      </c>
      <c r="B344" s="2" t="s">
        <v>33</v>
      </c>
      <c r="C344" s="7">
        <v>1935396</v>
      </c>
      <c r="D344" s="2" t="s">
        <v>1607</v>
      </c>
      <c r="E344" s="7">
        <v>1919087</v>
      </c>
      <c r="F344" s="7">
        <v>458</v>
      </c>
      <c r="G344" s="7">
        <v>105315</v>
      </c>
      <c r="H344" s="15">
        <v>5.4415220451008502E-2</v>
      </c>
      <c r="I344" s="15">
        <v>8.9031307294422796E-2</v>
      </c>
      <c r="J344" s="2" t="s">
        <v>38</v>
      </c>
      <c r="K344" s="2">
        <v>31</v>
      </c>
      <c r="L344" s="2">
        <v>7.3</v>
      </c>
      <c r="M344" s="2" t="s">
        <v>550</v>
      </c>
    </row>
    <row r="345" spans="1:13" x14ac:dyDescent="0.2">
      <c r="A345" s="2" t="s">
        <v>1794</v>
      </c>
      <c r="B345" s="2" t="s">
        <v>33</v>
      </c>
      <c r="C345" s="7">
        <v>1935396</v>
      </c>
      <c r="D345" s="2" t="s">
        <v>1607</v>
      </c>
      <c r="E345" s="7">
        <v>1115591</v>
      </c>
      <c r="F345" s="7">
        <v>20</v>
      </c>
      <c r="G345" s="7">
        <v>4275</v>
      </c>
      <c r="H345" s="15">
        <v>2.2088502818027899E-3</v>
      </c>
      <c r="I345" s="15" t="s">
        <v>1589</v>
      </c>
      <c r="J345" s="2" t="s">
        <v>43</v>
      </c>
      <c r="K345" s="2">
        <v>56</v>
      </c>
      <c r="L345" s="2">
        <v>5.4</v>
      </c>
      <c r="M345" s="2" t="s">
        <v>550</v>
      </c>
    </row>
    <row r="346" spans="1:13" x14ac:dyDescent="0.2">
      <c r="A346" s="2" t="s">
        <v>1794</v>
      </c>
      <c r="B346" s="2" t="s">
        <v>33</v>
      </c>
      <c r="C346" s="7">
        <v>1935396</v>
      </c>
      <c r="D346" s="2" t="s">
        <v>1607</v>
      </c>
      <c r="E346" s="7">
        <v>1933130</v>
      </c>
      <c r="F346" s="7">
        <v>85630</v>
      </c>
      <c r="G346" s="7">
        <v>19536151</v>
      </c>
      <c r="H346" s="15">
        <v>10.094136290454299</v>
      </c>
      <c r="I346" s="15">
        <v>16.384044843947599</v>
      </c>
      <c r="J346" s="2" t="s">
        <v>39</v>
      </c>
      <c r="K346" s="2">
        <v>69</v>
      </c>
      <c r="L346" s="2">
        <v>5.9</v>
      </c>
      <c r="M346" s="2" t="s">
        <v>550</v>
      </c>
    </row>
    <row r="347" spans="1:13" x14ac:dyDescent="0.2">
      <c r="A347" s="2" t="s">
        <v>1794</v>
      </c>
      <c r="B347" s="2" t="s">
        <v>33</v>
      </c>
      <c r="C347" s="7">
        <v>1935396</v>
      </c>
      <c r="D347" s="2" t="s">
        <v>1607</v>
      </c>
      <c r="E347" s="7">
        <v>1935422</v>
      </c>
      <c r="F347" s="7">
        <v>714422</v>
      </c>
      <c r="G347" s="7">
        <v>162136946</v>
      </c>
      <c r="H347" s="15">
        <v>83.774558798302806</v>
      </c>
      <c r="I347" s="15">
        <v>151.92189490391601</v>
      </c>
      <c r="J347" s="2" t="s">
        <v>33</v>
      </c>
      <c r="K347" s="2">
        <v>74</v>
      </c>
      <c r="L347" s="2">
        <v>6.1</v>
      </c>
      <c r="M347" s="2" t="s">
        <v>550</v>
      </c>
    </row>
    <row r="348" spans="1:13" x14ac:dyDescent="0.2">
      <c r="A348" s="2" t="s">
        <v>1795</v>
      </c>
      <c r="B348" s="2" t="s">
        <v>33</v>
      </c>
      <c r="C348" s="7">
        <v>1944750</v>
      </c>
      <c r="D348" s="2" t="s">
        <v>1608</v>
      </c>
      <c r="E348" s="7">
        <v>1517032</v>
      </c>
      <c r="F348" s="7">
        <v>446</v>
      </c>
      <c r="G348" s="7">
        <v>102462</v>
      </c>
      <c r="H348" s="15">
        <v>5.2686463555727002E-2</v>
      </c>
      <c r="I348" s="15">
        <v>8.6202806645055197E-2</v>
      </c>
      <c r="J348" s="2" t="s">
        <v>38</v>
      </c>
      <c r="K348" s="2">
        <v>31</v>
      </c>
      <c r="L348" s="2">
        <v>7.3</v>
      </c>
      <c r="M348" s="2" t="s">
        <v>550</v>
      </c>
    </row>
    <row r="349" spans="1:13" x14ac:dyDescent="0.2">
      <c r="A349" s="2" t="s">
        <v>1795</v>
      </c>
      <c r="B349" s="2" t="s">
        <v>33</v>
      </c>
      <c r="C349" s="7">
        <v>1944750</v>
      </c>
      <c r="D349" s="2" t="s">
        <v>1608</v>
      </c>
      <c r="E349" s="7">
        <v>1888959</v>
      </c>
      <c r="F349" s="7">
        <v>1588</v>
      </c>
      <c r="G349" s="7">
        <v>360030</v>
      </c>
      <c r="H349" s="15">
        <v>0.18512919398380301</v>
      </c>
      <c r="I349" s="15">
        <v>0.33543014162371698</v>
      </c>
      <c r="J349" s="2" t="s">
        <v>47</v>
      </c>
      <c r="K349" s="2">
        <v>31</v>
      </c>
      <c r="L349" s="2">
        <v>7.3</v>
      </c>
      <c r="M349" s="2" t="s">
        <v>550</v>
      </c>
    </row>
    <row r="350" spans="1:13" x14ac:dyDescent="0.2">
      <c r="A350" s="2" t="s">
        <v>1795</v>
      </c>
      <c r="B350" s="2" t="s">
        <v>33</v>
      </c>
      <c r="C350" s="7">
        <v>1944750</v>
      </c>
      <c r="D350" s="2" t="s">
        <v>1608</v>
      </c>
      <c r="E350" s="7">
        <v>169702</v>
      </c>
      <c r="F350" s="7">
        <v>10</v>
      </c>
      <c r="G350" s="7">
        <v>2298</v>
      </c>
      <c r="H350" s="15">
        <v>1.18164288468955E-3</v>
      </c>
      <c r="I350" s="15" t="s">
        <v>1589</v>
      </c>
      <c r="J350" s="2" t="s">
        <v>43</v>
      </c>
      <c r="K350" s="2">
        <v>56</v>
      </c>
      <c r="L350" s="2">
        <v>5.4</v>
      </c>
      <c r="M350" s="2" t="s">
        <v>550</v>
      </c>
    </row>
    <row r="351" spans="1:13" x14ac:dyDescent="0.2">
      <c r="A351" s="2" t="s">
        <v>1795</v>
      </c>
      <c r="B351" s="2" t="s">
        <v>33</v>
      </c>
      <c r="C351" s="7">
        <v>1944750</v>
      </c>
      <c r="D351" s="2" t="s">
        <v>1608</v>
      </c>
      <c r="E351" s="7">
        <v>214715</v>
      </c>
      <c r="F351" s="7">
        <v>4750</v>
      </c>
      <c r="G351" s="7">
        <v>1081731</v>
      </c>
      <c r="H351" s="15">
        <v>0.55623139220979601</v>
      </c>
      <c r="I351" s="15">
        <v>0.90283307173045602</v>
      </c>
      <c r="J351" s="2" t="s">
        <v>39</v>
      </c>
      <c r="K351" s="2">
        <v>69</v>
      </c>
      <c r="L351" s="2">
        <v>5.9</v>
      </c>
      <c r="M351" s="2" t="s">
        <v>550</v>
      </c>
    </row>
    <row r="352" spans="1:13" x14ac:dyDescent="0.2">
      <c r="A352" s="2" t="s">
        <v>1795</v>
      </c>
      <c r="B352" s="2" t="s">
        <v>33</v>
      </c>
      <c r="C352" s="7">
        <v>1944750</v>
      </c>
      <c r="D352" s="2" t="s">
        <v>1608</v>
      </c>
      <c r="E352" s="7">
        <v>1944903</v>
      </c>
      <c r="F352" s="7">
        <v>334228</v>
      </c>
      <c r="G352" s="7">
        <v>75994896</v>
      </c>
      <c r="H352" s="15">
        <v>39.0769487080602</v>
      </c>
      <c r="I352" s="15">
        <v>70.864522355585507</v>
      </c>
      <c r="J352" s="2" t="s">
        <v>33</v>
      </c>
      <c r="K352" s="2">
        <v>74</v>
      </c>
      <c r="L352" s="2">
        <v>6.1</v>
      </c>
      <c r="M352" s="2" t="s">
        <v>550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C6672-0405-4A4E-8454-33D5C87B98B7}">
  <dimension ref="A1:R822"/>
  <sheetViews>
    <sheetView workbookViewId="0">
      <selection activeCell="E8" sqref="E8"/>
    </sheetView>
  </sheetViews>
  <sheetFormatPr baseColWidth="10" defaultRowHeight="14" x14ac:dyDescent="0.2"/>
  <cols>
    <col min="1" max="1" width="13" style="2" customWidth="1"/>
    <col min="2" max="2" width="15.33203125" style="2" customWidth="1"/>
    <col min="3" max="3" width="21.83203125" style="2" customWidth="1"/>
    <col min="4" max="4" width="11" style="2" customWidth="1"/>
    <col min="5" max="9" width="8.33203125" style="2" customWidth="1"/>
    <col min="10" max="10" width="10.83203125" style="2"/>
    <col min="11" max="11" width="24.5" style="2" customWidth="1"/>
    <col min="12" max="12" width="28.83203125" style="2" customWidth="1"/>
    <col min="13" max="13" width="29.5" style="2" customWidth="1"/>
    <col min="14" max="14" width="54.5" style="2" customWidth="1"/>
    <col min="15" max="15" width="9.5" style="2" customWidth="1"/>
    <col min="16" max="16" width="73.6640625" style="2" customWidth="1"/>
    <col min="17" max="17" width="8" style="2" customWidth="1"/>
    <col min="18" max="18" width="51.33203125" style="2" customWidth="1"/>
    <col min="19" max="16384" width="10.83203125" style="2"/>
  </cols>
  <sheetData>
    <row r="1" spans="1:18" customFormat="1" ht="15" x14ac:dyDescent="0.2">
      <c r="A1" t="s">
        <v>1883</v>
      </c>
      <c r="C1" s="1"/>
    </row>
    <row r="2" spans="1:18" ht="15" x14ac:dyDescent="0.2">
      <c r="A2" t="s">
        <v>1811</v>
      </c>
      <c r="B2"/>
      <c r="C2"/>
      <c r="D2" s="19"/>
      <c r="K2" s="19"/>
      <c r="L2" s="19"/>
      <c r="M2" s="19"/>
      <c r="N2" s="19"/>
      <c r="O2" s="19"/>
      <c r="P2" s="19"/>
    </row>
    <row r="3" spans="1:18" s="20" customFormat="1" ht="30" x14ac:dyDescent="0.2">
      <c r="A3" s="20" t="s">
        <v>1758</v>
      </c>
      <c r="B3" s="20" t="s">
        <v>1590</v>
      </c>
      <c r="C3" s="20" t="s">
        <v>1701</v>
      </c>
      <c r="D3" s="20" t="s">
        <v>1702</v>
      </c>
      <c r="E3" s="20" t="s">
        <v>1703</v>
      </c>
      <c r="F3" s="20" t="s">
        <v>1704</v>
      </c>
      <c r="G3" s="20" t="s">
        <v>1705</v>
      </c>
      <c r="H3" s="20" t="s">
        <v>1706</v>
      </c>
      <c r="I3" s="20" t="s">
        <v>1707</v>
      </c>
      <c r="J3" s="20" t="s">
        <v>1708</v>
      </c>
      <c r="K3" s="20" t="s">
        <v>1715</v>
      </c>
      <c r="L3" s="20" t="s">
        <v>1714</v>
      </c>
      <c r="M3" s="20" t="s">
        <v>551</v>
      </c>
      <c r="N3" s="20" t="s">
        <v>1709</v>
      </c>
      <c r="O3" s="20" t="s">
        <v>1710</v>
      </c>
      <c r="P3" s="20" t="s">
        <v>1711</v>
      </c>
      <c r="Q3" s="20" t="s">
        <v>1712</v>
      </c>
      <c r="R3" s="20" t="s">
        <v>1713</v>
      </c>
    </row>
    <row r="4" spans="1:18" s="28" customFormat="1" x14ac:dyDescent="0.2">
      <c r="A4" s="2" t="s">
        <v>1625</v>
      </c>
      <c r="B4" s="2" t="s">
        <v>1601</v>
      </c>
      <c r="C4" s="2" t="s">
        <v>1693</v>
      </c>
      <c r="D4" s="2" t="s">
        <v>812</v>
      </c>
      <c r="E4" s="2">
        <v>32</v>
      </c>
      <c r="F4" s="2">
        <v>30928</v>
      </c>
      <c r="G4" s="2">
        <v>31380</v>
      </c>
      <c r="H4" s="2">
        <v>452</v>
      </c>
      <c r="I4" s="2">
        <v>1</v>
      </c>
      <c r="J4" s="2" t="s">
        <v>573</v>
      </c>
      <c r="K4" s="2" t="s">
        <v>1568</v>
      </c>
      <c r="L4" s="2" t="s">
        <v>1569</v>
      </c>
      <c r="M4" s="2"/>
      <c r="N4" s="2" t="s">
        <v>1570</v>
      </c>
      <c r="O4" s="27">
        <v>9.2199999999999899E-70</v>
      </c>
      <c r="P4" s="2" t="s">
        <v>1571</v>
      </c>
      <c r="Q4" s="27">
        <v>3.59499999999999E-84</v>
      </c>
      <c r="R4" s="2" t="s">
        <v>1572</v>
      </c>
    </row>
    <row r="5" spans="1:18" s="28" customFormat="1" x14ac:dyDescent="0.2">
      <c r="A5" s="2" t="s">
        <v>1625</v>
      </c>
      <c r="B5" s="2" t="s">
        <v>1601</v>
      </c>
      <c r="C5" s="2" t="s">
        <v>1693</v>
      </c>
      <c r="D5" s="2" t="s">
        <v>812</v>
      </c>
      <c r="E5" s="2">
        <v>33</v>
      </c>
      <c r="F5" s="2">
        <v>31393</v>
      </c>
      <c r="G5" s="2">
        <v>33336</v>
      </c>
      <c r="H5" s="2">
        <v>1943</v>
      </c>
      <c r="I5" s="2">
        <v>1</v>
      </c>
      <c r="J5" s="2" t="s">
        <v>573</v>
      </c>
      <c r="K5" s="2" t="s">
        <v>1568</v>
      </c>
      <c r="L5" s="2" t="s">
        <v>1579</v>
      </c>
      <c r="M5" s="2"/>
      <c r="N5" s="2" t="s">
        <v>1583</v>
      </c>
      <c r="O5" s="2">
        <v>0</v>
      </c>
      <c r="P5" s="2" t="s">
        <v>1584</v>
      </c>
      <c r="Q5" s="2">
        <v>0</v>
      </c>
      <c r="R5" s="2" t="s">
        <v>1585</v>
      </c>
    </row>
    <row r="6" spans="1:18" s="28" customFormat="1" x14ac:dyDescent="0.2">
      <c r="A6" s="2" t="s">
        <v>1613</v>
      </c>
      <c r="B6" s="2" t="s">
        <v>1601</v>
      </c>
      <c r="C6" s="2" t="s">
        <v>1694</v>
      </c>
      <c r="D6" s="2" t="s">
        <v>818</v>
      </c>
      <c r="E6" s="2">
        <v>5</v>
      </c>
      <c r="F6" s="2">
        <v>4311</v>
      </c>
      <c r="G6" s="2">
        <v>6254</v>
      </c>
      <c r="H6" s="2">
        <v>1943</v>
      </c>
      <c r="I6" s="2">
        <v>-1</v>
      </c>
      <c r="J6" s="2" t="s">
        <v>573</v>
      </c>
      <c r="K6" s="2" t="s">
        <v>1568</v>
      </c>
      <c r="L6" s="2" t="s">
        <v>1579</v>
      </c>
      <c r="M6" s="2"/>
      <c r="N6" s="2" t="s">
        <v>1583</v>
      </c>
      <c r="O6" s="2">
        <v>0</v>
      </c>
      <c r="P6" s="2" t="s">
        <v>1584</v>
      </c>
      <c r="Q6" s="2">
        <v>0</v>
      </c>
      <c r="R6" s="2" t="s">
        <v>1585</v>
      </c>
    </row>
    <row r="7" spans="1:18" s="28" customFormat="1" x14ac:dyDescent="0.2">
      <c r="A7" s="2" t="s">
        <v>1613</v>
      </c>
      <c r="B7" s="2" t="s">
        <v>1601</v>
      </c>
      <c r="C7" s="2" t="s">
        <v>1694</v>
      </c>
      <c r="D7" s="2" t="s">
        <v>818</v>
      </c>
      <c r="E7" s="2">
        <v>6</v>
      </c>
      <c r="F7" s="2">
        <v>6267</v>
      </c>
      <c r="G7" s="2">
        <v>6719</v>
      </c>
      <c r="H7" s="2">
        <v>452</v>
      </c>
      <c r="I7" s="2">
        <v>-1</v>
      </c>
      <c r="J7" s="2" t="s">
        <v>573</v>
      </c>
      <c r="K7" s="2" t="s">
        <v>1568</v>
      </c>
      <c r="L7" s="2" t="s">
        <v>1569</v>
      </c>
      <c r="M7" s="2"/>
      <c r="N7" s="2" t="s">
        <v>1570</v>
      </c>
      <c r="O7" s="27">
        <v>9.2199999999999899E-70</v>
      </c>
      <c r="P7" s="2" t="s">
        <v>1571</v>
      </c>
      <c r="Q7" s="27">
        <v>4.9299999999999996E-84</v>
      </c>
      <c r="R7" s="2" t="s">
        <v>1572</v>
      </c>
    </row>
    <row r="8" spans="1:18" s="28" customFormat="1" x14ac:dyDescent="0.2">
      <c r="A8" s="2" t="s">
        <v>1614</v>
      </c>
      <c r="B8" s="2" t="s">
        <v>1601</v>
      </c>
      <c r="C8" s="2" t="s">
        <v>1694</v>
      </c>
      <c r="D8" s="2" t="s">
        <v>821</v>
      </c>
      <c r="E8" s="2">
        <v>2</v>
      </c>
      <c r="F8" s="2">
        <v>1166</v>
      </c>
      <c r="G8" s="2">
        <v>1588</v>
      </c>
      <c r="H8" s="2">
        <v>422</v>
      </c>
      <c r="I8" s="2">
        <v>-1</v>
      </c>
      <c r="J8" s="2" t="s">
        <v>573</v>
      </c>
      <c r="K8" s="2" t="s">
        <v>1568</v>
      </c>
      <c r="L8" s="2" t="s">
        <v>1569</v>
      </c>
      <c r="M8" s="2"/>
      <c r="N8" s="2" t="s">
        <v>1570</v>
      </c>
      <c r="O8" s="27">
        <v>2.0870000000000001E-59</v>
      </c>
      <c r="P8" s="2" t="s">
        <v>1571</v>
      </c>
      <c r="Q8" s="27">
        <v>6.7049999999999901E-72</v>
      </c>
      <c r="R8" s="2" t="s">
        <v>1572</v>
      </c>
    </row>
    <row r="9" spans="1:18" s="28" customFormat="1" x14ac:dyDescent="0.2">
      <c r="A9" s="2" t="s">
        <v>1621</v>
      </c>
      <c r="B9" s="2" t="s">
        <v>1601</v>
      </c>
      <c r="C9" s="2" t="s">
        <v>1695</v>
      </c>
      <c r="D9" s="2" t="s">
        <v>828</v>
      </c>
      <c r="E9" s="2">
        <v>5</v>
      </c>
      <c r="F9" s="2">
        <v>2081</v>
      </c>
      <c r="G9" s="2">
        <v>3904</v>
      </c>
      <c r="H9" s="2">
        <v>1823</v>
      </c>
      <c r="I9" s="2">
        <v>-1</v>
      </c>
      <c r="J9" s="2" t="s">
        <v>573</v>
      </c>
      <c r="K9" s="2" t="s">
        <v>1568</v>
      </c>
      <c r="L9" s="2" t="s">
        <v>1579</v>
      </c>
      <c r="M9" s="2"/>
      <c r="N9" s="2" t="s">
        <v>1586</v>
      </c>
      <c r="O9" s="27">
        <v>1.0579999999999899E-256</v>
      </c>
      <c r="P9" s="2" t="s">
        <v>1587</v>
      </c>
      <c r="Q9" s="27">
        <v>1.9449999999999901E-287</v>
      </c>
      <c r="R9" s="2" t="s">
        <v>1588</v>
      </c>
    </row>
    <row r="10" spans="1:18" s="28" customFormat="1" x14ac:dyDescent="0.2">
      <c r="A10" s="2" t="s">
        <v>1621</v>
      </c>
      <c r="B10" s="2" t="s">
        <v>1601</v>
      </c>
      <c r="C10" s="2" t="s">
        <v>1695</v>
      </c>
      <c r="D10" s="2" t="s">
        <v>828</v>
      </c>
      <c r="E10" s="2">
        <v>6</v>
      </c>
      <c r="F10" s="2">
        <v>3914</v>
      </c>
      <c r="G10" s="2">
        <v>4387</v>
      </c>
      <c r="H10" s="2">
        <v>473</v>
      </c>
      <c r="I10" s="2">
        <v>-1</v>
      </c>
      <c r="J10" s="2" t="s">
        <v>573</v>
      </c>
      <c r="K10" s="2" t="s">
        <v>1568</v>
      </c>
      <c r="L10" s="2" t="s">
        <v>1569</v>
      </c>
      <c r="M10" s="2"/>
      <c r="N10" s="2" t="s">
        <v>1573</v>
      </c>
      <c r="O10" s="27">
        <v>6.441E-36</v>
      </c>
      <c r="P10" s="2" t="s">
        <v>1574</v>
      </c>
      <c r="Q10" s="27">
        <v>1.039E-37</v>
      </c>
      <c r="R10" s="2" t="s">
        <v>1575</v>
      </c>
    </row>
    <row r="11" spans="1:18" s="28" customFormat="1" x14ac:dyDescent="0.2">
      <c r="A11" s="2" t="s">
        <v>1622</v>
      </c>
      <c r="B11" s="2" t="s">
        <v>1601</v>
      </c>
      <c r="C11" s="2" t="s">
        <v>1695</v>
      </c>
      <c r="D11" s="2" t="s">
        <v>829</v>
      </c>
      <c r="E11" s="2">
        <v>25</v>
      </c>
      <c r="F11" s="2">
        <v>18919</v>
      </c>
      <c r="G11" s="2">
        <v>20742</v>
      </c>
      <c r="H11" s="2">
        <v>1823</v>
      </c>
      <c r="I11" s="2">
        <v>-1</v>
      </c>
      <c r="J11" s="2" t="s">
        <v>573</v>
      </c>
      <c r="K11" s="2" t="s">
        <v>1568</v>
      </c>
      <c r="L11" s="2" t="s">
        <v>1579</v>
      </c>
      <c r="M11" s="2"/>
      <c r="N11" s="2" t="s">
        <v>1586</v>
      </c>
      <c r="O11" s="27">
        <v>9.4779999999999901E-259</v>
      </c>
      <c r="P11" s="2" t="s">
        <v>1587</v>
      </c>
      <c r="Q11" s="27">
        <v>7.5709999999999896E-288</v>
      </c>
      <c r="R11" s="2" t="s">
        <v>1588</v>
      </c>
    </row>
    <row r="12" spans="1:18" s="28" customFormat="1" x14ac:dyDescent="0.2">
      <c r="A12" s="2" t="s">
        <v>1622</v>
      </c>
      <c r="B12" s="2" t="s">
        <v>1601</v>
      </c>
      <c r="C12" s="2" t="s">
        <v>1695</v>
      </c>
      <c r="D12" s="2" t="s">
        <v>829</v>
      </c>
      <c r="E12" s="2">
        <v>26</v>
      </c>
      <c r="F12" s="2">
        <v>20752</v>
      </c>
      <c r="G12" s="2">
        <v>21213</v>
      </c>
      <c r="H12" s="2">
        <v>461</v>
      </c>
      <c r="I12" s="2">
        <v>-1</v>
      </c>
      <c r="J12" s="2" t="s">
        <v>573</v>
      </c>
      <c r="K12" s="2" t="s">
        <v>1568</v>
      </c>
      <c r="L12" s="2" t="s">
        <v>1569</v>
      </c>
      <c r="M12" s="2"/>
      <c r="N12" s="2" t="s">
        <v>1576</v>
      </c>
      <c r="O12" s="27">
        <v>4.9389999999999905E-35</v>
      </c>
      <c r="P12" s="2" t="s">
        <v>1577</v>
      </c>
      <c r="Q12" s="27">
        <v>1.645E-37</v>
      </c>
      <c r="R12" s="2" t="s">
        <v>1578</v>
      </c>
    </row>
    <row r="13" spans="1:18" s="28" customFormat="1" x14ac:dyDescent="0.2">
      <c r="A13" s="2" t="s">
        <v>1624</v>
      </c>
      <c r="B13" s="2" t="s">
        <v>1601</v>
      </c>
      <c r="C13" s="2" t="s">
        <v>1695</v>
      </c>
      <c r="D13" s="2" t="s">
        <v>833</v>
      </c>
      <c r="E13" s="2">
        <v>9</v>
      </c>
      <c r="F13" s="2">
        <v>6248</v>
      </c>
      <c r="G13" s="2">
        <v>6721</v>
      </c>
      <c r="H13" s="2">
        <v>473</v>
      </c>
      <c r="I13" s="2">
        <v>1</v>
      </c>
      <c r="J13" s="2" t="s">
        <v>573</v>
      </c>
      <c r="K13" s="2" t="s">
        <v>1568</v>
      </c>
      <c r="L13" s="2" t="s">
        <v>1569</v>
      </c>
      <c r="M13" s="2"/>
      <c r="N13" s="2" t="s">
        <v>1573</v>
      </c>
      <c r="O13" s="27">
        <v>6.441E-36</v>
      </c>
      <c r="P13" s="2" t="s">
        <v>1574</v>
      </c>
      <c r="Q13" s="27">
        <v>1.039E-37</v>
      </c>
      <c r="R13" s="2" t="s">
        <v>1575</v>
      </c>
    </row>
    <row r="14" spans="1:18" s="28" customFormat="1" x14ac:dyDescent="0.2">
      <c r="A14" s="2" t="s">
        <v>1624</v>
      </c>
      <c r="B14" s="2" t="s">
        <v>1601</v>
      </c>
      <c r="C14" s="2" t="s">
        <v>1695</v>
      </c>
      <c r="D14" s="2" t="s">
        <v>833</v>
      </c>
      <c r="E14" s="2">
        <v>10</v>
      </c>
      <c r="F14" s="2">
        <v>6731</v>
      </c>
      <c r="G14" s="2">
        <v>8554</v>
      </c>
      <c r="H14" s="2">
        <v>1823</v>
      </c>
      <c r="I14" s="2">
        <v>1</v>
      </c>
      <c r="J14" s="2" t="s">
        <v>573</v>
      </c>
      <c r="K14" s="2" t="s">
        <v>1568</v>
      </c>
      <c r="L14" s="2" t="s">
        <v>1579</v>
      </c>
      <c r="M14" s="2"/>
      <c r="N14" s="2" t="s">
        <v>1586</v>
      </c>
      <c r="O14" s="27">
        <v>5.6409999999999901E-257</v>
      </c>
      <c r="P14" s="2" t="s">
        <v>1587</v>
      </c>
      <c r="Q14" s="27">
        <v>1.4199999999999899E-287</v>
      </c>
      <c r="R14" s="2" t="s">
        <v>1588</v>
      </c>
    </row>
    <row r="15" spans="1:18" s="28" customFormat="1" x14ac:dyDescent="0.2">
      <c r="A15" s="2" t="s">
        <v>1646</v>
      </c>
      <c r="B15" s="2" t="s">
        <v>1592</v>
      </c>
      <c r="C15" s="2" t="s">
        <v>1692</v>
      </c>
      <c r="D15" s="2" t="s">
        <v>809</v>
      </c>
      <c r="E15" s="2">
        <v>1</v>
      </c>
      <c r="F15" s="2">
        <v>1</v>
      </c>
      <c r="G15" s="2">
        <v>1146</v>
      </c>
      <c r="H15" s="2">
        <v>1145</v>
      </c>
      <c r="I15" s="2">
        <v>-1</v>
      </c>
      <c r="J15" s="2" t="s">
        <v>573</v>
      </c>
      <c r="K15" s="2" t="s">
        <v>1568</v>
      </c>
      <c r="L15" s="2" t="s">
        <v>1579</v>
      </c>
      <c r="M15" s="2"/>
      <c r="N15" s="2" t="s">
        <v>1580</v>
      </c>
      <c r="O15" s="27">
        <v>1.21799999999999E-175</v>
      </c>
      <c r="P15" s="2" t="s">
        <v>1581</v>
      </c>
      <c r="Q15" s="27">
        <v>7.7659999999999897E-194</v>
      </c>
      <c r="R15" s="2" t="s">
        <v>1582</v>
      </c>
    </row>
    <row r="16" spans="1:18" s="28" customFormat="1" x14ac:dyDescent="0.2">
      <c r="A16" s="2" t="s">
        <v>1660</v>
      </c>
      <c r="B16" s="2" t="s">
        <v>1597</v>
      </c>
      <c r="C16" s="2" t="s">
        <v>1685</v>
      </c>
      <c r="D16" s="2" t="s">
        <v>724</v>
      </c>
      <c r="E16" s="2">
        <v>36</v>
      </c>
      <c r="F16" s="2">
        <v>29561</v>
      </c>
      <c r="G16" s="2">
        <v>32419</v>
      </c>
      <c r="H16" s="2">
        <v>2858</v>
      </c>
      <c r="I16" s="2">
        <v>1</v>
      </c>
      <c r="J16" s="2" t="s">
        <v>573</v>
      </c>
      <c r="K16" s="2" t="s">
        <v>1741</v>
      </c>
      <c r="L16" s="2" t="s">
        <v>1501</v>
      </c>
      <c r="M16" s="2"/>
      <c r="N16" s="2" t="s">
        <v>1502</v>
      </c>
      <c r="O16" s="2">
        <v>0</v>
      </c>
      <c r="P16" s="2" t="s">
        <v>1503</v>
      </c>
      <c r="Q16" s="2">
        <v>0</v>
      </c>
      <c r="R16" s="2" t="s">
        <v>1181</v>
      </c>
    </row>
    <row r="17" spans="1:18" s="28" customFormat="1" x14ac:dyDescent="0.2">
      <c r="A17" s="2" t="s">
        <v>1660</v>
      </c>
      <c r="B17" s="2" t="s">
        <v>1597</v>
      </c>
      <c r="C17" s="2" t="s">
        <v>1685</v>
      </c>
      <c r="D17" s="2" t="s">
        <v>724</v>
      </c>
      <c r="E17" s="2">
        <v>38</v>
      </c>
      <c r="F17" s="2">
        <v>33141</v>
      </c>
      <c r="G17" s="2">
        <v>34079</v>
      </c>
      <c r="H17" s="2">
        <v>938</v>
      </c>
      <c r="I17" s="2">
        <v>1</v>
      </c>
      <c r="J17" s="2" t="s">
        <v>573</v>
      </c>
      <c r="K17" s="2" t="s">
        <v>1741</v>
      </c>
      <c r="L17" s="2" t="s">
        <v>1491</v>
      </c>
      <c r="M17" s="2"/>
      <c r="N17" s="2" t="s">
        <v>1492</v>
      </c>
      <c r="O17" s="27">
        <v>2.53399999999999E-150</v>
      </c>
      <c r="P17" s="2" t="s">
        <v>1493</v>
      </c>
      <c r="Q17" s="27">
        <v>2.0019999999999902E-164</v>
      </c>
      <c r="R17" s="2" t="s">
        <v>1494</v>
      </c>
    </row>
    <row r="18" spans="1:18" s="28" customFormat="1" x14ac:dyDescent="0.2">
      <c r="A18" s="2" t="s">
        <v>1661</v>
      </c>
      <c r="B18" s="2" t="s">
        <v>1597</v>
      </c>
      <c r="C18" s="2" t="s">
        <v>1685</v>
      </c>
      <c r="D18" s="2" t="s">
        <v>1207</v>
      </c>
      <c r="E18" s="2">
        <v>6</v>
      </c>
      <c r="F18" s="2">
        <v>4342</v>
      </c>
      <c r="G18" s="2">
        <v>7200</v>
      </c>
      <c r="H18" s="2">
        <v>2858</v>
      </c>
      <c r="I18" s="2">
        <v>1</v>
      </c>
      <c r="J18" s="2" t="s">
        <v>573</v>
      </c>
      <c r="K18" s="2" t="s">
        <v>1741</v>
      </c>
      <c r="L18" s="2" t="s">
        <v>1501</v>
      </c>
      <c r="M18" s="2"/>
      <c r="N18" s="2" t="s">
        <v>1502</v>
      </c>
      <c r="O18" s="2">
        <v>0</v>
      </c>
      <c r="P18" s="2" t="s">
        <v>1503</v>
      </c>
      <c r="Q18" s="2">
        <v>0</v>
      </c>
      <c r="R18" s="2" t="s">
        <v>1181</v>
      </c>
    </row>
    <row r="19" spans="1:18" s="28" customFormat="1" x14ac:dyDescent="0.2">
      <c r="A19" s="2" t="s">
        <v>1661</v>
      </c>
      <c r="B19" s="2" t="s">
        <v>1597</v>
      </c>
      <c r="C19" s="2" t="s">
        <v>1685</v>
      </c>
      <c r="D19" s="2" t="s">
        <v>1207</v>
      </c>
      <c r="E19" s="2">
        <v>7</v>
      </c>
      <c r="F19" s="2">
        <v>7219</v>
      </c>
      <c r="G19" s="2">
        <v>7911</v>
      </c>
      <c r="H19" s="2">
        <v>692</v>
      </c>
      <c r="I19" s="2">
        <v>1</v>
      </c>
      <c r="J19" s="2" t="s">
        <v>573</v>
      </c>
      <c r="K19" s="2" t="s">
        <v>1741</v>
      </c>
      <c r="L19" s="2" t="s">
        <v>1497</v>
      </c>
      <c r="M19" s="2"/>
      <c r="N19" s="2" t="s">
        <v>1498</v>
      </c>
      <c r="O19" s="27">
        <v>1.9459999999999899E-154</v>
      </c>
      <c r="P19" s="2" t="s">
        <v>1499</v>
      </c>
      <c r="Q19" s="27">
        <v>1.25199999999999E-153</v>
      </c>
      <c r="R19" s="2" t="s">
        <v>1500</v>
      </c>
    </row>
    <row r="20" spans="1:18" s="28" customFormat="1" x14ac:dyDescent="0.2">
      <c r="A20" s="2" t="s">
        <v>1661</v>
      </c>
      <c r="B20" s="2" t="s">
        <v>1597</v>
      </c>
      <c r="C20" s="2" t="s">
        <v>1685</v>
      </c>
      <c r="D20" s="2" t="s">
        <v>1207</v>
      </c>
      <c r="E20" s="2">
        <v>8</v>
      </c>
      <c r="F20" s="2">
        <v>7922</v>
      </c>
      <c r="G20" s="2">
        <v>8860</v>
      </c>
      <c r="H20" s="2">
        <v>938</v>
      </c>
      <c r="I20" s="2">
        <v>1</v>
      </c>
      <c r="J20" s="2" t="s">
        <v>573</v>
      </c>
      <c r="K20" s="2" t="s">
        <v>1741</v>
      </c>
      <c r="L20" s="2" t="s">
        <v>1491</v>
      </c>
      <c r="M20" s="2"/>
      <c r="N20" s="2" t="s">
        <v>1492</v>
      </c>
      <c r="O20" s="27">
        <v>8.0989999999999905E-149</v>
      </c>
      <c r="P20" s="2" t="s">
        <v>1493</v>
      </c>
      <c r="Q20" s="27">
        <v>1.4609999999999901E-164</v>
      </c>
      <c r="R20" s="2" t="s">
        <v>1494</v>
      </c>
    </row>
    <row r="21" spans="1:18" s="28" customFormat="1" x14ac:dyDescent="0.2">
      <c r="A21" s="2" t="s">
        <v>1663</v>
      </c>
      <c r="B21" s="2" t="s">
        <v>1597</v>
      </c>
      <c r="C21" s="2" t="s">
        <v>1685</v>
      </c>
      <c r="D21" s="2" t="s">
        <v>1218</v>
      </c>
      <c r="E21" s="2">
        <v>6</v>
      </c>
      <c r="F21" s="2">
        <v>5134</v>
      </c>
      <c r="G21" s="2">
        <v>7992</v>
      </c>
      <c r="H21" s="2">
        <v>2858</v>
      </c>
      <c r="I21" s="2">
        <v>1</v>
      </c>
      <c r="J21" s="2" t="s">
        <v>573</v>
      </c>
      <c r="K21" s="2" t="s">
        <v>1741</v>
      </c>
      <c r="L21" s="2" t="s">
        <v>1501</v>
      </c>
      <c r="M21" s="2"/>
      <c r="N21" s="2" t="s">
        <v>1502</v>
      </c>
      <c r="O21" s="2">
        <v>0</v>
      </c>
      <c r="P21" s="2" t="s">
        <v>1503</v>
      </c>
      <c r="Q21" s="2">
        <v>0</v>
      </c>
      <c r="R21" s="2" t="s">
        <v>1181</v>
      </c>
    </row>
    <row r="22" spans="1:18" s="28" customFormat="1" x14ac:dyDescent="0.2">
      <c r="A22" s="2" t="s">
        <v>1663</v>
      </c>
      <c r="B22" s="2" t="s">
        <v>1597</v>
      </c>
      <c r="C22" s="2" t="s">
        <v>1685</v>
      </c>
      <c r="D22" s="2" t="s">
        <v>1218</v>
      </c>
      <c r="E22" s="2">
        <v>8</v>
      </c>
      <c r="F22" s="2">
        <v>8714</v>
      </c>
      <c r="G22" s="2">
        <v>9652</v>
      </c>
      <c r="H22" s="2">
        <v>938</v>
      </c>
      <c r="I22" s="2">
        <v>1</v>
      </c>
      <c r="J22" s="2" t="s">
        <v>573</v>
      </c>
      <c r="K22" s="2" t="s">
        <v>1741</v>
      </c>
      <c r="L22" s="2" t="s">
        <v>1491</v>
      </c>
      <c r="M22" s="2"/>
      <c r="N22" s="2" t="s">
        <v>1492</v>
      </c>
      <c r="O22" s="27">
        <v>5.24799999999999E-151</v>
      </c>
      <c r="P22" s="2" t="s">
        <v>1493</v>
      </c>
      <c r="Q22" s="27">
        <v>2.7429999999999999E-164</v>
      </c>
      <c r="R22" s="2" t="s">
        <v>1494</v>
      </c>
    </row>
    <row r="23" spans="1:18" s="28" customFormat="1" x14ac:dyDescent="0.2">
      <c r="A23" s="2" t="s">
        <v>1664</v>
      </c>
      <c r="B23" s="2" t="s">
        <v>1597</v>
      </c>
      <c r="C23" s="2" t="s">
        <v>1685</v>
      </c>
      <c r="D23" s="2" t="s">
        <v>707</v>
      </c>
      <c r="E23" s="2">
        <v>6</v>
      </c>
      <c r="F23" s="2">
        <v>3092</v>
      </c>
      <c r="G23" s="2">
        <v>4030</v>
      </c>
      <c r="H23" s="2">
        <v>938</v>
      </c>
      <c r="I23" s="2">
        <v>-1</v>
      </c>
      <c r="J23" s="2" t="s">
        <v>573</v>
      </c>
      <c r="K23" s="2" t="s">
        <v>1741</v>
      </c>
      <c r="L23" s="2" t="s">
        <v>1491</v>
      </c>
      <c r="M23" s="2"/>
      <c r="N23" s="2" t="s">
        <v>1492</v>
      </c>
      <c r="O23" s="27">
        <v>8.0989999999999905E-149</v>
      </c>
      <c r="P23" s="2" t="s">
        <v>1493</v>
      </c>
      <c r="Q23" s="27">
        <v>1.4609999999999901E-164</v>
      </c>
      <c r="R23" s="2" t="s">
        <v>1494</v>
      </c>
    </row>
    <row r="24" spans="1:18" s="28" customFormat="1" x14ac:dyDescent="0.2">
      <c r="A24" s="2" t="s">
        <v>1664</v>
      </c>
      <c r="B24" s="2" t="s">
        <v>1597</v>
      </c>
      <c r="C24" s="2" t="s">
        <v>1685</v>
      </c>
      <c r="D24" s="2" t="s">
        <v>707</v>
      </c>
      <c r="E24" s="2">
        <v>7</v>
      </c>
      <c r="F24" s="2">
        <v>4041</v>
      </c>
      <c r="G24" s="2">
        <v>4733</v>
      </c>
      <c r="H24" s="2">
        <v>692</v>
      </c>
      <c r="I24" s="2">
        <v>-1</v>
      </c>
      <c r="J24" s="2" t="s">
        <v>573</v>
      </c>
      <c r="K24" s="2" t="s">
        <v>1741</v>
      </c>
      <c r="L24" s="2" t="s">
        <v>1497</v>
      </c>
      <c r="M24" s="2"/>
      <c r="N24" s="2" t="s">
        <v>1498</v>
      </c>
      <c r="O24" s="27">
        <v>1.9459999999999899E-154</v>
      </c>
      <c r="P24" s="2" t="s">
        <v>1499</v>
      </c>
      <c r="Q24" s="27">
        <v>1.25199999999999E-153</v>
      </c>
      <c r="R24" s="2" t="s">
        <v>1500</v>
      </c>
    </row>
    <row r="25" spans="1:18" s="28" customFormat="1" x14ac:dyDescent="0.2">
      <c r="A25" s="2" t="s">
        <v>1664</v>
      </c>
      <c r="B25" s="2" t="s">
        <v>1597</v>
      </c>
      <c r="C25" s="2" t="s">
        <v>1685</v>
      </c>
      <c r="D25" s="2" t="s">
        <v>707</v>
      </c>
      <c r="E25" s="2">
        <v>8</v>
      </c>
      <c r="F25" s="2">
        <v>4752</v>
      </c>
      <c r="G25" s="2">
        <v>7610</v>
      </c>
      <c r="H25" s="2">
        <v>2858</v>
      </c>
      <c r="I25" s="2">
        <v>-1</v>
      </c>
      <c r="J25" s="2" t="s">
        <v>573</v>
      </c>
      <c r="K25" s="2" t="s">
        <v>1741</v>
      </c>
      <c r="L25" s="2" t="s">
        <v>1501</v>
      </c>
      <c r="M25" s="2"/>
      <c r="N25" s="2" t="s">
        <v>1502</v>
      </c>
      <c r="O25" s="2">
        <v>0</v>
      </c>
      <c r="P25" s="2" t="s">
        <v>1503</v>
      </c>
      <c r="Q25" s="2">
        <v>0</v>
      </c>
      <c r="R25" s="2" t="s">
        <v>1181</v>
      </c>
    </row>
    <row r="26" spans="1:18" s="28" customFormat="1" x14ac:dyDescent="0.2">
      <c r="A26" s="2" t="s">
        <v>1654</v>
      </c>
      <c r="B26" s="2" t="s">
        <v>1597</v>
      </c>
      <c r="C26" s="2" t="s">
        <v>1687</v>
      </c>
      <c r="D26" s="2" t="s">
        <v>713</v>
      </c>
      <c r="E26" s="2">
        <v>35</v>
      </c>
      <c r="F26" s="2">
        <v>31579</v>
      </c>
      <c r="G26" s="2">
        <v>34437</v>
      </c>
      <c r="H26" s="2">
        <v>2858</v>
      </c>
      <c r="I26" s="2">
        <v>1</v>
      </c>
      <c r="J26" s="2" t="s">
        <v>573</v>
      </c>
      <c r="K26" s="2" t="s">
        <v>1741</v>
      </c>
      <c r="L26" s="2" t="s">
        <v>1501</v>
      </c>
      <c r="M26" s="2"/>
      <c r="N26" s="2" t="s">
        <v>1502</v>
      </c>
      <c r="O26" s="2">
        <v>0</v>
      </c>
      <c r="P26" s="2" t="s">
        <v>1503</v>
      </c>
      <c r="Q26" s="2">
        <v>0</v>
      </c>
      <c r="R26" s="2" t="s">
        <v>1181</v>
      </c>
    </row>
    <row r="27" spans="1:18" s="28" customFormat="1" x14ac:dyDescent="0.2">
      <c r="A27" s="2" t="s">
        <v>1654</v>
      </c>
      <c r="B27" s="2" t="s">
        <v>1597</v>
      </c>
      <c r="C27" s="2" t="s">
        <v>1687</v>
      </c>
      <c r="D27" s="2" t="s">
        <v>713</v>
      </c>
      <c r="E27" s="2">
        <v>36</v>
      </c>
      <c r="F27" s="2">
        <v>34498</v>
      </c>
      <c r="G27" s="2">
        <v>35190</v>
      </c>
      <c r="H27" s="2">
        <v>692</v>
      </c>
      <c r="I27" s="2">
        <v>1</v>
      </c>
      <c r="J27" s="2" t="s">
        <v>573</v>
      </c>
      <c r="K27" s="2" t="s">
        <v>1741</v>
      </c>
      <c r="L27" s="2" t="s">
        <v>1497</v>
      </c>
      <c r="M27" s="2"/>
      <c r="N27" s="2" t="s">
        <v>1498</v>
      </c>
      <c r="O27" s="27">
        <v>3.33799999999999E-163</v>
      </c>
      <c r="P27" s="2" t="s">
        <v>1499</v>
      </c>
      <c r="Q27" s="27">
        <v>2.1489999999999899E-162</v>
      </c>
      <c r="R27" s="2" t="s">
        <v>1500</v>
      </c>
    </row>
    <row r="28" spans="1:18" s="28" customFormat="1" x14ac:dyDescent="0.2">
      <c r="A28" s="2" t="s">
        <v>1654</v>
      </c>
      <c r="B28" s="2" t="s">
        <v>1597</v>
      </c>
      <c r="C28" s="2" t="s">
        <v>1687</v>
      </c>
      <c r="D28" s="2" t="s">
        <v>713</v>
      </c>
      <c r="E28" s="2">
        <v>37</v>
      </c>
      <c r="F28" s="2">
        <v>35202</v>
      </c>
      <c r="G28" s="2">
        <v>36140</v>
      </c>
      <c r="H28" s="2">
        <v>938</v>
      </c>
      <c r="I28" s="2">
        <v>1</v>
      </c>
      <c r="J28" s="2" t="s">
        <v>573</v>
      </c>
      <c r="K28" s="2" t="s">
        <v>1741</v>
      </c>
      <c r="L28" s="2" t="s">
        <v>1491</v>
      </c>
      <c r="M28" s="2"/>
      <c r="N28" s="2" t="s">
        <v>1492</v>
      </c>
      <c r="O28" s="27">
        <v>2.2119999999999898E-194</v>
      </c>
      <c r="P28" s="2" t="s">
        <v>1495</v>
      </c>
      <c r="Q28" s="27">
        <v>1.4239999999999899E-193</v>
      </c>
      <c r="R28" s="2" t="s">
        <v>1494</v>
      </c>
    </row>
    <row r="29" spans="1:18" s="28" customFormat="1" x14ac:dyDescent="0.2">
      <c r="A29" s="2" t="s">
        <v>1653</v>
      </c>
      <c r="B29" s="2" t="s">
        <v>1597</v>
      </c>
      <c r="C29" s="2" t="s">
        <v>1687</v>
      </c>
      <c r="D29" s="2" t="s">
        <v>1197</v>
      </c>
      <c r="E29" s="2">
        <v>1</v>
      </c>
      <c r="F29" s="2">
        <v>2</v>
      </c>
      <c r="G29" s="2">
        <v>1672</v>
      </c>
      <c r="H29" s="2">
        <v>1670</v>
      </c>
      <c r="I29" s="2">
        <v>1</v>
      </c>
      <c r="J29" s="2" t="s">
        <v>573</v>
      </c>
      <c r="K29" s="2" t="s">
        <v>1741</v>
      </c>
      <c r="L29" s="2" t="s">
        <v>1501</v>
      </c>
      <c r="M29" s="2"/>
      <c r="N29" s="2" t="s">
        <v>1502</v>
      </c>
      <c r="O29" s="2">
        <v>0</v>
      </c>
      <c r="P29" s="2" t="s">
        <v>1503</v>
      </c>
      <c r="Q29" s="2">
        <v>0</v>
      </c>
      <c r="R29" s="2" t="s">
        <v>1504</v>
      </c>
    </row>
    <row r="30" spans="1:18" s="28" customFormat="1" x14ac:dyDescent="0.2">
      <c r="A30" s="2" t="s">
        <v>1653</v>
      </c>
      <c r="B30" s="2" t="s">
        <v>1597</v>
      </c>
      <c r="C30" s="2" t="s">
        <v>1687</v>
      </c>
      <c r="D30" s="2" t="s">
        <v>1197</v>
      </c>
      <c r="E30" s="2">
        <v>2</v>
      </c>
      <c r="F30" s="2">
        <v>1733</v>
      </c>
      <c r="G30" s="2">
        <v>2425</v>
      </c>
      <c r="H30" s="2">
        <v>692</v>
      </c>
      <c r="I30" s="2">
        <v>1</v>
      </c>
      <c r="J30" s="2" t="s">
        <v>573</v>
      </c>
      <c r="K30" s="2" t="s">
        <v>1741</v>
      </c>
      <c r="L30" s="2" t="s">
        <v>1497</v>
      </c>
      <c r="M30" s="2"/>
      <c r="N30" s="2" t="s">
        <v>1498</v>
      </c>
      <c r="O30" s="27">
        <v>3.33799999999999E-163</v>
      </c>
      <c r="P30" s="2" t="s">
        <v>1499</v>
      </c>
      <c r="Q30" s="27">
        <v>2.1489999999999899E-162</v>
      </c>
      <c r="R30" s="2" t="s">
        <v>1500</v>
      </c>
    </row>
    <row r="31" spans="1:18" s="28" customFormat="1" x14ac:dyDescent="0.2">
      <c r="A31" s="2" t="s">
        <v>1653</v>
      </c>
      <c r="B31" s="2" t="s">
        <v>1597</v>
      </c>
      <c r="C31" s="2" t="s">
        <v>1687</v>
      </c>
      <c r="D31" s="2" t="s">
        <v>1197</v>
      </c>
      <c r="E31" s="2">
        <v>3</v>
      </c>
      <c r="F31" s="2">
        <v>2437</v>
      </c>
      <c r="G31" s="2">
        <v>3375</v>
      </c>
      <c r="H31" s="2">
        <v>938</v>
      </c>
      <c r="I31" s="2">
        <v>1</v>
      </c>
      <c r="J31" s="2" t="s">
        <v>573</v>
      </c>
      <c r="K31" s="2" t="s">
        <v>1741</v>
      </c>
      <c r="L31" s="2" t="s">
        <v>1491</v>
      </c>
      <c r="M31" s="2"/>
      <c r="N31" s="2" t="s">
        <v>1492</v>
      </c>
      <c r="O31" s="27">
        <v>2.2119999999999898E-194</v>
      </c>
      <c r="P31" s="2" t="s">
        <v>1495</v>
      </c>
      <c r="Q31" s="27">
        <v>1.4239999999999899E-193</v>
      </c>
      <c r="R31" s="2" t="s">
        <v>1494</v>
      </c>
    </row>
    <row r="32" spans="1:18" s="28" customFormat="1" x14ac:dyDescent="0.2">
      <c r="A32" s="2" t="s">
        <v>1653</v>
      </c>
      <c r="B32" s="2" t="s">
        <v>1597</v>
      </c>
      <c r="C32" s="2" t="s">
        <v>1687</v>
      </c>
      <c r="D32" s="2" t="s">
        <v>710</v>
      </c>
      <c r="E32" s="2">
        <v>16</v>
      </c>
      <c r="F32" s="2">
        <v>13593</v>
      </c>
      <c r="G32" s="2">
        <v>14861</v>
      </c>
      <c r="H32" s="2">
        <v>1268</v>
      </c>
      <c r="I32" s="2">
        <v>1</v>
      </c>
      <c r="J32" s="2" t="s">
        <v>573</v>
      </c>
      <c r="K32" s="2" t="s">
        <v>1741</v>
      </c>
      <c r="L32" s="2" t="s">
        <v>1501</v>
      </c>
      <c r="M32" s="2"/>
      <c r="N32" s="2" t="s">
        <v>1502</v>
      </c>
      <c r="O32" s="27">
        <v>1.0169999999999899E-289</v>
      </c>
      <c r="P32" s="2" t="s">
        <v>1503</v>
      </c>
      <c r="Q32" s="27">
        <v>2.5779999999999899E-260</v>
      </c>
      <c r="R32" s="2" t="s">
        <v>1505</v>
      </c>
    </row>
    <row r="33" spans="1:18" s="28" customFormat="1" x14ac:dyDescent="0.2">
      <c r="A33" s="2" t="s">
        <v>1655</v>
      </c>
      <c r="B33" s="2" t="s">
        <v>1597</v>
      </c>
      <c r="C33" s="2" t="s">
        <v>1686</v>
      </c>
      <c r="D33" s="2" t="s">
        <v>715</v>
      </c>
      <c r="E33" s="2">
        <v>16</v>
      </c>
      <c r="F33" s="2">
        <v>13315</v>
      </c>
      <c r="G33" s="2">
        <v>16173</v>
      </c>
      <c r="H33" s="2">
        <v>2858</v>
      </c>
      <c r="I33" s="2">
        <v>1</v>
      </c>
      <c r="J33" s="2" t="s">
        <v>573</v>
      </c>
      <c r="K33" s="2" t="s">
        <v>1741</v>
      </c>
      <c r="L33" s="2" t="s">
        <v>1501</v>
      </c>
      <c r="M33" s="2"/>
      <c r="N33" s="2" t="s">
        <v>1502</v>
      </c>
      <c r="O33" s="2">
        <v>0</v>
      </c>
      <c r="P33" s="2" t="s">
        <v>1503</v>
      </c>
      <c r="Q33" s="2">
        <v>0</v>
      </c>
      <c r="R33" s="2" t="s">
        <v>1181</v>
      </c>
    </row>
    <row r="34" spans="1:18" s="28" customFormat="1" x14ac:dyDescent="0.2">
      <c r="A34" s="2" t="s">
        <v>1655</v>
      </c>
      <c r="B34" s="2" t="s">
        <v>1597</v>
      </c>
      <c r="C34" s="2" t="s">
        <v>1686</v>
      </c>
      <c r="D34" s="2" t="s">
        <v>715</v>
      </c>
      <c r="E34" s="2">
        <v>18</v>
      </c>
      <c r="F34" s="2">
        <v>16896</v>
      </c>
      <c r="G34" s="2">
        <v>17834</v>
      </c>
      <c r="H34" s="2">
        <v>938</v>
      </c>
      <c r="I34" s="2">
        <v>1</v>
      </c>
      <c r="J34" s="2" t="s">
        <v>573</v>
      </c>
      <c r="K34" s="2" t="s">
        <v>1741</v>
      </c>
      <c r="L34" s="2" t="s">
        <v>1491</v>
      </c>
      <c r="M34" s="2"/>
      <c r="N34" s="2" t="s">
        <v>1492</v>
      </c>
      <c r="O34" s="27">
        <v>1.84999999999999E-150</v>
      </c>
      <c r="P34" s="2" t="s">
        <v>1496</v>
      </c>
      <c r="Q34" s="27">
        <v>1.9559999999999901E-167</v>
      </c>
      <c r="R34" s="2" t="s">
        <v>1494</v>
      </c>
    </row>
    <row r="35" spans="1:18" s="28" customFormat="1" x14ac:dyDescent="0.2">
      <c r="A35" s="2" t="s">
        <v>1656</v>
      </c>
      <c r="B35" s="2" t="s">
        <v>1597</v>
      </c>
      <c r="C35" s="2" t="s">
        <v>1686</v>
      </c>
      <c r="D35" s="2" t="s">
        <v>1203</v>
      </c>
      <c r="E35" s="2">
        <v>4</v>
      </c>
      <c r="F35" s="2">
        <v>1319</v>
      </c>
      <c r="G35" s="2">
        <v>4177</v>
      </c>
      <c r="H35" s="2">
        <v>2858</v>
      </c>
      <c r="I35" s="2">
        <v>1</v>
      </c>
      <c r="J35" s="2" t="s">
        <v>573</v>
      </c>
      <c r="K35" s="2" t="s">
        <v>1741</v>
      </c>
      <c r="L35" s="2" t="s">
        <v>1501</v>
      </c>
      <c r="M35" s="2"/>
      <c r="N35" s="2" t="s">
        <v>1502</v>
      </c>
      <c r="O35" s="2">
        <v>0</v>
      </c>
      <c r="P35" s="2" t="s">
        <v>1503</v>
      </c>
      <c r="Q35" s="2">
        <v>0</v>
      </c>
      <c r="R35" s="2" t="s">
        <v>1181</v>
      </c>
    </row>
    <row r="36" spans="1:18" s="28" customFormat="1" x14ac:dyDescent="0.2">
      <c r="A36" s="2" t="s">
        <v>1656</v>
      </c>
      <c r="B36" s="2" t="s">
        <v>1597</v>
      </c>
      <c r="C36" s="2" t="s">
        <v>1686</v>
      </c>
      <c r="D36" s="2" t="s">
        <v>1203</v>
      </c>
      <c r="E36" s="2">
        <v>6</v>
      </c>
      <c r="F36" s="2">
        <v>4900</v>
      </c>
      <c r="G36" s="2">
        <v>5838</v>
      </c>
      <c r="H36" s="2">
        <v>938</v>
      </c>
      <c r="I36" s="2">
        <v>1</v>
      </c>
      <c r="J36" s="2" t="s">
        <v>573</v>
      </c>
      <c r="K36" s="2" t="s">
        <v>1741</v>
      </c>
      <c r="L36" s="2" t="s">
        <v>1491</v>
      </c>
      <c r="M36" s="2"/>
      <c r="N36" s="2" t="s">
        <v>1492</v>
      </c>
      <c r="O36" s="27">
        <v>1.84999999999999E-150</v>
      </c>
      <c r="P36" s="2" t="s">
        <v>1496</v>
      </c>
      <c r="Q36" s="27">
        <v>1.9559999999999901E-167</v>
      </c>
      <c r="R36" s="2" t="s">
        <v>1494</v>
      </c>
    </row>
    <row r="37" spans="1:18" s="28" customFormat="1" x14ac:dyDescent="0.2">
      <c r="A37" s="2" t="s">
        <v>1658</v>
      </c>
      <c r="B37" s="2" t="s">
        <v>1597</v>
      </c>
      <c r="C37" s="2" t="s">
        <v>1686</v>
      </c>
      <c r="D37" s="2" t="s">
        <v>1204</v>
      </c>
      <c r="E37" s="2">
        <v>4</v>
      </c>
      <c r="F37" s="2">
        <v>1319</v>
      </c>
      <c r="G37" s="2">
        <v>4177</v>
      </c>
      <c r="H37" s="2">
        <v>2858</v>
      </c>
      <c r="I37" s="2">
        <v>1</v>
      </c>
      <c r="J37" s="2" t="s">
        <v>573</v>
      </c>
      <c r="K37" s="2" t="s">
        <v>1741</v>
      </c>
      <c r="L37" s="2" t="s">
        <v>1501</v>
      </c>
      <c r="M37" s="2"/>
      <c r="N37" s="2" t="s">
        <v>1502</v>
      </c>
      <c r="O37" s="2">
        <v>0</v>
      </c>
      <c r="P37" s="2" t="s">
        <v>1503</v>
      </c>
      <c r="Q37" s="2">
        <v>0</v>
      </c>
      <c r="R37" s="2" t="s">
        <v>1181</v>
      </c>
    </row>
    <row r="38" spans="1:18" s="28" customFormat="1" x14ac:dyDescent="0.2">
      <c r="A38" s="2" t="s">
        <v>1658</v>
      </c>
      <c r="B38" s="2" t="s">
        <v>1597</v>
      </c>
      <c r="C38" s="2" t="s">
        <v>1686</v>
      </c>
      <c r="D38" s="2" t="s">
        <v>1204</v>
      </c>
      <c r="E38" s="2">
        <v>6</v>
      </c>
      <c r="F38" s="2">
        <v>4900</v>
      </c>
      <c r="G38" s="2">
        <v>5838</v>
      </c>
      <c r="H38" s="2">
        <v>938</v>
      </c>
      <c r="I38" s="2">
        <v>1</v>
      </c>
      <c r="J38" s="2" t="s">
        <v>573</v>
      </c>
      <c r="K38" s="2" t="s">
        <v>1741</v>
      </c>
      <c r="L38" s="2" t="s">
        <v>1491</v>
      </c>
      <c r="M38" s="2"/>
      <c r="N38" s="2" t="s">
        <v>1492</v>
      </c>
      <c r="O38" s="27">
        <v>1.84999999999999E-150</v>
      </c>
      <c r="P38" s="2" t="s">
        <v>1496</v>
      </c>
      <c r="Q38" s="27">
        <v>1.9559999999999901E-167</v>
      </c>
      <c r="R38" s="2" t="s">
        <v>1494</v>
      </c>
    </row>
    <row r="39" spans="1:18" s="28" customFormat="1" x14ac:dyDescent="0.2">
      <c r="A39" s="2" t="s">
        <v>1659</v>
      </c>
      <c r="B39" s="2" t="s">
        <v>1597</v>
      </c>
      <c r="C39" s="2" t="s">
        <v>1686</v>
      </c>
      <c r="D39" s="2" t="s">
        <v>1205</v>
      </c>
      <c r="E39" s="2">
        <v>4</v>
      </c>
      <c r="F39" s="2">
        <v>1319</v>
      </c>
      <c r="G39" s="2">
        <v>4177</v>
      </c>
      <c r="H39" s="2">
        <v>2858</v>
      </c>
      <c r="I39" s="2">
        <v>1</v>
      </c>
      <c r="J39" s="2" t="s">
        <v>573</v>
      </c>
      <c r="K39" s="2" t="s">
        <v>1741</v>
      </c>
      <c r="L39" s="2" t="s">
        <v>1501</v>
      </c>
      <c r="M39" s="2"/>
      <c r="N39" s="2" t="s">
        <v>1502</v>
      </c>
      <c r="O39" s="2">
        <v>0</v>
      </c>
      <c r="P39" s="2" t="s">
        <v>1503</v>
      </c>
      <c r="Q39" s="2">
        <v>0</v>
      </c>
      <c r="R39" s="2" t="s">
        <v>1181</v>
      </c>
    </row>
    <row r="40" spans="1:18" s="28" customFormat="1" x14ac:dyDescent="0.2">
      <c r="A40" s="2" t="s">
        <v>1659</v>
      </c>
      <c r="B40" s="2" t="s">
        <v>1597</v>
      </c>
      <c r="C40" s="2" t="s">
        <v>1686</v>
      </c>
      <c r="D40" s="2" t="s">
        <v>1205</v>
      </c>
      <c r="E40" s="2">
        <v>6</v>
      </c>
      <c r="F40" s="2">
        <v>4900</v>
      </c>
      <c r="G40" s="2">
        <v>5838</v>
      </c>
      <c r="H40" s="2">
        <v>938</v>
      </c>
      <c r="I40" s="2">
        <v>1</v>
      </c>
      <c r="J40" s="2" t="s">
        <v>573</v>
      </c>
      <c r="K40" s="2" t="s">
        <v>1741</v>
      </c>
      <c r="L40" s="2" t="s">
        <v>1491</v>
      </c>
      <c r="M40" s="2"/>
      <c r="N40" s="2" t="s">
        <v>1492</v>
      </c>
      <c r="O40" s="27">
        <v>1.84999999999999E-150</v>
      </c>
      <c r="P40" s="2" t="s">
        <v>1496</v>
      </c>
      <c r="Q40" s="27">
        <v>1.9559999999999901E-167</v>
      </c>
      <c r="R40" s="2" t="s">
        <v>1494</v>
      </c>
    </row>
    <row r="41" spans="1:18" s="28" customFormat="1" x14ac:dyDescent="0.2">
      <c r="A41" s="2" t="s">
        <v>1625</v>
      </c>
      <c r="B41" s="2" t="s">
        <v>1601</v>
      </c>
      <c r="C41" s="2" t="s">
        <v>1693</v>
      </c>
      <c r="D41" s="2" t="s">
        <v>1524</v>
      </c>
      <c r="E41" s="2">
        <v>7</v>
      </c>
      <c r="F41" s="2">
        <v>5236</v>
      </c>
      <c r="G41" s="2">
        <v>6162</v>
      </c>
      <c r="H41" s="2">
        <v>926</v>
      </c>
      <c r="I41" s="2">
        <v>-1</v>
      </c>
      <c r="J41" s="2" t="s">
        <v>1525</v>
      </c>
      <c r="K41" s="2" t="s">
        <v>1753</v>
      </c>
      <c r="L41" s="2" t="s">
        <v>1866</v>
      </c>
      <c r="M41" s="2"/>
      <c r="N41" s="2" t="s">
        <v>1556</v>
      </c>
      <c r="O41" s="27">
        <v>6.7849999999999898E-66</v>
      </c>
      <c r="P41" s="2" t="s">
        <v>1557</v>
      </c>
      <c r="Q41" s="27">
        <v>4.3579999999999999E-132</v>
      </c>
      <c r="R41" s="2" t="s">
        <v>1558</v>
      </c>
    </row>
    <row r="42" spans="1:18" s="28" customFormat="1" x14ac:dyDescent="0.2">
      <c r="A42" s="2" t="s">
        <v>1634</v>
      </c>
      <c r="B42" s="2" t="s">
        <v>1601</v>
      </c>
      <c r="C42" s="2" t="s">
        <v>1693</v>
      </c>
      <c r="D42" s="2" t="s">
        <v>1529</v>
      </c>
      <c r="E42" s="2">
        <v>4</v>
      </c>
      <c r="F42" s="2">
        <v>2832</v>
      </c>
      <c r="G42" s="2">
        <v>3758</v>
      </c>
      <c r="H42" s="2">
        <v>926</v>
      </c>
      <c r="I42" s="2">
        <v>-1</v>
      </c>
      <c r="J42" s="2" t="s">
        <v>1525</v>
      </c>
      <c r="K42" s="2" t="s">
        <v>1753</v>
      </c>
      <c r="L42" s="2" t="s">
        <v>1866</v>
      </c>
      <c r="M42" s="2"/>
      <c r="N42" s="2" t="s">
        <v>1556</v>
      </c>
      <c r="O42" s="27">
        <v>4.9609999999999898E-66</v>
      </c>
      <c r="P42" s="2" t="s">
        <v>1557</v>
      </c>
      <c r="Q42" s="27">
        <v>4.8099999999999998E-133</v>
      </c>
      <c r="R42" s="2" t="s">
        <v>1558</v>
      </c>
    </row>
    <row r="43" spans="1:18" s="28" customFormat="1" x14ac:dyDescent="0.2">
      <c r="A43" s="2" t="s">
        <v>1635</v>
      </c>
      <c r="B43" s="2" t="s">
        <v>1601</v>
      </c>
      <c r="C43" s="2" t="s">
        <v>1693</v>
      </c>
      <c r="D43" s="2" t="s">
        <v>1530</v>
      </c>
      <c r="E43" s="2">
        <v>3</v>
      </c>
      <c r="F43" s="2">
        <v>2317</v>
      </c>
      <c r="G43" s="2">
        <v>3243</v>
      </c>
      <c r="H43" s="2">
        <v>926</v>
      </c>
      <c r="I43" s="2">
        <v>-1</v>
      </c>
      <c r="J43" s="2" t="s">
        <v>1525</v>
      </c>
      <c r="K43" s="2" t="s">
        <v>1753</v>
      </c>
      <c r="L43" s="2" t="s">
        <v>1866</v>
      </c>
      <c r="M43" s="2"/>
      <c r="N43" s="2" t="s">
        <v>1556</v>
      </c>
      <c r="O43" s="27">
        <v>6.7849999999999898E-66</v>
      </c>
      <c r="P43" s="2" t="s">
        <v>1557</v>
      </c>
      <c r="Q43" s="27">
        <v>4.3579999999999999E-132</v>
      </c>
      <c r="R43" s="2" t="s">
        <v>1558</v>
      </c>
    </row>
    <row r="44" spans="1:18" s="28" customFormat="1" x14ac:dyDescent="0.2">
      <c r="A44" s="2" t="s">
        <v>1636</v>
      </c>
      <c r="B44" s="2" t="s">
        <v>1601</v>
      </c>
      <c r="C44" s="2" t="s">
        <v>1693</v>
      </c>
      <c r="D44" s="2" t="s">
        <v>1531</v>
      </c>
      <c r="E44" s="2">
        <v>9</v>
      </c>
      <c r="F44" s="2">
        <v>6912</v>
      </c>
      <c r="G44" s="2">
        <v>7838</v>
      </c>
      <c r="H44" s="2">
        <v>926</v>
      </c>
      <c r="I44" s="2">
        <v>1</v>
      </c>
      <c r="J44" s="2" t="s">
        <v>1525</v>
      </c>
      <c r="K44" s="2" t="s">
        <v>1753</v>
      </c>
      <c r="L44" s="2" t="s">
        <v>1866</v>
      </c>
      <c r="M44" s="2"/>
      <c r="N44" s="2" t="s">
        <v>1556</v>
      </c>
      <c r="O44" s="27">
        <v>4.9609999999999898E-66</v>
      </c>
      <c r="P44" s="2" t="s">
        <v>1557</v>
      </c>
      <c r="Q44" s="27">
        <v>7.2739999999999897E-134</v>
      </c>
      <c r="R44" s="2" t="s">
        <v>1558</v>
      </c>
    </row>
    <row r="45" spans="1:18" s="28" customFormat="1" x14ac:dyDescent="0.2">
      <c r="A45" s="2" t="s">
        <v>1637</v>
      </c>
      <c r="B45" s="2" t="s">
        <v>1601</v>
      </c>
      <c r="C45" s="2" t="s">
        <v>1693</v>
      </c>
      <c r="D45" s="2" t="s">
        <v>1532</v>
      </c>
      <c r="E45" s="2">
        <v>12</v>
      </c>
      <c r="F45" s="2">
        <v>9778</v>
      </c>
      <c r="G45" s="2">
        <v>10704</v>
      </c>
      <c r="H45" s="2">
        <v>926</v>
      </c>
      <c r="I45" s="2">
        <v>1</v>
      </c>
      <c r="J45" s="2" t="s">
        <v>1525</v>
      </c>
      <c r="K45" s="2" t="s">
        <v>1753</v>
      </c>
      <c r="L45" s="2" t="s">
        <v>1866</v>
      </c>
      <c r="M45" s="2"/>
      <c r="N45" s="2" t="s">
        <v>1556</v>
      </c>
      <c r="O45" s="27">
        <v>4.9609999999999898E-66</v>
      </c>
      <c r="P45" s="2" t="s">
        <v>1557</v>
      </c>
      <c r="Q45" s="27">
        <v>7.2739999999999897E-134</v>
      </c>
      <c r="R45" s="2" t="s">
        <v>1558</v>
      </c>
    </row>
    <row r="46" spans="1:18" s="28" customFormat="1" x14ac:dyDescent="0.2">
      <c r="A46" s="2" t="s">
        <v>1626</v>
      </c>
      <c r="B46" s="2" t="s">
        <v>1601</v>
      </c>
      <c r="C46" s="2" t="s">
        <v>1693</v>
      </c>
      <c r="D46" s="2" t="s">
        <v>1548</v>
      </c>
      <c r="E46" s="2">
        <v>2</v>
      </c>
      <c r="F46" s="2">
        <v>1957</v>
      </c>
      <c r="G46" s="2">
        <v>2886</v>
      </c>
      <c r="H46" s="2">
        <v>929</v>
      </c>
      <c r="I46" s="2">
        <v>1</v>
      </c>
      <c r="J46" s="2" t="s">
        <v>1525</v>
      </c>
      <c r="K46" s="2" t="s">
        <v>1753</v>
      </c>
      <c r="L46" s="2" t="s">
        <v>1866</v>
      </c>
      <c r="M46" s="2"/>
      <c r="N46" s="2" t="s">
        <v>1556</v>
      </c>
      <c r="O46" s="27">
        <v>2.3659999999999999E-79</v>
      </c>
      <c r="P46" s="2" t="s">
        <v>1557</v>
      </c>
      <c r="Q46" s="27">
        <v>3.2639999999999899E-135</v>
      </c>
      <c r="R46" s="2" t="s">
        <v>1564</v>
      </c>
    </row>
    <row r="47" spans="1:18" s="28" customFormat="1" x14ac:dyDescent="0.2">
      <c r="A47" s="2" t="s">
        <v>1627</v>
      </c>
      <c r="B47" s="2" t="s">
        <v>1601</v>
      </c>
      <c r="C47" s="2" t="s">
        <v>1693</v>
      </c>
      <c r="D47" s="2" t="s">
        <v>1535</v>
      </c>
      <c r="E47" s="2">
        <v>18</v>
      </c>
      <c r="F47" s="2">
        <v>17100</v>
      </c>
      <c r="G47" s="2">
        <v>18029</v>
      </c>
      <c r="H47" s="2">
        <v>929</v>
      </c>
      <c r="I47" s="2">
        <v>-1</v>
      </c>
      <c r="J47" s="2" t="s">
        <v>1525</v>
      </c>
      <c r="K47" s="2" t="s">
        <v>1753</v>
      </c>
      <c r="L47" s="2" t="s">
        <v>1866</v>
      </c>
      <c r="M47" s="2"/>
      <c r="N47" s="2" t="s">
        <v>1556</v>
      </c>
      <c r="O47" s="27">
        <v>2.8519999999999899E-72</v>
      </c>
      <c r="P47" s="2" t="s">
        <v>1557</v>
      </c>
      <c r="Q47" s="27">
        <v>1.2689999999999901E-135</v>
      </c>
      <c r="R47" s="2" t="s">
        <v>1561</v>
      </c>
    </row>
    <row r="48" spans="1:18" s="28" customFormat="1" x14ac:dyDescent="0.2">
      <c r="A48" s="2" t="s">
        <v>1628</v>
      </c>
      <c r="B48" s="2" t="s">
        <v>1601</v>
      </c>
      <c r="C48" s="2" t="s">
        <v>1693</v>
      </c>
      <c r="D48" s="2" t="s">
        <v>1554</v>
      </c>
      <c r="E48" s="2">
        <v>10</v>
      </c>
      <c r="F48" s="2">
        <v>7411</v>
      </c>
      <c r="G48" s="2">
        <v>8340</v>
      </c>
      <c r="H48" s="2">
        <v>929</v>
      </c>
      <c r="I48" s="2">
        <v>-1</v>
      </c>
      <c r="J48" s="2" t="s">
        <v>1525</v>
      </c>
      <c r="K48" s="2" t="s">
        <v>1753</v>
      </c>
      <c r="L48" s="2" t="s">
        <v>1866</v>
      </c>
      <c r="M48" s="2"/>
      <c r="N48" s="2" t="s">
        <v>1556</v>
      </c>
      <c r="O48" s="27">
        <v>2.34899999999999E-76</v>
      </c>
      <c r="P48" s="2" t="s">
        <v>1557</v>
      </c>
      <c r="Q48" s="27">
        <v>5.5509999999999896E-134</v>
      </c>
      <c r="R48" s="2" t="s">
        <v>1566</v>
      </c>
    </row>
    <row r="49" spans="1:18" s="28" customFormat="1" x14ac:dyDescent="0.2">
      <c r="A49" s="2" t="s">
        <v>1629</v>
      </c>
      <c r="B49" s="2" t="s">
        <v>1601</v>
      </c>
      <c r="C49" s="2" t="s">
        <v>1693</v>
      </c>
      <c r="D49" s="2" t="s">
        <v>1567</v>
      </c>
      <c r="E49" s="2">
        <v>2</v>
      </c>
      <c r="F49" s="2">
        <v>727</v>
      </c>
      <c r="G49" s="2">
        <v>1653</v>
      </c>
      <c r="H49" s="2">
        <v>926</v>
      </c>
      <c r="I49" s="2">
        <v>-1</v>
      </c>
      <c r="J49" s="2" t="s">
        <v>1525</v>
      </c>
      <c r="K49" s="2" t="s">
        <v>1753</v>
      </c>
      <c r="L49" s="2" t="s">
        <v>1866</v>
      </c>
      <c r="M49" s="2"/>
      <c r="N49" s="2" t="s">
        <v>1556</v>
      </c>
      <c r="O49" s="27">
        <v>4.9609999999999898E-66</v>
      </c>
      <c r="P49" s="2" t="s">
        <v>1557</v>
      </c>
      <c r="Q49" s="27">
        <v>7.2739999999999897E-134</v>
      </c>
      <c r="R49" s="2" t="s">
        <v>1558</v>
      </c>
    </row>
    <row r="50" spans="1:18" s="28" customFormat="1" x14ac:dyDescent="0.2">
      <c r="A50" s="2" t="s">
        <v>1630</v>
      </c>
      <c r="B50" s="2" t="s">
        <v>1601</v>
      </c>
      <c r="C50" s="2" t="s">
        <v>1693</v>
      </c>
      <c r="D50" s="2" t="s">
        <v>1555</v>
      </c>
      <c r="E50" s="2">
        <v>33</v>
      </c>
      <c r="F50" s="2">
        <v>23927</v>
      </c>
      <c r="G50" s="2">
        <v>24856</v>
      </c>
      <c r="H50" s="2">
        <v>929</v>
      </c>
      <c r="I50" s="2">
        <v>1</v>
      </c>
      <c r="J50" s="2" t="s">
        <v>1525</v>
      </c>
      <c r="K50" s="2" t="s">
        <v>1753</v>
      </c>
      <c r="L50" s="2" t="s">
        <v>1866</v>
      </c>
      <c r="M50" s="2"/>
      <c r="N50" s="2" t="s">
        <v>1556</v>
      </c>
      <c r="O50" s="27">
        <v>2.6149999999999901E-77</v>
      </c>
      <c r="P50" s="2" t="s">
        <v>1557</v>
      </c>
      <c r="Q50" s="27">
        <v>4.0519999999999901E-134</v>
      </c>
      <c r="R50" s="2" t="s">
        <v>1564</v>
      </c>
    </row>
    <row r="51" spans="1:18" s="28" customFormat="1" x14ac:dyDescent="0.2">
      <c r="A51" s="2" t="s">
        <v>1631</v>
      </c>
      <c r="B51" s="2" t="s">
        <v>1601</v>
      </c>
      <c r="C51" s="2" t="s">
        <v>1693</v>
      </c>
      <c r="D51" s="2" t="s">
        <v>1536</v>
      </c>
      <c r="E51" s="2">
        <v>14</v>
      </c>
      <c r="F51" s="2">
        <v>9994</v>
      </c>
      <c r="G51" s="2">
        <v>10920</v>
      </c>
      <c r="H51" s="2">
        <v>926</v>
      </c>
      <c r="I51" s="2">
        <v>1</v>
      </c>
      <c r="J51" s="2" t="s">
        <v>1525</v>
      </c>
      <c r="K51" s="2" t="s">
        <v>1753</v>
      </c>
      <c r="L51" s="2" t="s">
        <v>1866</v>
      </c>
      <c r="M51" s="2"/>
      <c r="N51" s="2" t="s">
        <v>1556</v>
      </c>
      <c r="O51" s="27">
        <v>4.9609999999999898E-66</v>
      </c>
      <c r="P51" s="2" t="s">
        <v>1557</v>
      </c>
      <c r="Q51" s="27">
        <v>3.5109999999999901E-133</v>
      </c>
      <c r="R51" s="2" t="s">
        <v>1558</v>
      </c>
    </row>
    <row r="52" spans="1:18" s="28" customFormat="1" x14ac:dyDescent="0.2">
      <c r="A52" s="2" t="s">
        <v>1632</v>
      </c>
      <c r="B52" s="2" t="s">
        <v>1601</v>
      </c>
      <c r="C52" s="2" t="s">
        <v>1693</v>
      </c>
      <c r="D52" s="2" t="s">
        <v>1537</v>
      </c>
      <c r="E52" s="2">
        <v>8</v>
      </c>
      <c r="F52" s="2">
        <v>8161</v>
      </c>
      <c r="G52" s="2">
        <v>9087</v>
      </c>
      <c r="H52" s="2">
        <v>926</v>
      </c>
      <c r="I52" s="2">
        <v>-1</v>
      </c>
      <c r="J52" s="2" t="s">
        <v>1525</v>
      </c>
      <c r="K52" s="2" t="s">
        <v>1753</v>
      </c>
      <c r="L52" s="2" t="s">
        <v>1866</v>
      </c>
      <c r="M52" s="2"/>
      <c r="N52" s="2" t="s">
        <v>1556</v>
      </c>
      <c r="O52" s="27">
        <v>4.9609999999999898E-66</v>
      </c>
      <c r="P52" s="2" t="s">
        <v>1557</v>
      </c>
      <c r="Q52" s="27">
        <v>7.2739999999999897E-134</v>
      </c>
      <c r="R52" s="2" t="s">
        <v>1558</v>
      </c>
    </row>
    <row r="53" spans="1:18" s="28" customFormat="1" x14ac:dyDescent="0.2">
      <c r="A53" s="2" t="s">
        <v>1633</v>
      </c>
      <c r="B53" s="2" t="s">
        <v>1601</v>
      </c>
      <c r="C53" s="2" t="s">
        <v>1693</v>
      </c>
      <c r="D53" s="2" t="s">
        <v>1538</v>
      </c>
      <c r="E53" s="2">
        <v>9</v>
      </c>
      <c r="F53" s="2">
        <v>6912</v>
      </c>
      <c r="G53" s="2">
        <v>7838</v>
      </c>
      <c r="H53" s="2">
        <v>926</v>
      </c>
      <c r="I53" s="2">
        <v>1</v>
      </c>
      <c r="J53" s="2" t="s">
        <v>1525</v>
      </c>
      <c r="K53" s="2" t="s">
        <v>1753</v>
      </c>
      <c r="L53" s="2" t="s">
        <v>1866</v>
      </c>
      <c r="M53" s="2"/>
      <c r="N53" s="2" t="s">
        <v>1556</v>
      </c>
      <c r="O53" s="27">
        <v>4.9609999999999898E-66</v>
      </c>
      <c r="P53" s="2" t="s">
        <v>1557</v>
      </c>
      <c r="Q53" s="27">
        <v>7.2739999999999897E-134</v>
      </c>
      <c r="R53" s="2" t="s">
        <v>1558</v>
      </c>
    </row>
    <row r="54" spans="1:18" s="28" customFormat="1" x14ac:dyDescent="0.2">
      <c r="A54" s="2" t="s">
        <v>1613</v>
      </c>
      <c r="B54" s="2" t="s">
        <v>1601</v>
      </c>
      <c r="C54" s="2" t="s">
        <v>1694</v>
      </c>
      <c r="D54" s="2" t="s">
        <v>1539</v>
      </c>
      <c r="E54" s="2">
        <v>4</v>
      </c>
      <c r="F54" s="2">
        <v>3429</v>
      </c>
      <c r="G54" s="2">
        <v>4319</v>
      </c>
      <c r="H54" s="2">
        <v>890</v>
      </c>
      <c r="I54" s="2">
        <v>1</v>
      </c>
      <c r="J54" s="2" t="s">
        <v>1525</v>
      </c>
      <c r="K54" s="2" t="s">
        <v>1753</v>
      </c>
      <c r="L54" s="2" t="s">
        <v>1866</v>
      </c>
      <c r="M54" s="2"/>
      <c r="N54" s="2" t="s">
        <v>1556</v>
      </c>
      <c r="O54" s="27">
        <v>5.5369999999999899E-130</v>
      </c>
      <c r="P54" s="2" t="s">
        <v>1562</v>
      </c>
      <c r="Q54" s="27">
        <v>7.4849999999999998E-143</v>
      </c>
      <c r="R54" s="2" t="s">
        <v>1563</v>
      </c>
    </row>
    <row r="55" spans="1:18" s="28" customFormat="1" x14ac:dyDescent="0.2">
      <c r="A55" s="2" t="s">
        <v>1614</v>
      </c>
      <c r="B55" s="2" t="s">
        <v>1601</v>
      </c>
      <c r="C55" s="2" t="s">
        <v>1694</v>
      </c>
      <c r="D55" s="2" t="s">
        <v>1543</v>
      </c>
      <c r="E55" s="2">
        <v>6</v>
      </c>
      <c r="F55" s="2">
        <v>5539</v>
      </c>
      <c r="G55" s="2">
        <v>6429</v>
      </c>
      <c r="H55" s="2">
        <v>890</v>
      </c>
      <c r="I55" s="2">
        <v>-1</v>
      </c>
      <c r="J55" s="2" t="s">
        <v>1525</v>
      </c>
      <c r="K55" s="2" t="s">
        <v>1753</v>
      </c>
      <c r="L55" s="2" t="s">
        <v>1866</v>
      </c>
      <c r="M55" s="2"/>
      <c r="N55" s="2" t="s">
        <v>1556</v>
      </c>
      <c r="O55" s="27">
        <v>5.5369999999999899E-130</v>
      </c>
      <c r="P55" s="2" t="s">
        <v>1562</v>
      </c>
      <c r="Q55" s="27">
        <v>7.4849999999999998E-143</v>
      </c>
      <c r="R55" s="2" t="s">
        <v>1563</v>
      </c>
    </row>
    <row r="56" spans="1:18" s="28" customFormat="1" x14ac:dyDescent="0.2">
      <c r="A56" s="2" t="s">
        <v>1615</v>
      </c>
      <c r="B56" s="2" t="s">
        <v>1601</v>
      </c>
      <c r="C56" s="2" t="s">
        <v>1694</v>
      </c>
      <c r="D56" s="2" t="s">
        <v>1544</v>
      </c>
      <c r="E56" s="2">
        <v>2</v>
      </c>
      <c r="F56" s="2">
        <v>1777</v>
      </c>
      <c r="G56" s="2">
        <v>2667</v>
      </c>
      <c r="H56" s="2">
        <v>890</v>
      </c>
      <c r="I56" s="2">
        <v>1</v>
      </c>
      <c r="J56" s="2" t="s">
        <v>1525</v>
      </c>
      <c r="K56" s="2" t="s">
        <v>1753</v>
      </c>
      <c r="L56" s="2" t="s">
        <v>1866</v>
      </c>
      <c r="M56" s="2"/>
      <c r="N56" s="2" t="s">
        <v>1556</v>
      </c>
      <c r="O56" s="27">
        <v>5.5369999999999899E-130</v>
      </c>
      <c r="P56" s="2" t="s">
        <v>1562</v>
      </c>
      <c r="Q56" s="27">
        <v>7.4849999999999998E-143</v>
      </c>
      <c r="R56" s="2" t="s">
        <v>1563</v>
      </c>
    </row>
    <row r="57" spans="1:18" s="28" customFormat="1" x14ac:dyDescent="0.2">
      <c r="A57" s="2" t="s">
        <v>1616</v>
      </c>
      <c r="B57" s="2" t="s">
        <v>1601</v>
      </c>
      <c r="C57" s="2" t="s">
        <v>1694</v>
      </c>
      <c r="D57" s="2" t="s">
        <v>1545</v>
      </c>
      <c r="E57" s="2">
        <v>2</v>
      </c>
      <c r="F57" s="2">
        <v>131</v>
      </c>
      <c r="G57" s="2">
        <v>1021</v>
      </c>
      <c r="H57" s="2">
        <v>890</v>
      </c>
      <c r="I57" s="2">
        <v>1</v>
      </c>
      <c r="J57" s="2" t="s">
        <v>1525</v>
      </c>
      <c r="K57" s="2" t="s">
        <v>1753</v>
      </c>
      <c r="L57" s="2" t="s">
        <v>1866</v>
      </c>
      <c r="M57" s="2"/>
      <c r="N57" s="2" t="s">
        <v>1556</v>
      </c>
      <c r="O57" s="27">
        <v>5.5369999999999899E-130</v>
      </c>
      <c r="P57" s="2" t="s">
        <v>1562</v>
      </c>
      <c r="Q57" s="27">
        <v>7.4849999999999998E-143</v>
      </c>
      <c r="R57" s="2" t="s">
        <v>1563</v>
      </c>
    </row>
    <row r="58" spans="1:18" s="28" customFormat="1" x14ac:dyDescent="0.2">
      <c r="A58" s="2" t="s">
        <v>1617</v>
      </c>
      <c r="B58" s="2" t="s">
        <v>1601</v>
      </c>
      <c r="C58" s="2" t="s">
        <v>1694</v>
      </c>
      <c r="D58" s="2" t="s">
        <v>1546</v>
      </c>
      <c r="E58" s="2">
        <v>3</v>
      </c>
      <c r="F58" s="2">
        <v>2565</v>
      </c>
      <c r="G58" s="2">
        <v>3455</v>
      </c>
      <c r="H58" s="2">
        <v>890</v>
      </c>
      <c r="I58" s="2">
        <v>-1</v>
      </c>
      <c r="J58" s="2" t="s">
        <v>1525</v>
      </c>
      <c r="K58" s="2" t="s">
        <v>1753</v>
      </c>
      <c r="L58" s="2" t="s">
        <v>1866</v>
      </c>
      <c r="M58" s="2"/>
      <c r="N58" s="2" t="s">
        <v>1556</v>
      </c>
      <c r="O58" s="27">
        <v>5.5369999999999899E-130</v>
      </c>
      <c r="P58" s="2" t="s">
        <v>1562</v>
      </c>
      <c r="Q58" s="27">
        <v>7.4849999999999998E-143</v>
      </c>
      <c r="R58" s="2" t="s">
        <v>1563</v>
      </c>
    </row>
    <row r="59" spans="1:18" s="28" customFormat="1" x14ac:dyDescent="0.2">
      <c r="A59" s="2" t="s">
        <v>1618</v>
      </c>
      <c r="B59" s="2" t="s">
        <v>1601</v>
      </c>
      <c r="C59" s="2" t="s">
        <v>1694</v>
      </c>
      <c r="D59" s="2" t="s">
        <v>1547</v>
      </c>
      <c r="E59" s="2">
        <v>7</v>
      </c>
      <c r="F59" s="2">
        <v>4891</v>
      </c>
      <c r="G59" s="2">
        <v>5781</v>
      </c>
      <c r="H59" s="2">
        <v>890</v>
      </c>
      <c r="I59" s="2">
        <v>1</v>
      </c>
      <c r="J59" s="2" t="s">
        <v>1525</v>
      </c>
      <c r="K59" s="2" t="s">
        <v>1753</v>
      </c>
      <c r="L59" s="2" t="s">
        <v>1866</v>
      </c>
      <c r="M59" s="2"/>
      <c r="N59" s="2" t="s">
        <v>1556</v>
      </c>
      <c r="O59" s="27">
        <v>5.5369999999999899E-130</v>
      </c>
      <c r="P59" s="2" t="s">
        <v>1562</v>
      </c>
      <c r="Q59" s="27">
        <v>7.4849999999999998E-143</v>
      </c>
      <c r="R59" s="2" t="s">
        <v>1563</v>
      </c>
    </row>
    <row r="60" spans="1:18" s="28" customFormat="1" x14ac:dyDescent="0.2">
      <c r="A60" s="2" t="s">
        <v>1619</v>
      </c>
      <c r="B60" s="2" t="s">
        <v>1601</v>
      </c>
      <c r="C60" s="2" t="s">
        <v>1694</v>
      </c>
      <c r="D60" s="2" t="s">
        <v>1549</v>
      </c>
      <c r="E60" s="2">
        <v>9</v>
      </c>
      <c r="F60" s="2">
        <v>7936</v>
      </c>
      <c r="G60" s="2">
        <v>8826</v>
      </c>
      <c r="H60" s="2">
        <v>890</v>
      </c>
      <c r="I60" s="2">
        <v>1</v>
      </c>
      <c r="J60" s="2" t="s">
        <v>1525</v>
      </c>
      <c r="K60" s="2" t="s">
        <v>1753</v>
      </c>
      <c r="L60" s="2" t="s">
        <v>1866</v>
      </c>
      <c r="M60" s="2"/>
      <c r="N60" s="2" t="s">
        <v>1556</v>
      </c>
      <c r="O60" s="27">
        <v>5.5369999999999899E-130</v>
      </c>
      <c r="P60" s="2" t="s">
        <v>1562</v>
      </c>
      <c r="Q60" s="27">
        <v>5.4619999999999996E-143</v>
      </c>
      <c r="R60" s="2" t="s">
        <v>1563</v>
      </c>
    </row>
    <row r="61" spans="1:18" s="28" customFormat="1" x14ac:dyDescent="0.2">
      <c r="A61" s="2" t="s">
        <v>1621</v>
      </c>
      <c r="B61" s="2" t="s">
        <v>1601</v>
      </c>
      <c r="C61" s="2" t="s">
        <v>1695</v>
      </c>
      <c r="D61" s="2" t="s">
        <v>1533</v>
      </c>
      <c r="E61" s="2">
        <v>4</v>
      </c>
      <c r="F61" s="2">
        <v>3866</v>
      </c>
      <c r="G61" s="2">
        <v>4783</v>
      </c>
      <c r="H61" s="2">
        <v>917</v>
      </c>
      <c r="I61" s="2">
        <v>1</v>
      </c>
      <c r="J61" s="2" t="s">
        <v>1525</v>
      </c>
      <c r="K61" s="2" t="s">
        <v>1753</v>
      </c>
      <c r="L61" s="2" t="s">
        <v>1866</v>
      </c>
      <c r="M61" s="2"/>
      <c r="N61" s="2" t="s">
        <v>1556</v>
      </c>
      <c r="O61" s="27">
        <v>3.9889999999999899E-145</v>
      </c>
      <c r="P61" s="2" t="s">
        <v>1559</v>
      </c>
      <c r="Q61" s="27">
        <v>2.8319999999999898E-145</v>
      </c>
      <c r="R61" s="2" t="s">
        <v>1560</v>
      </c>
    </row>
    <row r="62" spans="1:18" s="28" customFormat="1" x14ac:dyDescent="0.2">
      <c r="A62" s="2" t="s">
        <v>1622</v>
      </c>
      <c r="B62" s="2" t="s">
        <v>1601</v>
      </c>
      <c r="C62" s="2" t="s">
        <v>1695</v>
      </c>
      <c r="D62" s="2" t="s">
        <v>829</v>
      </c>
      <c r="E62" s="2">
        <v>46</v>
      </c>
      <c r="F62" s="2">
        <v>43009</v>
      </c>
      <c r="G62" s="2">
        <v>43188</v>
      </c>
      <c r="H62" s="2">
        <v>179</v>
      </c>
      <c r="I62" s="2">
        <v>-1</v>
      </c>
      <c r="J62" s="2" t="s">
        <v>1525</v>
      </c>
      <c r="K62" s="2" t="s">
        <v>1753</v>
      </c>
      <c r="L62" s="2" t="s">
        <v>1866</v>
      </c>
      <c r="M62" s="2"/>
      <c r="N62" s="2" t="s">
        <v>1556</v>
      </c>
      <c r="O62" s="27">
        <v>7.4560000000000004E-32</v>
      </c>
      <c r="P62" s="2" t="s">
        <v>1559</v>
      </c>
      <c r="Q62" s="27">
        <v>1.855E-31</v>
      </c>
      <c r="R62" s="2" t="s">
        <v>1560</v>
      </c>
    </row>
    <row r="63" spans="1:18" s="28" customFormat="1" x14ac:dyDescent="0.2">
      <c r="A63" s="2" t="s">
        <v>1623</v>
      </c>
      <c r="B63" s="2" t="s">
        <v>1601</v>
      </c>
      <c r="C63" s="2" t="s">
        <v>1695</v>
      </c>
      <c r="D63" s="2" t="s">
        <v>1552</v>
      </c>
      <c r="E63" s="2">
        <v>1</v>
      </c>
      <c r="F63" s="2">
        <v>3</v>
      </c>
      <c r="G63" s="2">
        <v>353</v>
      </c>
      <c r="H63" s="2">
        <v>350</v>
      </c>
      <c r="I63" s="2">
        <v>1</v>
      </c>
      <c r="J63" s="2" t="s">
        <v>1525</v>
      </c>
      <c r="K63" s="2" t="s">
        <v>1753</v>
      </c>
      <c r="L63" s="2" t="s">
        <v>1866</v>
      </c>
      <c r="M63" s="2"/>
      <c r="N63" s="2" t="s">
        <v>1556</v>
      </c>
      <c r="O63" s="27">
        <v>1.32699999999999E-70</v>
      </c>
      <c r="P63" s="2" t="s">
        <v>1565</v>
      </c>
      <c r="Q63" s="27">
        <v>8.5439999999999901E-70</v>
      </c>
      <c r="R63" s="2" t="s">
        <v>1563</v>
      </c>
    </row>
    <row r="64" spans="1:18" s="28" customFormat="1" x14ac:dyDescent="0.2">
      <c r="A64" s="2" t="s">
        <v>1624</v>
      </c>
      <c r="B64" s="2" t="s">
        <v>1601</v>
      </c>
      <c r="C64" s="2" t="s">
        <v>1695</v>
      </c>
      <c r="D64" s="2" t="s">
        <v>1553</v>
      </c>
      <c r="E64" s="2">
        <v>12</v>
      </c>
      <c r="F64" s="2">
        <v>10070</v>
      </c>
      <c r="G64" s="2">
        <v>10987</v>
      </c>
      <c r="H64" s="2">
        <v>917</v>
      </c>
      <c r="I64" s="2">
        <v>1</v>
      </c>
      <c r="J64" s="2" t="s">
        <v>1525</v>
      </c>
      <c r="K64" s="2" t="s">
        <v>1753</v>
      </c>
      <c r="L64" s="2" t="s">
        <v>1866</v>
      </c>
      <c r="M64" s="2"/>
      <c r="N64" s="2" t="s">
        <v>1556</v>
      </c>
      <c r="O64" s="27">
        <v>3.9889999999999899E-145</v>
      </c>
      <c r="P64" s="2" t="s">
        <v>1559</v>
      </c>
      <c r="Q64" s="27">
        <v>2.8319999999999898E-145</v>
      </c>
      <c r="R64" s="2" t="s">
        <v>1560</v>
      </c>
    </row>
    <row r="65" spans="1:18" s="28" customFormat="1" x14ac:dyDescent="0.2">
      <c r="A65" s="2" t="s">
        <v>1625</v>
      </c>
      <c r="B65" s="2" t="s">
        <v>1601</v>
      </c>
      <c r="C65" s="2" t="s">
        <v>1693</v>
      </c>
      <c r="D65" s="2" t="s">
        <v>1524</v>
      </c>
      <c r="E65" s="2">
        <v>6</v>
      </c>
      <c r="F65" s="2">
        <v>4463</v>
      </c>
      <c r="G65" s="2">
        <v>5239</v>
      </c>
      <c r="H65" s="2">
        <v>776</v>
      </c>
      <c r="I65" s="2">
        <v>-1</v>
      </c>
      <c r="J65" s="2" t="s">
        <v>1525</v>
      </c>
      <c r="K65" s="2" t="s">
        <v>1753</v>
      </c>
      <c r="L65" s="2" t="s">
        <v>1867</v>
      </c>
      <c r="M65" s="2"/>
      <c r="N65" s="2" t="s">
        <v>1526</v>
      </c>
      <c r="O65" s="27">
        <v>7.6629999999999908E-68</v>
      </c>
      <c r="P65" s="2" t="s">
        <v>1527</v>
      </c>
      <c r="Q65" s="27">
        <v>8.3049999999999897E-110</v>
      </c>
      <c r="R65" s="2" t="s">
        <v>1528</v>
      </c>
    </row>
    <row r="66" spans="1:18" s="28" customFormat="1" x14ac:dyDescent="0.2">
      <c r="A66" s="2" t="s">
        <v>1634</v>
      </c>
      <c r="B66" s="2" t="s">
        <v>1601</v>
      </c>
      <c r="C66" s="2" t="s">
        <v>1693</v>
      </c>
      <c r="D66" s="2" t="s">
        <v>1529</v>
      </c>
      <c r="E66" s="2">
        <v>3</v>
      </c>
      <c r="F66" s="2">
        <v>2059</v>
      </c>
      <c r="G66" s="2">
        <v>2835</v>
      </c>
      <c r="H66" s="2">
        <v>776</v>
      </c>
      <c r="I66" s="2">
        <v>-1</v>
      </c>
      <c r="J66" s="2" t="s">
        <v>1525</v>
      </c>
      <c r="K66" s="2" t="s">
        <v>1753</v>
      </c>
      <c r="L66" s="2" t="s">
        <v>1867</v>
      </c>
      <c r="M66" s="2"/>
      <c r="N66" s="2" t="s">
        <v>1526</v>
      </c>
      <c r="O66" s="27">
        <v>6.2069999999999998E-69</v>
      </c>
      <c r="P66" s="2" t="s">
        <v>1527</v>
      </c>
      <c r="Q66" s="27">
        <v>2.5969999999999901E-111</v>
      </c>
      <c r="R66" s="2" t="s">
        <v>1528</v>
      </c>
    </row>
    <row r="67" spans="1:18" s="28" customFormat="1" x14ac:dyDescent="0.2">
      <c r="A67" s="2" t="s">
        <v>1635</v>
      </c>
      <c r="B67" s="2" t="s">
        <v>1601</v>
      </c>
      <c r="C67" s="2" t="s">
        <v>1693</v>
      </c>
      <c r="D67" s="2" t="s">
        <v>1530</v>
      </c>
      <c r="E67" s="2">
        <v>2</v>
      </c>
      <c r="F67" s="2">
        <v>1544</v>
      </c>
      <c r="G67" s="2">
        <v>2320</v>
      </c>
      <c r="H67" s="2">
        <v>776</v>
      </c>
      <c r="I67" s="2">
        <v>-1</v>
      </c>
      <c r="J67" s="2" t="s">
        <v>1525</v>
      </c>
      <c r="K67" s="2" t="s">
        <v>1753</v>
      </c>
      <c r="L67" s="2" t="s">
        <v>1867</v>
      </c>
      <c r="M67" s="2"/>
      <c r="N67" s="2" t="s">
        <v>1526</v>
      </c>
      <c r="O67" s="27">
        <v>7.6629999999999908E-68</v>
      </c>
      <c r="P67" s="2" t="s">
        <v>1527</v>
      </c>
      <c r="Q67" s="27">
        <v>8.3049999999999897E-110</v>
      </c>
      <c r="R67" s="2" t="s">
        <v>1528</v>
      </c>
    </row>
    <row r="68" spans="1:18" s="28" customFormat="1" x14ac:dyDescent="0.2">
      <c r="A68" s="2" t="s">
        <v>1636</v>
      </c>
      <c r="B68" s="2" t="s">
        <v>1601</v>
      </c>
      <c r="C68" s="2" t="s">
        <v>1693</v>
      </c>
      <c r="D68" s="2" t="s">
        <v>1531</v>
      </c>
      <c r="E68" s="2">
        <v>10</v>
      </c>
      <c r="F68" s="2">
        <v>7835</v>
      </c>
      <c r="G68" s="2">
        <v>8611</v>
      </c>
      <c r="H68" s="2">
        <v>776</v>
      </c>
      <c r="I68" s="2">
        <v>1</v>
      </c>
      <c r="J68" s="2" t="s">
        <v>1525</v>
      </c>
      <c r="K68" s="2" t="s">
        <v>1753</v>
      </c>
      <c r="L68" s="2" t="s">
        <v>1867</v>
      </c>
      <c r="M68" s="2"/>
      <c r="N68" s="2" t="s">
        <v>1526</v>
      </c>
      <c r="O68" s="27">
        <v>6.2069999999999998E-69</v>
      </c>
      <c r="P68" s="2" t="s">
        <v>1527</v>
      </c>
      <c r="Q68" s="27">
        <v>2.5969999999999901E-111</v>
      </c>
      <c r="R68" s="2" t="s">
        <v>1528</v>
      </c>
    </row>
    <row r="69" spans="1:18" s="28" customFormat="1" x14ac:dyDescent="0.2">
      <c r="A69" s="2" t="s">
        <v>1637</v>
      </c>
      <c r="B69" s="2" t="s">
        <v>1601</v>
      </c>
      <c r="C69" s="2" t="s">
        <v>1693</v>
      </c>
      <c r="D69" s="2" t="s">
        <v>1532</v>
      </c>
      <c r="E69" s="2">
        <v>13</v>
      </c>
      <c r="F69" s="2">
        <v>10701</v>
      </c>
      <c r="G69" s="2">
        <v>11477</v>
      </c>
      <c r="H69" s="2">
        <v>776</v>
      </c>
      <c r="I69" s="2">
        <v>1</v>
      </c>
      <c r="J69" s="2" t="s">
        <v>1525</v>
      </c>
      <c r="K69" s="2" t="s">
        <v>1753</v>
      </c>
      <c r="L69" s="2" t="s">
        <v>1867</v>
      </c>
      <c r="M69" s="2"/>
      <c r="N69" s="2" t="s">
        <v>1526</v>
      </c>
      <c r="O69" s="27">
        <v>6.2069999999999998E-69</v>
      </c>
      <c r="P69" s="2" t="s">
        <v>1527</v>
      </c>
      <c r="Q69" s="27">
        <v>2.5969999999999901E-111</v>
      </c>
      <c r="R69" s="2" t="s">
        <v>1528</v>
      </c>
    </row>
    <row r="70" spans="1:18" s="28" customFormat="1" x14ac:dyDescent="0.2">
      <c r="A70" s="2" t="s">
        <v>1626</v>
      </c>
      <c r="B70" s="2" t="s">
        <v>1601</v>
      </c>
      <c r="C70" s="2" t="s">
        <v>1693</v>
      </c>
      <c r="D70" s="2" t="s">
        <v>1548</v>
      </c>
      <c r="E70" s="2">
        <v>3</v>
      </c>
      <c r="F70" s="2">
        <v>2883</v>
      </c>
      <c r="G70" s="2">
        <v>3647</v>
      </c>
      <c r="H70" s="2">
        <v>764</v>
      </c>
      <c r="I70" s="2">
        <v>1</v>
      </c>
      <c r="J70" s="2" t="s">
        <v>1525</v>
      </c>
      <c r="K70" s="2" t="s">
        <v>1753</v>
      </c>
      <c r="L70" s="2" t="s">
        <v>1867</v>
      </c>
      <c r="M70" s="2"/>
      <c r="N70" s="2" t="s">
        <v>1540</v>
      </c>
      <c r="O70" s="27">
        <v>2.03599999999999E-72</v>
      </c>
      <c r="P70" s="2" t="s">
        <v>1527</v>
      </c>
      <c r="Q70" s="27">
        <v>1.6639999999999899E-118</v>
      </c>
      <c r="R70" s="2" t="s">
        <v>1528</v>
      </c>
    </row>
    <row r="71" spans="1:18" s="28" customFormat="1" x14ac:dyDescent="0.2">
      <c r="A71" s="2" t="s">
        <v>1627</v>
      </c>
      <c r="B71" s="2" t="s">
        <v>1601</v>
      </c>
      <c r="C71" s="2" t="s">
        <v>1693</v>
      </c>
      <c r="D71" s="2" t="s">
        <v>1535</v>
      </c>
      <c r="E71" s="2">
        <v>17</v>
      </c>
      <c r="F71" s="2">
        <v>16339</v>
      </c>
      <c r="G71" s="2">
        <v>17103</v>
      </c>
      <c r="H71" s="2">
        <v>764</v>
      </c>
      <c r="I71" s="2">
        <v>-1</v>
      </c>
      <c r="J71" s="2" t="s">
        <v>1525</v>
      </c>
      <c r="K71" s="2" t="s">
        <v>1753</v>
      </c>
      <c r="L71" s="2" t="s">
        <v>1867</v>
      </c>
      <c r="M71" s="2"/>
      <c r="N71" s="2" t="s">
        <v>1526</v>
      </c>
      <c r="O71" s="27">
        <v>2.8079999999999999E-69</v>
      </c>
      <c r="P71" s="2" t="s">
        <v>1527</v>
      </c>
      <c r="Q71" s="27">
        <v>2.9039999999999901E-114</v>
      </c>
      <c r="R71" s="2" t="s">
        <v>1528</v>
      </c>
    </row>
    <row r="72" spans="1:18" s="28" customFormat="1" x14ac:dyDescent="0.2">
      <c r="A72" s="2" t="s">
        <v>1628</v>
      </c>
      <c r="B72" s="2" t="s">
        <v>1601</v>
      </c>
      <c r="C72" s="2" t="s">
        <v>1693</v>
      </c>
      <c r="D72" s="2" t="s">
        <v>1554</v>
      </c>
      <c r="E72" s="2">
        <v>9</v>
      </c>
      <c r="F72" s="2">
        <v>6650</v>
      </c>
      <c r="G72" s="2">
        <v>7414</v>
      </c>
      <c r="H72" s="2">
        <v>764</v>
      </c>
      <c r="I72" s="2">
        <v>-1</v>
      </c>
      <c r="J72" s="2" t="s">
        <v>1525</v>
      </c>
      <c r="K72" s="2" t="s">
        <v>1753</v>
      </c>
      <c r="L72" s="2" t="s">
        <v>1867</v>
      </c>
      <c r="M72" s="2"/>
      <c r="N72" s="2" t="s">
        <v>1540</v>
      </c>
      <c r="O72" s="27">
        <v>2.2719999999999899E-70</v>
      </c>
      <c r="P72" s="2" t="s">
        <v>1527</v>
      </c>
      <c r="Q72" s="27">
        <v>2.8359999999999901E-117</v>
      </c>
      <c r="R72" s="2" t="s">
        <v>1528</v>
      </c>
    </row>
    <row r="73" spans="1:18" s="28" customFormat="1" x14ac:dyDescent="0.2">
      <c r="A73" s="2" t="s">
        <v>1630</v>
      </c>
      <c r="B73" s="2" t="s">
        <v>1601</v>
      </c>
      <c r="C73" s="2" t="s">
        <v>1693</v>
      </c>
      <c r="D73" s="2" t="s">
        <v>1555</v>
      </c>
      <c r="E73" s="2">
        <v>34</v>
      </c>
      <c r="F73" s="2">
        <v>24853</v>
      </c>
      <c r="G73" s="2">
        <v>25617</v>
      </c>
      <c r="H73" s="2">
        <v>764</v>
      </c>
      <c r="I73" s="2">
        <v>1</v>
      </c>
      <c r="J73" s="2" t="s">
        <v>1525</v>
      </c>
      <c r="K73" s="2" t="s">
        <v>1753</v>
      </c>
      <c r="L73" s="2" t="s">
        <v>1867</v>
      </c>
      <c r="M73" s="2"/>
      <c r="N73" s="2" t="s">
        <v>1540</v>
      </c>
      <c r="O73" s="27">
        <v>1.6589999999999999E-70</v>
      </c>
      <c r="P73" s="2" t="s">
        <v>1527</v>
      </c>
      <c r="Q73" s="27">
        <v>3.5269999999999899E-116</v>
      </c>
      <c r="R73" s="2" t="s">
        <v>1528</v>
      </c>
    </row>
    <row r="74" spans="1:18" s="28" customFormat="1" x14ac:dyDescent="0.2">
      <c r="A74" s="2" t="s">
        <v>1631</v>
      </c>
      <c r="B74" s="2" t="s">
        <v>1601</v>
      </c>
      <c r="C74" s="2" t="s">
        <v>1693</v>
      </c>
      <c r="D74" s="2" t="s">
        <v>1536</v>
      </c>
      <c r="E74" s="2">
        <v>15</v>
      </c>
      <c r="F74" s="2">
        <v>10917</v>
      </c>
      <c r="G74" s="2">
        <v>11693</v>
      </c>
      <c r="H74" s="2">
        <v>776</v>
      </c>
      <c r="I74" s="2">
        <v>1</v>
      </c>
      <c r="J74" s="2" t="s">
        <v>1525</v>
      </c>
      <c r="K74" s="2" t="s">
        <v>1753</v>
      </c>
      <c r="L74" s="2" t="s">
        <v>1867</v>
      </c>
      <c r="M74" s="2"/>
      <c r="N74" s="2" t="s">
        <v>1526</v>
      </c>
      <c r="O74" s="27">
        <v>6.2069999999999998E-69</v>
      </c>
      <c r="P74" s="2" t="s">
        <v>1527</v>
      </c>
      <c r="Q74" s="27">
        <v>2.5969999999999901E-111</v>
      </c>
      <c r="R74" s="2" t="s">
        <v>1528</v>
      </c>
    </row>
    <row r="75" spans="1:18" s="28" customFormat="1" x14ac:dyDescent="0.2">
      <c r="A75" s="2" t="s">
        <v>1632</v>
      </c>
      <c r="B75" s="2" t="s">
        <v>1601</v>
      </c>
      <c r="C75" s="2" t="s">
        <v>1693</v>
      </c>
      <c r="D75" s="2" t="s">
        <v>1537</v>
      </c>
      <c r="E75" s="2">
        <v>7</v>
      </c>
      <c r="F75" s="2">
        <v>7388</v>
      </c>
      <c r="G75" s="2">
        <v>8164</v>
      </c>
      <c r="H75" s="2">
        <v>776</v>
      </c>
      <c r="I75" s="2">
        <v>-1</v>
      </c>
      <c r="J75" s="2" t="s">
        <v>1525</v>
      </c>
      <c r="K75" s="2" t="s">
        <v>1753</v>
      </c>
      <c r="L75" s="2" t="s">
        <v>1867</v>
      </c>
      <c r="M75" s="2"/>
      <c r="N75" s="2" t="s">
        <v>1526</v>
      </c>
      <c r="O75" s="27">
        <v>6.2069999999999998E-69</v>
      </c>
      <c r="P75" s="2" t="s">
        <v>1527</v>
      </c>
      <c r="Q75" s="27">
        <v>2.5969999999999901E-111</v>
      </c>
      <c r="R75" s="2" t="s">
        <v>1528</v>
      </c>
    </row>
    <row r="76" spans="1:18" s="28" customFormat="1" x14ac:dyDescent="0.2">
      <c r="A76" s="2" t="s">
        <v>1633</v>
      </c>
      <c r="B76" s="2" t="s">
        <v>1601</v>
      </c>
      <c r="C76" s="2" t="s">
        <v>1693</v>
      </c>
      <c r="D76" s="2" t="s">
        <v>1538</v>
      </c>
      <c r="E76" s="2">
        <v>10</v>
      </c>
      <c r="F76" s="2">
        <v>7835</v>
      </c>
      <c r="G76" s="2">
        <v>8611</v>
      </c>
      <c r="H76" s="2">
        <v>776</v>
      </c>
      <c r="I76" s="2">
        <v>1</v>
      </c>
      <c r="J76" s="2" t="s">
        <v>1525</v>
      </c>
      <c r="K76" s="2" t="s">
        <v>1753</v>
      </c>
      <c r="L76" s="2" t="s">
        <v>1867</v>
      </c>
      <c r="M76" s="2"/>
      <c r="N76" s="2" t="s">
        <v>1526</v>
      </c>
      <c r="O76" s="27">
        <v>6.2069999999999998E-69</v>
      </c>
      <c r="P76" s="2" t="s">
        <v>1527</v>
      </c>
      <c r="Q76" s="27">
        <v>2.5969999999999901E-111</v>
      </c>
      <c r="R76" s="2" t="s">
        <v>1528</v>
      </c>
    </row>
    <row r="77" spans="1:18" s="28" customFormat="1" x14ac:dyDescent="0.2">
      <c r="A77" s="2" t="s">
        <v>1613</v>
      </c>
      <c r="B77" s="2" t="s">
        <v>1601</v>
      </c>
      <c r="C77" s="2" t="s">
        <v>1694</v>
      </c>
      <c r="D77" s="2" t="s">
        <v>1539</v>
      </c>
      <c r="E77" s="2">
        <v>5</v>
      </c>
      <c r="F77" s="2">
        <v>4336</v>
      </c>
      <c r="G77" s="2">
        <v>5085</v>
      </c>
      <c r="H77" s="2">
        <v>749</v>
      </c>
      <c r="I77" s="2">
        <v>1</v>
      </c>
      <c r="J77" s="2" t="s">
        <v>1525</v>
      </c>
      <c r="K77" s="2" t="s">
        <v>1753</v>
      </c>
      <c r="L77" s="2" t="s">
        <v>1867</v>
      </c>
      <c r="M77" s="2"/>
      <c r="N77" s="2" t="s">
        <v>1540</v>
      </c>
      <c r="O77" s="27">
        <v>3.1869999999999902E-88</v>
      </c>
      <c r="P77" s="2" t="s">
        <v>1541</v>
      </c>
      <c r="Q77" s="27">
        <v>1.52599999999999E-100</v>
      </c>
      <c r="R77" s="2" t="s">
        <v>1542</v>
      </c>
    </row>
    <row r="78" spans="1:18" s="28" customFormat="1" x14ac:dyDescent="0.2">
      <c r="A78" s="2" t="s">
        <v>1614</v>
      </c>
      <c r="B78" s="2" t="s">
        <v>1601</v>
      </c>
      <c r="C78" s="2" t="s">
        <v>1694</v>
      </c>
      <c r="D78" s="2" t="s">
        <v>1543</v>
      </c>
      <c r="E78" s="2">
        <v>5</v>
      </c>
      <c r="F78" s="2">
        <v>4773</v>
      </c>
      <c r="G78" s="2">
        <v>5522</v>
      </c>
      <c r="H78" s="2">
        <v>749</v>
      </c>
      <c r="I78" s="2">
        <v>-1</v>
      </c>
      <c r="J78" s="2" t="s">
        <v>1525</v>
      </c>
      <c r="K78" s="2" t="s">
        <v>1753</v>
      </c>
      <c r="L78" s="2" t="s">
        <v>1867</v>
      </c>
      <c r="M78" s="2"/>
      <c r="N78" s="2" t="s">
        <v>1540</v>
      </c>
      <c r="O78" s="27">
        <v>3.1869999999999902E-88</v>
      </c>
      <c r="P78" s="2" t="s">
        <v>1541</v>
      </c>
      <c r="Q78" s="27">
        <v>1.52599999999999E-100</v>
      </c>
      <c r="R78" s="2" t="s">
        <v>1542</v>
      </c>
    </row>
    <row r="79" spans="1:18" s="28" customFormat="1" x14ac:dyDescent="0.2">
      <c r="A79" s="2" t="s">
        <v>1615</v>
      </c>
      <c r="B79" s="2" t="s">
        <v>1601</v>
      </c>
      <c r="C79" s="2" t="s">
        <v>1694</v>
      </c>
      <c r="D79" s="2" t="s">
        <v>1544</v>
      </c>
      <c r="E79" s="2">
        <v>3</v>
      </c>
      <c r="F79" s="2">
        <v>2684</v>
      </c>
      <c r="G79" s="2">
        <v>3433</v>
      </c>
      <c r="H79" s="2">
        <v>749</v>
      </c>
      <c r="I79" s="2">
        <v>1</v>
      </c>
      <c r="J79" s="2" t="s">
        <v>1525</v>
      </c>
      <c r="K79" s="2" t="s">
        <v>1753</v>
      </c>
      <c r="L79" s="2" t="s">
        <v>1867</v>
      </c>
      <c r="M79" s="2"/>
      <c r="N79" s="2" t="s">
        <v>1540</v>
      </c>
      <c r="O79" s="27">
        <v>4.3669999999999901E-88</v>
      </c>
      <c r="P79" s="2" t="s">
        <v>1541</v>
      </c>
      <c r="Q79" s="27">
        <v>2.0909999999999899E-100</v>
      </c>
      <c r="R79" s="2" t="s">
        <v>1542</v>
      </c>
    </row>
    <row r="80" spans="1:18" s="28" customFormat="1" x14ac:dyDescent="0.2">
      <c r="A80" s="2" t="s">
        <v>1616</v>
      </c>
      <c r="B80" s="2" t="s">
        <v>1601</v>
      </c>
      <c r="C80" s="2" t="s">
        <v>1694</v>
      </c>
      <c r="D80" s="2" t="s">
        <v>1545</v>
      </c>
      <c r="E80" s="2">
        <v>3</v>
      </c>
      <c r="F80" s="2">
        <v>1038</v>
      </c>
      <c r="G80" s="2">
        <v>1787</v>
      </c>
      <c r="H80" s="2">
        <v>749</v>
      </c>
      <c r="I80" s="2">
        <v>1</v>
      </c>
      <c r="J80" s="2" t="s">
        <v>1525</v>
      </c>
      <c r="K80" s="2" t="s">
        <v>1753</v>
      </c>
      <c r="L80" s="2" t="s">
        <v>1867</v>
      </c>
      <c r="M80" s="2"/>
      <c r="N80" s="2" t="s">
        <v>1540</v>
      </c>
      <c r="O80" s="27">
        <v>3.1869999999999902E-88</v>
      </c>
      <c r="P80" s="2" t="s">
        <v>1541</v>
      </c>
      <c r="Q80" s="27">
        <v>1.52599999999999E-100</v>
      </c>
      <c r="R80" s="2" t="s">
        <v>1542</v>
      </c>
    </row>
    <row r="81" spans="1:18" s="28" customFormat="1" x14ac:dyDescent="0.2">
      <c r="A81" s="2" t="s">
        <v>1617</v>
      </c>
      <c r="B81" s="2" t="s">
        <v>1601</v>
      </c>
      <c r="C81" s="2" t="s">
        <v>1694</v>
      </c>
      <c r="D81" s="2" t="s">
        <v>1546</v>
      </c>
      <c r="E81" s="2">
        <v>2</v>
      </c>
      <c r="F81" s="2">
        <v>1799</v>
      </c>
      <c r="G81" s="2">
        <v>2548</v>
      </c>
      <c r="H81" s="2">
        <v>749</v>
      </c>
      <c r="I81" s="2">
        <v>-1</v>
      </c>
      <c r="J81" s="2" t="s">
        <v>1525</v>
      </c>
      <c r="K81" s="2" t="s">
        <v>1753</v>
      </c>
      <c r="L81" s="2" t="s">
        <v>1867</v>
      </c>
      <c r="M81" s="2"/>
      <c r="N81" s="2" t="s">
        <v>1540</v>
      </c>
      <c r="O81" s="27">
        <v>3.1869999999999902E-88</v>
      </c>
      <c r="P81" s="2" t="s">
        <v>1541</v>
      </c>
      <c r="Q81" s="27">
        <v>1.52599999999999E-100</v>
      </c>
      <c r="R81" s="2" t="s">
        <v>1542</v>
      </c>
    </row>
    <row r="82" spans="1:18" s="28" customFormat="1" x14ac:dyDescent="0.2">
      <c r="A82" s="2" t="s">
        <v>1618</v>
      </c>
      <c r="B82" s="2" t="s">
        <v>1601</v>
      </c>
      <c r="C82" s="2" t="s">
        <v>1694</v>
      </c>
      <c r="D82" s="2" t="s">
        <v>1547</v>
      </c>
      <c r="E82" s="2">
        <v>8</v>
      </c>
      <c r="F82" s="2">
        <v>5798</v>
      </c>
      <c r="G82" s="2">
        <v>6547</v>
      </c>
      <c r="H82" s="2">
        <v>749</v>
      </c>
      <c r="I82" s="2">
        <v>1</v>
      </c>
      <c r="J82" s="2" t="s">
        <v>1525</v>
      </c>
      <c r="K82" s="2" t="s">
        <v>1753</v>
      </c>
      <c r="L82" s="2" t="s">
        <v>1867</v>
      </c>
      <c r="M82" s="2"/>
      <c r="N82" s="2" t="s">
        <v>1540</v>
      </c>
      <c r="O82" s="27">
        <v>3.1869999999999902E-88</v>
      </c>
      <c r="P82" s="2" t="s">
        <v>1541</v>
      </c>
      <c r="Q82" s="27">
        <v>1.52599999999999E-100</v>
      </c>
      <c r="R82" s="2" t="s">
        <v>1542</v>
      </c>
    </row>
    <row r="83" spans="1:18" s="28" customFormat="1" x14ac:dyDescent="0.2">
      <c r="A83" s="2" t="s">
        <v>1619</v>
      </c>
      <c r="B83" s="2" t="s">
        <v>1601</v>
      </c>
      <c r="C83" s="2" t="s">
        <v>1694</v>
      </c>
      <c r="D83" s="2" t="s">
        <v>1549</v>
      </c>
      <c r="E83" s="2">
        <v>10</v>
      </c>
      <c r="F83" s="2">
        <v>8843</v>
      </c>
      <c r="G83" s="2">
        <v>9592</v>
      </c>
      <c r="H83" s="2">
        <v>749</v>
      </c>
      <c r="I83" s="2">
        <v>1</v>
      </c>
      <c r="J83" s="2" t="s">
        <v>1525</v>
      </c>
      <c r="K83" s="2" t="s">
        <v>1753</v>
      </c>
      <c r="L83" s="2" t="s">
        <v>1867</v>
      </c>
      <c r="M83" s="2"/>
      <c r="N83" s="2" t="s">
        <v>1540</v>
      </c>
      <c r="O83" s="27">
        <v>3.1869999999999902E-88</v>
      </c>
      <c r="P83" s="2" t="s">
        <v>1541</v>
      </c>
      <c r="Q83" s="27">
        <v>1.52599999999999E-100</v>
      </c>
      <c r="R83" s="2" t="s">
        <v>1542</v>
      </c>
    </row>
    <row r="84" spans="1:18" s="28" customFormat="1" x14ac:dyDescent="0.2">
      <c r="A84" s="2" t="s">
        <v>1621</v>
      </c>
      <c r="B84" s="2" t="s">
        <v>1601</v>
      </c>
      <c r="C84" s="2" t="s">
        <v>1695</v>
      </c>
      <c r="D84" s="2" t="s">
        <v>1550</v>
      </c>
      <c r="E84" s="2">
        <v>1</v>
      </c>
      <c r="F84" s="2">
        <v>2</v>
      </c>
      <c r="G84" s="2">
        <v>496</v>
      </c>
      <c r="H84" s="2">
        <v>494</v>
      </c>
      <c r="I84" s="2">
        <v>1</v>
      </c>
      <c r="J84" s="2" t="s">
        <v>1525</v>
      </c>
      <c r="K84" s="2" t="s">
        <v>1753</v>
      </c>
      <c r="L84" s="2" t="s">
        <v>1867</v>
      </c>
      <c r="M84" s="2"/>
      <c r="N84" s="2" t="s">
        <v>1540</v>
      </c>
      <c r="O84" s="27">
        <v>1.36699999999999E-73</v>
      </c>
      <c r="P84" s="2" t="s">
        <v>1551</v>
      </c>
      <c r="Q84" s="27">
        <v>8.7979999999999904E-73</v>
      </c>
      <c r="R84" s="2" t="s">
        <v>1542</v>
      </c>
    </row>
    <row r="85" spans="1:18" s="28" customFormat="1" x14ac:dyDescent="0.2">
      <c r="A85" s="2" t="s">
        <v>1621</v>
      </c>
      <c r="B85" s="2" t="s">
        <v>1601</v>
      </c>
      <c r="C85" s="2" t="s">
        <v>1695</v>
      </c>
      <c r="D85" s="2" t="s">
        <v>1533</v>
      </c>
      <c r="E85" s="2">
        <v>5</v>
      </c>
      <c r="F85" s="2">
        <v>4764</v>
      </c>
      <c r="G85" s="2">
        <v>5183</v>
      </c>
      <c r="H85" s="2">
        <v>419</v>
      </c>
      <c r="I85" s="2">
        <v>1</v>
      </c>
      <c r="J85" s="2" t="s">
        <v>1525</v>
      </c>
      <c r="K85" s="2" t="s">
        <v>1753</v>
      </c>
      <c r="L85" s="2" t="s">
        <v>1867</v>
      </c>
      <c r="M85" s="2"/>
      <c r="N85" s="2" t="s">
        <v>1526</v>
      </c>
      <c r="O85" s="27">
        <v>8.6859999999999896E-51</v>
      </c>
      <c r="P85" s="2" t="s">
        <v>1534</v>
      </c>
      <c r="Q85" s="27">
        <v>5.5909999999999997E-50</v>
      </c>
      <c r="R85" s="2"/>
    </row>
    <row r="86" spans="1:18" s="28" customFormat="1" x14ac:dyDescent="0.2">
      <c r="A86" s="2" t="s">
        <v>1622</v>
      </c>
      <c r="B86" s="2" t="s">
        <v>1601</v>
      </c>
      <c r="C86" s="2" t="s">
        <v>1695</v>
      </c>
      <c r="D86" s="2" t="s">
        <v>829</v>
      </c>
      <c r="E86" s="2">
        <v>45</v>
      </c>
      <c r="F86" s="2">
        <v>42237</v>
      </c>
      <c r="G86" s="2">
        <v>43028</v>
      </c>
      <c r="H86" s="2">
        <v>791</v>
      </c>
      <c r="I86" s="2">
        <v>-1</v>
      </c>
      <c r="J86" s="2" t="s">
        <v>1525</v>
      </c>
      <c r="K86" s="2" t="s">
        <v>1753</v>
      </c>
      <c r="L86" s="2" t="s">
        <v>1867</v>
      </c>
      <c r="M86" s="2"/>
      <c r="N86" s="2" t="s">
        <v>1540</v>
      </c>
      <c r="O86" s="27">
        <v>2.7459999999999898E-109</v>
      </c>
      <c r="P86" s="2" t="s">
        <v>1551</v>
      </c>
      <c r="Q86" s="27">
        <v>1.7679999999999901E-108</v>
      </c>
      <c r="R86" s="2" t="s">
        <v>1542</v>
      </c>
    </row>
    <row r="87" spans="1:18" s="28" customFormat="1" x14ac:dyDescent="0.2">
      <c r="A87" s="2" t="s">
        <v>1623</v>
      </c>
      <c r="B87" s="2" t="s">
        <v>1601</v>
      </c>
      <c r="C87" s="2" t="s">
        <v>1695</v>
      </c>
      <c r="D87" s="2" t="s">
        <v>1552</v>
      </c>
      <c r="E87" s="2">
        <v>2</v>
      </c>
      <c r="F87" s="2">
        <v>334</v>
      </c>
      <c r="G87" s="2">
        <v>1125</v>
      </c>
      <c r="H87" s="2">
        <v>791</v>
      </c>
      <c r="I87" s="2">
        <v>1</v>
      </c>
      <c r="J87" s="2" t="s">
        <v>1525</v>
      </c>
      <c r="K87" s="2" t="s">
        <v>1753</v>
      </c>
      <c r="L87" s="2" t="s">
        <v>1867</v>
      </c>
      <c r="M87" s="2"/>
      <c r="N87" s="2" t="s">
        <v>1540</v>
      </c>
      <c r="O87" s="27">
        <v>4.5769999999999903E-111</v>
      </c>
      <c r="P87" s="2" t="s">
        <v>1551</v>
      </c>
      <c r="Q87" s="27">
        <v>2.9469999999999898E-110</v>
      </c>
      <c r="R87" s="2" t="s">
        <v>1542</v>
      </c>
    </row>
    <row r="88" spans="1:18" s="28" customFormat="1" x14ac:dyDescent="0.2">
      <c r="A88" s="2" t="s">
        <v>1624</v>
      </c>
      <c r="B88" s="2" t="s">
        <v>1601</v>
      </c>
      <c r="C88" s="2" t="s">
        <v>1695</v>
      </c>
      <c r="D88" s="2" t="s">
        <v>1553</v>
      </c>
      <c r="E88" s="2">
        <v>13</v>
      </c>
      <c r="F88" s="2">
        <v>10968</v>
      </c>
      <c r="G88" s="2">
        <v>11759</v>
      </c>
      <c r="H88" s="2">
        <v>791</v>
      </c>
      <c r="I88" s="2">
        <v>1</v>
      </c>
      <c r="J88" s="2" t="s">
        <v>1525</v>
      </c>
      <c r="K88" s="2" t="s">
        <v>1753</v>
      </c>
      <c r="L88" s="2" t="s">
        <v>1867</v>
      </c>
      <c r="M88" s="2"/>
      <c r="N88" s="2" t="s">
        <v>1540</v>
      </c>
      <c r="O88" s="27">
        <v>1.6129999999999901E-110</v>
      </c>
      <c r="P88" s="2" t="s">
        <v>1551</v>
      </c>
      <c r="Q88" s="27">
        <v>1.0389999999999901E-109</v>
      </c>
      <c r="R88" s="2" t="s">
        <v>1542</v>
      </c>
    </row>
    <row r="89" spans="1:18" s="28" customFormat="1" x14ac:dyDescent="0.2">
      <c r="A89" s="2" t="s">
        <v>1655</v>
      </c>
      <c r="B89" s="2" t="s">
        <v>1597</v>
      </c>
      <c r="C89" s="2" t="s">
        <v>1686</v>
      </c>
      <c r="D89" s="2" t="s">
        <v>1447</v>
      </c>
      <c r="E89" s="2">
        <v>7</v>
      </c>
      <c r="F89" s="2">
        <v>8215</v>
      </c>
      <c r="G89" s="2">
        <v>8553</v>
      </c>
      <c r="H89" s="2">
        <v>338</v>
      </c>
      <c r="I89" s="2">
        <v>-1</v>
      </c>
      <c r="J89" s="2" t="s">
        <v>573</v>
      </c>
      <c r="K89" s="2" t="s">
        <v>1743</v>
      </c>
      <c r="L89" s="2" t="s">
        <v>1448</v>
      </c>
      <c r="M89" s="2"/>
      <c r="N89" s="2" t="s">
        <v>1449</v>
      </c>
      <c r="O89" s="27">
        <v>3.8569999999999997E-49</v>
      </c>
      <c r="P89" s="2" t="s">
        <v>1450</v>
      </c>
      <c r="Q89" s="27">
        <v>1.4419999999999899E-56</v>
      </c>
      <c r="R89" s="2" t="s">
        <v>1451</v>
      </c>
    </row>
    <row r="90" spans="1:18" s="28" customFormat="1" x14ac:dyDescent="0.2">
      <c r="A90" s="2" t="s">
        <v>1656</v>
      </c>
      <c r="B90" s="2" t="s">
        <v>1597</v>
      </c>
      <c r="C90" s="2" t="s">
        <v>1686</v>
      </c>
      <c r="D90" s="2" t="s">
        <v>1452</v>
      </c>
      <c r="E90" s="2">
        <v>4</v>
      </c>
      <c r="F90" s="2">
        <v>2658</v>
      </c>
      <c r="G90" s="2">
        <v>2996</v>
      </c>
      <c r="H90" s="2">
        <v>338</v>
      </c>
      <c r="I90" s="2">
        <v>1</v>
      </c>
      <c r="J90" s="2" t="s">
        <v>573</v>
      </c>
      <c r="K90" s="2" t="s">
        <v>1743</v>
      </c>
      <c r="L90" s="2" t="s">
        <v>1448</v>
      </c>
      <c r="M90" s="2"/>
      <c r="N90" s="2" t="s">
        <v>1449</v>
      </c>
      <c r="O90" s="27">
        <v>3.8569999999999997E-49</v>
      </c>
      <c r="P90" s="2" t="s">
        <v>1450</v>
      </c>
      <c r="Q90" s="27">
        <v>1.4419999999999899E-56</v>
      </c>
      <c r="R90" s="2" t="s">
        <v>1451</v>
      </c>
    </row>
    <row r="91" spans="1:18" s="28" customFormat="1" x14ac:dyDescent="0.2">
      <c r="A91" s="2" t="s">
        <v>1657</v>
      </c>
      <c r="B91" s="2" t="s">
        <v>1597</v>
      </c>
      <c r="C91" s="2" t="s">
        <v>1686</v>
      </c>
      <c r="D91" s="2" t="s">
        <v>1453</v>
      </c>
      <c r="E91" s="2">
        <v>4</v>
      </c>
      <c r="F91" s="2">
        <v>1946</v>
      </c>
      <c r="G91" s="2">
        <v>2284</v>
      </c>
      <c r="H91" s="2">
        <v>338</v>
      </c>
      <c r="I91" s="2">
        <v>1</v>
      </c>
      <c r="J91" s="2" t="s">
        <v>573</v>
      </c>
      <c r="K91" s="2" t="s">
        <v>1743</v>
      </c>
      <c r="L91" s="2" t="s">
        <v>1448</v>
      </c>
      <c r="M91" s="2"/>
      <c r="N91" s="2" t="s">
        <v>1449</v>
      </c>
      <c r="O91" s="27">
        <v>3.8569999999999997E-49</v>
      </c>
      <c r="P91" s="2" t="s">
        <v>1450</v>
      </c>
      <c r="Q91" s="27">
        <v>1.4419999999999899E-56</v>
      </c>
      <c r="R91" s="2" t="s">
        <v>1451</v>
      </c>
    </row>
    <row r="92" spans="1:18" x14ac:dyDescent="0.2">
      <c r="A92" s="2" t="s">
        <v>1658</v>
      </c>
      <c r="B92" s="2" t="s">
        <v>1597</v>
      </c>
      <c r="C92" s="2" t="s">
        <v>1686</v>
      </c>
      <c r="D92" s="2" t="s">
        <v>1454</v>
      </c>
      <c r="E92" s="2">
        <v>6</v>
      </c>
      <c r="F92" s="2">
        <v>6703</v>
      </c>
      <c r="G92" s="2">
        <v>7041</v>
      </c>
      <c r="H92" s="2">
        <v>338</v>
      </c>
      <c r="I92" s="2">
        <v>-1</v>
      </c>
      <c r="J92" s="2" t="s">
        <v>573</v>
      </c>
      <c r="K92" s="2" t="s">
        <v>1743</v>
      </c>
      <c r="L92" s="2" t="s">
        <v>1448</v>
      </c>
      <c r="N92" s="2" t="s">
        <v>1449</v>
      </c>
      <c r="O92" s="27">
        <v>3.8569999999999997E-49</v>
      </c>
      <c r="P92" s="2" t="s">
        <v>1450</v>
      </c>
      <c r="Q92" s="27">
        <v>1.4419999999999899E-56</v>
      </c>
      <c r="R92" s="2" t="s">
        <v>1451</v>
      </c>
    </row>
    <row r="93" spans="1:18" x14ac:dyDescent="0.2">
      <c r="A93" s="2" t="s">
        <v>1659</v>
      </c>
      <c r="B93" s="2" t="s">
        <v>1597</v>
      </c>
      <c r="C93" s="2" t="s">
        <v>1686</v>
      </c>
      <c r="D93" s="2" t="s">
        <v>1455</v>
      </c>
      <c r="E93" s="2">
        <v>6</v>
      </c>
      <c r="F93" s="2">
        <v>6703</v>
      </c>
      <c r="G93" s="2">
        <v>7041</v>
      </c>
      <c r="H93" s="2">
        <v>338</v>
      </c>
      <c r="I93" s="2">
        <v>-1</v>
      </c>
      <c r="J93" s="2" t="s">
        <v>573</v>
      </c>
      <c r="K93" s="2" t="s">
        <v>1743</v>
      </c>
      <c r="L93" s="2" t="s">
        <v>1448</v>
      </c>
      <c r="N93" s="2" t="s">
        <v>1449</v>
      </c>
      <c r="O93" s="27">
        <v>3.8569999999999997E-49</v>
      </c>
      <c r="P93" s="2" t="s">
        <v>1450</v>
      </c>
      <c r="Q93" s="27">
        <v>1.4419999999999899E-56</v>
      </c>
      <c r="R93" s="2" t="s">
        <v>1451</v>
      </c>
    </row>
    <row r="94" spans="1:18" x14ac:dyDescent="0.2">
      <c r="A94" s="2" t="s">
        <v>1625</v>
      </c>
      <c r="B94" s="2" t="s">
        <v>1601</v>
      </c>
      <c r="C94" s="2" t="s">
        <v>1693</v>
      </c>
      <c r="D94" s="2" t="s">
        <v>812</v>
      </c>
      <c r="E94" s="2">
        <v>24</v>
      </c>
      <c r="F94" s="2">
        <v>23877</v>
      </c>
      <c r="G94" s="2">
        <v>24947</v>
      </c>
      <c r="H94" s="2">
        <v>1070</v>
      </c>
      <c r="I94" s="2">
        <v>-1</v>
      </c>
      <c r="J94" s="2" t="s">
        <v>573</v>
      </c>
      <c r="K94" s="2" t="s">
        <v>1743</v>
      </c>
      <c r="L94" s="2" t="s">
        <v>1471</v>
      </c>
      <c r="M94" s="2" t="s">
        <v>1756</v>
      </c>
      <c r="N94" s="2" t="s">
        <v>1476</v>
      </c>
      <c r="O94" s="27">
        <v>3.0119999999999899E-93</v>
      </c>
      <c r="P94" s="2" t="s">
        <v>1477</v>
      </c>
      <c r="Q94" s="27">
        <v>8.3119999999999901E-171</v>
      </c>
      <c r="R94" s="2" t="s">
        <v>1478</v>
      </c>
    </row>
    <row r="95" spans="1:18" x14ac:dyDescent="0.2">
      <c r="A95" s="2" t="s">
        <v>1625</v>
      </c>
      <c r="B95" s="2" t="s">
        <v>1601</v>
      </c>
      <c r="C95" s="2" t="s">
        <v>1693</v>
      </c>
      <c r="D95" s="2" t="s">
        <v>812</v>
      </c>
      <c r="E95" s="2">
        <v>25</v>
      </c>
      <c r="F95" s="2">
        <v>24949</v>
      </c>
      <c r="G95" s="2">
        <v>26142</v>
      </c>
      <c r="H95" s="2">
        <v>1193</v>
      </c>
      <c r="I95" s="2">
        <v>-1</v>
      </c>
      <c r="J95" s="2" t="s">
        <v>573</v>
      </c>
      <c r="K95" s="2" t="s">
        <v>1743</v>
      </c>
      <c r="L95" s="2" t="s">
        <v>1482</v>
      </c>
      <c r="M95" s="2" t="s">
        <v>1756</v>
      </c>
      <c r="N95" s="2" t="s">
        <v>1486</v>
      </c>
      <c r="O95" s="27">
        <v>2.8639999999999901E-71</v>
      </c>
      <c r="P95" s="2" t="s">
        <v>1487</v>
      </c>
      <c r="Q95" s="27">
        <v>7.6969999999999898E-174</v>
      </c>
      <c r="R95" s="2" t="s">
        <v>1488</v>
      </c>
    </row>
    <row r="96" spans="1:18" x14ac:dyDescent="0.2">
      <c r="A96" s="2" t="s">
        <v>1625</v>
      </c>
      <c r="B96" s="2" t="s">
        <v>1601</v>
      </c>
      <c r="C96" s="2" t="s">
        <v>1693</v>
      </c>
      <c r="D96" s="2" t="s">
        <v>812</v>
      </c>
      <c r="E96" s="2">
        <v>27</v>
      </c>
      <c r="F96" s="2">
        <v>26448</v>
      </c>
      <c r="G96" s="2">
        <v>26789</v>
      </c>
      <c r="H96" s="2">
        <v>341</v>
      </c>
      <c r="I96" s="2">
        <v>-1</v>
      </c>
      <c r="J96" s="2" t="s">
        <v>573</v>
      </c>
      <c r="K96" s="2" t="s">
        <v>1743</v>
      </c>
      <c r="L96" s="2" t="s">
        <v>1462</v>
      </c>
      <c r="M96" s="2" t="s">
        <v>1756</v>
      </c>
      <c r="N96" s="2" t="s">
        <v>1466</v>
      </c>
      <c r="O96" s="27">
        <v>1.323E-33</v>
      </c>
      <c r="P96" s="2" t="s">
        <v>1467</v>
      </c>
      <c r="Q96" s="27">
        <v>1.2079999999999999E-50</v>
      </c>
      <c r="R96" s="2" t="s">
        <v>1465</v>
      </c>
    </row>
    <row r="97" spans="1:18" x14ac:dyDescent="0.2">
      <c r="A97" s="2" t="s">
        <v>1628</v>
      </c>
      <c r="B97" s="2" t="s">
        <v>1601</v>
      </c>
      <c r="C97" s="2" t="s">
        <v>1693</v>
      </c>
      <c r="D97" s="2" t="s">
        <v>1470</v>
      </c>
      <c r="E97" s="2">
        <v>3</v>
      </c>
      <c r="F97" s="2">
        <v>1280</v>
      </c>
      <c r="G97" s="2">
        <v>1621</v>
      </c>
      <c r="H97" s="2">
        <v>341</v>
      </c>
      <c r="I97" s="2">
        <v>1</v>
      </c>
      <c r="J97" s="2" t="s">
        <v>573</v>
      </c>
      <c r="K97" s="2" t="s">
        <v>1743</v>
      </c>
      <c r="L97" s="2" t="s">
        <v>1462</v>
      </c>
      <c r="M97" s="2" t="s">
        <v>1756</v>
      </c>
      <c r="N97" s="2" t="s">
        <v>1466</v>
      </c>
      <c r="O97" s="27">
        <v>6.1249999999999899E-36</v>
      </c>
      <c r="P97" s="2" t="s">
        <v>1467</v>
      </c>
      <c r="Q97" s="27">
        <v>9.6339999999999991E-59</v>
      </c>
      <c r="R97" s="2" t="s">
        <v>1465</v>
      </c>
    </row>
    <row r="98" spans="1:18" x14ac:dyDescent="0.2">
      <c r="A98" s="2" t="s">
        <v>1628</v>
      </c>
      <c r="B98" s="2" t="s">
        <v>1601</v>
      </c>
      <c r="C98" s="2" t="s">
        <v>1693</v>
      </c>
      <c r="D98" s="2" t="s">
        <v>1470</v>
      </c>
      <c r="E98" s="2">
        <v>5</v>
      </c>
      <c r="F98" s="2">
        <v>1921</v>
      </c>
      <c r="G98" s="2">
        <v>3099</v>
      </c>
      <c r="H98" s="2">
        <v>1178</v>
      </c>
      <c r="I98" s="2">
        <v>1</v>
      </c>
      <c r="J98" s="2" t="s">
        <v>573</v>
      </c>
      <c r="K98" s="2" t="s">
        <v>1743</v>
      </c>
      <c r="L98" s="2" t="s">
        <v>1482</v>
      </c>
      <c r="M98" s="2" t="s">
        <v>1756</v>
      </c>
      <c r="N98" s="2" t="s">
        <v>1486</v>
      </c>
      <c r="O98" s="27">
        <v>1.99099999999999E-72</v>
      </c>
      <c r="P98" s="2" t="s">
        <v>1487</v>
      </c>
      <c r="Q98" s="27">
        <v>5.3729999999999903E-214</v>
      </c>
      <c r="R98" s="2" t="s">
        <v>1488</v>
      </c>
    </row>
    <row r="99" spans="1:18" x14ac:dyDescent="0.2">
      <c r="A99" s="2" t="s">
        <v>1628</v>
      </c>
      <c r="B99" s="2" t="s">
        <v>1601</v>
      </c>
      <c r="C99" s="2" t="s">
        <v>1693</v>
      </c>
      <c r="D99" s="2" t="s">
        <v>1470</v>
      </c>
      <c r="E99" s="2">
        <v>6</v>
      </c>
      <c r="F99" s="2">
        <v>3102</v>
      </c>
      <c r="G99" s="2">
        <v>3413</v>
      </c>
      <c r="H99" s="2">
        <v>311</v>
      </c>
      <c r="I99" s="2">
        <v>1</v>
      </c>
      <c r="J99" s="2" t="s">
        <v>573</v>
      </c>
      <c r="K99" s="2" t="s">
        <v>1743</v>
      </c>
      <c r="L99" s="2" t="s">
        <v>1471</v>
      </c>
      <c r="M99" s="2" t="s">
        <v>1756</v>
      </c>
      <c r="N99" s="2" t="s">
        <v>1472</v>
      </c>
      <c r="O99" s="27">
        <v>3.547E-17</v>
      </c>
      <c r="P99" s="2" t="s">
        <v>1481</v>
      </c>
      <c r="Q99" s="27">
        <v>1.20199999999999E-34</v>
      </c>
    </row>
    <row r="100" spans="1:18" x14ac:dyDescent="0.2">
      <c r="A100" s="28" t="s">
        <v>1665</v>
      </c>
      <c r="B100" s="28" t="s">
        <v>1606</v>
      </c>
      <c r="C100" s="28" t="s">
        <v>1699</v>
      </c>
      <c r="D100" s="28" t="s">
        <v>1442</v>
      </c>
      <c r="E100" s="28">
        <v>6</v>
      </c>
      <c r="F100" s="28">
        <v>4474</v>
      </c>
      <c r="G100" s="28">
        <v>4737</v>
      </c>
      <c r="H100" s="28">
        <v>263</v>
      </c>
      <c r="I100" s="28">
        <v>-1</v>
      </c>
      <c r="J100" s="28" t="s">
        <v>573</v>
      </c>
      <c r="K100" s="28" t="s">
        <v>1743</v>
      </c>
      <c r="L100" s="28" t="s">
        <v>1443</v>
      </c>
      <c r="M100" s="28"/>
      <c r="N100" s="28" t="s">
        <v>1444</v>
      </c>
      <c r="O100" s="32">
        <v>3.011E-42</v>
      </c>
      <c r="P100" s="28" t="s">
        <v>1445</v>
      </c>
      <c r="Q100" s="32">
        <v>1.938E-41</v>
      </c>
      <c r="R100" s="28" t="s">
        <v>1446</v>
      </c>
    </row>
    <row r="101" spans="1:18" x14ac:dyDescent="0.2">
      <c r="A101" s="28" t="s">
        <v>1665</v>
      </c>
      <c r="B101" s="28" t="s">
        <v>1606</v>
      </c>
      <c r="C101" s="28" t="s">
        <v>1699</v>
      </c>
      <c r="D101" s="28" t="s">
        <v>1442</v>
      </c>
      <c r="E101" s="28">
        <v>8</v>
      </c>
      <c r="F101" s="28">
        <v>5111</v>
      </c>
      <c r="G101" s="28">
        <v>5467</v>
      </c>
      <c r="H101" s="28">
        <v>356</v>
      </c>
      <c r="I101" s="28">
        <v>-1</v>
      </c>
      <c r="J101" s="28" t="s">
        <v>573</v>
      </c>
      <c r="K101" s="28" t="s">
        <v>1743</v>
      </c>
      <c r="L101" s="28" t="s">
        <v>1448</v>
      </c>
      <c r="M101" s="28"/>
      <c r="N101" s="28" t="s">
        <v>1456</v>
      </c>
      <c r="O101" s="32">
        <v>2.9979999999999901E-64</v>
      </c>
      <c r="P101" s="28" t="s">
        <v>1457</v>
      </c>
      <c r="Q101" s="32">
        <v>1.92999999999999E-63</v>
      </c>
      <c r="R101" s="28" t="s">
        <v>1451</v>
      </c>
    </row>
    <row r="102" spans="1:18" x14ac:dyDescent="0.2">
      <c r="A102" s="2" t="s">
        <v>1613</v>
      </c>
      <c r="B102" s="2" t="s">
        <v>1601</v>
      </c>
      <c r="C102" s="2" t="s">
        <v>1694</v>
      </c>
      <c r="D102" s="2" t="s">
        <v>819</v>
      </c>
      <c r="E102" s="2">
        <v>4</v>
      </c>
      <c r="F102" s="2">
        <v>2402</v>
      </c>
      <c r="G102" s="2">
        <v>3472</v>
      </c>
      <c r="H102" s="2">
        <v>1070</v>
      </c>
      <c r="I102" s="2">
        <v>-1</v>
      </c>
      <c r="J102" s="2" t="s">
        <v>573</v>
      </c>
      <c r="K102" s="2" t="s">
        <v>1743</v>
      </c>
      <c r="L102" s="2" t="s">
        <v>1471</v>
      </c>
      <c r="M102" s="2" t="s">
        <v>1756</v>
      </c>
      <c r="N102" s="2" t="s">
        <v>1476</v>
      </c>
      <c r="O102" s="27">
        <v>3.0119999999999899E-93</v>
      </c>
      <c r="P102" s="2" t="s">
        <v>1477</v>
      </c>
      <c r="Q102" s="27">
        <v>8.3119999999999901E-171</v>
      </c>
      <c r="R102" s="2" t="s">
        <v>1478</v>
      </c>
    </row>
    <row r="103" spans="1:18" x14ac:dyDescent="0.2">
      <c r="A103" s="2" t="s">
        <v>1613</v>
      </c>
      <c r="B103" s="2" t="s">
        <v>1601</v>
      </c>
      <c r="C103" s="2" t="s">
        <v>1694</v>
      </c>
      <c r="D103" s="2" t="s">
        <v>819</v>
      </c>
      <c r="E103" s="2">
        <v>5</v>
      </c>
      <c r="F103" s="2">
        <v>3474</v>
      </c>
      <c r="G103" s="2">
        <v>4667</v>
      </c>
      <c r="H103" s="2">
        <v>1193</v>
      </c>
      <c r="I103" s="2">
        <v>-1</v>
      </c>
      <c r="J103" s="2" t="s">
        <v>573</v>
      </c>
      <c r="K103" s="2" t="s">
        <v>1743</v>
      </c>
      <c r="L103" s="2" t="s">
        <v>1482</v>
      </c>
      <c r="M103" s="2" t="s">
        <v>1756</v>
      </c>
      <c r="N103" s="2" t="s">
        <v>1486</v>
      </c>
      <c r="O103" s="27">
        <v>3.9099999999999997E-71</v>
      </c>
      <c r="P103" s="2" t="s">
        <v>1487</v>
      </c>
      <c r="Q103" s="27">
        <v>2.9949999999999902E-174</v>
      </c>
      <c r="R103" s="2" t="s">
        <v>1488</v>
      </c>
    </row>
    <row r="104" spans="1:18" x14ac:dyDescent="0.2">
      <c r="A104" s="2" t="s">
        <v>1613</v>
      </c>
      <c r="B104" s="2" t="s">
        <v>1601</v>
      </c>
      <c r="C104" s="2" t="s">
        <v>1694</v>
      </c>
      <c r="D104" s="2" t="s">
        <v>819</v>
      </c>
      <c r="E104" s="2">
        <v>7</v>
      </c>
      <c r="F104" s="2">
        <v>4973</v>
      </c>
      <c r="G104" s="2">
        <v>5314</v>
      </c>
      <c r="H104" s="2">
        <v>341</v>
      </c>
      <c r="I104" s="2">
        <v>-1</v>
      </c>
      <c r="J104" s="2" t="s">
        <v>573</v>
      </c>
      <c r="K104" s="2" t="s">
        <v>1743</v>
      </c>
      <c r="L104" s="2" t="s">
        <v>1462</v>
      </c>
      <c r="M104" s="2" t="s">
        <v>1756</v>
      </c>
      <c r="N104" s="2" t="s">
        <v>1466</v>
      </c>
      <c r="O104" s="27">
        <v>1.323E-33</v>
      </c>
      <c r="P104" s="2" t="s">
        <v>1467</v>
      </c>
      <c r="Q104" s="27">
        <v>1.2079999999999999E-50</v>
      </c>
      <c r="R104" s="2" t="s">
        <v>1465</v>
      </c>
    </row>
    <row r="105" spans="1:18" x14ac:dyDescent="0.2">
      <c r="A105" s="2" t="s">
        <v>1621</v>
      </c>
      <c r="B105" s="2" t="s">
        <v>1601</v>
      </c>
      <c r="C105" s="2" t="s">
        <v>1695</v>
      </c>
      <c r="D105" s="2" t="s">
        <v>1133</v>
      </c>
      <c r="E105" s="2">
        <v>21</v>
      </c>
      <c r="F105" s="2">
        <v>22178</v>
      </c>
      <c r="G105" s="2">
        <v>22519</v>
      </c>
      <c r="H105" s="2">
        <v>341</v>
      </c>
      <c r="I105" s="2">
        <v>1</v>
      </c>
      <c r="J105" s="2" t="s">
        <v>573</v>
      </c>
      <c r="K105" s="2" t="s">
        <v>1743</v>
      </c>
      <c r="L105" s="2" t="s">
        <v>1462</v>
      </c>
      <c r="M105" s="2" t="s">
        <v>1756</v>
      </c>
      <c r="N105" s="2" t="s">
        <v>1468</v>
      </c>
      <c r="O105" s="27">
        <v>1.099E-38</v>
      </c>
      <c r="P105" s="2" t="s">
        <v>1467</v>
      </c>
      <c r="Q105" s="27">
        <v>4.4779999999999996E-47</v>
      </c>
      <c r="R105" s="2" t="s">
        <v>1465</v>
      </c>
    </row>
    <row r="106" spans="1:18" x14ac:dyDescent="0.2">
      <c r="A106" s="2" t="s">
        <v>1621</v>
      </c>
      <c r="B106" s="2" t="s">
        <v>1601</v>
      </c>
      <c r="C106" s="2" t="s">
        <v>1695</v>
      </c>
      <c r="D106" s="2" t="s">
        <v>1133</v>
      </c>
      <c r="E106" s="2">
        <v>23</v>
      </c>
      <c r="F106" s="2">
        <v>22816</v>
      </c>
      <c r="G106" s="2">
        <v>23979</v>
      </c>
      <c r="H106" s="2">
        <v>1163</v>
      </c>
      <c r="I106" s="2">
        <v>1</v>
      </c>
      <c r="J106" s="2" t="s">
        <v>573</v>
      </c>
      <c r="K106" s="2" t="s">
        <v>1743</v>
      </c>
      <c r="L106" s="2" t="s">
        <v>1482</v>
      </c>
      <c r="M106" s="2" t="s">
        <v>1756</v>
      </c>
      <c r="N106" s="2" t="s">
        <v>1489</v>
      </c>
      <c r="O106" s="27">
        <v>4.8259999999999901E-63</v>
      </c>
      <c r="P106" s="2" t="s">
        <v>1487</v>
      </c>
      <c r="Q106" s="27">
        <v>5.2409999999999996E-162</v>
      </c>
      <c r="R106" s="2" t="s">
        <v>1485</v>
      </c>
    </row>
    <row r="107" spans="1:18" x14ac:dyDescent="0.2">
      <c r="A107" s="2" t="s">
        <v>1621</v>
      </c>
      <c r="B107" s="2" t="s">
        <v>1601</v>
      </c>
      <c r="C107" s="2" t="s">
        <v>1695</v>
      </c>
      <c r="D107" s="2" t="s">
        <v>1133</v>
      </c>
      <c r="E107" s="2">
        <v>24</v>
      </c>
      <c r="F107" s="2">
        <v>23979</v>
      </c>
      <c r="G107" s="2">
        <v>25034</v>
      </c>
      <c r="H107" s="2">
        <v>1055</v>
      </c>
      <c r="I107" s="2">
        <v>1</v>
      </c>
      <c r="J107" s="2" t="s">
        <v>573</v>
      </c>
      <c r="K107" s="2" t="s">
        <v>1743</v>
      </c>
      <c r="L107" s="2" t="s">
        <v>1471</v>
      </c>
      <c r="M107" s="2" t="s">
        <v>1756</v>
      </c>
      <c r="N107" s="2" t="s">
        <v>1476</v>
      </c>
      <c r="O107" s="27">
        <v>4.3609999999999996E-81</v>
      </c>
      <c r="P107" s="2" t="s">
        <v>1477</v>
      </c>
      <c r="Q107" s="27">
        <v>1.17299999999999E-144</v>
      </c>
      <c r="R107" s="2" t="s">
        <v>1479</v>
      </c>
    </row>
    <row r="108" spans="1:18" x14ac:dyDescent="0.2">
      <c r="A108" s="2" t="s">
        <v>1622</v>
      </c>
      <c r="B108" s="2" t="s">
        <v>1601</v>
      </c>
      <c r="C108" s="2" t="s">
        <v>1695</v>
      </c>
      <c r="D108" s="2" t="s">
        <v>829</v>
      </c>
      <c r="E108" s="2">
        <v>11</v>
      </c>
      <c r="F108" s="2">
        <v>8689</v>
      </c>
      <c r="G108" s="2">
        <v>9030</v>
      </c>
      <c r="H108" s="2">
        <v>341</v>
      </c>
      <c r="I108" s="2">
        <v>1</v>
      </c>
      <c r="J108" s="2" t="s">
        <v>573</v>
      </c>
      <c r="K108" s="2" t="s">
        <v>1743</v>
      </c>
      <c r="L108" s="2" t="s">
        <v>1462</v>
      </c>
      <c r="M108" s="2" t="s">
        <v>1756</v>
      </c>
      <c r="N108" s="2" t="s">
        <v>1469</v>
      </c>
      <c r="O108" s="27">
        <v>1.005E-37</v>
      </c>
      <c r="P108" s="2" t="s">
        <v>1467</v>
      </c>
      <c r="Q108" s="27">
        <v>6.1429999999999996E-47</v>
      </c>
      <c r="R108" s="2" t="s">
        <v>1465</v>
      </c>
    </row>
    <row r="109" spans="1:18" x14ac:dyDescent="0.2">
      <c r="A109" s="2" t="s">
        <v>1622</v>
      </c>
      <c r="B109" s="2" t="s">
        <v>1601</v>
      </c>
      <c r="C109" s="2" t="s">
        <v>1695</v>
      </c>
      <c r="D109" s="2" t="s">
        <v>829</v>
      </c>
      <c r="E109" s="2">
        <v>13</v>
      </c>
      <c r="F109" s="2">
        <v>9327</v>
      </c>
      <c r="G109" s="2">
        <v>10490</v>
      </c>
      <c r="H109" s="2">
        <v>1163</v>
      </c>
      <c r="I109" s="2">
        <v>1</v>
      </c>
      <c r="J109" s="2" t="s">
        <v>573</v>
      </c>
      <c r="K109" s="2" t="s">
        <v>1743</v>
      </c>
      <c r="L109" s="2" t="s">
        <v>1482</v>
      </c>
      <c r="M109" s="2" t="s">
        <v>1756</v>
      </c>
      <c r="N109" s="2" t="s">
        <v>1490</v>
      </c>
      <c r="O109" s="27">
        <v>3.5369999999999902E-63</v>
      </c>
      <c r="P109" s="2" t="s">
        <v>1487</v>
      </c>
      <c r="Q109" s="27">
        <v>1.34699999999999E-161</v>
      </c>
      <c r="R109" s="2" t="s">
        <v>1488</v>
      </c>
    </row>
    <row r="110" spans="1:18" x14ac:dyDescent="0.2">
      <c r="A110" s="2" t="s">
        <v>1622</v>
      </c>
      <c r="B110" s="2" t="s">
        <v>1601</v>
      </c>
      <c r="C110" s="2" t="s">
        <v>1695</v>
      </c>
      <c r="D110" s="2" t="s">
        <v>829</v>
      </c>
      <c r="E110" s="2">
        <v>14</v>
      </c>
      <c r="F110" s="2">
        <v>10490</v>
      </c>
      <c r="G110" s="2">
        <v>11545</v>
      </c>
      <c r="H110" s="2">
        <v>1055</v>
      </c>
      <c r="I110" s="2">
        <v>1</v>
      </c>
      <c r="J110" s="2" t="s">
        <v>573</v>
      </c>
      <c r="K110" s="2" t="s">
        <v>1743</v>
      </c>
      <c r="L110" s="2" t="s">
        <v>1471</v>
      </c>
      <c r="M110" s="2" t="s">
        <v>1756</v>
      </c>
      <c r="N110" s="2" t="s">
        <v>1476</v>
      </c>
      <c r="O110" s="27">
        <v>2.2799999999999998E-78</v>
      </c>
      <c r="P110" s="2" t="s">
        <v>1477</v>
      </c>
      <c r="Q110" s="27">
        <v>3.0149999999999899E-144</v>
      </c>
      <c r="R110" s="2" t="s">
        <v>1480</v>
      </c>
    </row>
    <row r="111" spans="1:18" x14ac:dyDescent="0.2">
      <c r="A111" s="2" t="s">
        <v>1624</v>
      </c>
      <c r="B111" s="2" t="s">
        <v>1601</v>
      </c>
      <c r="C111" s="2" t="s">
        <v>1695</v>
      </c>
      <c r="D111" s="2" t="s">
        <v>833</v>
      </c>
      <c r="E111" s="2">
        <v>21</v>
      </c>
      <c r="F111" s="2">
        <v>15926</v>
      </c>
      <c r="G111" s="2">
        <v>16981</v>
      </c>
      <c r="H111" s="2">
        <v>1055</v>
      </c>
      <c r="I111" s="2">
        <v>-1</v>
      </c>
      <c r="J111" s="2" t="s">
        <v>573</v>
      </c>
      <c r="K111" s="2" t="s">
        <v>1743</v>
      </c>
      <c r="L111" s="2" t="s">
        <v>1471</v>
      </c>
      <c r="M111" s="2" t="s">
        <v>1756</v>
      </c>
      <c r="N111" s="2" t="s">
        <v>1476</v>
      </c>
      <c r="O111" s="27">
        <v>1.1149999999999899E-80</v>
      </c>
      <c r="P111" s="2" t="s">
        <v>1477</v>
      </c>
      <c r="Q111" s="27">
        <v>3.3319999999999899E-145</v>
      </c>
      <c r="R111" s="2" t="s">
        <v>1479</v>
      </c>
    </row>
    <row r="112" spans="1:18" x14ac:dyDescent="0.2">
      <c r="A112" s="2" t="s">
        <v>1624</v>
      </c>
      <c r="B112" s="2" t="s">
        <v>1601</v>
      </c>
      <c r="C112" s="2" t="s">
        <v>1695</v>
      </c>
      <c r="D112" s="2" t="s">
        <v>833</v>
      </c>
      <c r="E112" s="2">
        <v>22</v>
      </c>
      <c r="F112" s="2">
        <v>16981</v>
      </c>
      <c r="G112" s="2">
        <v>18144</v>
      </c>
      <c r="H112" s="2">
        <v>1163</v>
      </c>
      <c r="I112" s="2">
        <v>-1</v>
      </c>
      <c r="J112" s="2" t="s">
        <v>573</v>
      </c>
      <c r="K112" s="2" t="s">
        <v>1743</v>
      </c>
      <c r="L112" s="2" t="s">
        <v>1482</v>
      </c>
      <c r="M112" s="2" t="s">
        <v>1756</v>
      </c>
      <c r="N112" s="2" t="s">
        <v>1489</v>
      </c>
      <c r="O112" s="27">
        <v>4.8259999999999901E-63</v>
      </c>
      <c r="P112" s="2" t="s">
        <v>1487</v>
      </c>
      <c r="Q112" s="27">
        <v>1.34699999999999E-161</v>
      </c>
      <c r="R112" s="2" t="s">
        <v>1485</v>
      </c>
    </row>
    <row r="113" spans="1:18" x14ac:dyDescent="0.2">
      <c r="A113" s="2" t="s">
        <v>1624</v>
      </c>
      <c r="B113" s="2" t="s">
        <v>1601</v>
      </c>
      <c r="C113" s="2" t="s">
        <v>1695</v>
      </c>
      <c r="D113" s="2" t="s">
        <v>833</v>
      </c>
      <c r="E113" s="2">
        <v>24</v>
      </c>
      <c r="F113" s="2">
        <v>18441</v>
      </c>
      <c r="G113" s="2">
        <v>18782</v>
      </c>
      <c r="H113" s="2">
        <v>341</v>
      </c>
      <c r="I113" s="2">
        <v>-1</v>
      </c>
      <c r="J113" s="2" t="s">
        <v>573</v>
      </c>
      <c r="K113" s="2" t="s">
        <v>1743</v>
      </c>
      <c r="L113" s="2" t="s">
        <v>1462</v>
      </c>
      <c r="M113" s="2" t="s">
        <v>1756</v>
      </c>
      <c r="N113" s="2" t="s">
        <v>1468</v>
      </c>
      <c r="O113" s="27">
        <v>1.099E-38</v>
      </c>
      <c r="P113" s="2" t="s">
        <v>1467</v>
      </c>
      <c r="Q113" s="27">
        <v>4.4779999999999996E-47</v>
      </c>
      <c r="R113" s="2" t="s">
        <v>1465</v>
      </c>
    </row>
    <row r="114" spans="1:18" x14ac:dyDescent="0.2">
      <c r="A114" s="2" t="s">
        <v>1646</v>
      </c>
      <c r="B114" s="2" t="s">
        <v>1592</v>
      </c>
      <c r="C114" s="2" t="s">
        <v>1692</v>
      </c>
      <c r="D114" s="2" t="s">
        <v>1432</v>
      </c>
      <c r="E114" s="2">
        <v>3</v>
      </c>
      <c r="F114" s="2">
        <v>700</v>
      </c>
      <c r="G114" s="2">
        <v>2175</v>
      </c>
      <c r="H114" s="2">
        <v>1475</v>
      </c>
      <c r="I114" s="2">
        <v>-1</v>
      </c>
      <c r="J114" s="2" t="s">
        <v>573</v>
      </c>
      <c r="K114" s="2" t="s">
        <v>1743</v>
      </c>
      <c r="L114" s="2" t="s">
        <v>1437</v>
      </c>
      <c r="N114" s="2" t="s">
        <v>1438</v>
      </c>
      <c r="O114" s="27">
        <v>1.7429999999999901E-184</v>
      </c>
      <c r="P114" s="2" t="s">
        <v>1439</v>
      </c>
      <c r="Q114" s="27" t="s">
        <v>1440</v>
      </c>
      <c r="R114" s="2" t="s">
        <v>1441</v>
      </c>
    </row>
    <row r="115" spans="1:18" x14ac:dyDescent="0.2">
      <c r="A115" s="2" t="s">
        <v>1646</v>
      </c>
      <c r="B115" s="2" t="s">
        <v>1592</v>
      </c>
      <c r="C115" s="2" t="s">
        <v>1692</v>
      </c>
      <c r="D115" s="2" t="s">
        <v>1432</v>
      </c>
      <c r="E115" s="2">
        <v>4</v>
      </c>
      <c r="F115" s="2">
        <v>2187</v>
      </c>
      <c r="G115" s="2">
        <v>2957</v>
      </c>
      <c r="H115" s="2">
        <v>770</v>
      </c>
      <c r="I115" s="2">
        <v>-1</v>
      </c>
      <c r="J115" s="2" t="s">
        <v>573</v>
      </c>
      <c r="K115" s="2" t="s">
        <v>1743</v>
      </c>
      <c r="L115" s="2" t="s">
        <v>1433</v>
      </c>
      <c r="N115" s="2" t="s">
        <v>1434</v>
      </c>
      <c r="O115" s="27">
        <v>6.7149999999999901E-141</v>
      </c>
      <c r="P115" s="2" t="s">
        <v>1435</v>
      </c>
      <c r="Q115" s="27">
        <v>5.7679999999999899E-143</v>
      </c>
      <c r="R115" s="2" t="s">
        <v>1129</v>
      </c>
    </row>
    <row r="116" spans="1:18" x14ac:dyDescent="0.2">
      <c r="A116" s="2" t="s">
        <v>1646</v>
      </c>
      <c r="B116" s="2" t="s">
        <v>1592</v>
      </c>
      <c r="C116" s="2" t="s">
        <v>1692</v>
      </c>
      <c r="D116" s="2" t="s">
        <v>1432</v>
      </c>
      <c r="E116" s="2">
        <v>5</v>
      </c>
      <c r="F116" s="2">
        <v>3012</v>
      </c>
      <c r="G116" s="2">
        <v>3353</v>
      </c>
      <c r="H116" s="2">
        <v>341</v>
      </c>
      <c r="I116" s="2">
        <v>-1</v>
      </c>
      <c r="J116" s="2" t="s">
        <v>573</v>
      </c>
      <c r="K116" s="2" t="s">
        <v>1743</v>
      </c>
      <c r="L116" s="2" t="s">
        <v>1462</v>
      </c>
      <c r="N116" s="2" t="s">
        <v>1463</v>
      </c>
      <c r="O116" s="27">
        <v>7.9729999999999999E-67</v>
      </c>
      <c r="P116" s="2" t="s">
        <v>1464</v>
      </c>
      <c r="Q116" s="27">
        <v>3.7419999999999902E-66</v>
      </c>
      <c r="R116" s="2" t="s">
        <v>1465</v>
      </c>
    </row>
    <row r="117" spans="1:18" x14ac:dyDescent="0.2">
      <c r="A117" s="2" t="s">
        <v>1647</v>
      </c>
      <c r="B117" s="2" t="s">
        <v>1592</v>
      </c>
      <c r="C117" s="2" t="s">
        <v>1692</v>
      </c>
      <c r="D117" s="2" t="s">
        <v>1458</v>
      </c>
      <c r="E117" s="2">
        <v>6</v>
      </c>
      <c r="F117" s="2">
        <v>3494</v>
      </c>
      <c r="G117" s="2">
        <v>3835</v>
      </c>
      <c r="H117" s="2">
        <v>341</v>
      </c>
      <c r="I117" s="2">
        <v>-1</v>
      </c>
      <c r="J117" s="2" t="s">
        <v>573</v>
      </c>
      <c r="K117" s="2" t="s">
        <v>1743</v>
      </c>
      <c r="L117" s="2" t="s">
        <v>1462</v>
      </c>
      <c r="N117" s="2" t="s">
        <v>1463</v>
      </c>
      <c r="O117" s="27">
        <v>7.9729999999999999E-67</v>
      </c>
      <c r="P117" s="2" t="s">
        <v>1464</v>
      </c>
      <c r="Q117" s="27">
        <v>3.7419999999999902E-66</v>
      </c>
      <c r="R117" s="2" t="s">
        <v>1465</v>
      </c>
    </row>
    <row r="118" spans="1:18" x14ac:dyDescent="0.2">
      <c r="A118" s="2" t="s">
        <v>1647</v>
      </c>
      <c r="B118" s="2" t="s">
        <v>1592</v>
      </c>
      <c r="C118" s="2" t="s">
        <v>1692</v>
      </c>
      <c r="D118" s="2" t="s">
        <v>1458</v>
      </c>
      <c r="E118" s="2">
        <v>8</v>
      </c>
      <c r="F118" s="2">
        <v>5552</v>
      </c>
      <c r="G118" s="2">
        <v>5791</v>
      </c>
      <c r="H118" s="2">
        <v>239</v>
      </c>
      <c r="I118" s="2">
        <v>-1</v>
      </c>
      <c r="J118" s="2" t="s">
        <v>573</v>
      </c>
      <c r="K118" s="2" t="s">
        <v>1743</v>
      </c>
      <c r="L118" s="2" t="s">
        <v>1459</v>
      </c>
      <c r="N118" s="2" t="s">
        <v>1460</v>
      </c>
      <c r="O118" s="27">
        <v>2.9429999999999903E-39</v>
      </c>
      <c r="P118" s="2" t="s">
        <v>1461</v>
      </c>
      <c r="Q118" s="27">
        <v>3.2729999999999901E-37</v>
      </c>
    </row>
    <row r="119" spans="1:18" x14ac:dyDescent="0.2">
      <c r="A119" s="2" t="s">
        <v>1647</v>
      </c>
      <c r="B119" s="2" t="s">
        <v>1592</v>
      </c>
      <c r="C119" s="2" t="s">
        <v>1692</v>
      </c>
      <c r="D119" s="2" t="s">
        <v>1458</v>
      </c>
      <c r="E119" s="2">
        <v>9</v>
      </c>
      <c r="F119" s="2">
        <v>5802</v>
      </c>
      <c r="G119" s="2">
        <v>6755</v>
      </c>
      <c r="H119" s="2">
        <v>953</v>
      </c>
      <c r="I119" s="2">
        <v>-1</v>
      </c>
      <c r="J119" s="2" t="s">
        <v>573</v>
      </c>
      <c r="K119" s="2" t="s">
        <v>1743</v>
      </c>
      <c r="L119" s="2" t="s">
        <v>1471</v>
      </c>
      <c r="N119" s="2" t="s">
        <v>1472</v>
      </c>
      <c r="O119" s="27">
        <v>4.11199999999999E-198</v>
      </c>
      <c r="P119" s="2" t="s">
        <v>1473</v>
      </c>
      <c r="Q119" s="27">
        <v>3.60299999999999E-210</v>
      </c>
      <c r="R119" s="2" t="s">
        <v>1474</v>
      </c>
    </row>
    <row r="120" spans="1:18" x14ac:dyDescent="0.2">
      <c r="A120" s="2" t="s">
        <v>1648</v>
      </c>
      <c r="B120" s="2" t="s">
        <v>1592</v>
      </c>
      <c r="C120" s="2" t="s">
        <v>1692</v>
      </c>
      <c r="D120" s="2" t="s">
        <v>1436</v>
      </c>
      <c r="E120" s="2">
        <v>14</v>
      </c>
      <c r="F120" s="2">
        <v>11312</v>
      </c>
      <c r="G120" s="2">
        <v>12529</v>
      </c>
      <c r="H120" s="2">
        <v>1217</v>
      </c>
      <c r="I120" s="2">
        <v>1</v>
      </c>
      <c r="J120" s="2" t="s">
        <v>573</v>
      </c>
      <c r="K120" s="2" t="s">
        <v>1743</v>
      </c>
      <c r="L120" s="2" t="s">
        <v>1482</v>
      </c>
      <c r="N120" s="2" t="s">
        <v>1483</v>
      </c>
      <c r="O120" s="27">
        <v>2.1309999999999901E-240</v>
      </c>
      <c r="P120" s="2" t="s">
        <v>1484</v>
      </c>
      <c r="Q120" s="27">
        <v>4.0309999999999897E-263</v>
      </c>
      <c r="R120" s="2" t="s">
        <v>1485</v>
      </c>
    </row>
    <row r="121" spans="1:18" x14ac:dyDescent="0.2">
      <c r="A121" s="2" t="s">
        <v>1648</v>
      </c>
      <c r="B121" s="2" t="s">
        <v>1592</v>
      </c>
      <c r="C121" s="2" t="s">
        <v>1692</v>
      </c>
      <c r="D121" s="2" t="s">
        <v>1436</v>
      </c>
      <c r="E121" s="2">
        <v>15</v>
      </c>
      <c r="F121" s="2">
        <v>12533</v>
      </c>
      <c r="G121" s="2">
        <v>13621</v>
      </c>
      <c r="H121" s="2">
        <v>1088</v>
      </c>
      <c r="I121" s="2">
        <v>1</v>
      </c>
      <c r="J121" s="2" t="s">
        <v>573</v>
      </c>
      <c r="K121" s="2" t="s">
        <v>1743</v>
      </c>
      <c r="L121" s="2" t="s">
        <v>1471</v>
      </c>
      <c r="N121" s="2" t="s">
        <v>1472</v>
      </c>
      <c r="O121" s="27">
        <v>6.5809999999999904E-230</v>
      </c>
      <c r="P121" s="2" t="s">
        <v>1473</v>
      </c>
      <c r="Q121" s="27">
        <v>6.3859999999999902E-243</v>
      </c>
      <c r="R121" s="2" t="s">
        <v>1475</v>
      </c>
    </row>
    <row r="122" spans="1:18" x14ac:dyDescent="0.2">
      <c r="A122" s="2" t="s">
        <v>1648</v>
      </c>
      <c r="B122" s="2" t="s">
        <v>1592</v>
      </c>
      <c r="C122" s="2" t="s">
        <v>1692</v>
      </c>
      <c r="D122" s="2" t="s">
        <v>1436</v>
      </c>
      <c r="E122" s="2">
        <v>16</v>
      </c>
      <c r="F122" s="2">
        <v>13632</v>
      </c>
      <c r="G122" s="2">
        <v>13871</v>
      </c>
      <c r="H122" s="2">
        <v>239</v>
      </c>
      <c r="I122" s="2">
        <v>1</v>
      </c>
      <c r="J122" s="2" t="s">
        <v>573</v>
      </c>
      <c r="K122" s="2" t="s">
        <v>1743</v>
      </c>
      <c r="L122" s="2" t="s">
        <v>1459</v>
      </c>
      <c r="N122" s="2" t="s">
        <v>1460</v>
      </c>
      <c r="O122" s="27">
        <v>2.9429999999999903E-39</v>
      </c>
      <c r="P122" s="2" t="s">
        <v>1461</v>
      </c>
      <c r="Q122" s="27">
        <v>3.2729999999999901E-37</v>
      </c>
    </row>
    <row r="123" spans="1:18" x14ac:dyDescent="0.2">
      <c r="A123" s="2" t="s">
        <v>1648</v>
      </c>
      <c r="B123" s="2" t="s">
        <v>1592</v>
      </c>
      <c r="C123" s="2" t="s">
        <v>1692</v>
      </c>
      <c r="D123" s="2" t="s">
        <v>1436</v>
      </c>
      <c r="E123" s="2">
        <v>18</v>
      </c>
      <c r="F123" s="2">
        <v>15588</v>
      </c>
      <c r="G123" s="2">
        <v>15929</v>
      </c>
      <c r="H123" s="2">
        <v>341</v>
      </c>
      <c r="I123" s="2">
        <v>1</v>
      </c>
      <c r="J123" s="2" t="s">
        <v>573</v>
      </c>
      <c r="K123" s="2" t="s">
        <v>1743</v>
      </c>
      <c r="L123" s="2" t="s">
        <v>1462</v>
      </c>
      <c r="N123" s="2" t="s">
        <v>1463</v>
      </c>
      <c r="O123" s="27">
        <v>7.9729999999999999E-67</v>
      </c>
      <c r="P123" s="2" t="s">
        <v>1464</v>
      </c>
      <c r="Q123" s="27">
        <v>3.7419999999999902E-66</v>
      </c>
      <c r="R123" s="2" t="s">
        <v>1465</v>
      </c>
    </row>
    <row r="124" spans="1:18" x14ac:dyDescent="0.2">
      <c r="A124" s="2" t="s">
        <v>1648</v>
      </c>
      <c r="B124" s="2" t="s">
        <v>1592</v>
      </c>
      <c r="C124" s="2" t="s">
        <v>1692</v>
      </c>
      <c r="D124" s="2" t="s">
        <v>1436</v>
      </c>
      <c r="E124" s="2">
        <v>19</v>
      </c>
      <c r="F124" s="2">
        <v>15984</v>
      </c>
      <c r="G124" s="2">
        <v>16754</v>
      </c>
      <c r="H124" s="2">
        <v>770</v>
      </c>
      <c r="I124" s="2">
        <v>1</v>
      </c>
      <c r="J124" s="2" t="s">
        <v>573</v>
      </c>
      <c r="K124" s="2" t="s">
        <v>1743</v>
      </c>
      <c r="L124" s="2" t="s">
        <v>1433</v>
      </c>
      <c r="N124" s="2" t="s">
        <v>1434</v>
      </c>
      <c r="O124" s="27">
        <v>1.38899999999999E-141</v>
      </c>
      <c r="P124" s="2" t="s">
        <v>1435</v>
      </c>
      <c r="Q124" s="27">
        <v>1.19299999999999E-143</v>
      </c>
      <c r="R124" s="2" t="s">
        <v>1129</v>
      </c>
    </row>
    <row r="125" spans="1:18" x14ac:dyDescent="0.2">
      <c r="A125" s="2" t="s">
        <v>1648</v>
      </c>
      <c r="B125" s="2" t="s">
        <v>1592</v>
      </c>
      <c r="C125" s="2" t="s">
        <v>1692</v>
      </c>
      <c r="D125" s="2" t="s">
        <v>1436</v>
      </c>
      <c r="E125" s="2">
        <v>20</v>
      </c>
      <c r="F125" s="2">
        <v>16766</v>
      </c>
      <c r="G125" s="2">
        <v>18241</v>
      </c>
      <c r="H125" s="2">
        <v>1475</v>
      </c>
      <c r="I125" s="2">
        <v>1</v>
      </c>
      <c r="J125" s="2" t="s">
        <v>573</v>
      </c>
      <c r="K125" s="2" t="s">
        <v>1743</v>
      </c>
      <c r="L125" s="2" t="s">
        <v>1437</v>
      </c>
      <c r="N125" s="2" t="s">
        <v>1438</v>
      </c>
      <c r="O125" s="27">
        <v>1.7429999999999901E-184</v>
      </c>
      <c r="P125" s="2" t="s">
        <v>1439</v>
      </c>
      <c r="Q125" s="27" t="s">
        <v>1440</v>
      </c>
      <c r="R125" s="2" t="s">
        <v>1441</v>
      </c>
    </row>
    <row r="126" spans="1:18" x14ac:dyDescent="0.2">
      <c r="A126" s="28" t="s">
        <v>1652</v>
      </c>
      <c r="B126" s="28" t="s">
        <v>1592</v>
      </c>
      <c r="C126" s="28" t="s">
        <v>1689</v>
      </c>
      <c r="D126" s="28" t="s">
        <v>618</v>
      </c>
      <c r="E126" s="28">
        <v>1</v>
      </c>
      <c r="F126" s="28">
        <v>1</v>
      </c>
      <c r="G126" s="28">
        <v>891</v>
      </c>
      <c r="H126" s="28">
        <v>890</v>
      </c>
      <c r="I126" s="28">
        <v>-1</v>
      </c>
      <c r="J126" s="28" t="s">
        <v>846</v>
      </c>
      <c r="K126" s="28" t="s">
        <v>847</v>
      </c>
      <c r="L126" s="28" t="s">
        <v>1720</v>
      </c>
      <c r="M126" s="28"/>
      <c r="N126" s="28" t="s">
        <v>1105</v>
      </c>
      <c r="O126" s="32">
        <v>3.4109999999999999E-10</v>
      </c>
      <c r="P126" s="28" t="s">
        <v>1106</v>
      </c>
      <c r="Q126" s="32">
        <v>2.9439999999999898E-9</v>
      </c>
      <c r="R126" s="28"/>
    </row>
    <row r="127" spans="1:18" x14ac:dyDescent="0.2">
      <c r="A127" s="28" t="s">
        <v>1665</v>
      </c>
      <c r="B127" s="28" t="s">
        <v>1606</v>
      </c>
      <c r="C127" s="28" t="s">
        <v>1699</v>
      </c>
      <c r="D127" s="28" t="s">
        <v>845</v>
      </c>
      <c r="E127" s="28">
        <v>234</v>
      </c>
      <c r="F127" s="28">
        <v>220040</v>
      </c>
      <c r="G127" s="28">
        <v>220417</v>
      </c>
      <c r="H127" s="28">
        <v>377</v>
      </c>
      <c r="I127" s="28">
        <v>-1</v>
      </c>
      <c r="J127" s="28" t="s">
        <v>846</v>
      </c>
      <c r="K127" s="28" t="s">
        <v>847</v>
      </c>
      <c r="L127" s="28" t="s">
        <v>1728</v>
      </c>
      <c r="M127" s="28" t="s">
        <v>1754</v>
      </c>
      <c r="N127" s="28" t="s">
        <v>1428</v>
      </c>
      <c r="O127" s="32">
        <v>7.56799999999999E-67</v>
      </c>
      <c r="P127" s="28" t="s">
        <v>1430</v>
      </c>
      <c r="Q127" s="32">
        <v>4.8719999999999902E-66</v>
      </c>
      <c r="R127" s="28" t="s">
        <v>861</v>
      </c>
    </row>
    <row r="128" spans="1:18" x14ac:dyDescent="0.2">
      <c r="A128" s="28" t="s">
        <v>1665</v>
      </c>
      <c r="B128" s="28" t="s">
        <v>1606</v>
      </c>
      <c r="C128" s="28" t="s">
        <v>1699</v>
      </c>
      <c r="D128" s="28" t="s">
        <v>1402</v>
      </c>
      <c r="E128" s="28">
        <v>1</v>
      </c>
      <c r="F128" s="28">
        <v>332</v>
      </c>
      <c r="G128" s="28">
        <v>2089</v>
      </c>
      <c r="H128" s="28">
        <v>1757</v>
      </c>
      <c r="I128" s="28">
        <v>-1</v>
      </c>
      <c r="J128" s="28" t="s">
        <v>846</v>
      </c>
      <c r="K128" s="28" t="s">
        <v>847</v>
      </c>
      <c r="L128" s="28" t="s">
        <v>1727</v>
      </c>
      <c r="M128" s="28"/>
      <c r="N128" s="28" t="s">
        <v>1403</v>
      </c>
      <c r="O128" s="28">
        <v>0</v>
      </c>
      <c r="P128" s="28" t="s">
        <v>1404</v>
      </c>
      <c r="Q128" s="28">
        <v>0</v>
      </c>
      <c r="R128" s="28" t="s">
        <v>1405</v>
      </c>
    </row>
    <row r="129" spans="1:18" x14ac:dyDescent="0.2">
      <c r="A129" s="28" t="s">
        <v>1665</v>
      </c>
      <c r="B129" s="28" t="s">
        <v>1606</v>
      </c>
      <c r="C129" s="28" t="s">
        <v>1699</v>
      </c>
      <c r="D129" s="28" t="s">
        <v>1372</v>
      </c>
      <c r="E129" s="28">
        <v>188</v>
      </c>
      <c r="F129" s="28">
        <v>197470</v>
      </c>
      <c r="G129" s="28">
        <v>197712</v>
      </c>
      <c r="H129" s="28">
        <v>242</v>
      </c>
      <c r="I129" s="28">
        <v>1</v>
      </c>
      <c r="J129" s="28" t="s">
        <v>846</v>
      </c>
      <c r="K129" s="28" t="s">
        <v>847</v>
      </c>
      <c r="L129" s="28" t="s">
        <v>1729</v>
      </c>
      <c r="M129" s="28"/>
      <c r="N129" s="28" t="s">
        <v>1373</v>
      </c>
      <c r="O129" s="32">
        <v>1.2669999999999999E-36</v>
      </c>
      <c r="P129" s="28" t="s">
        <v>1374</v>
      </c>
      <c r="Q129" s="32">
        <v>4.4599999999999996E-40</v>
      </c>
      <c r="R129" s="28"/>
    </row>
    <row r="130" spans="1:18" x14ac:dyDescent="0.2">
      <c r="A130" s="28" t="s">
        <v>1665</v>
      </c>
      <c r="B130" s="28" t="s">
        <v>1606</v>
      </c>
      <c r="C130" s="28" t="s">
        <v>1699</v>
      </c>
      <c r="D130" s="28" t="s">
        <v>1406</v>
      </c>
      <c r="E130" s="28">
        <v>5</v>
      </c>
      <c r="F130" s="28">
        <v>1722</v>
      </c>
      <c r="G130" s="28">
        <v>3692</v>
      </c>
      <c r="H130" s="28">
        <v>1970</v>
      </c>
      <c r="I130" s="28">
        <v>-1</v>
      </c>
      <c r="J130" s="28" t="s">
        <v>846</v>
      </c>
      <c r="K130" s="28" t="s">
        <v>847</v>
      </c>
      <c r="L130" s="28" t="s">
        <v>1727</v>
      </c>
      <c r="M130" s="28"/>
      <c r="N130" s="28" t="s">
        <v>1407</v>
      </c>
      <c r="O130" s="28">
        <v>0</v>
      </c>
      <c r="P130" s="28" t="s">
        <v>1408</v>
      </c>
      <c r="Q130" s="28">
        <v>0</v>
      </c>
      <c r="R130" s="28" t="s">
        <v>1409</v>
      </c>
    </row>
    <row r="131" spans="1:18" x14ac:dyDescent="0.2">
      <c r="A131" s="28" t="s">
        <v>1665</v>
      </c>
      <c r="B131" s="28" t="s">
        <v>1606</v>
      </c>
      <c r="C131" s="28" t="s">
        <v>1699</v>
      </c>
      <c r="D131" s="28" t="s">
        <v>1406</v>
      </c>
      <c r="E131" s="28">
        <v>9</v>
      </c>
      <c r="F131" s="28">
        <v>7212</v>
      </c>
      <c r="G131" s="28">
        <v>8813</v>
      </c>
      <c r="H131" s="28">
        <v>1601</v>
      </c>
      <c r="I131" s="28">
        <v>-1</v>
      </c>
      <c r="J131" s="28" t="s">
        <v>846</v>
      </c>
      <c r="K131" s="28" t="s">
        <v>847</v>
      </c>
      <c r="L131" s="28" t="s">
        <v>1727</v>
      </c>
      <c r="M131" s="28"/>
      <c r="N131" s="28" t="s">
        <v>1410</v>
      </c>
      <c r="O131" s="32">
        <v>3.26599999999999E-237</v>
      </c>
      <c r="P131" s="28" t="s">
        <v>1411</v>
      </c>
      <c r="Q131" s="32">
        <v>1.35099999999999E-285</v>
      </c>
      <c r="R131" s="28" t="s">
        <v>1412</v>
      </c>
    </row>
    <row r="132" spans="1:18" x14ac:dyDescent="0.2">
      <c r="A132" s="28" t="s">
        <v>1666</v>
      </c>
      <c r="B132" s="28" t="s">
        <v>1606</v>
      </c>
      <c r="C132" s="28" t="s">
        <v>1700</v>
      </c>
      <c r="D132" s="28" t="s">
        <v>1375</v>
      </c>
      <c r="E132" s="28">
        <v>12</v>
      </c>
      <c r="F132" s="28">
        <v>9609</v>
      </c>
      <c r="G132" s="28">
        <v>11375</v>
      </c>
      <c r="H132" s="28">
        <v>1766</v>
      </c>
      <c r="I132" s="28">
        <v>1</v>
      </c>
      <c r="J132" s="28" t="s">
        <v>846</v>
      </c>
      <c r="K132" s="28" t="s">
        <v>847</v>
      </c>
      <c r="L132" s="28" t="s">
        <v>1727</v>
      </c>
      <c r="M132" s="28"/>
      <c r="N132" s="28" t="s">
        <v>1413</v>
      </c>
      <c r="O132" s="28">
        <v>0</v>
      </c>
      <c r="P132" s="28" t="s">
        <v>1414</v>
      </c>
      <c r="Q132" s="28">
        <v>0</v>
      </c>
      <c r="R132" s="28" t="s">
        <v>1415</v>
      </c>
    </row>
    <row r="133" spans="1:18" x14ac:dyDescent="0.2">
      <c r="A133" s="28" t="s">
        <v>1666</v>
      </c>
      <c r="B133" s="28" t="s">
        <v>1606</v>
      </c>
      <c r="C133" s="28" t="s">
        <v>1700</v>
      </c>
      <c r="D133" s="28" t="s">
        <v>1375</v>
      </c>
      <c r="E133" s="28">
        <v>13</v>
      </c>
      <c r="F133" s="28">
        <v>11793</v>
      </c>
      <c r="G133" s="28">
        <v>13559</v>
      </c>
      <c r="H133" s="28">
        <v>1766</v>
      </c>
      <c r="I133" s="28">
        <v>1</v>
      </c>
      <c r="J133" s="28" t="s">
        <v>846</v>
      </c>
      <c r="K133" s="28" t="s">
        <v>847</v>
      </c>
      <c r="L133" s="28" t="s">
        <v>1727</v>
      </c>
      <c r="M133" s="28"/>
      <c r="N133" s="28" t="s">
        <v>1416</v>
      </c>
      <c r="O133" s="28">
        <v>0</v>
      </c>
      <c r="P133" s="28" t="s">
        <v>1417</v>
      </c>
      <c r="Q133" s="28">
        <v>0</v>
      </c>
      <c r="R133" s="28" t="s">
        <v>1418</v>
      </c>
    </row>
    <row r="134" spans="1:18" x14ac:dyDescent="0.2">
      <c r="A134" s="28" t="s">
        <v>1666</v>
      </c>
      <c r="B134" s="28" t="s">
        <v>1606</v>
      </c>
      <c r="C134" s="28" t="s">
        <v>1700</v>
      </c>
      <c r="D134" s="28" t="s">
        <v>1375</v>
      </c>
      <c r="E134" s="28">
        <v>14</v>
      </c>
      <c r="F134" s="28">
        <v>13560</v>
      </c>
      <c r="G134" s="28">
        <v>13733</v>
      </c>
      <c r="H134" s="28">
        <v>173</v>
      </c>
      <c r="I134" s="28">
        <v>1</v>
      </c>
      <c r="J134" s="28" t="s">
        <v>846</v>
      </c>
      <c r="K134" s="28" t="s">
        <v>847</v>
      </c>
      <c r="L134" s="28" t="s">
        <v>1729</v>
      </c>
      <c r="M134" s="28"/>
      <c r="N134" s="28" t="s">
        <v>1376</v>
      </c>
      <c r="O134" s="32">
        <v>1.56099999999999E-18</v>
      </c>
      <c r="P134" s="28" t="s">
        <v>1377</v>
      </c>
      <c r="Q134" s="32">
        <v>1.005E-17</v>
      </c>
      <c r="R134" s="28"/>
    </row>
    <row r="135" spans="1:18" x14ac:dyDescent="0.2">
      <c r="A135" s="28" t="s">
        <v>1666</v>
      </c>
      <c r="B135" s="28" t="s">
        <v>1606</v>
      </c>
      <c r="C135" s="28" t="s">
        <v>1700</v>
      </c>
      <c r="D135" s="28" t="s">
        <v>1378</v>
      </c>
      <c r="E135" s="28">
        <v>1</v>
      </c>
      <c r="F135" s="28">
        <v>3</v>
      </c>
      <c r="G135" s="28">
        <v>224</v>
      </c>
      <c r="H135" s="28">
        <v>221</v>
      </c>
      <c r="I135" s="28">
        <v>1</v>
      </c>
      <c r="J135" s="28" t="s">
        <v>846</v>
      </c>
      <c r="K135" s="28" t="s">
        <v>847</v>
      </c>
      <c r="L135" s="28" t="s">
        <v>1729</v>
      </c>
      <c r="M135" s="28"/>
      <c r="N135" s="28" t="s">
        <v>1376</v>
      </c>
      <c r="O135" s="32">
        <v>1.3429999999999999E-22</v>
      </c>
      <c r="P135" s="28" t="s">
        <v>1377</v>
      </c>
      <c r="Q135" s="32">
        <v>8.6449999999999998E-22</v>
      </c>
      <c r="R135" s="28"/>
    </row>
    <row r="136" spans="1:18" x14ac:dyDescent="0.2">
      <c r="A136" s="28" t="s">
        <v>1666</v>
      </c>
      <c r="B136" s="28" t="s">
        <v>1606</v>
      </c>
      <c r="C136" s="28" t="s">
        <v>1700</v>
      </c>
      <c r="D136" s="28" t="s">
        <v>1378</v>
      </c>
      <c r="E136" s="28">
        <v>2</v>
      </c>
      <c r="F136" s="28">
        <v>260</v>
      </c>
      <c r="G136" s="28">
        <v>1669</v>
      </c>
      <c r="H136" s="28">
        <v>1409</v>
      </c>
      <c r="I136" s="28">
        <v>1</v>
      </c>
      <c r="J136" s="28" t="s">
        <v>846</v>
      </c>
      <c r="K136" s="28" t="s">
        <v>847</v>
      </c>
      <c r="L136" s="28" t="s">
        <v>1725</v>
      </c>
      <c r="M136" s="28"/>
      <c r="N136" s="28" t="s">
        <v>1379</v>
      </c>
      <c r="O136" s="32">
        <v>0</v>
      </c>
      <c r="P136" s="28" t="s">
        <v>1380</v>
      </c>
      <c r="Q136" s="32">
        <v>2.7249999999999899E-306</v>
      </c>
      <c r="R136" s="28" t="s">
        <v>1381</v>
      </c>
    </row>
    <row r="137" spans="1:18" x14ac:dyDescent="0.2">
      <c r="A137" s="28" t="s">
        <v>1666</v>
      </c>
      <c r="B137" s="28" t="s">
        <v>1606</v>
      </c>
      <c r="C137" s="28" t="s">
        <v>1700</v>
      </c>
      <c r="D137" s="28" t="s">
        <v>1378</v>
      </c>
      <c r="E137" s="28">
        <v>4</v>
      </c>
      <c r="F137" s="28">
        <v>1948</v>
      </c>
      <c r="G137" s="28">
        <v>3003</v>
      </c>
      <c r="H137" s="28">
        <v>1055</v>
      </c>
      <c r="I137" s="28">
        <v>1</v>
      </c>
      <c r="J137" s="28" t="s">
        <v>846</v>
      </c>
      <c r="K137" s="28" t="s">
        <v>847</v>
      </c>
      <c r="L137" s="28" t="s">
        <v>1720</v>
      </c>
      <c r="M137" s="28"/>
      <c r="N137" s="28" t="s">
        <v>1396</v>
      </c>
      <c r="O137" s="32">
        <v>7.7669999999999898E-224</v>
      </c>
      <c r="P137" s="28" t="s">
        <v>1397</v>
      </c>
      <c r="Q137" s="32">
        <v>1.8029999999999902E-232</v>
      </c>
      <c r="R137" s="28" t="s">
        <v>1381</v>
      </c>
    </row>
    <row r="138" spans="1:18" x14ac:dyDescent="0.2">
      <c r="A138" s="28" t="s">
        <v>1666</v>
      </c>
      <c r="B138" s="28" t="s">
        <v>1606</v>
      </c>
      <c r="C138" s="28" t="s">
        <v>1700</v>
      </c>
      <c r="D138" s="28" t="s">
        <v>1378</v>
      </c>
      <c r="E138" s="28">
        <v>9</v>
      </c>
      <c r="F138" s="28">
        <v>5922</v>
      </c>
      <c r="G138" s="28">
        <v>7139</v>
      </c>
      <c r="H138" s="28">
        <v>1217</v>
      </c>
      <c r="I138" s="28">
        <v>1</v>
      </c>
      <c r="J138" s="28" t="s">
        <v>846</v>
      </c>
      <c r="K138" s="28" t="s">
        <v>847</v>
      </c>
      <c r="L138" s="28" t="s">
        <v>1726</v>
      </c>
      <c r="M138" s="28"/>
      <c r="N138" s="28" t="s">
        <v>1391</v>
      </c>
      <c r="O138" s="32">
        <v>5.9519999999999899E-257</v>
      </c>
      <c r="P138" s="28" t="s">
        <v>1392</v>
      </c>
      <c r="Q138" s="32">
        <v>3.65699999999999E-262</v>
      </c>
      <c r="R138" s="28" t="s">
        <v>1393</v>
      </c>
    </row>
    <row r="139" spans="1:18" x14ac:dyDescent="0.2">
      <c r="A139" s="28" t="s">
        <v>1666</v>
      </c>
      <c r="B139" s="28" t="s">
        <v>1606</v>
      </c>
      <c r="C139" s="28" t="s">
        <v>1700</v>
      </c>
      <c r="D139" s="28" t="s">
        <v>1419</v>
      </c>
      <c r="E139" s="28">
        <v>6</v>
      </c>
      <c r="F139" s="28">
        <v>5733</v>
      </c>
      <c r="G139" s="28">
        <v>7739</v>
      </c>
      <c r="H139" s="28">
        <v>2006</v>
      </c>
      <c r="I139" s="28">
        <v>-1</v>
      </c>
      <c r="J139" s="28" t="s">
        <v>846</v>
      </c>
      <c r="K139" s="28" t="s">
        <v>847</v>
      </c>
      <c r="L139" s="28" t="s">
        <v>1727</v>
      </c>
      <c r="M139" s="28"/>
      <c r="N139" s="28" t="s">
        <v>1420</v>
      </c>
      <c r="O139" s="28">
        <v>0</v>
      </c>
      <c r="P139" s="28" t="s">
        <v>1421</v>
      </c>
      <c r="Q139" s="28">
        <v>0</v>
      </c>
      <c r="R139" s="28" t="s">
        <v>1422</v>
      </c>
    </row>
    <row r="140" spans="1:18" x14ac:dyDescent="0.2">
      <c r="A140" s="28" t="s">
        <v>1666</v>
      </c>
      <c r="B140" s="28" t="s">
        <v>1606</v>
      </c>
      <c r="C140" s="28" t="s">
        <v>1700</v>
      </c>
      <c r="D140" s="28" t="s">
        <v>1419</v>
      </c>
      <c r="E140" s="28">
        <v>16</v>
      </c>
      <c r="F140" s="28">
        <v>16859</v>
      </c>
      <c r="G140" s="28">
        <v>18553</v>
      </c>
      <c r="H140" s="28">
        <v>1694</v>
      </c>
      <c r="I140" s="28">
        <v>-1</v>
      </c>
      <c r="J140" s="28" t="s">
        <v>846</v>
      </c>
      <c r="K140" s="28" t="s">
        <v>847</v>
      </c>
      <c r="L140" s="28" t="s">
        <v>1727</v>
      </c>
      <c r="M140" s="28"/>
      <c r="N140" s="28" t="s">
        <v>1423</v>
      </c>
      <c r="O140" s="28">
        <v>0</v>
      </c>
      <c r="P140" s="28" t="s">
        <v>1424</v>
      </c>
      <c r="Q140" s="28">
        <v>0</v>
      </c>
      <c r="R140" s="28" t="s">
        <v>1412</v>
      </c>
    </row>
    <row r="141" spans="1:18" x14ac:dyDescent="0.2">
      <c r="A141" s="2" t="s">
        <v>1638</v>
      </c>
      <c r="B141" s="2" t="s">
        <v>1606</v>
      </c>
      <c r="C141" s="2" t="s">
        <v>1697</v>
      </c>
      <c r="D141" s="2" t="s">
        <v>1398</v>
      </c>
      <c r="E141" s="2">
        <v>4</v>
      </c>
      <c r="F141" s="2">
        <v>2972</v>
      </c>
      <c r="G141" s="2">
        <v>3661</v>
      </c>
      <c r="H141" s="2">
        <v>689</v>
      </c>
      <c r="I141" s="2">
        <v>-1</v>
      </c>
      <c r="J141" s="2" t="s">
        <v>846</v>
      </c>
      <c r="K141" s="2" t="s">
        <v>847</v>
      </c>
      <c r="L141" s="2" t="s">
        <v>1727</v>
      </c>
      <c r="N141" s="2" t="s">
        <v>1399</v>
      </c>
      <c r="O141" s="27">
        <v>9.4269999999999996E-92</v>
      </c>
      <c r="P141" s="2" t="s">
        <v>1400</v>
      </c>
      <c r="Q141" s="27">
        <v>6.6539999999999904E-128</v>
      </c>
      <c r="R141" s="2" t="s">
        <v>1401</v>
      </c>
    </row>
    <row r="142" spans="1:18" x14ac:dyDescent="0.2">
      <c r="A142" s="2" t="s">
        <v>1638</v>
      </c>
      <c r="B142" s="2" t="s">
        <v>1606</v>
      </c>
      <c r="C142" s="2" t="s">
        <v>1697</v>
      </c>
      <c r="D142" s="2" t="s">
        <v>1387</v>
      </c>
      <c r="E142" s="2">
        <v>1</v>
      </c>
      <c r="F142" s="2">
        <v>107</v>
      </c>
      <c r="G142" s="2">
        <v>1336</v>
      </c>
      <c r="H142" s="2">
        <v>1229</v>
      </c>
      <c r="I142" s="2">
        <v>1</v>
      </c>
      <c r="J142" s="2" t="s">
        <v>846</v>
      </c>
      <c r="K142" s="2" t="s">
        <v>847</v>
      </c>
      <c r="L142" s="2" t="s">
        <v>1726</v>
      </c>
      <c r="N142" s="2" t="s">
        <v>1388</v>
      </c>
      <c r="O142" s="27">
        <v>4.6729999999999898E-136</v>
      </c>
      <c r="P142" s="2" t="s">
        <v>1389</v>
      </c>
      <c r="Q142" s="27">
        <v>9.7569999999999901E-225</v>
      </c>
      <c r="R142" s="2" t="s">
        <v>1390</v>
      </c>
    </row>
    <row r="143" spans="1:18" x14ac:dyDescent="0.2">
      <c r="A143" s="2" t="s">
        <v>1638</v>
      </c>
      <c r="B143" s="2" t="s">
        <v>1606</v>
      </c>
      <c r="C143" s="2" t="s">
        <v>1697</v>
      </c>
      <c r="D143" s="2" t="s">
        <v>865</v>
      </c>
      <c r="E143" s="2">
        <v>1</v>
      </c>
      <c r="F143" s="2">
        <v>57</v>
      </c>
      <c r="G143" s="2">
        <v>434</v>
      </c>
      <c r="H143" s="2">
        <v>377</v>
      </c>
      <c r="I143" s="2">
        <v>-1</v>
      </c>
      <c r="J143" s="2" t="s">
        <v>846</v>
      </c>
      <c r="K143" s="2" t="s">
        <v>847</v>
      </c>
      <c r="L143" s="2" t="s">
        <v>1728</v>
      </c>
      <c r="M143" s="2" t="s">
        <v>1754</v>
      </c>
      <c r="N143" s="2" t="s">
        <v>1428</v>
      </c>
      <c r="O143" s="27">
        <v>1.3979999999999899E-45</v>
      </c>
      <c r="P143" s="2" t="s">
        <v>1429</v>
      </c>
      <c r="Q143" s="27">
        <v>8.7219999999999995E-62</v>
      </c>
      <c r="R143" s="2" t="s">
        <v>861</v>
      </c>
    </row>
    <row r="144" spans="1:18" x14ac:dyDescent="0.2">
      <c r="A144" s="2" t="s">
        <v>1639</v>
      </c>
      <c r="B144" s="2" t="s">
        <v>1606</v>
      </c>
      <c r="C144" s="2" t="s">
        <v>1697</v>
      </c>
      <c r="D144" s="2" t="s">
        <v>1394</v>
      </c>
      <c r="E144" s="2">
        <v>2</v>
      </c>
      <c r="F144" s="2">
        <v>1381</v>
      </c>
      <c r="G144" s="2">
        <v>2610</v>
      </c>
      <c r="H144" s="2">
        <v>1229</v>
      </c>
      <c r="I144" s="2">
        <v>-1</v>
      </c>
      <c r="J144" s="2" t="s">
        <v>846</v>
      </c>
      <c r="K144" s="2" t="s">
        <v>847</v>
      </c>
      <c r="L144" s="2" t="s">
        <v>1726</v>
      </c>
      <c r="N144" s="2" t="s">
        <v>1388</v>
      </c>
      <c r="O144" s="27">
        <v>4.6729999999999898E-136</v>
      </c>
      <c r="P144" s="2" t="s">
        <v>1389</v>
      </c>
      <c r="Q144" s="27">
        <v>6.4549999999999899E-224</v>
      </c>
      <c r="R144" s="2" t="s">
        <v>1390</v>
      </c>
    </row>
    <row r="145" spans="1:18" x14ac:dyDescent="0.2">
      <c r="A145" s="2" t="s">
        <v>1639</v>
      </c>
      <c r="B145" s="2" t="s">
        <v>1606</v>
      </c>
      <c r="C145" s="2" t="s">
        <v>1697</v>
      </c>
      <c r="D145" s="2" t="s">
        <v>1382</v>
      </c>
      <c r="E145" s="2">
        <v>3</v>
      </c>
      <c r="F145" s="2">
        <v>1278</v>
      </c>
      <c r="G145" s="2">
        <v>2798</v>
      </c>
      <c r="H145" s="2">
        <v>1520</v>
      </c>
      <c r="I145" s="2">
        <v>-1</v>
      </c>
      <c r="J145" s="2" t="s">
        <v>846</v>
      </c>
      <c r="K145" s="2" t="s">
        <v>847</v>
      </c>
      <c r="L145" s="2" t="s">
        <v>1725</v>
      </c>
      <c r="N145" s="2" t="s">
        <v>1383</v>
      </c>
      <c r="O145" s="27">
        <v>1.8619999999999901E-237</v>
      </c>
      <c r="P145" s="2" t="s">
        <v>1384</v>
      </c>
      <c r="Q145" s="27">
        <v>0</v>
      </c>
      <c r="R145" s="2" t="s">
        <v>1381</v>
      </c>
    </row>
    <row r="146" spans="1:18" x14ac:dyDescent="0.2">
      <c r="A146" s="2" t="s">
        <v>1639</v>
      </c>
      <c r="B146" s="2" t="s">
        <v>1606</v>
      </c>
      <c r="C146" s="2" t="s">
        <v>1697</v>
      </c>
      <c r="D146" s="2" t="s">
        <v>1382</v>
      </c>
      <c r="E146" s="2">
        <v>4</v>
      </c>
      <c r="F146" s="2">
        <v>2965</v>
      </c>
      <c r="G146" s="2">
        <v>4731</v>
      </c>
      <c r="H146" s="2">
        <v>1766</v>
      </c>
      <c r="I146" s="2">
        <v>-1</v>
      </c>
      <c r="J146" s="2" t="s">
        <v>846</v>
      </c>
      <c r="K146" s="2" t="s">
        <v>847</v>
      </c>
      <c r="L146" s="2" t="s">
        <v>1727</v>
      </c>
      <c r="N146" s="2" t="s">
        <v>1425</v>
      </c>
      <c r="O146" s="27">
        <v>7.9099999999999895E-253</v>
      </c>
      <c r="P146" s="2" t="s">
        <v>1400</v>
      </c>
      <c r="Q146" s="2">
        <v>0</v>
      </c>
      <c r="R146" s="2" t="s">
        <v>1426</v>
      </c>
    </row>
    <row r="147" spans="1:18" x14ac:dyDescent="0.2">
      <c r="A147" s="2" t="s">
        <v>1639</v>
      </c>
      <c r="B147" s="2" t="s">
        <v>1606</v>
      </c>
      <c r="C147" s="2" t="s">
        <v>1697</v>
      </c>
      <c r="D147" s="2" t="s">
        <v>856</v>
      </c>
      <c r="E147" s="2">
        <v>7</v>
      </c>
      <c r="F147" s="2">
        <v>3403</v>
      </c>
      <c r="G147" s="2">
        <v>3780</v>
      </c>
      <c r="H147" s="2">
        <v>377</v>
      </c>
      <c r="I147" s="2">
        <v>1</v>
      </c>
      <c r="J147" s="2" t="s">
        <v>846</v>
      </c>
      <c r="K147" s="2" t="s">
        <v>847</v>
      </c>
      <c r="L147" s="2" t="s">
        <v>1728</v>
      </c>
      <c r="M147" s="2" t="s">
        <v>1754</v>
      </c>
      <c r="N147" s="2" t="s">
        <v>1428</v>
      </c>
      <c r="O147" s="27">
        <v>3.607E-45</v>
      </c>
      <c r="P147" s="2" t="s">
        <v>1431</v>
      </c>
      <c r="Q147" s="27">
        <v>1.1959999999999901E-61</v>
      </c>
      <c r="R147" s="2" t="s">
        <v>861</v>
      </c>
    </row>
    <row r="148" spans="1:18" x14ac:dyDescent="0.2">
      <c r="A148" s="2" t="s">
        <v>1640</v>
      </c>
      <c r="B148" s="2" t="s">
        <v>1606</v>
      </c>
      <c r="C148" s="2" t="s">
        <v>1697</v>
      </c>
      <c r="D148" s="2" t="s">
        <v>859</v>
      </c>
      <c r="E148" s="2">
        <v>7</v>
      </c>
      <c r="F148" s="2">
        <v>3426</v>
      </c>
      <c r="G148" s="2">
        <v>3803</v>
      </c>
      <c r="H148" s="2">
        <v>377</v>
      </c>
      <c r="I148" s="2">
        <v>1</v>
      </c>
      <c r="J148" s="2" t="s">
        <v>846</v>
      </c>
      <c r="K148" s="2" t="s">
        <v>847</v>
      </c>
      <c r="L148" s="2" t="s">
        <v>1728</v>
      </c>
      <c r="M148" s="2" t="s">
        <v>1754</v>
      </c>
      <c r="N148" s="2" t="s">
        <v>1428</v>
      </c>
      <c r="O148" s="27">
        <v>1.3979999999999899E-45</v>
      </c>
      <c r="P148" s="2" t="s">
        <v>1429</v>
      </c>
      <c r="Q148" s="27">
        <v>8.7219999999999995E-62</v>
      </c>
      <c r="R148" s="2" t="s">
        <v>861</v>
      </c>
    </row>
    <row r="149" spans="1:18" x14ac:dyDescent="0.2">
      <c r="A149" s="2" t="s">
        <v>1640</v>
      </c>
      <c r="B149" s="2" t="s">
        <v>1606</v>
      </c>
      <c r="C149" s="2" t="s">
        <v>1697</v>
      </c>
      <c r="D149" s="2" t="s">
        <v>1427</v>
      </c>
      <c r="E149" s="2">
        <v>1</v>
      </c>
      <c r="F149" s="2">
        <v>73</v>
      </c>
      <c r="G149" s="2">
        <v>1839</v>
      </c>
      <c r="H149" s="2">
        <v>1766</v>
      </c>
      <c r="I149" s="2">
        <v>1</v>
      </c>
      <c r="J149" s="2" t="s">
        <v>846</v>
      </c>
      <c r="K149" s="2" t="s">
        <v>847</v>
      </c>
      <c r="L149" s="2" t="s">
        <v>1727</v>
      </c>
      <c r="N149" s="2" t="s">
        <v>1425</v>
      </c>
      <c r="O149" s="27">
        <v>7.9099999999999895E-253</v>
      </c>
      <c r="P149" s="2" t="s">
        <v>1400</v>
      </c>
      <c r="Q149" s="2">
        <v>0</v>
      </c>
      <c r="R149" s="2" t="s">
        <v>1426</v>
      </c>
    </row>
    <row r="150" spans="1:18" x14ac:dyDescent="0.2">
      <c r="A150" s="2" t="s">
        <v>1641</v>
      </c>
      <c r="B150" s="2" t="s">
        <v>1606</v>
      </c>
      <c r="C150" s="2" t="s">
        <v>1697</v>
      </c>
      <c r="D150" s="2" t="s">
        <v>873</v>
      </c>
      <c r="E150" s="2">
        <v>7</v>
      </c>
      <c r="F150" s="2">
        <v>3299</v>
      </c>
      <c r="G150" s="2">
        <v>3676</v>
      </c>
      <c r="H150" s="2">
        <v>377</v>
      </c>
      <c r="I150" s="2">
        <v>1</v>
      </c>
      <c r="J150" s="2" t="s">
        <v>846</v>
      </c>
      <c r="K150" s="2" t="s">
        <v>847</v>
      </c>
      <c r="L150" s="2" t="s">
        <v>1728</v>
      </c>
      <c r="M150" s="2" t="s">
        <v>1754</v>
      </c>
      <c r="N150" s="2" t="s">
        <v>1428</v>
      </c>
      <c r="O150" s="27">
        <v>3.607E-45</v>
      </c>
      <c r="P150" s="2" t="s">
        <v>1431</v>
      </c>
      <c r="Q150" s="27">
        <v>1.1959999999999901E-61</v>
      </c>
      <c r="R150" s="2" t="s">
        <v>861</v>
      </c>
    </row>
    <row r="151" spans="1:18" x14ac:dyDescent="0.2">
      <c r="A151" s="2" t="s">
        <v>1642</v>
      </c>
      <c r="B151" s="2" t="s">
        <v>1606</v>
      </c>
      <c r="C151" s="2" t="s">
        <v>1697</v>
      </c>
      <c r="D151" s="2" t="s">
        <v>1385</v>
      </c>
      <c r="E151" s="2">
        <v>1</v>
      </c>
      <c r="F151" s="2">
        <v>73</v>
      </c>
      <c r="G151" s="2">
        <v>1839</v>
      </c>
      <c r="H151" s="2">
        <v>1766</v>
      </c>
      <c r="I151" s="2">
        <v>1</v>
      </c>
      <c r="J151" s="2" t="s">
        <v>846</v>
      </c>
      <c r="K151" s="2" t="s">
        <v>847</v>
      </c>
      <c r="L151" s="2" t="s">
        <v>1727</v>
      </c>
      <c r="N151" s="2" t="s">
        <v>1425</v>
      </c>
      <c r="O151" s="27">
        <v>2.4909999999999899E-254</v>
      </c>
      <c r="P151" s="2" t="s">
        <v>1400</v>
      </c>
      <c r="Q151" s="2">
        <v>0</v>
      </c>
      <c r="R151" s="2" t="s">
        <v>1426</v>
      </c>
    </row>
    <row r="152" spans="1:18" x14ac:dyDescent="0.2">
      <c r="A152" s="2" t="s">
        <v>1642</v>
      </c>
      <c r="B152" s="2" t="s">
        <v>1606</v>
      </c>
      <c r="C152" s="2" t="s">
        <v>1697</v>
      </c>
      <c r="D152" s="2" t="s">
        <v>1385</v>
      </c>
      <c r="E152" s="2">
        <v>2</v>
      </c>
      <c r="F152" s="2">
        <v>2006</v>
      </c>
      <c r="G152" s="2">
        <v>3526</v>
      </c>
      <c r="H152" s="2">
        <v>1520</v>
      </c>
      <c r="I152" s="2">
        <v>1</v>
      </c>
      <c r="J152" s="2" t="s">
        <v>846</v>
      </c>
      <c r="K152" s="2" t="s">
        <v>847</v>
      </c>
      <c r="L152" s="2" t="s">
        <v>1725</v>
      </c>
      <c r="N152" s="2" t="s">
        <v>1383</v>
      </c>
      <c r="O152" s="27">
        <v>1.8619999999999901E-237</v>
      </c>
      <c r="P152" s="2" t="s">
        <v>1384</v>
      </c>
      <c r="Q152" s="27">
        <v>0</v>
      </c>
      <c r="R152" s="2" t="s">
        <v>1381</v>
      </c>
    </row>
    <row r="153" spans="1:18" x14ac:dyDescent="0.2">
      <c r="A153" s="2" t="s">
        <v>1642</v>
      </c>
      <c r="B153" s="2" t="s">
        <v>1606</v>
      </c>
      <c r="C153" s="2" t="s">
        <v>1697</v>
      </c>
      <c r="D153" s="2" t="s">
        <v>860</v>
      </c>
      <c r="E153" s="2">
        <v>7</v>
      </c>
      <c r="F153" s="2">
        <v>3426</v>
      </c>
      <c r="G153" s="2">
        <v>3803</v>
      </c>
      <c r="H153" s="2">
        <v>377</v>
      </c>
      <c r="I153" s="2">
        <v>1</v>
      </c>
      <c r="J153" s="2" t="s">
        <v>846</v>
      </c>
      <c r="K153" s="2" t="s">
        <v>847</v>
      </c>
      <c r="L153" s="2" t="s">
        <v>1728</v>
      </c>
      <c r="M153" s="2" t="s">
        <v>1754</v>
      </c>
      <c r="N153" s="2" t="s">
        <v>1428</v>
      </c>
      <c r="O153" s="27">
        <v>1.3979999999999899E-45</v>
      </c>
      <c r="P153" s="2" t="s">
        <v>1429</v>
      </c>
      <c r="Q153" s="27">
        <v>8.7219999999999995E-62</v>
      </c>
      <c r="R153" s="2" t="s">
        <v>861</v>
      </c>
    </row>
    <row r="154" spans="1:18" x14ac:dyDescent="0.2">
      <c r="A154" s="2" t="s">
        <v>1643</v>
      </c>
      <c r="B154" s="2" t="s">
        <v>1606</v>
      </c>
      <c r="C154" s="2" t="s">
        <v>1697</v>
      </c>
      <c r="D154" s="2" t="s">
        <v>862</v>
      </c>
      <c r="E154" s="2">
        <v>2</v>
      </c>
      <c r="F154" s="2">
        <v>286</v>
      </c>
      <c r="G154" s="2">
        <v>663</v>
      </c>
      <c r="H154" s="2">
        <v>377</v>
      </c>
      <c r="I154" s="2">
        <v>-1</v>
      </c>
      <c r="J154" s="2" t="s">
        <v>846</v>
      </c>
      <c r="K154" s="2" t="s">
        <v>847</v>
      </c>
      <c r="L154" s="2" t="s">
        <v>1728</v>
      </c>
      <c r="M154" s="2" t="s">
        <v>1754</v>
      </c>
      <c r="N154" s="2" t="s">
        <v>1428</v>
      </c>
      <c r="O154" s="27">
        <v>1.3979999999999899E-45</v>
      </c>
      <c r="P154" s="2" t="s">
        <v>1429</v>
      </c>
      <c r="Q154" s="27">
        <v>8.7219999999999995E-62</v>
      </c>
      <c r="R154" s="2" t="s">
        <v>861</v>
      </c>
    </row>
    <row r="155" spans="1:18" x14ac:dyDescent="0.2">
      <c r="A155" s="2" t="s">
        <v>1643</v>
      </c>
      <c r="B155" s="2" t="s">
        <v>1606</v>
      </c>
      <c r="C155" s="2" t="s">
        <v>1697</v>
      </c>
      <c r="D155" s="2" t="s">
        <v>1395</v>
      </c>
      <c r="E155" s="2">
        <v>1</v>
      </c>
      <c r="F155" s="2">
        <v>69</v>
      </c>
      <c r="G155" s="2">
        <v>1298</v>
      </c>
      <c r="H155" s="2">
        <v>1229</v>
      </c>
      <c r="I155" s="2">
        <v>1</v>
      </c>
      <c r="J155" s="2" t="s">
        <v>846</v>
      </c>
      <c r="K155" s="2" t="s">
        <v>847</v>
      </c>
      <c r="L155" s="2" t="s">
        <v>1726</v>
      </c>
      <c r="N155" s="2" t="s">
        <v>1388</v>
      </c>
      <c r="O155" s="27">
        <v>2.7669999999999901E-137</v>
      </c>
      <c r="P155" s="2" t="s">
        <v>1389</v>
      </c>
      <c r="Q155" s="27">
        <v>1.21199999999999E-223</v>
      </c>
      <c r="R155" s="2" t="s">
        <v>1390</v>
      </c>
    </row>
    <row r="156" spans="1:18" x14ac:dyDescent="0.2">
      <c r="A156" s="2" t="s">
        <v>1643</v>
      </c>
      <c r="B156" s="2" t="s">
        <v>1606</v>
      </c>
      <c r="C156" s="2" t="s">
        <v>1697</v>
      </c>
      <c r="D156" s="2" t="s">
        <v>1386</v>
      </c>
      <c r="E156" s="2">
        <v>1</v>
      </c>
      <c r="F156" s="2">
        <v>521</v>
      </c>
      <c r="G156" s="2">
        <v>2287</v>
      </c>
      <c r="H156" s="2">
        <v>1766</v>
      </c>
      <c r="I156" s="2">
        <v>1</v>
      </c>
      <c r="J156" s="2" t="s">
        <v>846</v>
      </c>
      <c r="K156" s="2" t="s">
        <v>847</v>
      </c>
      <c r="L156" s="2" t="s">
        <v>1727</v>
      </c>
      <c r="N156" s="2" t="s">
        <v>1425</v>
      </c>
      <c r="O156" s="27">
        <v>9.6989999999999901E-255</v>
      </c>
      <c r="P156" s="2" t="s">
        <v>1400</v>
      </c>
      <c r="Q156" s="2">
        <v>0</v>
      </c>
      <c r="R156" s="2" t="s">
        <v>1426</v>
      </c>
    </row>
    <row r="157" spans="1:18" x14ac:dyDescent="0.2">
      <c r="A157" s="2" t="s">
        <v>1643</v>
      </c>
      <c r="B157" s="2" t="s">
        <v>1606</v>
      </c>
      <c r="C157" s="2" t="s">
        <v>1697</v>
      </c>
      <c r="D157" s="2" t="s">
        <v>1386</v>
      </c>
      <c r="E157" s="2">
        <v>2</v>
      </c>
      <c r="F157" s="2">
        <v>2454</v>
      </c>
      <c r="G157" s="2">
        <v>3974</v>
      </c>
      <c r="H157" s="2">
        <v>1520</v>
      </c>
      <c r="I157" s="2">
        <v>1</v>
      </c>
      <c r="J157" s="2" t="s">
        <v>846</v>
      </c>
      <c r="K157" s="2" t="s">
        <v>847</v>
      </c>
      <c r="L157" s="2" t="s">
        <v>1725</v>
      </c>
      <c r="N157" s="2" t="s">
        <v>1383</v>
      </c>
      <c r="O157" s="27">
        <v>1.8619999999999901E-237</v>
      </c>
      <c r="P157" s="2" t="s">
        <v>1384</v>
      </c>
      <c r="Q157" s="27">
        <v>0</v>
      </c>
      <c r="R157" s="2" t="s">
        <v>1381</v>
      </c>
    </row>
    <row r="158" spans="1:18" x14ac:dyDescent="0.2">
      <c r="A158" s="2" t="s">
        <v>1645</v>
      </c>
      <c r="B158" s="2" t="s">
        <v>1606</v>
      </c>
      <c r="C158" s="2" t="s">
        <v>1698</v>
      </c>
      <c r="D158" s="2" t="s">
        <v>863</v>
      </c>
      <c r="E158" s="2">
        <v>7</v>
      </c>
      <c r="F158" s="2">
        <v>3411</v>
      </c>
      <c r="G158" s="2">
        <v>3788</v>
      </c>
      <c r="H158" s="2">
        <v>377</v>
      </c>
      <c r="I158" s="2">
        <v>1</v>
      </c>
      <c r="J158" s="2" t="s">
        <v>846</v>
      </c>
      <c r="K158" s="2" t="s">
        <v>847</v>
      </c>
      <c r="L158" s="2" t="s">
        <v>1728</v>
      </c>
      <c r="M158" s="2" t="s">
        <v>1754</v>
      </c>
      <c r="N158" s="2" t="s">
        <v>1428</v>
      </c>
      <c r="O158" s="27">
        <v>1.5979999999999899E-43</v>
      </c>
      <c r="P158" s="2" t="s">
        <v>1429</v>
      </c>
      <c r="Q158" s="27">
        <v>6.9669999999999995E-63</v>
      </c>
      <c r="R158" s="2" t="s">
        <v>861</v>
      </c>
    </row>
    <row r="159" spans="1:18" x14ac:dyDescent="0.2">
      <c r="A159" s="28" t="s">
        <v>1665</v>
      </c>
      <c r="B159" s="28" t="s">
        <v>1606</v>
      </c>
      <c r="C159" s="28" t="s">
        <v>1699</v>
      </c>
      <c r="D159" s="28" t="s">
        <v>845</v>
      </c>
      <c r="E159" s="28">
        <v>231</v>
      </c>
      <c r="F159" s="28">
        <v>216095</v>
      </c>
      <c r="G159" s="28">
        <v>217723</v>
      </c>
      <c r="H159" s="28">
        <v>1628</v>
      </c>
      <c r="I159" s="28">
        <v>-1</v>
      </c>
      <c r="J159" s="28" t="s">
        <v>846</v>
      </c>
      <c r="K159" s="28" t="s">
        <v>1752</v>
      </c>
      <c r="L159" s="28" t="s">
        <v>848</v>
      </c>
      <c r="M159" s="28" t="s">
        <v>1754</v>
      </c>
      <c r="N159" s="28" t="s">
        <v>849</v>
      </c>
      <c r="O159" s="32" t="s">
        <v>850</v>
      </c>
      <c r="P159" s="28" t="s">
        <v>851</v>
      </c>
      <c r="Q159" s="28">
        <v>0</v>
      </c>
      <c r="R159" s="28" t="s">
        <v>852</v>
      </c>
    </row>
    <row r="160" spans="1:18" x14ac:dyDescent="0.2">
      <c r="A160" s="28" t="s">
        <v>1665</v>
      </c>
      <c r="B160" s="28" t="s">
        <v>1606</v>
      </c>
      <c r="C160" s="28" t="s">
        <v>1699</v>
      </c>
      <c r="D160" s="28" t="s">
        <v>845</v>
      </c>
      <c r="E160" s="28">
        <v>232</v>
      </c>
      <c r="F160" s="28">
        <v>217720</v>
      </c>
      <c r="G160" s="28">
        <v>218208</v>
      </c>
      <c r="H160" s="28">
        <v>488</v>
      </c>
      <c r="I160" s="28">
        <v>-1</v>
      </c>
      <c r="J160" s="28" t="s">
        <v>846</v>
      </c>
      <c r="K160" s="28" t="s">
        <v>1752</v>
      </c>
      <c r="L160" s="28" t="s">
        <v>866</v>
      </c>
      <c r="M160" s="28" t="s">
        <v>1754</v>
      </c>
      <c r="N160" s="28" t="s">
        <v>869</v>
      </c>
      <c r="O160" s="32">
        <v>7.1929999999999898E-85</v>
      </c>
      <c r="P160" s="28" t="s">
        <v>870</v>
      </c>
      <c r="Q160" s="32">
        <v>7.12899999999999E-92</v>
      </c>
      <c r="R160" s="28" t="s">
        <v>861</v>
      </c>
    </row>
    <row r="161" spans="1:18" x14ac:dyDescent="0.2">
      <c r="A161" s="28" t="s">
        <v>1665</v>
      </c>
      <c r="B161" s="28" t="s">
        <v>1606</v>
      </c>
      <c r="C161" s="28" t="s">
        <v>1699</v>
      </c>
      <c r="D161" s="28" t="s">
        <v>845</v>
      </c>
      <c r="E161" s="28">
        <v>233</v>
      </c>
      <c r="F161" s="28">
        <v>218225</v>
      </c>
      <c r="G161" s="28">
        <v>220024</v>
      </c>
      <c r="H161" s="28">
        <v>1799</v>
      </c>
      <c r="I161" s="28">
        <v>-1</v>
      </c>
      <c r="J161" s="28" t="s">
        <v>846</v>
      </c>
      <c r="K161" s="28" t="s">
        <v>1752</v>
      </c>
      <c r="L161" s="28" t="s">
        <v>848</v>
      </c>
      <c r="M161" s="28" t="s">
        <v>1754</v>
      </c>
      <c r="N161" s="28" t="s">
        <v>853</v>
      </c>
      <c r="O161" s="28">
        <v>0</v>
      </c>
      <c r="P161" s="28" t="s">
        <v>854</v>
      </c>
      <c r="Q161" s="28">
        <v>0</v>
      </c>
      <c r="R161" s="28" t="s">
        <v>855</v>
      </c>
    </row>
    <row r="162" spans="1:18" x14ac:dyDescent="0.2">
      <c r="A162" s="28" t="s">
        <v>1665</v>
      </c>
      <c r="B162" s="28" t="s">
        <v>1606</v>
      </c>
      <c r="C162" s="28" t="s">
        <v>1699</v>
      </c>
      <c r="D162" s="28" t="s">
        <v>845</v>
      </c>
      <c r="E162" s="28">
        <v>235</v>
      </c>
      <c r="F162" s="28">
        <v>220417</v>
      </c>
      <c r="G162" s="28">
        <v>220911</v>
      </c>
      <c r="H162" s="28">
        <v>494</v>
      </c>
      <c r="I162" s="28">
        <v>-1</v>
      </c>
      <c r="J162" s="28" t="s">
        <v>846</v>
      </c>
      <c r="K162" s="28" t="s">
        <v>1752</v>
      </c>
      <c r="L162" s="28" t="s">
        <v>866</v>
      </c>
      <c r="M162" s="28" t="s">
        <v>1754</v>
      </c>
      <c r="N162" s="28" t="s">
        <v>871</v>
      </c>
      <c r="O162" s="32">
        <v>2.2889999999999999E-92</v>
      </c>
      <c r="P162" s="28" t="s">
        <v>872</v>
      </c>
      <c r="Q162" s="32">
        <v>1.06199999999999E-101</v>
      </c>
      <c r="R162" s="28" t="s">
        <v>861</v>
      </c>
    </row>
    <row r="163" spans="1:18" x14ac:dyDescent="0.2">
      <c r="A163" s="2" t="s">
        <v>1638</v>
      </c>
      <c r="B163" s="2" t="s">
        <v>1606</v>
      </c>
      <c r="C163" s="2" t="s">
        <v>1697</v>
      </c>
      <c r="D163" s="2" t="s">
        <v>865</v>
      </c>
      <c r="E163" s="2">
        <v>2</v>
      </c>
      <c r="F163" s="2">
        <v>415</v>
      </c>
      <c r="G163" s="2">
        <v>927</v>
      </c>
      <c r="H163" s="2">
        <v>512</v>
      </c>
      <c r="I163" s="2">
        <v>-1</v>
      </c>
      <c r="J163" s="2" t="s">
        <v>846</v>
      </c>
      <c r="K163" s="2" t="s">
        <v>1752</v>
      </c>
      <c r="L163" s="2" t="s">
        <v>866</v>
      </c>
      <c r="M163" s="2" t="s">
        <v>1754</v>
      </c>
      <c r="N163" s="2" t="s">
        <v>867</v>
      </c>
      <c r="O163" s="27">
        <v>7.4699999999999896E-68</v>
      </c>
      <c r="P163" s="2" t="s">
        <v>868</v>
      </c>
      <c r="Q163" s="27">
        <v>4.8729999999999896E-94</v>
      </c>
      <c r="R163" s="2" t="s">
        <v>861</v>
      </c>
    </row>
    <row r="164" spans="1:18" x14ac:dyDescent="0.2">
      <c r="A164" s="2" t="s">
        <v>1639</v>
      </c>
      <c r="B164" s="2" t="s">
        <v>1606</v>
      </c>
      <c r="C164" s="2" t="s">
        <v>1697</v>
      </c>
      <c r="D164" s="2" t="s">
        <v>856</v>
      </c>
      <c r="E164" s="2">
        <v>6</v>
      </c>
      <c r="F164" s="2">
        <v>2910</v>
      </c>
      <c r="G164" s="2">
        <v>3422</v>
      </c>
      <c r="H164" s="2">
        <v>512</v>
      </c>
      <c r="I164" s="2">
        <v>1</v>
      </c>
      <c r="J164" s="2" t="s">
        <v>846</v>
      </c>
      <c r="K164" s="2" t="s">
        <v>1752</v>
      </c>
      <c r="L164" s="2" t="s">
        <v>866</v>
      </c>
      <c r="M164" s="2" t="s">
        <v>1754</v>
      </c>
      <c r="N164" s="2" t="s">
        <v>867</v>
      </c>
      <c r="O164" s="27">
        <v>7.4699999999999896E-68</v>
      </c>
      <c r="P164" s="2" t="s">
        <v>868</v>
      </c>
      <c r="Q164" s="27">
        <v>4.8729999999999896E-94</v>
      </c>
      <c r="R164" s="2" t="s">
        <v>861</v>
      </c>
    </row>
    <row r="165" spans="1:18" x14ac:dyDescent="0.2">
      <c r="A165" s="2" t="s">
        <v>1639</v>
      </c>
      <c r="B165" s="2" t="s">
        <v>1606</v>
      </c>
      <c r="C165" s="2" t="s">
        <v>1697</v>
      </c>
      <c r="D165" s="2" t="s">
        <v>856</v>
      </c>
      <c r="E165" s="2">
        <v>8</v>
      </c>
      <c r="F165" s="2">
        <v>3794</v>
      </c>
      <c r="G165" s="2">
        <v>3928</v>
      </c>
      <c r="H165" s="2">
        <v>134</v>
      </c>
      <c r="I165" s="2">
        <v>1</v>
      </c>
      <c r="J165" s="2" t="s">
        <v>846</v>
      </c>
      <c r="K165" s="2" t="s">
        <v>1752</v>
      </c>
      <c r="L165" s="2" t="s">
        <v>848</v>
      </c>
      <c r="M165" s="2" t="s">
        <v>1754</v>
      </c>
      <c r="N165" s="2" t="s">
        <v>857</v>
      </c>
      <c r="O165" s="27">
        <v>2.8660000000000001E-14</v>
      </c>
      <c r="P165" s="2" t="s">
        <v>858</v>
      </c>
      <c r="Q165" s="27">
        <v>7.6050000000000002E-19</v>
      </c>
    </row>
    <row r="166" spans="1:18" x14ac:dyDescent="0.2">
      <c r="A166" s="2" t="s">
        <v>1640</v>
      </c>
      <c r="B166" s="2" t="s">
        <v>1606</v>
      </c>
      <c r="C166" s="2" t="s">
        <v>1697</v>
      </c>
      <c r="D166" s="2" t="s">
        <v>859</v>
      </c>
      <c r="E166" s="2">
        <v>6</v>
      </c>
      <c r="F166" s="2">
        <v>2933</v>
      </c>
      <c r="G166" s="2">
        <v>3445</v>
      </c>
      <c r="H166" s="2">
        <v>512</v>
      </c>
      <c r="I166" s="2">
        <v>1</v>
      </c>
      <c r="J166" s="2" t="s">
        <v>846</v>
      </c>
      <c r="K166" s="2" t="s">
        <v>1752</v>
      </c>
      <c r="L166" s="2" t="s">
        <v>866</v>
      </c>
      <c r="M166" s="2" t="s">
        <v>1754</v>
      </c>
      <c r="N166" s="2" t="s">
        <v>867</v>
      </c>
      <c r="O166" s="27">
        <v>7.4699999999999896E-68</v>
      </c>
      <c r="P166" s="2" t="s">
        <v>868</v>
      </c>
      <c r="Q166" s="27">
        <v>1.7219999999999901E-93</v>
      </c>
      <c r="R166" s="2" t="s">
        <v>861</v>
      </c>
    </row>
    <row r="167" spans="1:18" x14ac:dyDescent="0.2">
      <c r="A167" s="2" t="s">
        <v>1640</v>
      </c>
      <c r="B167" s="2" t="s">
        <v>1606</v>
      </c>
      <c r="C167" s="2" t="s">
        <v>1697</v>
      </c>
      <c r="D167" s="2" t="s">
        <v>859</v>
      </c>
      <c r="E167" s="2">
        <v>8</v>
      </c>
      <c r="F167" s="2">
        <v>3817</v>
      </c>
      <c r="G167" s="2">
        <v>3939</v>
      </c>
      <c r="H167" s="2">
        <v>122</v>
      </c>
      <c r="I167" s="2">
        <v>1</v>
      </c>
      <c r="J167" s="2" t="s">
        <v>846</v>
      </c>
      <c r="K167" s="2" t="s">
        <v>1752</v>
      </c>
      <c r="L167" s="2" t="s">
        <v>848</v>
      </c>
      <c r="M167" s="2" t="s">
        <v>1754</v>
      </c>
      <c r="N167" s="2" t="s">
        <v>857</v>
      </c>
      <c r="O167" s="27">
        <v>1.9949999999999999E-12</v>
      </c>
      <c r="P167" s="2" t="s">
        <v>858</v>
      </c>
      <c r="Q167" s="27">
        <v>5.2539999999999999E-17</v>
      </c>
    </row>
    <row r="168" spans="1:18" x14ac:dyDescent="0.2">
      <c r="A168" s="2" t="s">
        <v>1641</v>
      </c>
      <c r="B168" s="2" t="s">
        <v>1606</v>
      </c>
      <c r="C168" s="2" t="s">
        <v>1697</v>
      </c>
      <c r="D168" s="2" t="s">
        <v>873</v>
      </c>
      <c r="E168" s="2">
        <v>6</v>
      </c>
      <c r="F168" s="2">
        <v>2806</v>
      </c>
      <c r="G168" s="2">
        <v>3318</v>
      </c>
      <c r="H168" s="2">
        <v>512</v>
      </c>
      <c r="I168" s="2">
        <v>1</v>
      </c>
      <c r="J168" s="2" t="s">
        <v>846</v>
      </c>
      <c r="K168" s="2" t="s">
        <v>1752</v>
      </c>
      <c r="L168" s="2" t="s">
        <v>866</v>
      </c>
      <c r="M168" s="2" t="s">
        <v>1754</v>
      </c>
      <c r="N168" s="2" t="s">
        <v>867</v>
      </c>
      <c r="O168" s="27">
        <v>7.4699999999999896E-68</v>
      </c>
      <c r="P168" s="2" t="s">
        <v>868</v>
      </c>
      <c r="Q168" s="27">
        <v>4.8729999999999896E-94</v>
      </c>
      <c r="R168" s="2" t="s">
        <v>861</v>
      </c>
    </row>
    <row r="169" spans="1:18" x14ac:dyDescent="0.2">
      <c r="A169" s="2" t="s">
        <v>1642</v>
      </c>
      <c r="B169" s="2" t="s">
        <v>1606</v>
      </c>
      <c r="C169" s="2" t="s">
        <v>1697</v>
      </c>
      <c r="D169" s="2" t="s">
        <v>860</v>
      </c>
      <c r="E169" s="2">
        <v>6</v>
      </c>
      <c r="F169" s="2">
        <v>2933</v>
      </c>
      <c r="G169" s="2">
        <v>3445</v>
      </c>
      <c r="H169" s="2">
        <v>512</v>
      </c>
      <c r="I169" s="2">
        <v>1</v>
      </c>
      <c r="J169" s="2" t="s">
        <v>846</v>
      </c>
      <c r="K169" s="2" t="s">
        <v>1752</v>
      </c>
      <c r="L169" s="2" t="s">
        <v>866</v>
      </c>
      <c r="M169" s="2" t="s">
        <v>1754</v>
      </c>
      <c r="N169" s="2" t="s">
        <v>867</v>
      </c>
      <c r="O169" s="27">
        <v>5.4489999999999896E-68</v>
      </c>
      <c r="P169" s="2" t="s">
        <v>868</v>
      </c>
      <c r="Q169" s="27">
        <v>3.2359999999999901E-93</v>
      </c>
      <c r="R169" s="2" t="s">
        <v>861</v>
      </c>
    </row>
    <row r="170" spans="1:18" x14ac:dyDescent="0.2">
      <c r="A170" s="2" t="s">
        <v>1642</v>
      </c>
      <c r="B170" s="2" t="s">
        <v>1606</v>
      </c>
      <c r="C170" s="2" t="s">
        <v>1697</v>
      </c>
      <c r="D170" s="2" t="s">
        <v>860</v>
      </c>
      <c r="E170" s="2">
        <v>8</v>
      </c>
      <c r="F170" s="2">
        <v>3817</v>
      </c>
      <c r="G170" s="2">
        <v>4134</v>
      </c>
      <c r="H170" s="2">
        <v>317</v>
      </c>
      <c r="I170" s="2">
        <v>1</v>
      </c>
      <c r="J170" s="2" t="s">
        <v>846</v>
      </c>
      <c r="K170" s="2" t="s">
        <v>1752</v>
      </c>
      <c r="L170" s="2" t="s">
        <v>848</v>
      </c>
      <c r="M170" s="2" t="s">
        <v>1754</v>
      </c>
      <c r="N170" s="2" t="s">
        <v>857</v>
      </c>
      <c r="O170" s="27">
        <v>2.8949999999999899E-46</v>
      </c>
      <c r="P170" s="2" t="s">
        <v>858</v>
      </c>
      <c r="Q170" s="27">
        <v>9.8100000000000005E-60</v>
      </c>
      <c r="R170" s="2" t="s">
        <v>861</v>
      </c>
    </row>
    <row r="171" spans="1:18" x14ac:dyDescent="0.2">
      <c r="A171" s="2" t="s">
        <v>1643</v>
      </c>
      <c r="B171" s="2" t="s">
        <v>1606</v>
      </c>
      <c r="C171" s="2" t="s">
        <v>1697</v>
      </c>
      <c r="D171" s="2" t="s">
        <v>862</v>
      </c>
      <c r="E171" s="2">
        <v>1</v>
      </c>
      <c r="F171" s="2">
        <v>3</v>
      </c>
      <c r="G171" s="2">
        <v>272</v>
      </c>
      <c r="H171" s="2">
        <v>269</v>
      </c>
      <c r="I171" s="2">
        <v>-1</v>
      </c>
      <c r="J171" s="2" t="s">
        <v>846</v>
      </c>
      <c r="K171" s="2" t="s">
        <v>1752</v>
      </c>
      <c r="L171" s="2" t="s">
        <v>848</v>
      </c>
      <c r="M171" s="2" t="s">
        <v>1754</v>
      </c>
      <c r="N171" s="2" t="s">
        <v>857</v>
      </c>
      <c r="O171" s="27">
        <v>6.6009999999999998E-39</v>
      </c>
      <c r="P171" s="2" t="s">
        <v>858</v>
      </c>
      <c r="Q171" s="27">
        <v>2.88499999999999E-48</v>
      </c>
      <c r="R171" s="2" t="s">
        <v>861</v>
      </c>
    </row>
    <row r="172" spans="1:18" x14ac:dyDescent="0.2">
      <c r="A172" s="2" t="s">
        <v>1643</v>
      </c>
      <c r="B172" s="2" t="s">
        <v>1606</v>
      </c>
      <c r="C172" s="2" t="s">
        <v>1697</v>
      </c>
      <c r="D172" s="2" t="s">
        <v>862</v>
      </c>
      <c r="E172" s="2">
        <v>3</v>
      </c>
      <c r="F172" s="2">
        <v>644</v>
      </c>
      <c r="G172" s="2">
        <v>1156</v>
      </c>
      <c r="H172" s="2">
        <v>512</v>
      </c>
      <c r="I172" s="2">
        <v>-1</v>
      </c>
      <c r="J172" s="2" t="s">
        <v>846</v>
      </c>
      <c r="K172" s="2" t="s">
        <v>1752</v>
      </c>
      <c r="L172" s="2" t="s">
        <v>866</v>
      </c>
      <c r="M172" s="2" t="s">
        <v>1754</v>
      </c>
      <c r="N172" s="2" t="s">
        <v>867</v>
      </c>
      <c r="O172" s="27">
        <v>5.4489999999999896E-68</v>
      </c>
      <c r="P172" s="2" t="s">
        <v>868</v>
      </c>
      <c r="Q172" s="27">
        <v>3.2359999999999901E-93</v>
      </c>
      <c r="R172" s="2" t="s">
        <v>861</v>
      </c>
    </row>
    <row r="173" spans="1:18" x14ac:dyDescent="0.2">
      <c r="A173" s="2" t="s">
        <v>1645</v>
      </c>
      <c r="B173" s="2" t="s">
        <v>1606</v>
      </c>
      <c r="C173" s="2" t="s">
        <v>1698</v>
      </c>
      <c r="D173" s="2" t="s">
        <v>863</v>
      </c>
      <c r="E173" s="2">
        <v>8</v>
      </c>
      <c r="F173" s="2">
        <v>3801</v>
      </c>
      <c r="G173" s="2">
        <v>4253</v>
      </c>
      <c r="H173" s="2">
        <v>452</v>
      </c>
      <c r="I173" s="2">
        <v>1</v>
      </c>
      <c r="J173" s="2" t="s">
        <v>846</v>
      </c>
      <c r="K173" s="2" t="s">
        <v>1752</v>
      </c>
      <c r="L173" s="2" t="s">
        <v>848</v>
      </c>
      <c r="M173" s="2" t="s">
        <v>1754</v>
      </c>
      <c r="N173" s="2" t="s">
        <v>857</v>
      </c>
      <c r="O173" s="27">
        <v>1.1949999999999999E-65</v>
      </c>
      <c r="P173" s="2" t="s">
        <v>858</v>
      </c>
      <c r="Q173" s="27">
        <v>1.7109999999999901E-76</v>
      </c>
      <c r="R173" s="2" t="s">
        <v>864</v>
      </c>
    </row>
    <row r="174" spans="1:18" x14ac:dyDescent="0.2">
      <c r="A174" s="2" t="s">
        <v>1636</v>
      </c>
      <c r="B174" s="2" t="s">
        <v>1601</v>
      </c>
      <c r="C174" s="2" t="s">
        <v>1693</v>
      </c>
      <c r="D174" s="2" t="s">
        <v>1293</v>
      </c>
      <c r="E174" s="2">
        <v>12</v>
      </c>
      <c r="F174" s="2">
        <v>11096</v>
      </c>
      <c r="G174" s="2">
        <v>12871</v>
      </c>
      <c r="H174" s="2">
        <v>1775</v>
      </c>
      <c r="I174" s="2">
        <v>1</v>
      </c>
      <c r="J174" s="2" t="s">
        <v>846</v>
      </c>
      <c r="K174" s="2" t="s">
        <v>1281</v>
      </c>
      <c r="L174" s="2" t="s">
        <v>1360</v>
      </c>
      <c r="M174" s="2" t="s">
        <v>1873</v>
      </c>
      <c r="N174" s="2" t="s">
        <v>1345</v>
      </c>
      <c r="O174" s="27">
        <v>2.5209999999999899E-287</v>
      </c>
      <c r="P174" s="2" t="s">
        <v>1357</v>
      </c>
      <c r="Q174" s="27">
        <v>1.6229999999999901E-286</v>
      </c>
      <c r="R174" s="2" t="s">
        <v>1031</v>
      </c>
    </row>
    <row r="175" spans="1:18" x14ac:dyDescent="0.2">
      <c r="A175" s="2" t="s">
        <v>1629</v>
      </c>
      <c r="B175" s="2" t="s">
        <v>1601</v>
      </c>
      <c r="C175" s="2" t="s">
        <v>1693</v>
      </c>
      <c r="D175" s="2" t="s">
        <v>1310</v>
      </c>
      <c r="E175" s="2">
        <v>12</v>
      </c>
      <c r="F175" s="2">
        <v>11078</v>
      </c>
      <c r="G175" s="2">
        <v>12853</v>
      </c>
      <c r="H175" s="2">
        <v>1775</v>
      </c>
      <c r="I175" s="2">
        <v>1</v>
      </c>
      <c r="J175" s="2" t="s">
        <v>846</v>
      </c>
      <c r="K175" s="2" t="s">
        <v>1281</v>
      </c>
      <c r="L175" s="2" t="s">
        <v>1360</v>
      </c>
      <c r="M175" s="2" t="s">
        <v>1873</v>
      </c>
      <c r="N175" s="2" t="s">
        <v>1345</v>
      </c>
      <c r="O175" s="27">
        <v>2.5209999999999899E-287</v>
      </c>
      <c r="P175" s="2" t="s">
        <v>1357</v>
      </c>
      <c r="Q175" s="27">
        <v>1.6229999999999901E-286</v>
      </c>
      <c r="R175" s="2" t="s">
        <v>1031</v>
      </c>
    </row>
    <row r="176" spans="1:18" x14ac:dyDescent="0.2">
      <c r="A176" s="2" t="s">
        <v>1630</v>
      </c>
      <c r="B176" s="2" t="s">
        <v>1601</v>
      </c>
      <c r="C176" s="2" t="s">
        <v>1693</v>
      </c>
      <c r="D176" s="2" t="s">
        <v>1311</v>
      </c>
      <c r="E176" s="2">
        <v>47</v>
      </c>
      <c r="F176" s="2">
        <v>44880</v>
      </c>
      <c r="G176" s="2">
        <v>46649</v>
      </c>
      <c r="H176" s="2">
        <v>1769</v>
      </c>
      <c r="I176" s="2">
        <v>-1</v>
      </c>
      <c r="J176" s="2" t="s">
        <v>846</v>
      </c>
      <c r="K176" s="2" t="s">
        <v>1281</v>
      </c>
      <c r="L176" s="2" t="s">
        <v>1360</v>
      </c>
      <c r="M176" s="2" t="s">
        <v>1873</v>
      </c>
      <c r="N176" s="2" t="s">
        <v>1345</v>
      </c>
      <c r="O176" s="27">
        <v>1.4459999999999901E-273</v>
      </c>
      <c r="P176" s="2" t="s">
        <v>1357</v>
      </c>
      <c r="Q176" s="27">
        <v>9.3089999999999902E-273</v>
      </c>
      <c r="R176" s="2" t="s">
        <v>1031</v>
      </c>
    </row>
    <row r="177" spans="1:18" x14ac:dyDescent="0.2">
      <c r="A177" s="2" t="s">
        <v>1633</v>
      </c>
      <c r="B177" s="2" t="s">
        <v>1601</v>
      </c>
      <c r="C177" s="2" t="s">
        <v>1693</v>
      </c>
      <c r="D177" s="2" t="s">
        <v>1312</v>
      </c>
      <c r="E177" s="2">
        <v>12</v>
      </c>
      <c r="F177" s="2">
        <v>11084</v>
      </c>
      <c r="G177" s="2">
        <v>12859</v>
      </c>
      <c r="H177" s="2">
        <v>1775</v>
      </c>
      <c r="I177" s="2">
        <v>1</v>
      </c>
      <c r="J177" s="2" t="s">
        <v>846</v>
      </c>
      <c r="K177" s="2" t="s">
        <v>1281</v>
      </c>
      <c r="L177" s="2" t="s">
        <v>1360</v>
      </c>
      <c r="M177" s="2" t="s">
        <v>1873</v>
      </c>
      <c r="N177" s="2" t="s">
        <v>1345</v>
      </c>
      <c r="O177" s="27">
        <v>2.5209999999999899E-287</v>
      </c>
      <c r="P177" s="2" t="s">
        <v>1357</v>
      </c>
      <c r="Q177" s="27">
        <v>1.6229999999999901E-286</v>
      </c>
      <c r="R177" s="2" t="s">
        <v>1031</v>
      </c>
    </row>
    <row r="178" spans="1:18" x14ac:dyDescent="0.2">
      <c r="A178" s="2" t="s">
        <v>1614</v>
      </c>
      <c r="B178" s="2" t="s">
        <v>1601</v>
      </c>
      <c r="C178" s="2" t="s">
        <v>1694</v>
      </c>
      <c r="D178" s="2" t="s">
        <v>1343</v>
      </c>
      <c r="E178" s="2">
        <v>1</v>
      </c>
      <c r="F178" s="2">
        <v>2</v>
      </c>
      <c r="G178" s="2">
        <v>1507</v>
      </c>
      <c r="H178" s="2">
        <v>1505</v>
      </c>
      <c r="I178" s="2">
        <v>-1</v>
      </c>
      <c r="J178" s="2" t="s">
        <v>846</v>
      </c>
      <c r="K178" s="2" t="s">
        <v>1281</v>
      </c>
      <c r="L178" s="2" t="s">
        <v>1360</v>
      </c>
      <c r="M178" s="2" t="s">
        <v>1873</v>
      </c>
      <c r="N178" s="2" t="s">
        <v>1345</v>
      </c>
      <c r="O178" s="27">
        <v>2.4239999999999901E-245</v>
      </c>
      <c r="P178" s="2" t="s">
        <v>1357</v>
      </c>
      <c r="Q178" s="27">
        <v>1.5609999999999901E-244</v>
      </c>
      <c r="R178" s="2" t="s">
        <v>1031</v>
      </c>
    </row>
    <row r="179" spans="1:18" x14ac:dyDescent="0.2">
      <c r="A179" s="2" t="s">
        <v>1615</v>
      </c>
      <c r="B179" s="2" t="s">
        <v>1601</v>
      </c>
      <c r="C179" s="2" t="s">
        <v>1694</v>
      </c>
      <c r="D179" s="2" t="s">
        <v>1298</v>
      </c>
      <c r="E179" s="2">
        <v>3</v>
      </c>
      <c r="F179" s="2">
        <v>1000</v>
      </c>
      <c r="G179" s="2">
        <v>2769</v>
      </c>
      <c r="H179" s="2">
        <v>1769</v>
      </c>
      <c r="I179" s="2">
        <v>-1</v>
      </c>
      <c r="J179" s="2" t="s">
        <v>846</v>
      </c>
      <c r="K179" s="2" t="s">
        <v>1281</v>
      </c>
      <c r="L179" s="2" t="s">
        <v>1360</v>
      </c>
      <c r="M179" s="2" t="s">
        <v>1873</v>
      </c>
      <c r="N179" s="2" t="s">
        <v>1345</v>
      </c>
      <c r="O179" s="27">
        <v>1.5029999999999899E-289</v>
      </c>
      <c r="P179" s="2" t="s">
        <v>1357</v>
      </c>
      <c r="Q179" s="27">
        <v>9.6749999999999894E-289</v>
      </c>
      <c r="R179" s="2" t="s">
        <v>1031</v>
      </c>
    </row>
    <row r="180" spans="1:18" x14ac:dyDescent="0.2">
      <c r="A180" s="2" t="s">
        <v>1616</v>
      </c>
      <c r="B180" s="2" t="s">
        <v>1601</v>
      </c>
      <c r="C180" s="2" t="s">
        <v>1694</v>
      </c>
      <c r="D180" s="2" t="s">
        <v>1344</v>
      </c>
      <c r="E180" s="2">
        <v>12</v>
      </c>
      <c r="F180" s="2">
        <v>8077</v>
      </c>
      <c r="G180" s="2">
        <v>8619</v>
      </c>
      <c r="H180" s="2">
        <v>542</v>
      </c>
      <c r="I180" s="2">
        <v>-1</v>
      </c>
      <c r="J180" s="2" t="s">
        <v>846</v>
      </c>
      <c r="K180" s="2" t="s">
        <v>1281</v>
      </c>
      <c r="L180" s="2" t="s">
        <v>1360</v>
      </c>
      <c r="M180" s="2" t="s">
        <v>1873</v>
      </c>
      <c r="N180" s="2" t="s">
        <v>1345</v>
      </c>
      <c r="O180" s="27">
        <v>1.516E-73</v>
      </c>
      <c r="P180" s="2" t="s">
        <v>1346</v>
      </c>
      <c r="Q180" s="27">
        <v>1.5189999999999901E-80</v>
      </c>
    </row>
    <row r="181" spans="1:18" x14ac:dyDescent="0.2">
      <c r="A181" s="2" t="s">
        <v>1619</v>
      </c>
      <c r="B181" s="2" t="s">
        <v>1601</v>
      </c>
      <c r="C181" s="2" t="s">
        <v>1694</v>
      </c>
      <c r="D181" s="2" t="s">
        <v>1301</v>
      </c>
      <c r="E181" s="2">
        <v>2</v>
      </c>
      <c r="F181" s="2">
        <v>345</v>
      </c>
      <c r="G181" s="2">
        <v>2120</v>
      </c>
      <c r="H181" s="2">
        <v>1775</v>
      </c>
      <c r="I181" s="2">
        <v>-1</v>
      </c>
      <c r="J181" s="2" t="s">
        <v>846</v>
      </c>
      <c r="K181" s="2" t="s">
        <v>1281</v>
      </c>
      <c r="L181" s="2" t="s">
        <v>1360</v>
      </c>
      <c r="M181" s="2" t="s">
        <v>1873</v>
      </c>
      <c r="N181" s="2" t="s">
        <v>1345</v>
      </c>
      <c r="O181" s="27">
        <v>2.5209999999999899E-287</v>
      </c>
      <c r="P181" s="2" t="s">
        <v>1357</v>
      </c>
      <c r="Q181" s="27">
        <v>1.6229999999999901E-286</v>
      </c>
      <c r="R181" s="2" t="s">
        <v>1031</v>
      </c>
    </row>
    <row r="182" spans="1:18" x14ac:dyDescent="0.2">
      <c r="A182" s="2" t="s">
        <v>1619</v>
      </c>
      <c r="B182" s="2" t="s">
        <v>1601</v>
      </c>
      <c r="C182" s="2" t="s">
        <v>1694</v>
      </c>
      <c r="D182" s="2" t="s">
        <v>1302</v>
      </c>
      <c r="E182" s="2">
        <v>6</v>
      </c>
      <c r="F182" s="2">
        <v>5015</v>
      </c>
      <c r="G182" s="2">
        <v>6340</v>
      </c>
      <c r="H182" s="2">
        <v>1325</v>
      </c>
      <c r="I182" s="2">
        <v>1</v>
      </c>
      <c r="J182" s="2" t="s">
        <v>846</v>
      </c>
      <c r="K182" s="2" t="s">
        <v>1281</v>
      </c>
      <c r="L182" s="2" t="s">
        <v>1360</v>
      </c>
      <c r="M182" s="2" t="s">
        <v>1873</v>
      </c>
      <c r="N182" s="2" t="s">
        <v>1345</v>
      </c>
      <c r="O182" s="27">
        <v>1.5609999999999901E-217</v>
      </c>
      <c r="P182" s="2" t="s">
        <v>1357</v>
      </c>
      <c r="Q182" s="27">
        <v>1.00499999999999E-216</v>
      </c>
      <c r="R182" s="2" t="s">
        <v>1031</v>
      </c>
    </row>
    <row r="183" spans="1:18" x14ac:dyDescent="0.2">
      <c r="A183" s="2" t="s">
        <v>1621</v>
      </c>
      <c r="B183" s="2" t="s">
        <v>1601</v>
      </c>
      <c r="C183" s="2" t="s">
        <v>1695</v>
      </c>
      <c r="D183" s="2" t="s">
        <v>1305</v>
      </c>
      <c r="E183" s="2">
        <v>4</v>
      </c>
      <c r="F183" s="2">
        <v>2395</v>
      </c>
      <c r="G183" s="2">
        <v>3228</v>
      </c>
      <c r="H183" s="2">
        <v>833</v>
      </c>
      <c r="I183" s="2">
        <v>1</v>
      </c>
      <c r="J183" s="2" t="s">
        <v>846</v>
      </c>
      <c r="K183" s="2" t="s">
        <v>1281</v>
      </c>
      <c r="L183" s="2" t="s">
        <v>1360</v>
      </c>
      <c r="M183" s="2" t="s">
        <v>1873</v>
      </c>
      <c r="N183" s="2" t="s">
        <v>1345</v>
      </c>
      <c r="O183" s="27">
        <v>1.7579999999999899E-127</v>
      </c>
      <c r="P183" s="2" t="s">
        <v>1358</v>
      </c>
      <c r="Q183" s="27">
        <v>1.6329999999999899E-133</v>
      </c>
      <c r="R183" s="2" t="s">
        <v>1031</v>
      </c>
    </row>
    <row r="184" spans="1:18" x14ac:dyDescent="0.2">
      <c r="A184" s="2" t="s">
        <v>1623</v>
      </c>
      <c r="B184" s="2" t="s">
        <v>1601</v>
      </c>
      <c r="C184" s="2" t="s">
        <v>1695</v>
      </c>
      <c r="D184" s="2" t="s">
        <v>1349</v>
      </c>
      <c r="E184" s="2">
        <v>1</v>
      </c>
      <c r="F184" s="2">
        <v>81</v>
      </c>
      <c r="G184" s="2">
        <v>1856</v>
      </c>
      <c r="H184" s="2">
        <v>1775</v>
      </c>
      <c r="I184" s="2">
        <v>-1</v>
      </c>
      <c r="J184" s="2" t="s">
        <v>846</v>
      </c>
      <c r="K184" s="2" t="s">
        <v>1281</v>
      </c>
      <c r="L184" s="2" t="s">
        <v>1360</v>
      </c>
      <c r="M184" s="2" t="s">
        <v>1873</v>
      </c>
      <c r="N184" s="2" t="s">
        <v>1345</v>
      </c>
      <c r="O184" s="27">
        <v>5.6279999999999896E-295</v>
      </c>
      <c r="P184" s="2" t="s">
        <v>1357</v>
      </c>
      <c r="Q184" s="27">
        <v>3.62299999999999E-294</v>
      </c>
      <c r="R184" s="2" t="s">
        <v>1031</v>
      </c>
    </row>
    <row r="185" spans="1:18" x14ac:dyDescent="0.2">
      <c r="A185" s="2" t="s">
        <v>1624</v>
      </c>
      <c r="B185" s="2" t="s">
        <v>1601</v>
      </c>
      <c r="C185" s="2" t="s">
        <v>1695</v>
      </c>
      <c r="D185" s="2" t="s">
        <v>1308</v>
      </c>
      <c r="E185" s="2">
        <v>1</v>
      </c>
      <c r="F185" s="2">
        <v>2</v>
      </c>
      <c r="G185" s="2">
        <v>1240</v>
      </c>
      <c r="H185" s="2">
        <v>1238</v>
      </c>
      <c r="I185" s="2">
        <v>-1</v>
      </c>
      <c r="J185" s="2" t="s">
        <v>846</v>
      </c>
      <c r="K185" s="2" t="s">
        <v>1281</v>
      </c>
      <c r="L185" s="2" t="s">
        <v>1360</v>
      </c>
      <c r="M185" s="2" t="s">
        <v>1873</v>
      </c>
      <c r="N185" s="2" t="s">
        <v>1345</v>
      </c>
      <c r="O185" s="27">
        <v>2.4629999999999899E-203</v>
      </c>
      <c r="P185" s="2" t="s">
        <v>1357</v>
      </c>
      <c r="Q185" s="27">
        <v>1.5849999999999901E-202</v>
      </c>
      <c r="R185" s="2" t="s">
        <v>1031</v>
      </c>
    </row>
    <row r="186" spans="1:18" x14ac:dyDescent="0.2">
      <c r="A186" s="2" t="s">
        <v>1624</v>
      </c>
      <c r="B186" s="2" t="s">
        <v>1601</v>
      </c>
      <c r="C186" s="2" t="s">
        <v>1695</v>
      </c>
      <c r="D186" s="2" t="s">
        <v>1335</v>
      </c>
      <c r="E186" s="2">
        <v>1</v>
      </c>
      <c r="F186" s="2">
        <v>1</v>
      </c>
      <c r="G186" s="2">
        <v>387</v>
      </c>
      <c r="H186" s="2">
        <v>386</v>
      </c>
      <c r="I186" s="2">
        <v>-1</v>
      </c>
      <c r="J186" s="2" t="s">
        <v>846</v>
      </c>
      <c r="K186" s="2" t="s">
        <v>1281</v>
      </c>
      <c r="L186" s="2" t="s">
        <v>1360</v>
      </c>
      <c r="M186" s="2" t="s">
        <v>1873</v>
      </c>
      <c r="N186" s="2" t="s">
        <v>1345</v>
      </c>
      <c r="O186" s="27">
        <v>1.6289999999999999E-59</v>
      </c>
      <c r="P186" s="2" t="s">
        <v>1358</v>
      </c>
      <c r="Q186" s="27">
        <v>6.6949999999999896E-61</v>
      </c>
    </row>
    <row r="187" spans="1:18" x14ac:dyDescent="0.2">
      <c r="A187" s="2" t="s">
        <v>1624</v>
      </c>
      <c r="B187" s="2" t="s">
        <v>1601</v>
      </c>
      <c r="C187" s="2" t="s">
        <v>1695</v>
      </c>
      <c r="D187" s="2" t="s">
        <v>1309</v>
      </c>
      <c r="E187" s="2">
        <v>11</v>
      </c>
      <c r="F187" s="2">
        <v>9033</v>
      </c>
      <c r="G187" s="2">
        <v>10265</v>
      </c>
      <c r="H187" s="2">
        <v>1232</v>
      </c>
      <c r="I187" s="2">
        <v>1</v>
      </c>
      <c r="J187" s="2" t="s">
        <v>846</v>
      </c>
      <c r="K187" s="2" t="s">
        <v>1281</v>
      </c>
      <c r="L187" s="2" t="s">
        <v>1360</v>
      </c>
      <c r="M187" s="2" t="s">
        <v>1873</v>
      </c>
      <c r="N187" s="2" t="s">
        <v>1345</v>
      </c>
      <c r="O187" s="27">
        <v>8.3439999999999903E-194</v>
      </c>
      <c r="P187" s="2" t="s">
        <v>1357</v>
      </c>
      <c r="Q187" s="27">
        <v>5.3709999999999899E-193</v>
      </c>
      <c r="R187" s="2" t="s">
        <v>1031</v>
      </c>
    </row>
    <row r="188" spans="1:18" x14ac:dyDescent="0.2">
      <c r="A188" s="2" t="s">
        <v>1620</v>
      </c>
      <c r="B188" s="2" t="s">
        <v>1601</v>
      </c>
      <c r="C188" s="2" t="s">
        <v>1696</v>
      </c>
      <c r="D188" s="2" t="s">
        <v>1347</v>
      </c>
      <c r="E188" s="2">
        <v>3</v>
      </c>
      <c r="F188" s="2">
        <v>1760</v>
      </c>
      <c r="G188" s="2">
        <v>3529</v>
      </c>
      <c r="H188" s="2">
        <v>1769</v>
      </c>
      <c r="I188" s="2">
        <v>1</v>
      </c>
      <c r="J188" s="2" t="s">
        <v>846</v>
      </c>
      <c r="K188" s="2" t="s">
        <v>1281</v>
      </c>
      <c r="L188" s="2" t="s">
        <v>1360</v>
      </c>
      <c r="M188" s="2" t="s">
        <v>1873</v>
      </c>
      <c r="N188" s="2" t="s">
        <v>1345</v>
      </c>
      <c r="O188" s="27">
        <v>4.96999999999999E-279</v>
      </c>
      <c r="P188" s="2" t="s">
        <v>1357</v>
      </c>
      <c r="Q188" s="27">
        <v>3.19899999999999E-278</v>
      </c>
      <c r="R188" s="2" t="s">
        <v>1031</v>
      </c>
    </row>
    <row r="189" spans="1:18" x14ac:dyDescent="0.2">
      <c r="A189" s="2" t="s">
        <v>1636</v>
      </c>
      <c r="B189" s="2" t="s">
        <v>1601</v>
      </c>
      <c r="C189" s="2" t="s">
        <v>1693</v>
      </c>
      <c r="D189" s="2" t="s">
        <v>1293</v>
      </c>
      <c r="E189" s="2">
        <v>11</v>
      </c>
      <c r="F189" s="2">
        <v>10431</v>
      </c>
      <c r="G189" s="2">
        <v>11099</v>
      </c>
      <c r="H189" s="2">
        <v>668</v>
      </c>
      <c r="I189" s="2">
        <v>1</v>
      </c>
      <c r="J189" s="2" t="s">
        <v>846</v>
      </c>
      <c r="K189" s="2" t="s">
        <v>1281</v>
      </c>
      <c r="L189" s="2" t="s">
        <v>1356</v>
      </c>
      <c r="M189" s="2" t="s">
        <v>1868</v>
      </c>
      <c r="N189" s="2" t="s">
        <v>1341</v>
      </c>
      <c r="O189" s="27">
        <v>4.7159999999999898E-111</v>
      </c>
      <c r="P189" s="2" t="s">
        <v>1342</v>
      </c>
      <c r="Q189" s="27">
        <v>3.0359999999999902E-110</v>
      </c>
      <c r="R189" s="2" t="s">
        <v>924</v>
      </c>
    </row>
    <row r="190" spans="1:18" x14ac:dyDescent="0.2">
      <c r="A190" s="2" t="s">
        <v>1629</v>
      </c>
      <c r="B190" s="2" t="s">
        <v>1601</v>
      </c>
      <c r="C190" s="2" t="s">
        <v>1693</v>
      </c>
      <c r="D190" s="2" t="s">
        <v>1310</v>
      </c>
      <c r="E190" s="2">
        <v>11</v>
      </c>
      <c r="F190" s="2">
        <v>10413</v>
      </c>
      <c r="G190" s="2">
        <v>11081</v>
      </c>
      <c r="H190" s="2">
        <v>668</v>
      </c>
      <c r="I190" s="2">
        <v>1</v>
      </c>
      <c r="J190" s="2" t="s">
        <v>846</v>
      </c>
      <c r="K190" s="2" t="s">
        <v>1281</v>
      </c>
      <c r="L190" s="2" t="s">
        <v>1356</v>
      </c>
      <c r="M190" s="2" t="s">
        <v>1868</v>
      </c>
      <c r="N190" s="2" t="s">
        <v>1341</v>
      </c>
      <c r="O190" s="27">
        <v>4.7159999999999898E-111</v>
      </c>
      <c r="P190" s="2" t="s">
        <v>1342</v>
      </c>
      <c r="Q190" s="27">
        <v>3.0359999999999902E-110</v>
      </c>
      <c r="R190" s="2" t="s">
        <v>924</v>
      </c>
    </row>
    <row r="191" spans="1:18" x14ac:dyDescent="0.2">
      <c r="A191" s="2" t="s">
        <v>1630</v>
      </c>
      <c r="B191" s="2" t="s">
        <v>1601</v>
      </c>
      <c r="C191" s="2" t="s">
        <v>1693</v>
      </c>
      <c r="D191" s="2" t="s">
        <v>1311</v>
      </c>
      <c r="E191" s="2">
        <v>48</v>
      </c>
      <c r="F191" s="2">
        <v>46652</v>
      </c>
      <c r="G191" s="2">
        <v>47320</v>
      </c>
      <c r="H191" s="2">
        <v>668</v>
      </c>
      <c r="I191" s="2">
        <v>-1</v>
      </c>
      <c r="J191" s="2" t="s">
        <v>846</v>
      </c>
      <c r="K191" s="2" t="s">
        <v>1281</v>
      </c>
      <c r="L191" s="2" t="s">
        <v>1356</v>
      </c>
      <c r="M191" s="2" t="s">
        <v>1868</v>
      </c>
      <c r="N191" s="2" t="s">
        <v>1341</v>
      </c>
      <c r="O191" s="27">
        <v>8.5049999999999904E-104</v>
      </c>
      <c r="P191" s="2" t="s">
        <v>1342</v>
      </c>
      <c r="Q191" s="27">
        <v>5.4749999999999998E-103</v>
      </c>
      <c r="R191" s="2" t="s">
        <v>924</v>
      </c>
    </row>
    <row r="192" spans="1:18" x14ac:dyDescent="0.2">
      <c r="A192" s="2" t="s">
        <v>1633</v>
      </c>
      <c r="B192" s="2" t="s">
        <v>1601</v>
      </c>
      <c r="C192" s="2" t="s">
        <v>1693</v>
      </c>
      <c r="D192" s="2" t="s">
        <v>1312</v>
      </c>
      <c r="E192" s="2">
        <v>11</v>
      </c>
      <c r="F192" s="2">
        <v>10419</v>
      </c>
      <c r="G192" s="2">
        <v>11087</v>
      </c>
      <c r="H192" s="2">
        <v>668</v>
      </c>
      <c r="I192" s="2">
        <v>1</v>
      </c>
      <c r="J192" s="2" t="s">
        <v>846</v>
      </c>
      <c r="K192" s="2" t="s">
        <v>1281</v>
      </c>
      <c r="L192" s="2" t="s">
        <v>1356</v>
      </c>
      <c r="M192" s="2" t="s">
        <v>1868</v>
      </c>
      <c r="N192" s="2" t="s">
        <v>1341</v>
      </c>
      <c r="O192" s="27">
        <v>4.7159999999999898E-111</v>
      </c>
      <c r="P192" s="2" t="s">
        <v>1342</v>
      </c>
      <c r="Q192" s="27">
        <v>3.0359999999999902E-110</v>
      </c>
      <c r="R192" s="2" t="s">
        <v>924</v>
      </c>
    </row>
    <row r="193" spans="1:18" x14ac:dyDescent="0.2">
      <c r="A193" s="2" t="s">
        <v>1614</v>
      </c>
      <c r="B193" s="2" t="s">
        <v>1601</v>
      </c>
      <c r="C193" s="2" t="s">
        <v>1694</v>
      </c>
      <c r="D193" s="2" t="s">
        <v>1343</v>
      </c>
      <c r="E193" s="2">
        <v>2</v>
      </c>
      <c r="F193" s="2">
        <v>1504</v>
      </c>
      <c r="G193" s="2">
        <v>2172</v>
      </c>
      <c r="H193" s="2">
        <v>668</v>
      </c>
      <c r="I193" s="2">
        <v>-1</v>
      </c>
      <c r="J193" s="2" t="s">
        <v>846</v>
      </c>
      <c r="K193" s="2" t="s">
        <v>1281</v>
      </c>
      <c r="L193" s="2" t="s">
        <v>1356</v>
      </c>
      <c r="M193" s="2" t="s">
        <v>1868</v>
      </c>
      <c r="N193" s="2" t="s">
        <v>1341</v>
      </c>
      <c r="O193" s="27">
        <v>4.7159999999999898E-111</v>
      </c>
      <c r="P193" s="2" t="s">
        <v>1342</v>
      </c>
      <c r="Q193" s="27">
        <v>3.0359999999999902E-110</v>
      </c>
      <c r="R193" s="2" t="s">
        <v>924</v>
      </c>
    </row>
    <row r="194" spans="1:18" x14ac:dyDescent="0.2">
      <c r="A194" s="2" t="s">
        <v>1615</v>
      </c>
      <c r="B194" s="2" t="s">
        <v>1601</v>
      </c>
      <c r="C194" s="2" t="s">
        <v>1694</v>
      </c>
      <c r="D194" s="2" t="s">
        <v>1298</v>
      </c>
      <c r="E194" s="2">
        <v>4</v>
      </c>
      <c r="F194" s="2">
        <v>2772</v>
      </c>
      <c r="G194" s="2">
        <v>3440</v>
      </c>
      <c r="H194" s="2">
        <v>668</v>
      </c>
      <c r="I194" s="2">
        <v>-1</v>
      </c>
      <c r="J194" s="2" t="s">
        <v>846</v>
      </c>
      <c r="K194" s="2" t="s">
        <v>1281</v>
      </c>
      <c r="L194" s="2" t="s">
        <v>1356</v>
      </c>
      <c r="M194" s="2" t="s">
        <v>1868</v>
      </c>
      <c r="N194" s="2" t="s">
        <v>1341</v>
      </c>
      <c r="O194" s="27">
        <v>4.4049999999999899E-107</v>
      </c>
      <c r="P194" s="2" t="s">
        <v>1342</v>
      </c>
      <c r="Q194" s="27">
        <v>2.8359999999999999E-106</v>
      </c>
      <c r="R194" s="2" t="s">
        <v>924</v>
      </c>
    </row>
    <row r="195" spans="1:18" x14ac:dyDescent="0.2">
      <c r="A195" s="2" t="s">
        <v>1619</v>
      </c>
      <c r="B195" s="2" t="s">
        <v>1601</v>
      </c>
      <c r="C195" s="2" t="s">
        <v>1694</v>
      </c>
      <c r="D195" s="2" t="s">
        <v>1301</v>
      </c>
      <c r="E195" s="2">
        <v>3</v>
      </c>
      <c r="F195" s="2">
        <v>2117</v>
      </c>
      <c r="G195" s="2">
        <v>2785</v>
      </c>
      <c r="H195" s="2">
        <v>668</v>
      </c>
      <c r="I195" s="2">
        <v>-1</v>
      </c>
      <c r="J195" s="2" t="s">
        <v>846</v>
      </c>
      <c r="K195" s="2" t="s">
        <v>1281</v>
      </c>
      <c r="L195" s="2" t="s">
        <v>1356</v>
      </c>
      <c r="M195" s="2" t="s">
        <v>1868</v>
      </c>
      <c r="N195" s="2" t="s">
        <v>1341</v>
      </c>
      <c r="O195" s="27">
        <v>4.7159999999999898E-111</v>
      </c>
      <c r="P195" s="2" t="s">
        <v>1342</v>
      </c>
      <c r="Q195" s="27">
        <v>3.0359999999999902E-110</v>
      </c>
      <c r="R195" s="2" t="s">
        <v>924</v>
      </c>
    </row>
    <row r="196" spans="1:18" x14ac:dyDescent="0.2">
      <c r="A196" s="2" t="s">
        <v>1619</v>
      </c>
      <c r="B196" s="2" t="s">
        <v>1601</v>
      </c>
      <c r="C196" s="2" t="s">
        <v>1694</v>
      </c>
      <c r="D196" s="2" t="s">
        <v>1302</v>
      </c>
      <c r="E196" s="2">
        <v>5</v>
      </c>
      <c r="F196" s="2">
        <v>4344</v>
      </c>
      <c r="G196" s="2">
        <v>5012</v>
      </c>
      <c r="H196" s="2">
        <v>668</v>
      </c>
      <c r="I196" s="2">
        <v>1</v>
      </c>
      <c r="J196" s="2" t="s">
        <v>846</v>
      </c>
      <c r="K196" s="2" t="s">
        <v>1281</v>
      </c>
      <c r="L196" s="2" t="s">
        <v>1356</v>
      </c>
      <c r="M196" s="2" t="s">
        <v>1868</v>
      </c>
      <c r="N196" s="2" t="s">
        <v>1341</v>
      </c>
      <c r="O196" s="27">
        <v>1.5549999999999899E-106</v>
      </c>
      <c r="P196" s="2" t="s">
        <v>1348</v>
      </c>
      <c r="Q196" s="27">
        <v>5.3269999999999895E-106</v>
      </c>
      <c r="R196" s="2" t="s">
        <v>924</v>
      </c>
    </row>
    <row r="197" spans="1:18" x14ac:dyDescent="0.2">
      <c r="A197" s="2" t="s">
        <v>1621</v>
      </c>
      <c r="B197" s="2" t="s">
        <v>1601</v>
      </c>
      <c r="C197" s="2" t="s">
        <v>1695</v>
      </c>
      <c r="D197" s="2" t="s">
        <v>1305</v>
      </c>
      <c r="E197" s="2">
        <v>3</v>
      </c>
      <c r="F197" s="2">
        <v>1724</v>
      </c>
      <c r="G197" s="2">
        <v>2392</v>
      </c>
      <c r="H197" s="2">
        <v>668</v>
      </c>
      <c r="I197" s="2">
        <v>1</v>
      </c>
      <c r="J197" s="2" t="s">
        <v>846</v>
      </c>
      <c r="K197" s="2" t="s">
        <v>1281</v>
      </c>
      <c r="L197" s="2" t="s">
        <v>1356</v>
      </c>
      <c r="M197" s="2" t="s">
        <v>1868</v>
      </c>
      <c r="N197" s="2" t="s">
        <v>1341</v>
      </c>
      <c r="O197" s="27">
        <v>8.5049999999999904E-104</v>
      </c>
      <c r="P197" s="2" t="s">
        <v>1342</v>
      </c>
      <c r="Q197" s="27">
        <v>5.4749999999999998E-103</v>
      </c>
      <c r="R197" s="2" t="s">
        <v>924</v>
      </c>
    </row>
    <row r="198" spans="1:18" x14ac:dyDescent="0.2">
      <c r="A198" s="2" t="s">
        <v>1621</v>
      </c>
      <c r="B198" s="2" t="s">
        <v>1601</v>
      </c>
      <c r="C198" s="2" t="s">
        <v>1695</v>
      </c>
      <c r="D198" s="2" t="s">
        <v>1334</v>
      </c>
      <c r="E198" s="2">
        <v>1</v>
      </c>
      <c r="F198" s="2">
        <v>2</v>
      </c>
      <c r="G198" s="2">
        <v>418</v>
      </c>
      <c r="H198" s="2">
        <v>416</v>
      </c>
      <c r="I198" s="2">
        <v>-1</v>
      </c>
      <c r="J198" s="2" t="s">
        <v>846</v>
      </c>
      <c r="K198" s="2" t="s">
        <v>1281</v>
      </c>
      <c r="L198" s="2" t="s">
        <v>1356</v>
      </c>
      <c r="M198" s="2" t="s">
        <v>1868</v>
      </c>
      <c r="N198" s="2" t="s">
        <v>1341</v>
      </c>
      <c r="O198" s="27">
        <v>1.6239999999999899E-71</v>
      </c>
      <c r="P198" s="2" t="s">
        <v>1342</v>
      </c>
      <c r="Q198" s="27">
        <v>1.04599999999999E-70</v>
      </c>
    </row>
    <row r="199" spans="1:18" x14ac:dyDescent="0.2">
      <c r="A199" s="2" t="s">
        <v>1623</v>
      </c>
      <c r="B199" s="2" t="s">
        <v>1601</v>
      </c>
      <c r="C199" s="2" t="s">
        <v>1695</v>
      </c>
      <c r="D199" s="2" t="s">
        <v>1307</v>
      </c>
      <c r="E199" s="2">
        <v>5</v>
      </c>
      <c r="F199" s="2">
        <v>4220</v>
      </c>
      <c r="G199" s="2">
        <v>4636</v>
      </c>
      <c r="H199" s="2">
        <v>416</v>
      </c>
      <c r="I199" s="2">
        <v>1</v>
      </c>
      <c r="J199" s="2" t="s">
        <v>846</v>
      </c>
      <c r="K199" s="2" t="s">
        <v>1281</v>
      </c>
      <c r="L199" s="2" t="s">
        <v>1356</v>
      </c>
      <c r="M199" s="2" t="s">
        <v>1868</v>
      </c>
      <c r="N199" s="2" t="s">
        <v>1341</v>
      </c>
      <c r="O199" s="27">
        <v>3.0539999999999899E-71</v>
      </c>
      <c r="P199" s="2" t="s">
        <v>1342</v>
      </c>
      <c r="Q199" s="27">
        <v>1.9659999999999899E-70</v>
      </c>
    </row>
    <row r="200" spans="1:18" x14ac:dyDescent="0.2">
      <c r="A200" s="2" t="s">
        <v>1623</v>
      </c>
      <c r="B200" s="2" t="s">
        <v>1601</v>
      </c>
      <c r="C200" s="2" t="s">
        <v>1695</v>
      </c>
      <c r="D200" s="2" t="s">
        <v>1349</v>
      </c>
      <c r="E200" s="2">
        <v>2</v>
      </c>
      <c r="F200" s="2">
        <v>1853</v>
      </c>
      <c r="G200" s="2">
        <v>2521</v>
      </c>
      <c r="H200" s="2">
        <v>668</v>
      </c>
      <c r="I200" s="2">
        <v>-1</v>
      </c>
      <c r="J200" s="2" t="s">
        <v>846</v>
      </c>
      <c r="K200" s="2" t="s">
        <v>1281</v>
      </c>
      <c r="L200" s="2" t="s">
        <v>1356</v>
      </c>
      <c r="M200" s="2" t="s">
        <v>1868</v>
      </c>
      <c r="N200" s="2" t="s">
        <v>1341</v>
      </c>
      <c r="O200" s="27">
        <v>8.0499999999999899E-110</v>
      </c>
      <c r="P200" s="2" t="s">
        <v>1342</v>
      </c>
      <c r="Q200" s="27">
        <v>5.1819999999999998E-109</v>
      </c>
      <c r="R200" s="2" t="s">
        <v>924</v>
      </c>
    </row>
    <row r="201" spans="1:18" x14ac:dyDescent="0.2">
      <c r="A201" s="2" t="s">
        <v>1624</v>
      </c>
      <c r="B201" s="2" t="s">
        <v>1601</v>
      </c>
      <c r="C201" s="2" t="s">
        <v>1695</v>
      </c>
      <c r="D201" s="2" t="s">
        <v>1308</v>
      </c>
      <c r="E201" s="2">
        <v>2</v>
      </c>
      <c r="F201" s="2">
        <v>1237</v>
      </c>
      <c r="G201" s="2">
        <v>1905</v>
      </c>
      <c r="H201" s="2">
        <v>668</v>
      </c>
      <c r="I201" s="2">
        <v>-1</v>
      </c>
      <c r="J201" s="2" t="s">
        <v>846</v>
      </c>
      <c r="K201" s="2" t="s">
        <v>1281</v>
      </c>
      <c r="L201" s="2" t="s">
        <v>1356</v>
      </c>
      <c r="M201" s="2" t="s">
        <v>1868</v>
      </c>
      <c r="N201" s="2" t="s">
        <v>1341</v>
      </c>
      <c r="O201" s="27">
        <v>4.7159999999999898E-111</v>
      </c>
      <c r="P201" s="2" t="s">
        <v>1342</v>
      </c>
      <c r="Q201" s="27">
        <v>3.0359999999999902E-110</v>
      </c>
      <c r="R201" s="2" t="s">
        <v>924</v>
      </c>
    </row>
    <row r="202" spans="1:18" x14ac:dyDescent="0.2">
      <c r="A202" s="2" t="s">
        <v>1624</v>
      </c>
      <c r="B202" s="2" t="s">
        <v>1601</v>
      </c>
      <c r="C202" s="2" t="s">
        <v>1695</v>
      </c>
      <c r="D202" s="2" t="s">
        <v>1335</v>
      </c>
      <c r="E202" s="2">
        <v>2</v>
      </c>
      <c r="F202" s="2">
        <v>384</v>
      </c>
      <c r="G202" s="2">
        <v>1052</v>
      </c>
      <c r="H202" s="2">
        <v>668</v>
      </c>
      <c r="I202" s="2">
        <v>-1</v>
      </c>
      <c r="J202" s="2" t="s">
        <v>846</v>
      </c>
      <c r="K202" s="2" t="s">
        <v>1281</v>
      </c>
      <c r="L202" s="2" t="s">
        <v>1356</v>
      </c>
      <c r="M202" s="2" t="s">
        <v>1868</v>
      </c>
      <c r="N202" s="2" t="s">
        <v>1341</v>
      </c>
      <c r="O202" s="27">
        <v>5.3359999999999996E-109</v>
      </c>
      <c r="P202" s="2" t="s">
        <v>1342</v>
      </c>
      <c r="Q202" s="27">
        <v>3.4349999999999903E-108</v>
      </c>
      <c r="R202" s="2" t="s">
        <v>924</v>
      </c>
    </row>
    <row r="203" spans="1:18" x14ac:dyDescent="0.2">
      <c r="A203" s="2" t="s">
        <v>1624</v>
      </c>
      <c r="B203" s="2" t="s">
        <v>1601</v>
      </c>
      <c r="C203" s="2" t="s">
        <v>1695</v>
      </c>
      <c r="D203" s="2" t="s">
        <v>1309</v>
      </c>
      <c r="E203" s="2">
        <v>10</v>
      </c>
      <c r="F203" s="2">
        <v>8362</v>
      </c>
      <c r="G203" s="2">
        <v>9030</v>
      </c>
      <c r="H203" s="2">
        <v>668</v>
      </c>
      <c r="I203" s="2">
        <v>1</v>
      </c>
      <c r="J203" s="2" t="s">
        <v>846</v>
      </c>
      <c r="K203" s="2" t="s">
        <v>1281</v>
      </c>
      <c r="L203" s="2" t="s">
        <v>1356</v>
      </c>
      <c r="M203" s="2" t="s">
        <v>1868</v>
      </c>
      <c r="N203" s="2" t="s">
        <v>1341</v>
      </c>
      <c r="O203" s="27">
        <v>4.0019999999999901E-106</v>
      </c>
      <c r="P203" s="2" t="s">
        <v>1342</v>
      </c>
      <c r="Q203" s="27">
        <v>2.5759999999999901E-105</v>
      </c>
      <c r="R203" s="2" t="s">
        <v>924</v>
      </c>
    </row>
    <row r="204" spans="1:18" x14ac:dyDescent="0.2">
      <c r="A204" s="2" t="s">
        <v>1620</v>
      </c>
      <c r="B204" s="2" t="s">
        <v>1601</v>
      </c>
      <c r="C204" s="2" t="s">
        <v>1696</v>
      </c>
      <c r="D204" s="2" t="s">
        <v>1347</v>
      </c>
      <c r="E204" s="2">
        <v>2</v>
      </c>
      <c r="F204" s="2">
        <v>1090</v>
      </c>
      <c r="G204" s="2">
        <v>1767</v>
      </c>
      <c r="H204" s="2">
        <v>677</v>
      </c>
      <c r="I204" s="2">
        <v>1</v>
      </c>
      <c r="J204" s="2" t="s">
        <v>846</v>
      </c>
      <c r="K204" s="2" t="s">
        <v>1281</v>
      </c>
      <c r="L204" s="2" t="s">
        <v>1356</v>
      </c>
      <c r="M204" s="2" t="s">
        <v>1868</v>
      </c>
      <c r="N204" s="2" t="s">
        <v>1341</v>
      </c>
      <c r="O204" s="27">
        <v>7.3059999999999895E-101</v>
      </c>
      <c r="P204" s="2" t="s">
        <v>1348</v>
      </c>
      <c r="Q204" s="27">
        <v>1.616E-102</v>
      </c>
      <c r="R204" s="2" t="s">
        <v>924</v>
      </c>
    </row>
    <row r="205" spans="1:18" x14ac:dyDescent="0.2">
      <c r="A205" s="2" t="s">
        <v>1663</v>
      </c>
      <c r="B205" s="2" t="s">
        <v>1597</v>
      </c>
      <c r="C205" s="2" t="s">
        <v>1685</v>
      </c>
      <c r="D205" s="2" t="s">
        <v>1050</v>
      </c>
      <c r="E205" s="2">
        <v>1</v>
      </c>
      <c r="F205" s="2">
        <v>2</v>
      </c>
      <c r="G205" s="2">
        <v>985</v>
      </c>
      <c r="H205" s="2">
        <v>983</v>
      </c>
      <c r="I205" s="2">
        <v>-1</v>
      </c>
      <c r="J205" s="2" t="s">
        <v>846</v>
      </c>
      <c r="K205" s="2" t="s">
        <v>1281</v>
      </c>
      <c r="L205" s="2" t="s">
        <v>1336</v>
      </c>
      <c r="M205" s="2" t="s">
        <v>1869</v>
      </c>
      <c r="N205" s="2" t="s">
        <v>1286</v>
      </c>
      <c r="O205" s="27">
        <v>2.0509999999999899E-119</v>
      </c>
      <c r="P205" s="2" t="s">
        <v>1287</v>
      </c>
      <c r="Q205" s="27">
        <v>8.5019999999999902E-124</v>
      </c>
      <c r="R205" s="2" t="s">
        <v>1031</v>
      </c>
    </row>
    <row r="206" spans="1:18" x14ac:dyDescent="0.2">
      <c r="A206" s="2" t="s">
        <v>1654</v>
      </c>
      <c r="B206" s="2" t="s">
        <v>1597</v>
      </c>
      <c r="C206" s="2" t="s">
        <v>1687</v>
      </c>
      <c r="D206" s="2" t="s">
        <v>658</v>
      </c>
      <c r="E206" s="2">
        <v>34</v>
      </c>
      <c r="F206" s="2">
        <v>41550</v>
      </c>
      <c r="G206" s="2">
        <v>43001</v>
      </c>
      <c r="H206" s="2">
        <v>1451</v>
      </c>
      <c r="I206" s="2">
        <v>1</v>
      </c>
      <c r="J206" s="2" t="s">
        <v>846</v>
      </c>
      <c r="K206" s="2" t="s">
        <v>1281</v>
      </c>
      <c r="L206" s="2" t="s">
        <v>1336</v>
      </c>
      <c r="M206" s="2" t="s">
        <v>1869</v>
      </c>
      <c r="N206" s="2" t="s">
        <v>1286</v>
      </c>
      <c r="O206" s="27">
        <v>2.9209999999999901E-303</v>
      </c>
      <c r="P206" s="2" t="s">
        <v>1327</v>
      </c>
      <c r="Q206" s="27">
        <v>1.8809999999999901E-302</v>
      </c>
      <c r="R206" s="2" t="s">
        <v>1031</v>
      </c>
    </row>
    <row r="207" spans="1:18" x14ac:dyDescent="0.2">
      <c r="A207" s="2" t="s">
        <v>1653</v>
      </c>
      <c r="B207" s="2" t="s">
        <v>1597</v>
      </c>
      <c r="C207" s="2" t="s">
        <v>1687</v>
      </c>
      <c r="D207" s="2" t="s">
        <v>1051</v>
      </c>
      <c r="E207" s="2">
        <v>2</v>
      </c>
      <c r="F207" s="2">
        <v>834</v>
      </c>
      <c r="G207" s="2">
        <v>2285</v>
      </c>
      <c r="H207" s="2">
        <v>1451</v>
      </c>
      <c r="I207" s="2">
        <v>1</v>
      </c>
      <c r="J207" s="2" t="s">
        <v>846</v>
      </c>
      <c r="K207" s="2" t="s">
        <v>1281</v>
      </c>
      <c r="L207" s="2" t="s">
        <v>1336</v>
      </c>
      <c r="M207" s="2" t="s">
        <v>1869</v>
      </c>
      <c r="N207" s="2" t="s">
        <v>1286</v>
      </c>
      <c r="O207" s="27">
        <v>2.9209999999999901E-303</v>
      </c>
      <c r="P207" s="2" t="s">
        <v>1327</v>
      </c>
      <c r="Q207" s="27">
        <v>1.8809999999999901E-302</v>
      </c>
      <c r="R207" s="2" t="s">
        <v>1031</v>
      </c>
    </row>
    <row r="208" spans="1:18" x14ac:dyDescent="0.2">
      <c r="A208" s="2" t="s">
        <v>1656</v>
      </c>
      <c r="B208" s="2" t="s">
        <v>1597</v>
      </c>
      <c r="C208" s="2" t="s">
        <v>1686</v>
      </c>
      <c r="D208" s="2" t="s">
        <v>1053</v>
      </c>
      <c r="E208" s="2">
        <v>5</v>
      </c>
      <c r="F208" s="2">
        <v>2713</v>
      </c>
      <c r="G208" s="2">
        <v>4164</v>
      </c>
      <c r="H208" s="2">
        <v>1451</v>
      </c>
      <c r="I208" s="2">
        <v>-1</v>
      </c>
      <c r="J208" s="2" t="s">
        <v>846</v>
      </c>
      <c r="K208" s="2" t="s">
        <v>1281</v>
      </c>
      <c r="L208" s="2" t="s">
        <v>1336</v>
      </c>
      <c r="M208" s="2" t="s">
        <v>1869</v>
      </c>
      <c r="N208" s="2" t="s">
        <v>1286</v>
      </c>
      <c r="O208" s="27">
        <v>2.8699999999999902E-217</v>
      </c>
      <c r="P208" s="2" t="s">
        <v>1287</v>
      </c>
      <c r="Q208" s="27">
        <v>1.8199999999999901E-241</v>
      </c>
      <c r="R208" s="2" t="s">
        <v>1031</v>
      </c>
    </row>
    <row r="209" spans="1:18" x14ac:dyDescent="0.2">
      <c r="A209" s="2" t="s">
        <v>1658</v>
      </c>
      <c r="B209" s="2" t="s">
        <v>1597</v>
      </c>
      <c r="C209" s="2" t="s">
        <v>1686</v>
      </c>
      <c r="D209" s="2" t="s">
        <v>1055</v>
      </c>
      <c r="E209" s="2">
        <v>7</v>
      </c>
      <c r="F209" s="2">
        <v>4754</v>
      </c>
      <c r="G209" s="2">
        <v>6205</v>
      </c>
      <c r="H209" s="2">
        <v>1451</v>
      </c>
      <c r="I209" s="2">
        <v>-1</v>
      </c>
      <c r="J209" s="2" t="s">
        <v>846</v>
      </c>
      <c r="K209" s="2" t="s">
        <v>1281</v>
      </c>
      <c r="L209" s="2" t="s">
        <v>1336</v>
      </c>
      <c r="M209" s="2" t="s">
        <v>1869</v>
      </c>
      <c r="N209" s="2" t="s">
        <v>1286</v>
      </c>
      <c r="O209" s="27">
        <v>2.8699999999999902E-217</v>
      </c>
      <c r="P209" s="2" t="s">
        <v>1287</v>
      </c>
      <c r="Q209" s="27">
        <v>1.8199999999999901E-241</v>
      </c>
      <c r="R209" s="2" t="s">
        <v>1031</v>
      </c>
    </row>
    <row r="210" spans="1:18" x14ac:dyDescent="0.2">
      <c r="A210" s="2" t="s">
        <v>1659</v>
      </c>
      <c r="B210" s="2" t="s">
        <v>1597</v>
      </c>
      <c r="C210" s="2" t="s">
        <v>1686</v>
      </c>
      <c r="D210" s="2" t="s">
        <v>1056</v>
      </c>
      <c r="E210" s="2">
        <v>4</v>
      </c>
      <c r="F210" s="2">
        <v>2449</v>
      </c>
      <c r="G210" s="2">
        <v>3900</v>
      </c>
      <c r="H210" s="2">
        <v>1451</v>
      </c>
      <c r="I210" s="2">
        <v>-1</v>
      </c>
      <c r="J210" s="2" t="s">
        <v>846</v>
      </c>
      <c r="K210" s="2" t="s">
        <v>1281</v>
      </c>
      <c r="L210" s="2" t="s">
        <v>1336</v>
      </c>
      <c r="M210" s="2" t="s">
        <v>1869</v>
      </c>
      <c r="N210" s="2" t="s">
        <v>1286</v>
      </c>
      <c r="O210" s="27">
        <v>2.8699999999999902E-217</v>
      </c>
      <c r="P210" s="2" t="s">
        <v>1287</v>
      </c>
      <c r="Q210" s="27">
        <v>1.8199999999999901E-241</v>
      </c>
      <c r="R210" s="2" t="s">
        <v>1031</v>
      </c>
    </row>
    <row r="211" spans="1:18" x14ac:dyDescent="0.2">
      <c r="A211" s="2" t="s">
        <v>1636</v>
      </c>
      <c r="B211" s="2" t="s">
        <v>1601</v>
      </c>
      <c r="C211" s="2" t="s">
        <v>1693</v>
      </c>
      <c r="D211" s="2" t="s">
        <v>1293</v>
      </c>
      <c r="E211" s="2">
        <v>10</v>
      </c>
      <c r="F211" s="2">
        <v>9265</v>
      </c>
      <c r="G211" s="2">
        <v>10434</v>
      </c>
      <c r="H211" s="2">
        <v>1169</v>
      </c>
      <c r="I211" s="2">
        <v>1</v>
      </c>
      <c r="J211" s="2" t="s">
        <v>846</v>
      </c>
      <c r="K211" s="2" t="s">
        <v>1281</v>
      </c>
      <c r="L211" s="2" t="s">
        <v>1336</v>
      </c>
      <c r="M211" s="2" t="s">
        <v>1869</v>
      </c>
      <c r="N211" s="2" t="s">
        <v>1330</v>
      </c>
      <c r="O211" s="27">
        <v>2.7169999999999902E-189</v>
      </c>
      <c r="P211" s="2" t="s">
        <v>1331</v>
      </c>
      <c r="Q211" s="27">
        <v>1.7489999999999898E-188</v>
      </c>
      <c r="R211" s="2" t="s">
        <v>1085</v>
      </c>
    </row>
    <row r="212" spans="1:18" x14ac:dyDescent="0.2">
      <c r="A212" s="2" t="s">
        <v>1629</v>
      </c>
      <c r="B212" s="2" t="s">
        <v>1601</v>
      </c>
      <c r="C212" s="2" t="s">
        <v>1693</v>
      </c>
      <c r="D212" s="2" t="s">
        <v>1310</v>
      </c>
      <c r="E212" s="2">
        <v>10</v>
      </c>
      <c r="F212" s="2">
        <v>9247</v>
      </c>
      <c r="G212" s="2">
        <v>10416</v>
      </c>
      <c r="H212" s="2">
        <v>1169</v>
      </c>
      <c r="I212" s="2">
        <v>1</v>
      </c>
      <c r="J212" s="2" t="s">
        <v>846</v>
      </c>
      <c r="K212" s="2" t="s">
        <v>1281</v>
      </c>
      <c r="L212" s="2" t="s">
        <v>1336</v>
      </c>
      <c r="M212" s="2" t="s">
        <v>1869</v>
      </c>
      <c r="N212" s="2" t="s">
        <v>1330</v>
      </c>
      <c r="O212" s="27">
        <v>2.7169999999999902E-189</v>
      </c>
      <c r="P212" s="2" t="s">
        <v>1331</v>
      </c>
      <c r="Q212" s="27">
        <v>1.7489999999999898E-188</v>
      </c>
      <c r="R212" s="2" t="s">
        <v>1085</v>
      </c>
    </row>
    <row r="213" spans="1:18" x14ac:dyDescent="0.2">
      <c r="A213" s="2" t="s">
        <v>1630</v>
      </c>
      <c r="B213" s="2" t="s">
        <v>1601</v>
      </c>
      <c r="C213" s="2" t="s">
        <v>1693</v>
      </c>
      <c r="D213" s="2" t="s">
        <v>1311</v>
      </c>
      <c r="E213" s="2">
        <v>49</v>
      </c>
      <c r="F213" s="2">
        <v>47317</v>
      </c>
      <c r="G213" s="2">
        <v>48486</v>
      </c>
      <c r="H213" s="2">
        <v>1169</v>
      </c>
      <c r="I213" s="2">
        <v>-1</v>
      </c>
      <c r="J213" s="2" t="s">
        <v>846</v>
      </c>
      <c r="K213" s="2" t="s">
        <v>1281</v>
      </c>
      <c r="L213" s="2" t="s">
        <v>1336</v>
      </c>
      <c r="M213" s="2" t="s">
        <v>1869</v>
      </c>
      <c r="N213" s="2" t="s">
        <v>1330</v>
      </c>
      <c r="O213" s="27">
        <v>7.8509999999999897E-187</v>
      </c>
      <c r="P213" s="2" t="s">
        <v>1331</v>
      </c>
      <c r="Q213" s="27">
        <v>5.0539999999999901E-186</v>
      </c>
      <c r="R213" s="2" t="s">
        <v>1085</v>
      </c>
    </row>
    <row r="214" spans="1:18" x14ac:dyDescent="0.2">
      <c r="A214" s="2" t="s">
        <v>1633</v>
      </c>
      <c r="B214" s="2" t="s">
        <v>1601</v>
      </c>
      <c r="C214" s="2" t="s">
        <v>1693</v>
      </c>
      <c r="D214" s="2" t="s">
        <v>1312</v>
      </c>
      <c r="E214" s="2">
        <v>10</v>
      </c>
      <c r="F214" s="2">
        <v>9253</v>
      </c>
      <c r="G214" s="2">
        <v>10422</v>
      </c>
      <c r="H214" s="2">
        <v>1169</v>
      </c>
      <c r="I214" s="2">
        <v>1</v>
      </c>
      <c r="J214" s="2" t="s">
        <v>846</v>
      </c>
      <c r="K214" s="2" t="s">
        <v>1281</v>
      </c>
      <c r="L214" s="2" t="s">
        <v>1336</v>
      </c>
      <c r="M214" s="2" t="s">
        <v>1869</v>
      </c>
      <c r="N214" s="2" t="s">
        <v>1330</v>
      </c>
      <c r="O214" s="27">
        <v>2.7169999999999902E-189</v>
      </c>
      <c r="P214" s="2" t="s">
        <v>1331</v>
      </c>
      <c r="Q214" s="27">
        <v>1.7489999999999898E-188</v>
      </c>
      <c r="R214" s="2" t="s">
        <v>1085</v>
      </c>
    </row>
    <row r="215" spans="1:18" x14ac:dyDescent="0.2">
      <c r="A215" s="2" t="s">
        <v>1649</v>
      </c>
      <c r="B215" s="2" t="s">
        <v>1592</v>
      </c>
      <c r="C215" s="2" t="s">
        <v>1691</v>
      </c>
      <c r="D215" s="2" t="s">
        <v>1073</v>
      </c>
      <c r="E215" s="2">
        <v>3</v>
      </c>
      <c r="F215" s="2">
        <v>575</v>
      </c>
      <c r="G215" s="2">
        <v>1744</v>
      </c>
      <c r="H215" s="2">
        <v>1169</v>
      </c>
      <c r="I215" s="2">
        <v>1</v>
      </c>
      <c r="J215" s="2" t="s">
        <v>846</v>
      </c>
      <c r="K215" s="2" t="s">
        <v>1281</v>
      </c>
      <c r="L215" s="2" t="s">
        <v>1336</v>
      </c>
      <c r="M215" s="2" t="s">
        <v>1869</v>
      </c>
      <c r="N215" s="2" t="s">
        <v>1337</v>
      </c>
      <c r="O215" s="27">
        <v>6.1459999999999903E-150</v>
      </c>
      <c r="P215" s="2" t="s">
        <v>1338</v>
      </c>
      <c r="Q215" s="27">
        <v>3.5739999999999897E-148</v>
      </c>
      <c r="R215" s="2" t="s">
        <v>1031</v>
      </c>
    </row>
    <row r="216" spans="1:18" x14ac:dyDescent="0.2">
      <c r="A216" s="2" t="s">
        <v>1648</v>
      </c>
      <c r="B216" s="2" t="s">
        <v>1592</v>
      </c>
      <c r="C216" s="2" t="s">
        <v>1692</v>
      </c>
      <c r="D216" s="2" t="s">
        <v>1317</v>
      </c>
      <c r="E216" s="2">
        <v>1</v>
      </c>
      <c r="F216" s="2">
        <v>1</v>
      </c>
      <c r="G216" s="2">
        <v>261</v>
      </c>
      <c r="H216" s="2">
        <v>260</v>
      </c>
      <c r="I216" s="2">
        <v>1</v>
      </c>
      <c r="J216" s="2" t="s">
        <v>846</v>
      </c>
      <c r="K216" s="2" t="s">
        <v>1281</v>
      </c>
      <c r="L216" s="2" t="s">
        <v>1336</v>
      </c>
      <c r="M216" s="2" t="s">
        <v>1869</v>
      </c>
      <c r="N216" s="2" t="s">
        <v>1318</v>
      </c>
      <c r="O216" s="27">
        <v>7.4390000000000002E-16</v>
      </c>
      <c r="P216" s="2" t="s">
        <v>1319</v>
      </c>
      <c r="Q216" s="27">
        <v>1.2569999999999999E-18</v>
      </c>
    </row>
    <row r="217" spans="1:18" x14ac:dyDescent="0.2">
      <c r="A217" s="28" t="s">
        <v>1666</v>
      </c>
      <c r="B217" s="28" t="s">
        <v>1606</v>
      </c>
      <c r="C217" s="28" t="s">
        <v>1700</v>
      </c>
      <c r="D217" s="28" t="s">
        <v>1350</v>
      </c>
      <c r="E217" s="28">
        <v>13</v>
      </c>
      <c r="F217" s="28">
        <v>8525</v>
      </c>
      <c r="G217" s="28">
        <v>9901</v>
      </c>
      <c r="H217" s="28">
        <v>1376</v>
      </c>
      <c r="I217" s="28">
        <v>1</v>
      </c>
      <c r="J217" s="28" t="s">
        <v>846</v>
      </c>
      <c r="K217" s="28" t="s">
        <v>1281</v>
      </c>
      <c r="L217" s="28" t="s">
        <v>1336</v>
      </c>
      <c r="M217" s="28" t="s">
        <v>1869</v>
      </c>
      <c r="N217" s="28" t="s">
        <v>1351</v>
      </c>
      <c r="O217" s="32">
        <v>5.0919999999999902E-253</v>
      </c>
      <c r="P217" s="28" t="s">
        <v>1352</v>
      </c>
      <c r="Q217" s="32">
        <v>1.63799999999999E-277</v>
      </c>
      <c r="R217" s="28" t="s">
        <v>1031</v>
      </c>
    </row>
    <row r="218" spans="1:18" x14ac:dyDescent="0.2">
      <c r="A218" s="28" t="s">
        <v>1666</v>
      </c>
      <c r="B218" s="28" t="s">
        <v>1606</v>
      </c>
      <c r="C218" s="28" t="s">
        <v>1700</v>
      </c>
      <c r="D218" s="28" t="s">
        <v>1350</v>
      </c>
      <c r="E218" s="28">
        <v>14</v>
      </c>
      <c r="F218" s="28">
        <v>9904</v>
      </c>
      <c r="G218" s="28">
        <v>11727</v>
      </c>
      <c r="H218" s="28">
        <v>1823</v>
      </c>
      <c r="I218" s="28">
        <v>1</v>
      </c>
      <c r="J218" s="28" t="s">
        <v>846</v>
      </c>
      <c r="K218" s="28" t="s">
        <v>1281</v>
      </c>
      <c r="L218" s="28" t="s">
        <v>1336</v>
      </c>
      <c r="M218" s="28" t="s">
        <v>1869</v>
      </c>
      <c r="N218" s="28" t="s">
        <v>1363</v>
      </c>
      <c r="O218" s="28">
        <v>0</v>
      </c>
      <c r="P218" s="28" t="s">
        <v>1364</v>
      </c>
      <c r="Q218" s="28">
        <v>0</v>
      </c>
      <c r="R218" s="28" t="s">
        <v>1031</v>
      </c>
    </row>
    <row r="219" spans="1:18" x14ac:dyDescent="0.2">
      <c r="A219" s="2" t="s">
        <v>1613</v>
      </c>
      <c r="B219" s="2" t="s">
        <v>1601</v>
      </c>
      <c r="C219" s="2" t="s">
        <v>1694</v>
      </c>
      <c r="D219" s="2" t="s">
        <v>1332</v>
      </c>
      <c r="E219" s="2">
        <v>1</v>
      </c>
      <c r="F219" s="2">
        <v>1</v>
      </c>
      <c r="G219" s="2">
        <v>645</v>
      </c>
      <c r="H219" s="2">
        <v>644</v>
      </c>
      <c r="I219" s="2">
        <v>-1</v>
      </c>
      <c r="J219" s="2" t="s">
        <v>846</v>
      </c>
      <c r="K219" s="2" t="s">
        <v>1281</v>
      </c>
      <c r="L219" s="2" t="s">
        <v>1336</v>
      </c>
      <c r="M219" s="2" t="s">
        <v>1869</v>
      </c>
      <c r="N219" s="2" t="s">
        <v>1330</v>
      </c>
      <c r="O219" s="27">
        <v>2.1389999999999901E-100</v>
      </c>
      <c r="P219" s="2" t="s">
        <v>1333</v>
      </c>
      <c r="Q219" s="27">
        <v>7.3299999999999895E-100</v>
      </c>
    </row>
    <row r="220" spans="1:18" x14ac:dyDescent="0.2">
      <c r="A220" s="2" t="s">
        <v>1614</v>
      </c>
      <c r="B220" s="2" t="s">
        <v>1601</v>
      </c>
      <c r="C220" s="2" t="s">
        <v>1694</v>
      </c>
      <c r="D220" s="2" t="s">
        <v>1343</v>
      </c>
      <c r="E220" s="2">
        <v>3</v>
      </c>
      <c r="F220" s="2">
        <v>2169</v>
      </c>
      <c r="G220" s="2">
        <v>3011</v>
      </c>
      <c r="H220" s="2">
        <v>842</v>
      </c>
      <c r="I220" s="2">
        <v>-1</v>
      </c>
      <c r="J220" s="2" t="s">
        <v>846</v>
      </c>
      <c r="K220" s="2" t="s">
        <v>1281</v>
      </c>
      <c r="L220" s="2" t="s">
        <v>1336</v>
      </c>
      <c r="M220" s="2" t="s">
        <v>1869</v>
      </c>
      <c r="N220" s="2" t="s">
        <v>1330</v>
      </c>
      <c r="O220" s="27">
        <v>2.01199999999999E-127</v>
      </c>
      <c r="P220" s="2" t="s">
        <v>1333</v>
      </c>
      <c r="Q220" s="27">
        <v>6.8999999999999903E-127</v>
      </c>
      <c r="R220" s="2" t="s">
        <v>944</v>
      </c>
    </row>
    <row r="221" spans="1:18" x14ac:dyDescent="0.2">
      <c r="A221" s="2" t="s">
        <v>1615</v>
      </c>
      <c r="B221" s="2" t="s">
        <v>1601</v>
      </c>
      <c r="C221" s="2" t="s">
        <v>1694</v>
      </c>
      <c r="D221" s="2" t="s">
        <v>1298</v>
      </c>
      <c r="E221" s="2">
        <v>5</v>
      </c>
      <c r="F221" s="2">
        <v>3437</v>
      </c>
      <c r="G221" s="2">
        <v>4606</v>
      </c>
      <c r="H221" s="2">
        <v>1169</v>
      </c>
      <c r="I221" s="2">
        <v>-1</v>
      </c>
      <c r="J221" s="2" t="s">
        <v>846</v>
      </c>
      <c r="K221" s="2" t="s">
        <v>1281</v>
      </c>
      <c r="L221" s="2" t="s">
        <v>1336</v>
      </c>
      <c r="M221" s="2" t="s">
        <v>1869</v>
      </c>
      <c r="N221" s="2" t="s">
        <v>1330</v>
      </c>
      <c r="O221" s="27">
        <v>8.6679999999999897E-188</v>
      </c>
      <c r="P221" s="2" t="s">
        <v>1333</v>
      </c>
      <c r="Q221" s="27">
        <v>6.1609999999999899E-188</v>
      </c>
      <c r="R221" s="2" t="s">
        <v>1085</v>
      </c>
    </row>
    <row r="222" spans="1:18" x14ac:dyDescent="0.2">
      <c r="A222" s="2" t="s">
        <v>1616</v>
      </c>
      <c r="B222" s="2" t="s">
        <v>1601</v>
      </c>
      <c r="C222" s="2" t="s">
        <v>1694</v>
      </c>
      <c r="D222" s="2" t="s">
        <v>1299</v>
      </c>
      <c r="E222" s="2">
        <v>1</v>
      </c>
      <c r="F222" s="2">
        <v>14</v>
      </c>
      <c r="G222" s="2">
        <v>1183</v>
      </c>
      <c r="H222" s="2">
        <v>1169</v>
      </c>
      <c r="I222" s="2">
        <v>-1</v>
      </c>
      <c r="J222" s="2" t="s">
        <v>846</v>
      </c>
      <c r="K222" s="2" t="s">
        <v>1281</v>
      </c>
      <c r="L222" s="2" t="s">
        <v>1336</v>
      </c>
      <c r="M222" s="2" t="s">
        <v>1869</v>
      </c>
      <c r="N222" s="2" t="s">
        <v>1330</v>
      </c>
      <c r="O222" s="27">
        <v>1.18699999999999E-187</v>
      </c>
      <c r="P222" s="2" t="s">
        <v>1333</v>
      </c>
      <c r="Q222" s="27">
        <v>6.1609999999999899E-188</v>
      </c>
      <c r="R222" s="2" t="s">
        <v>1085</v>
      </c>
    </row>
    <row r="223" spans="1:18" x14ac:dyDescent="0.2">
      <c r="A223" s="2" t="s">
        <v>1617</v>
      </c>
      <c r="B223" s="2" t="s">
        <v>1601</v>
      </c>
      <c r="C223" s="2" t="s">
        <v>1694</v>
      </c>
      <c r="D223" s="2" t="s">
        <v>1300</v>
      </c>
      <c r="E223" s="2">
        <v>1</v>
      </c>
      <c r="F223" s="2">
        <v>14</v>
      </c>
      <c r="G223" s="2">
        <v>1183</v>
      </c>
      <c r="H223" s="2">
        <v>1169</v>
      </c>
      <c r="I223" s="2">
        <v>-1</v>
      </c>
      <c r="J223" s="2" t="s">
        <v>846</v>
      </c>
      <c r="K223" s="2" t="s">
        <v>1281</v>
      </c>
      <c r="L223" s="2" t="s">
        <v>1336</v>
      </c>
      <c r="M223" s="2" t="s">
        <v>1869</v>
      </c>
      <c r="N223" s="2" t="s">
        <v>1330</v>
      </c>
      <c r="O223" s="27">
        <v>1.18699999999999E-187</v>
      </c>
      <c r="P223" s="2" t="s">
        <v>1333</v>
      </c>
      <c r="Q223" s="27">
        <v>6.1609999999999899E-188</v>
      </c>
      <c r="R223" s="2" t="s">
        <v>1085</v>
      </c>
    </row>
    <row r="224" spans="1:18" x14ac:dyDescent="0.2">
      <c r="A224" s="2" t="s">
        <v>1619</v>
      </c>
      <c r="B224" s="2" t="s">
        <v>1601</v>
      </c>
      <c r="C224" s="2" t="s">
        <v>1694</v>
      </c>
      <c r="D224" s="2" t="s">
        <v>1301</v>
      </c>
      <c r="E224" s="2">
        <v>4</v>
      </c>
      <c r="F224" s="2">
        <v>2782</v>
      </c>
      <c r="G224" s="2">
        <v>3951</v>
      </c>
      <c r="H224" s="2">
        <v>1169</v>
      </c>
      <c r="I224" s="2">
        <v>-1</v>
      </c>
      <c r="J224" s="2" t="s">
        <v>846</v>
      </c>
      <c r="K224" s="2" t="s">
        <v>1281</v>
      </c>
      <c r="L224" s="2" t="s">
        <v>1336</v>
      </c>
      <c r="M224" s="2" t="s">
        <v>1869</v>
      </c>
      <c r="N224" s="2" t="s">
        <v>1330</v>
      </c>
      <c r="O224" s="27">
        <v>3.7219999999999897E-189</v>
      </c>
      <c r="P224" s="2" t="s">
        <v>1331</v>
      </c>
      <c r="Q224" s="27">
        <v>2.3959999999999901E-188</v>
      </c>
      <c r="R224" s="2" t="s">
        <v>1085</v>
      </c>
    </row>
    <row r="225" spans="1:18" x14ac:dyDescent="0.2">
      <c r="A225" s="2" t="s">
        <v>1619</v>
      </c>
      <c r="B225" s="2" t="s">
        <v>1601</v>
      </c>
      <c r="C225" s="2" t="s">
        <v>1694</v>
      </c>
      <c r="D225" s="2" t="s">
        <v>1302</v>
      </c>
      <c r="E225" s="2">
        <v>4</v>
      </c>
      <c r="F225" s="2">
        <v>3178</v>
      </c>
      <c r="G225" s="2">
        <v>4347</v>
      </c>
      <c r="H225" s="2">
        <v>1169</v>
      </c>
      <c r="I225" s="2">
        <v>1</v>
      </c>
      <c r="J225" s="2" t="s">
        <v>846</v>
      </c>
      <c r="K225" s="2" t="s">
        <v>1281</v>
      </c>
      <c r="L225" s="2" t="s">
        <v>1336</v>
      </c>
      <c r="M225" s="2" t="s">
        <v>1869</v>
      </c>
      <c r="N225" s="2" t="s">
        <v>1330</v>
      </c>
      <c r="O225" s="27">
        <v>1.18699999999999E-187</v>
      </c>
      <c r="P225" s="2" t="s">
        <v>1333</v>
      </c>
      <c r="Q225" s="27">
        <v>6.1609999999999899E-188</v>
      </c>
      <c r="R225" s="2" t="s">
        <v>1085</v>
      </c>
    </row>
    <row r="226" spans="1:18" x14ac:dyDescent="0.2">
      <c r="A226" s="2" t="s">
        <v>1621</v>
      </c>
      <c r="B226" s="2" t="s">
        <v>1601</v>
      </c>
      <c r="C226" s="2" t="s">
        <v>1695</v>
      </c>
      <c r="D226" s="2" t="s">
        <v>1305</v>
      </c>
      <c r="E226" s="2">
        <v>2</v>
      </c>
      <c r="F226" s="2">
        <v>558</v>
      </c>
      <c r="G226" s="2">
        <v>1727</v>
      </c>
      <c r="H226" s="2">
        <v>1169</v>
      </c>
      <c r="I226" s="2">
        <v>1</v>
      </c>
      <c r="J226" s="2" t="s">
        <v>846</v>
      </c>
      <c r="K226" s="2" t="s">
        <v>1281</v>
      </c>
      <c r="L226" s="2" t="s">
        <v>1336</v>
      </c>
      <c r="M226" s="2" t="s">
        <v>1869</v>
      </c>
      <c r="N226" s="2" t="s">
        <v>1330</v>
      </c>
      <c r="O226" s="27">
        <v>7.8509999999999897E-187</v>
      </c>
      <c r="P226" s="2" t="s">
        <v>1331</v>
      </c>
      <c r="Q226" s="27">
        <v>5.0539999999999901E-186</v>
      </c>
      <c r="R226" s="2" t="s">
        <v>1085</v>
      </c>
    </row>
    <row r="227" spans="1:18" x14ac:dyDescent="0.2">
      <c r="A227" s="2" t="s">
        <v>1621</v>
      </c>
      <c r="B227" s="2" t="s">
        <v>1601</v>
      </c>
      <c r="C227" s="2" t="s">
        <v>1695</v>
      </c>
      <c r="D227" s="2" t="s">
        <v>1334</v>
      </c>
      <c r="E227" s="2">
        <v>2</v>
      </c>
      <c r="F227" s="2">
        <v>415</v>
      </c>
      <c r="G227" s="2">
        <v>1584</v>
      </c>
      <c r="H227" s="2">
        <v>1169</v>
      </c>
      <c r="I227" s="2">
        <v>-1</v>
      </c>
      <c r="J227" s="2" t="s">
        <v>846</v>
      </c>
      <c r="K227" s="2" t="s">
        <v>1281</v>
      </c>
      <c r="L227" s="2" t="s">
        <v>1336</v>
      </c>
      <c r="M227" s="2" t="s">
        <v>1869</v>
      </c>
      <c r="N227" s="2" t="s">
        <v>1330</v>
      </c>
      <c r="O227" s="27">
        <v>1.5979999999999901E-190</v>
      </c>
      <c r="P227" s="2" t="s">
        <v>1331</v>
      </c>
      <c r="Q227" s="27">
        <v>1.02899999999999E-189</v>
      </c>
      <c r="R227" s="2" t="s">
        <v>1085</v>
      </c>
    </row>
    <row r="228" spans="1:18" x14ac:dyDescent="0.2">
      <c r="A228" s="2" t="s">
        <v>1623</v>
      </c>
      <c r="B228" s="2" t="s">
        <v>1601</v>
      </c>
      <c r="C228" s="2" t="s">
        <v>1695</v>
      </c>
      <c r="D228" s="2" t="s">
        <v>1307</v>
      </c>
      <c r="E228" s="2">
        <v>4</v>
      </c>
      <c r="F228" s="2">
        <v>3054</v>
      </c>
      <c r="G228" s="2">
        <v>4223</v>
      </c>
      <c r="H228" s="2">
        <v>1169</v>
      </c>
      <c r="I228" s="2">
        <v>1</v>
      </c>
      <c r="J228" s="2" t="s">
        <v>846</v>
      </c>
      <c r="K228" s="2" t="s">
        <v>1281</v>
      </c>
      <c r="L228" s="2" t="s">
        <v>1336</v>
      </c>
      <c r="M228" s="2" t="s">
        <v>1869</v>
      </c>
      <c r="N228" s="2" t="s">
        <v>1330</v>
      </c>
      <c r="O228" s="27">
        <v>1.0569999999999899E-189</v>
      </c>
      <c r="P228" s="2" t="s">
        <v>1331</v>
      </c>
      <c r="Q228" s="27">
        <v>6.8009999999999896E-189</v>
      </c>
      <c r="R228" s="2" t="s">
        <v>1085</v>
      </c>
    </row>
    <row r="229" spans="1:18" x14ac:dyDescent="0.2">
      <c r="A229" s="2" t="s">
        <v>1623</v>
      </c>
      <c r="B229" s="2" t="s">
        <v>1601</v>
      </c>
      <c r="C229" s="2" t="s">
        <v>1695</v>
      </c>
      <c r="D229" s="2" t="s">
        <v>1349</v>
      </c>
      <c r="E229" s="2">
        <v>3</v>
      </c>
      <c r="F229" s="2">
        <v>2518</v>
      </c>
      <c r="G229" s="2">
        <v>3075</v>
      </c>
      <c r="H229" s="2">
        <v>557</v>
      </c>
      <c r="I229" s="2">
        <v>-1</v>
      </c>
      <c r="J229" s="2" t="s">
        <v>846</v>
      </c>
      <c r="K229" s="2" t="s">
        <v>1281</v>
      </c>
      <c r="L229" s="2" t="s">
        <v>1336</v>
      </c>
      <c r="M229" s="2" t="s">
        <v>1869</v>
      </c>
      <c r="N229" s="2" t="s">
        <v>1330</v>
      </c>
      <c r="O229" s="27">
        <v>1.0159999999999901E-83</v>
      </c>
      <c r="P229" s="2" t="s">
        <v>1331</v>
      </c>
      <c r="Q229" s="27">
        <v>6.5429999999999997E-83</v>
      </c>
      <c r="R229" s="2" t="s">
        <v>944</v>
      </c>
    </row>
    <row r="230" spans="1:18" x14ac:dyDescent="0.2">
      <c r="A230" s="2" t="s">
        <v>1624</v>
      </c>
      <c r="B230" s="2" t="s">
        <v>1601</v>
      </c>
      <c r="C230" s="2" t="s">
        <v>1695</v>
      </c>
      <c r="D230" s="2" t="s">
        <v>1308</v>
      </c>
      <c r="E230" s="2">
        <v>3</v>
      </c>
      <c r="F230" s="2">
        <v>1902</v>
      </c>
      <c r="G230" s="2">
        <v>3071</v>
      </c>
      <c r="H230" s="2">
        <v>1169</v>
      </c>
      <c r="I230" s="2">
        <v>-1</v>
      </c>
      <c r="J230" s="2" t="s">
        <v>846</v>
      </c>
      <c r="K230" s="2" t="s">
        <v>1281</v>
      </c>
      <c r="L230" s="2" t="s">
        <v>1336</v>
      </c>
      <c r="M230" s="2" t="s">
        <v>1869</v>
      </c>
      <c r="N230" s="2" t="s">
        <v>1330</v>
      </c>
      <c r="O230" s="27">
        <v>3.7219999999999897E-189</v>
      </c>
      <c r="P230" s="2" t="s">
        <v>1331</v>
      </c>
      <c r="Q230" s="27">
        <v>2.3959999999999901E-188</v>
      </c>
      <c r="R230" s="2" t="s">
        <v>1085</v>
      </c>
    </row>
    <row r="231" spans="1:18" x14ac:dyDescent="0.2">
      <c r="A231" s="2" t="s">
        <v>1624</v>
      </c>
      <c r="B231" s="2" t="s">
        <v>1601</v>
      </c>
      <c r="C231" s="2" t="s">
        <v>1695</v>
      </c>
      <c r="D231" s="2" t="s">
        <v>1335</v>
      </c>
      <c r="E231" s="2">
        <v>3</v>
      </c>
      <c r="F231" s="2">
        <v>1049</v>
      </c>
      <c r="G231" s="2">
        <v>2218</v>
      </c>
      <c r="H231" s="2">
        <v>1169</v>
      </c>
      <c r="I231" s="2">
        <v>-1</v>
      </c>
      <c r="J231" s="2" t="s">
        <v>846</v>
      </c>
      <c r="K231" s="2" t="s">
        <v>1281</v>
      </c>
      <c r="L231" s="2" t="s">
        <v>1336</v>
      </c>
      <c r="M231" s="2" t="s">
        <v>1869</v>
      </c>
      <c r="N231" s="2" t="s">
        <v>1330</v>
      </c>
      <c r="O231" s="27">
        <v>8.5139999999999903E-191</v>
      </c>
      <c r="P231" s="2" t="s">
        <v>1331</v>
      </c>
      <c r="Q231" s="27">
        <v>5.4809999999999904E-190</v>
      </c>
      <c r="R231" s="2" t="s">
        <v>1085</v>
      </c>
    </row>
    <row r="232" spans="1:18" x14ac:dyDescent="0.2">
      <c r="A232" s="2" t="s">
        <v>1624</v>
      </c>
      <c r="B232" s="2" t="s">
        <v>1601</v>
      </c>
      <c r="C232" s="2" t="s">
        <v>1695</v>
      </c>
      <c r="D232" s="2" t="s">
        <v>1309</v>
      </c>
      <c r="E232" s="2">
        <v>9</v>
      </c>
      <c r="F232" s="2">
        <v>7196</v>
      </c>
      <c r="G232" s="2">
        <v>8365</v>
      </c>
      <c r="H232" s="2">
        <v>1169</v>
      </c>
      <c r="I232" s="2">
        <v>1</v>
      </c>
      <c r="J232" s="2" t="s">
        <v>846</v>
      </c>
      <c r="K232" s="2" t="s">
        <v>1281</v>
      </c>
      <c r="L232" s="2" t="s">
        <v>1336</v>
      </c>
      <c r="M232" s="2" t="s">
        <v>1869</v>
      </c>
      <c r="N232" s="2" t="s">
        <v>1330</v>
      </c>
      <c r="O232" s="27">
        <v>1.4729999999999999E-186</v>
      </c>
      <c r="P232" s="2" t="s">
        <v>1331</v>
      </c>
      <c r="Q232" s="27">
        <v>9.4849999999999908E-186</v>
      </c>
      <c r="R232" s="2" t="s">
        <v>944</v>
      </c>
    </row>
    <row r="233" spans="1:18" x14ac:dyDescent="0.2">
      <c r="A233" s="2" t="s">
        <v>1620</v>
      </c>
      <c r="B233" s="2" t="s">
        <v>1601</v>
      </c>
      <c r="C233" s="2" t="s">
        <v>1696</v>
      </c>
      <c r="D233" s="2" t="s">
        <v>1303</v>
      </c>
      <c r="E233" s="2">
        <v>5</v>
      </c>
      <c r="F233" s="2">
        <v>4199</v>
      </c>
      <c r="G233" s="2">
        <v>4399</v>
      </c>
      <c r="H233" s="2">
        <v>200</v>
      </c>
      <c r="I233" s="2">
        <v>1</v>
      </c>
      <c r="J233" s="2" t="s">
        <v>846</v>
      </c>
      <c r="K233" s="2" t="s">
        <v>1281</v>
      </c>
      <c r="L233" s="2" t="s">
        <v>1336</v>
      </c>
      <c r="M233" s="2" t="s">
        <v>1869</v>
      </c>
      <c r="N233" s="2" t="s">
        <v>1330</v>
      </c>
      <c r="O233" s="27">
        <v>9.4879999999999996E-15</v>
      </c>
      <c r="P233" s="2" t="s">
        <v>1331</v>
      </c>
      <c r="Q233" s="27">
        <v>6.1079999999999902E-14</v>
      </c>
    </row>
    <row r="234" spans="1:18" x14ac:dyDescent="0.2">
      <c r="A234" s="2" t="s">
        <v>1620</v>
      </c>
      <c r="B234" s="2" t="s">
        <v>1601</v>
      </c>
      <c r="C234" s="2" t="s">
        <v>1696</v>
      </c>
      <c r="D234" s="2" t="s">
        <v>1347</v>
      </c>
      <c r="E234" s="2">
        <v>1</v>
      </c>
      <c r="F234" s="2">
        <v>2</v>
      </c>
      <c r="G234" s="2">
        <v>1093</v>
      </c>
      <c r="H234" s="2">
        <v>1091</v>
      </c>
      <c r="I234" s="2">
        <v>1</v>
      </c>
      <c r="J234" s="2" t="s">
        <v>846</v>
      </c>
      <c r="K234" s="2" t="s">
        <v>1281</v>
      </c>
      <c r="L234" s="2" t="s">
        <v>1336</v>
      </c>
      <c r="M234" s="2" t="s">
        <v>1869</v>
      </c>
      <c r="N234" s="2" t="s">
        <v>1330</v>
      </c>
      <c r="O234" s="27">
        <v>1.57499999999999E-154</v>
      </c>
      <c r="P234" s="2" t="s">
        <v>1333</v>
      </c>
      <c r="Q234" s="27">
        <v>5.9719999999999897E-155</v>
      </c>
      <c r="R234" s="2" t="s">
        <v>944</v>
      </c>
    </row>
    <row r="235" spans="1:18" x14ac:dyDescent="0.2">
      <c r="A235" s="2" t="s">
        <v>1660</v>
      </c>
      <c r="B235" s="2" t="s">
        <v>1597</v>
      </c>
      <c r="C235" s="2" t="s">
        <v>1685</v>
      </c>
      <c r="D235" s="2" t="s">
        <v>1040</v>
      </c>
      <c r="E235" s="2">
        <v>35</v>
      </c>
      <c r="F235" s="2">
        <v>36292</v>
      </c>
      <c r="G235" s="2">
        <v>37233</v>
      </c>
      <c r="H235" s="2">
        <v>941</v>
      </c>
      <c r="I235" s="2">
        <v>1</v>
      </c>
      <c r="J235" s="2" t="s">
        <v>846</v>
      </c>
      <c r="K235" s="2" t="s">
        <v>1281</v>
      </c>
      <c r="L235" s="2" t="s">
        <v>1314</v>
      </c>
      <c r="M235" s="2" t="s">
        <v>1870</v>
      </c>
      <c r="N235" s="2" t="s">
        <v>1283</v>
      </c>
      <c r="O235" s="27">
        <v>2.2679999999999898E-171</v>
      </c>
      <c r="P235" s="2" t="s">
        <v>1284</v>
      </c>
      <c r="Q235" s="27">
        <v>1.3919999999999901E-176</v>
      </c>
      <c r="R235" s="2" t="s">
        <v>1285</v>
      </c>
    </row>
    <row r="236" spans="1:18" x14ac:dyDescent="0.2">
      <c r="A236" s="2" t="s">
        <v>1660</v>
      </c>
      <c r="B236" s="2" t="s">
        <v>1597</v>
      </c>
      <c r="C236" s="2" t="s">
        <v>1685</v>
      </c>
      <c r="D236" s="2" t="s">
        <v>1057</v>
      </c>
      <c r="E236" s="2">
        <v>7</v>
      </c>
      <c r="F236" s="2">
        <v>6389</v>
      </c>
      <c r="G236" s="2">
        <v>7339</v>
      </c>
      <c r="H236" s="2">
        <v>950</v>
      </c>
      <c r="I236" s="2">
        <v>-1</v>
      </c>
      <c r="J236" s="2" t="s">
        <v>846</v>
      </c>
      <c r="K236" s="2" t="s">
        <v>1281</v>
      </c>
      <c r="L236" s="2" t="s">
        <v>1314</v>
      </c>
      <c r="M236" s="2" t="s">
        <v>1870</v>
      </c>
      <c r="N236" s="2" t="s">
        <v>1323</v>
      </c>
      <c r="O236" s="27">
        <v>4.3559999999999899E-125</v>
      </c>
      <c r="P236" s="2" t="s">
        <v>1324</v>
      </c>
      <c r="Q236" s="27">
        <v>1.1859999999999899E-128</v>
      </c>
      <c r="R236" s="2" t="s">
        <v>1285</v>
      </c>
    </row>
    <row r="237" spans="1:18" x14ac:dyDescent="0.2">
      <c r="A237" s="2" t="s">
        <v>1661</v>
      </c>
      <c r="B237" s="2" t="s">
        <v>1597</v>
      </c>
      <c r="C237" s="2" t="s">
        <v>1685</v>
      </c>
      <c r="D237" s="2" t="s">
        <v>1028</v>
      </c>
      <c r="E237" s="2">
        <v>14</v>
      </c>
      <c r="F237" s="2">
        <v>10581</v>
      </c>
      <c r="G237" s="2">
        <v>11522</v>
      </c>
      <c r="H237" s="2">
        <v>941</v>
      </c>
      <c r="I237" s="2">
        <v>-1</v>
      </c>
      <c r="J237" s="2" t="s">
        <v>846</v>
      </c>
      <c r="K237" s="2" t="s">
        <v>1281</v>
      </c>
      <c r="L237" s="2" t="s">
        <v>1314</v>
      </c>
      <c r="M237" s="2" t="s">
        <v>1870</v>
      </c>
      <c r="N237" s="2" t="s">
        <v>1283</v>
      </c>
      <c r="O237" s="27">
        <v>5.8369999999999902E-171</v>
      </c>
      <c r="P237" s="2" t="s">
        <v>1284</v>
      </c>
      <c r="Q237" s="27">
        <v>6.1059999999999904E-175</v>
      </c>
      <c r="R237" s="2" t="s">
        <v>1285</v>
      </c>
    </row>
    <row r="238" spans="1:18" x14ac:dyDescent="0.2">
      <c r="A238" s="2" t="s">
        <v>1661</v>
      </c>
      <c r="B238" s="2" t="s">
        <v>1597</v>
      </c>
      <c r="C238" s="2" t="s">
        <v>1685</v>
      </c>
      <c r="D238" s="2" t="s">
        <v>1046</v>
      </c>
      <c r="E238" s="2">
        <v>2</v>
      </c>
      <c r="F238" s="2">
        <v>670</v>
      </c>
      <c r="G238" s="2">
        <v>1620</v>
      </c>
      <c r="H238" s="2">
        <v>950</v>
      </c>
      <c r="I238" s="2">
        <v>-1</v>
      </c>
      <c r="J238" s="2" t="s">
        <v>846</v>
      </c>
      <c r="K238" s="2" t="s">
        <v>1281</v>
      </c>
      <c r="L238" s="2" t="s">
        <v>1314</v>
      </c>
      <c r="M238" s="2" t="s">
        <v>1870</v>
      </c>
      <c r="N238" s="2" t="s">
        <v>1323</v>
      </c>
      <c r="O238" s="27">
        <v>1.53399999999999E-124</v>
      </c>
      <c r="P238" s="2" t="s">
        <v>1324</v>
      </c>
      <c r="Q238" s="27">
        <v>6.3209999999999901E-129</v>
      </c>
      <c r="R238" s="2" t="s">
        <v>1285</v>
      </c>
    </row>
    <row r="239" spans="1:18" x14ac:dyDescent="0.2">
      <c r="A239" s="2" t="s">
        <v>1662</v>
      </c>
      <c r="B239" s="2" t="s">
        <v>1597</v>
      </c>
      <c r="C239" s="2" t="s">
        <v>1685</v>
      </c>
      <c r="D239" s="2" t="s">
        <v>640</v>
      </c>
      <c r="E239" s="2">
        <v>44</v>
      </c>
      <c r="F239" s="2">
        <v>43619</v>
      </c>
      <c r="G239" s="2">
        <v>44560</v>
      </c>
      <c r="H239" s="2">
        <v>941</v>
      </c>
      <c r="I239" s="2">
        <v>-1</v>
      </c>
      <c r="J239" s="2" t="s">
        <v>846</v>
      </c>
      <c r="K239" s="2" t="s">
        <v>1281</v>
      </c>
      <c r="L239" s="2" t="s">
        <v>1314</v>
      </c>
      <c r="M239" s="2" t="s">
        <v>1870</v>
      </c>
      <c r="N239" s="2" t="s">
        <v>1283</v>
      </c>
      <c r="O239" s="27">
        <v>1.65499999999999E-171</v>
      </c>
      <c r="P239" s="2" t="s">
        <v>1284</v>
      </c>
      <c r="Q239" s="27">
        <v>1.57099999999999E-174</v>
      </c>
      <c r="R239" s="2" t="s">
        <v>1285</v>
      </c>
    </row>
    <row r="240" spans="1:18" x14ac:dyDescent="0.2">
      <c r="A240" s="2" t="s">
        <v>1663</v>
      </c>
      <c r="B240" s="2" t="s">
        <v>1597</v>
      </c>
      <c r="C240" s="2" t="s">
        <v>1685</v>
      </c>
      <c r="D240" s="2" t="s">
        <v>1032</v>
      </c>
      <c r="E240" s="2">
        <v>4</v>
      </c>
      <c r="F240" s="2">
        <v>2748</v>
      </c>
      <c r="G240" s="2">
        <v>2858</v>
      </c>
      <c r="H240" s="2">
        <v>110</v>
      </c>
      <c r="I240" s="2">
        <v>-1</v>
      </c>
      <c r="J240" s="2" t="s">
        <v>846</v>
      </c>
      <c r="K240" s="2" t="s">
        <v>1281</v>
      </c>
      <c r="L240" s="2" t="s">
        <v>1314</v>
      </c>
      <c r="M240" s="2" t="s">
        <v>1870</v>
      </c>
      <c r="N240" s="2" t="s">
        <v>1283</v>
      </c>
      <c r="O240" s="27">
        <v>4.1730000000000001E-12</v>
      </c>
      <c r="P240" s="2" t="s">
        <v>1284</v>
      </c>
      <c r="Q240" s="27">
        <v>1.421E-11</v>
      </c>
    </row>
    <row r="241" spans="1:18" x14ac:dyDescent="0.2">
      <c r="A241" s="2" t="s">
        <v>1663</v>
      </c>
      <c r="B241" s="2" t="s">
        <v>1597</v>
      </c>
      <c r="C241" s="2" t="s">
        <v>1685</v>
      </c>
      <c r="D241" s="2" t="s">
        <v>1050</v>
      </c>
      <c r="E241" s="2">
        <v>3</v>
      </c>
      <c r="F241" s="2">
        <v>1665</v>
      </c>
      <c r="G241" s="2">
        <v>2615</v>
      </c>
      <c r="H241" s="2">
        <v>950</v>
      </c>
      <c r="I241" s="2">
        <v>-1</v>
      </c>
      <c r="J241" s="2" t="s">
        <v>846</v>
      </c>
      <c r="K241" s="2" t="s">
        <v>1281</v>
      </c>
      <c r="L241" s="2" t="s">
        <v>1314</v>
      </c>
      <c r="M241" s="2" t="s">
        <v>1870</v>
      </c>
      <c r="N241" s="2" t="s">
        <v>1323</v>
      </c>
      <c r="O241" s="27">
        <v>4.3559999999999899E-125</v>
      </c>
      <c r="P241" s="2" t="s">
        <v>1324</v>
      </c>
      <c r="Q241" s="27">
        <v>1.1859999999999899E-128</v>
      </c>
      <c r="R241" s="2" t="s">
        <v>1285</v>
      </c>
    </row>
    <row r="242" spans="1:18" x14ac:dyDescent="0.2">
      <c r="A242" s="2" t="s">
        <v>1664</v>
      </c>
      <c r="B242" s="2" t="s">
        <v>1597</v>
      </c>
      <c r="C242" s="2" t="s">
        <v>1685</v>
      </c>
      <c r="D242" s="2" t="s">
        <v>1033</v>
      </c>
      <c r="E242" s="2">
        <v>14</v>
      </c>
      <c r="F242" s="2">
        <v>10948</v>
      </c>
      <c r="G242" s="2">
        <v>11889</v>
      </c>
      <c r="H242" s="2">
        <v>941</v>
      </c>
      <c r="I242" s="2">
        <v>-1</v>
      </c>
      <c r="J242" s="2" t="s">
        <v>846</v>
      </c>
      <c r="K242" s="2" t="s">
        <v>1281</v>
      </c>
      <c r="L242" s="2" t="s">
        <v>1314</v>
      </c>
      <c r="M242" s="2" t="s">
        <v>1870</v>
      </c>
      <c r="N242" s="2" t="s">
        <v>1283</v>
      </c>
      <c r="O242" s="27">
        <v>5.8369999999999902E-171</v>
      </c>
      <c r="P242" s="2" t="s">
        <v>1284</v>
      </c>
      <c r="Q242" s="27">
        <v>6.1059999999999904E-175</v>
      </c>
      <c r="R242" s="2" t="s">
        <v>1285</v>
      </c>
    </row>
    <row r="243" spans="1:18" x14ac:dyDescent="0.2">
      <c r="A243" s="2" t="s">
        <v>1664</v>
      </c>
      <c r="B243" s="2" t="s">
        <v>1597</v>
      </c>
      <c r="C243" s="2" t="s">
        <v>1685</v>
      </c>
      <c r="D243" s="2" t="s">
        <v>1066</v>
      </c>
      <c r="E243" s="2">
        <v>2</v>
      </c>
      <c r="F243" s="2">
        <v>1179</v>
      </c>
      <c r="G243" s="2">
        <v>2129</v>
      </c>
      <c r="H243" s="2">
        <v>950</v>
      </c>
      <c r="I243" s="2">
        <v>1</v>
      </c>
      <c r="J243" s="2" t="s">
        <v>846</v>
      </c>
      <c r="K243" s="2" t="s">
        <v>1281</v>
      </c>
      <c r="L243" s="2" t="s">
        <v>1314</v>
      </c>
      <c r="M243" s="2" t="s">
        <v>1870</v>
      </c>
      <c r="N243" s="2" t="s">
        <v>1323</v>
      </c>
      <c r="O243" s="27">
        <v>1.53399999999999E-124</v>
      </c>
      <c r="P243" s="2" t="s">
        <v>1324</v>
      </c>
      <c r="Q243" s="27">
        <v>6.3209999999999901E-129</v>
      </c>
      <c r="R243" s="2" t="s">
        <v>1285</v>
      </c>
    </row>
    <row r="244" spans="1:18" x14ac:dyDescent="0.2">
      <c r="A244" s="2" t="s">
        <v>1654</v>
      </c>
      <c r="B244" s="2" t="s">
        <v>1597</v>
      </c>
      <c r="C244" s="2" t="s">
        <v>1687</v>
      </c>
      <c r="D244" s="2" t="s">
        <v>658</v>
      </c>
      <c r="E244" s="2">
        <v>32</v>
      </c>
      <c r="F244" s="2">
        <v>39928</v>
      </c>
      <c r="G244" s="2">
        <v>40875</v>
      </c>
      <c r="H244" s="2">
        <v>947</v>
      </c>
      <c r="I244" s="2">
        <v>1</v>
      </c>
      <c r="J244" s="2" t="s">
        <v>846</v>
      </c>
      <c r="K244" s="2" t="s">
        <v>1281</v>
      </c>
      <c r="L244" s="2" t="s">
        <v>1314</v>
      </c>
      <c r="M244" s="2" t="s">
        <v>1870</v>
      </c>
      <c r="N244" s="2" t="s">
        <v>1323</v>
      </c>
      <c r="O244" s="27">
        <v>2.7429999999999901E-185</v>
      </c>
      <c r="P244" s="2" t="s">
        <v>1340</v>
      </c>
      <c r="Q244" s="27">
        <v>1.76599999999999E-184</v>
      </c>
      <c r="R244" s="2" t="s">
        <v>1285</v>
      </c>
    </row>
    <row r="245" spans="1:18" x14ac:dyDescent="0.2">
      <c r="A245" s="2" t="s">
        <v>1653</v>
      </c>
      <c r="B245" s="2" t="s">
        <v>1597</v>
      </c>
      <c r="C245" s="2" t="s">
        <v>1687</v>
      </c>
      <c r="D245" s="2" t="s">
        <v>1068</v>
      </c>
      <c r="E245" s="2">
        <v>1</v>
      </c>
      <c r="F245" s="2">
        <v>93</v>
      </c>
      <c r="G245" s="2">
        <v>1040</v>
      </c>
      <c r="H245" s="2">
        <v>947</v>
      </c>
      <c r="I245" s="2">
        <v>-1</v>
      </c>
      <c r="J245" s="2" t="s">
        <v>846</v>
      </c>
      <c r="K245" s="2" t="s">
        <v>1281</v>
      </c>
      <c r="L245" s="2" t="s">
        <v>1314</v>
      </c>
      <c r="M245" s="2" t="s">
        <v>1870</v>
      </c>
      <c r="N245" s="2" t="s">
        <v>1323</v>
      </c>
      <c r="O245" s="27">
        <v>2.7429999999999901E-185</v>
      </c>
      <c r="P245" s="2" t="s">
        <v>1340</v>
      </c>
      <c r="Q245" s="27">
        <v>1.76599999999999E-184</v>
      </c>
      <c r="R245" s="2" t="s">
        <v>1285</v>
      </c>
    </row>
    <row r="246" spans="1:18" x14ac:dyDescent="0.2">
      <c r="A246" s="2" t="s">
        <v>1656</v>
      </c>
      <c r="B246" s="2" t="s">
        <v>1597</v>
      </c>
      <c r="C246" s="2" t="s">
        <v>1686</v>
      </c>
      <c r="D246" s="2" t="s">
        <v>1053</v>
      </c>
      <c r="E246" s="2">
        <v>7</v>
      </c>
      <c r="F246" s="2">
        <v>4841</v>
      </c>
      <c r="G246" s="2">
        <v>5788</v>
      </c>
      <c r="H246" s="2">
        <v>947</v>
      </c>
      <c r="I246" s="2">
        <v>-1</v>
      </c>
      <c r="J246" s="2" t="s">
        <v>846</v>
      </c>
      <c r="K246" s="2" t="s">
        <v>1281</v>
      </c>
      <c r="L246" s="2" t="s">
        <v>1314</v>
      </c>
      <c r="M246" s="2" t="s">
        <v>1870</v>
      </c>
      <c r="N246" s="2" t="s">
        <v>1323</v>
      </c>
      <c r="O246" s="27">
        <v>5.6719999999999901E-144</v>
      </c>
      <c r="P246" s="2" t="s">
        <v>1324</v>
      </c>
      <c r="Q246" s="27">
        <v>1.2789999999999901E-158</v>
      </c>
      <c r="R246" s="2" t="s">
        <v>1285</v>
      </c>
    </row>
    <row r="247" spans="1:18" x14ac:dyDescent="0.2">
      <c r="A247" s="2" t="s">
        <v>1656</v>
      </c>
      <c r="B247" s="2" t="s">
        <v>1597</v>
      </c>
      <c r="C247" s="2" t="s">
        <v>1686</v>
      </c>
      <c r="D247" s="2" t="s">
        <v>1036</v>
      </c>
      <c r="E247" s="2">
        <v>38</v>
      </c>
      <c r="F247" s="2">
        <v>37998</v>
      </c>
      <c r="G247" s="2">
        <v>38939</v>
      </c>
      <c r="H247" s="2">
        <v>941</v>
      </c>
      <c r="I247" s="2">
        <v>1</v>
      </c>
      <c r="J247" s="2" t="s">
        <v>846</v>
      </c>
      <c r="K247" s="2" t="s">
        <v>1281</v>
      </c>
      <c r="L247" s="2" t="s">
        <v>1314</v>
      </c>
      <c r="M247" s="2" t="s">
        <v>1870</v>
      </c>
      <c r="N247" s="2" t="s">
        <v>1283</v>
      </c>
      <c r="O247" s="27">
        <v>5.8369999999999902E-171</v>
      </c>
      <c r="P247" s="2" t="s">
        <v>1284</v>
      </c>
      <c r="Q247" s="27">
        <v>1.11899999999999E-177</v>
      </c>
      <c r="R247" s="2" t="s">
        <v>1285</v>
      </c>
    </row>
    <row r="248" spans="1:18" x14ac:dyDescent="0.2">
      <c r="A248" s="2" t="s">
        <v>1657</v>
      </c>
      <c r="B248" s="2" t="s">
        <v>1597</v>
      </c>
      <c r="C248" s="2" t="s">
        <v>1686</v>
      </c>
      <c r="D248" s="2" t="s">
        <v>1037</v>
      </c>
      <c r="E248" s="2">
        <v>9</v>
      </c>
      <c r="F248" s="2">
        <v>7630</v>
      </c>
      <c r="G248" s="2">
        <v>8571</v>
      </c>
      <c r="H248" s="2">
        <v>941</v>
      </c>
      <c r="I248" s="2">
        <v>-1</v>
      </c>
      <c r="J248" s="2" t="s">
        <v>846</v>
      </c>
      <c r="K248" s="2" t="s">
        <v>1281</v>
      </c>
      <c r="L248" s="2" t="s">
        <v>1314</v>
      </c>
      <c r="M248" s="2" t="s">
        <v>1870</v>
      </c>
      <c r="N248" s="2" t="s">
        <v>1283</v>
      </c>
      <c r="O248" s="27">
        <v>5.8369999999999902E-171</v>
      </c>
      <c r="P248" s="2" t="s">
        <v>1284</v>
      </c>
      <c r="Q248" s="27">
        <v>1.11899999999999E-177</v>
      </c>
      <c r="R248" s="2" t="s">
        <v>1285</v>
      </c>
    </row>
    <row r="249" spans="1:18" x14ac:dyDescent="0.2">
      <c r="A249" s="2" t="s">
        <v>1658</v>
      </c>
      <c r="B249" s="2" t="s">
        <v>1597</v>
      </c>
      <c r="C249" s="2" t="s">
        <v>1686</v>
      </c>
      <c r="D249" s="2" t="s">
        <v>1055</v>
      </c>
      <c r="E249" s="2">
        <v>9</v>
      </c>
      <c r="F249" s="2">
        <v>6882</v>
      </c>
      <c r="G249" s="2">
        <v>7829</v>
      </c>
      <c r="H249" s="2">
        <v>947</v>
      </c>
      <c r="I249" s="2">
        <v>-1</v>
      </c>
      <c r="J249" s="2" t="s">
        <v>846</v>
      </c>
      <c r="K249" s="2" t="s">
        <v>1281</v>
      </c>
      <c r="L249" s="2" t="s">
        <v>1314</v>
      </c>
      <c r="M249" s="2" t="s">
        <v>1870</v>
      </c>
      <c r="N249" s="2" t="s">
        <v>1323</v>
      </c>
      <c r="O249" s="27">
        <v>5.6719999999999901E-144</v>
      </c>
      <c r="P249" s="2" t="s">
        <v>1324</v>
      </c>
      <c r="Q249" s="27">
        <v>1.2789999999999901E-158</v>
      </c>
      <c r="R249" s="2" t="s">
        <v>1285</v>
      </c>
    </row>
    <row r="250" spans="1:18" x14ac:dyDescent="0.2">
      <c r="A250" s="2" t="s">
        <v>1658</v>
      </c>
      <c r="B250" s="2" t="s">
        <v>1597</v>
      </c>
      <c r="C250" s="2" t="s">
        <v>1686</v>
      </c>
      <c r="D250" s="2" t="s">
        <v>1038</v>
      </c>
      <c r="E250" s="2">
        <v>38</v>
      </c>
      <c r="F250" s="2">
        <v>37998</v>
      </c>
      <c r="G250" s="2">
        <v>38939</v>
      </c>
      <c r="H250" s="2">
        <v>941</v>
      </c>
      <c r="I250" s="2">
        <v>1</v>
      </c>
      <c r="J250" s="2" t="s">
        <v>846</v>
      </c>
      <c r="K250" s="2" t="s">
        <v>1281</v>
      </c>
      <c r="L250" s="2" t="s">
        <v>1314</v>
      </c>
      <c r="M250" s="2" t="s">
        <v>1870</v>
      </c>
      <c r="N250" s="2" t="s">
        <v>1283</v>
      </c>
      <c r="O250" s="27">
        <v>5.8369999999999902E-171</v>
      </c>
      <c r="P250" s="2" t="s">
        <v>1284</v>
      </c>
      <c r="Q250" s="27">
        <v>1.11899999999999E-177</v>
      </c>
      <c r="R250" s="2" t="s">
        <v>1285</v>
      </c>
    </row>
    <row r="251" spans="1:18" x14ac:dyDescent="0.2">
      <c r="A251" s="2" t="s">
        <v>1659</v>
      </c>
      <c r="B251" s="2" t="s">
        <v>1597</v>
      </c>
      <c r="C251" s="2" t="s">
        <v>1686</v>
      </c>
      <c r="D251" s="2" t="s">
        <v>1039</v>
      </c>
      <c r="E251" s="2">
        <v>38</v>
      </c>
      <c r="F251" s="2">
        <v>37998</v>
      </c>
      <c r="G251" s="2">
        <v>38939</v>
      </c>
      <c r="H251" s="2">
        <v>941</v>
      </c>
      <c r="I251" s="2">
        <v>1</v>
      </c>
      <c r="J251" s="2" t="s">
        <v>846</v>
      </c>
      <c r="K251" s="2" t="s">
        <v>1281</v>
      </c>
      <c r="L251" s="2" t="s">
        <v>1314</v>
      </c>
      <c r="M251" s="2" t="s">
        <v>1870</v>
      </c>
      <c r="N251" s="2" t="s">
        <v>1283</v>
      </c>
      <c r="O251" s="27">
        <v>5.8369999999999902E-171</v>
      </c>
      <c r="P251" s="2" t="s">
        <v>1284</v>
      </c>
      <c r="Q251" s="27">
        <v>1.11899999999999E-177</v>
      </c>
      <c r="R251" s="2" t="s">
        <v>1285</v>
      </c>
    </row>
    <row r="252" spans="1:18" x14ac:dyDescent="0.2">
      <c r="A252" s="2" t="s">
        <v>1659</v>
      </c>
      <c r="B252" s="2" t="s">
        <v>1597</v>
      </c>
      <c r="C252" s="2" t="s">
        <v>1686</v>
      </c>
      <c r="D252" s="2" t="s">
        <v>1056</v>
      </c>
      <c r="E252" s="2">
        <v>6</v>
      </c>
      <c r="F252" s="2">
        <v>4577</v>
      </c>
      <c r="G252" s="2">
        <v>5524</v>
      </c>
      <c r="H252" s="2">
        <v>947</v>
      </c>
      <c r="I252" s="2">
        <v>-1</v>
      </c>
      <c r="J252" s="2" t="s">
        <v>846</v>
      </c>
      <c r="K252" s="2" t="s">
        <v>1281</v>
      </c>
      <c r="L252" s="2" t="s">
        <v>1314</v>
      </c>
      <c r="M252" s="2" t="s">
        <v>1870</v>
      </c>
      <c r="N252" s="2" t="s">
        <v>1323</v>
      </c>
      <c r="O252" s="27">
        <v>5.6719999999999901E-144</v>
      </c>
      <c r="P252" s="2" t="s">
        <v>1324</v>
      </c>
      <c r="Q252" s="27">
        <v>1.2789999999999901E-158</v>
      </c>
      <c r="R252" s="2" t="s">
        <v>1285</v>
      </c>
    </row>
    <row r="253" spans="1:18" x14ac:dyDescent="0.2">
      <c r="A253" s="2" t="s">
        <v>1636</v>
      </c>
      <c r="B253" s="2" t="s">
        <v>1601</v>
      </c>
      <c r="C253" s="2" t="s">
        <v>1693</v>
      </c>
      <c r="D253" s="2" t="s">
        <v>1293</v>
      </c>
      <c r="E253" s="2">
        <v>9</v>
      </c>
      <c r="F253" s="2">
        <v>7932</v>
      </c>
      <c r="G253" s="2">
        <v>9278</v>
      </c>
      <c r="H253" s="2">
        <v>1346</v>
      </c>
      <c r="I253" s="2">
        <v>1</v>
      </c>
      <c r="J253" s="2" t="s">
        <v>846</v>
      </c>
      <c r="K253" s="2" t="s">
        <v>1281</v>
      </c>
      <c r="L253" s="2" t="s">
        <v>1314</v>
      </c>
      <c r="M253" s="2" t="s">
        <v>1870</v>
      </c>
      <c r="N253" s="2" t="s">
        <v>1296</v>
      </c>
      <c r="O253" s="27">
        <v>7.6389999999999897E-214</v>
      </c>
      <c r="P253" s="2" t="s">
        <v>1297</v>
      </c>
      <c r="Q253" s="27">
        <v>4.91699999999999E-213</v>
      </c>
      <c r="R253" s="2" t="s">
        <v>1031</v>
      </c>
    </row>
    <row r="254" spans="1:18" x14ac:dyDescent="0.2">
      <c r="A254" s="2" t="s">
        <v>1629</v>
      </c>
      <c r="B254" s="2" t="s">
        <v>1601</v>
      </c>
      <c r="C254" s="2" t="s">
        <v>1693</v>
      </c>
      <c r="D254" s="2" t="s">
        <v>1310</v>
      </c>
      <c r="E254" s="2">
        <v>9</v>
      </c>
      <c r="F254" s="2">
        <v>7914</v>
      </c>
      <c r="G254" s="2">
        <v>9260</v>
      </c>
      <c r="H254" s="2">
        <v>1346</v>
      </c>
      <c r="I254" s="2">
        <v>1</v>
      </c>
      <c r="J254" s="2" t="s">
        <v>846</v>
      </c>
      <c r="K254" s="2" t="s">
        <v>1281</v>
      </c>
      <c r="L254" s="2" t="s">
        <v>1314</v>
      </c>
      <c r="M254" s="2" t="s">
        <v>1870</v>
      </c>
      <c r="N254" s="2" t="s">
        <v>1296</v>
      </c>
      <c r="O254" s="27">
        <v>1.5839999999999901E-214</v>
      </c>
      <c r="P254" s="2" t="s">
        <v>1297</v>
      </c>
      <c r="Q254" s="27">
        <v>1.01899999999999E-213</v>
      </c>
      <c r="R254" s="2" t="s">
        <v>1031</v>
      </c>
    </row>
    <row r="255" spans="1:18" x14ac:dyDescent="0.2">
      <c r="A255" s="2" t="s">
        <v>1630</v>
      </c>
      <c r="B255" s="2" t="s">
        <v>1601</v>
      </c>
      <c r="C255" s="2" t="s">
        <v>1693</v>
      </c>
      <c r="D255" s="2" t="s">
        <v>1311</v>
      </c>
      <c r="E255" s="2">
        <v>50</v>
      </c>
      <c r="F255" s="2">
        <v>48473</v>
      </c>
      <c r="G255" s="2">
        <v>49819</v>
      </c>
      <c r="H255" s="2">
        <v>1346</v>
      </c>
      <c r="I255" s="2">
        <v>-1</v>
      </c>
      <c r="J255" s="2" t="s">
        <v>846</v>
      </c>
      <c r="K255" s="2" t="s">
        <v>1281</v>
      </c>
      <c r="L255" s="2" t="s">
        <v>1314</v>
      </c>
      <c r="M255" s="2" t="s">
        <v>1870</v>
      </c>
      <c r="N255" s="2" t="s">
        <v>1296</v>
      </c>
      <c r="O255" s="27">
        <v>1.1739999999999901E-211</v>
      </c>
      <c r="P255" s="2" t="s">
        <v>1297</v>
      </c>
      <c r="Q255" s="27">
        <v>7.5579999999999901E-211</v>
      </c>
      <c r="R255" s="2" t="s">
        <v>1031</v>
      </c>
    </row>
    <row r="256" spans="1:18" x14ac:dyDescent="0.2">
      <c r="A256" s="2" t="s">
        <v>1633</v>
      </c>
      <c r="B256" s="2" t="s">
        <v>1601</v>
      </c>
      <c r="C256" s="2" t="s">
        <v>1693</v>
      </c>
      <c r="D256" s="2" t="s">
        <v>1312</v>
      </c>
      <c r="E256" s="2">
        <v>9</v>
      </c>
      <c r="F256" s="2">
        <v>7920</v>
      </c>
      <c r="G256" s="2">
        <v>9266</v>
      </c>
      <c r="H256" s="2">
        <v>1346</v>
      </c>
      <c r="I256" s="2">
        <v>1</v>
      </c>
      <c r="J256" s="2" t="s">
        <v>846</v>
      </c>
      <c r="K256" s="2" t="s">
        <v>1281</v>
      </c>
      <c r="L256" s="2" t="s">
        <v>1314</v>
      </c>
      <c r="M256" s="2" t="s">
        <v>1870</v>
      </c>
      <c r="N256" s="2" t="s">
        <v>1296</v>
      </c>
      <c r="O256" s="27">
        <v>7.6389999999999897E-214</v>
      </c>
      <c r="P256" s="2" t="s">
        <v>1297</v>
      </c>
      <c r="Q256" s="27">
        <v>4.91699999999999E-213</v>
      </c>
      <c r="R256" s="2" t="s">
        <v>1031</v>
      </c>
    </row>
    <row r="257" spans="1:18" x14ac:dyDescent="0.2">
      <c r="A257" s="2" t="s">
        <v>1649</v>
      </c>
      <c r="B257" s="2" t="s">
        <v>1592</v>
      </c>
      <c r="C257" s="2" t="s">
        <v>1691</v>
      </c>
      <c r="D257" s="2" t="s">
        <v>1339</v>
      </c>
      <c r="E257" s="2">
        <v>2</v>
      </c>
      <c r="F257" s="2">
        <v>423</v>
      </c>
      <c r="G257" s="2">
        <v>1373</v>
      </c>
      <c r="H257" s="2">
        <v>950</v>
      </c>
      <c r="I257" s="2">
        <v>-1</v>
      </c>
      <c r="J257" s="2" t="s">
        <v>846</v>
      </c>
      <c r="K257" s="2" t="s">
        <v>1281</v>
      </c>
      <c r="L257" s="2" t="s">
        <v>1314</v>
      </c>
      <c r="M257" s="2" t="s">
        <v>1870</v>
      </c>
      <c r="N257" s="2" t="s">
        <v>1290</v>
      </c>
      <c r="O257" s="27">
        <v>1.8939999999999898E-142</v>
      </c>
      <c r="P257" s="2" t="s">
        <v>1291</v>
      </c>
      <c r="Q257" s="27">
        <v>3.3929999999999901E-145</v>
      </c>
      <c r="R257" s="2" t="s">
        <v>1285</v>
      </c>
    </row>
    <row r="258" spans="1:18" x14ac:dyDescent="0.2">
      <c r="A258" s="2" t="s">
        <v>1646</v>
      </c>
      <c r="B258" s="2" t="s">
        <v>1592</v>
      </c>
      <c r="C258" s="2" t="s">
        <v>1692</v>
      </c>
      <c r="D258" s="2" t="s">
        <v>1313</v>
      </c>
      <c r="E258" s="2">
        <v>4</v>
      </c>
      <c r="F258" s="2">
        <v>2163</v>
      </c>
      <c r="G258" s="2">
        <v>3113</v>
      </c>
      <c r="H258" s="2">
        <v>950</v>
      </c>
      <c r="I258" s="2">
        <v>1</v>
      </c>
      <c r="J258" s="2" t="s">
        <v>846</v>
      </c>
      <c r="K258" s="2" t="s">
        <v>1281</v>
      </c>
      <c r="L258" s="2" t="s">
        <v>1314</v>
      </c>
      <c r="M258" s="2" t="s">
        <v>1870</v>
      </c>
      <c r="N258" s="2" t="s">
        <v>1290</v>
      </c>
      <c r="O258" s="27">
        <v>1.00899999999999E-142</v>
      </c>
      <c r="P258" s="2" t="s">
        <v>1291</v>
      </c>
      <c r="Q258" s="27">
        <v>3.3929999999999901E-145</v>
      </c>
      <c r="R258" s="2" t="s">
        <v>1285</v>
      </c>
    </row>
    <row r="259" spans="1:18" x14ac:dyDescent="0.2">
      <c r="A259" s="2" t="s">
        <v>1647</v>
      </c>
      <c r="B259" s="2" t="s">
        <v>1592</v>
      </c>
      <c r="C259" s="2" t="s">
        <v>1692</v>
      </c>
      <c r="D259" s="2" t="s">
        <v>1288</v>
      </c>
      <c r="E259" s="2">
        <v>33</v>
      </c>
      <c r="F259" s="2">
        <v>32678</v>
      </c>
      <c r="G259" s="2">
        <v>33628</v>
      </c>
      <c r="H259" s="2">
        <v>950</v>
      </c>
      <c r="I259" s="2">
        <v>-1</v>
      </c>
      <c r="J259" s="2" t="s">
        <v>846</v>
      </c>
      <c r="K259" s="2" t="s">
        <v>1281</v>
      </c>
      <c r="L259" s="2" t="s">
        <v>1314</v>
      </c>
      <c r="M259" s="2" t="s">
        <v>1870</v>
      </c>
      <c r="N259" s="2" t="s">
        <v>1290</v>
      </c>
      <c r="O259" s="27">
        <v>1.8939999999999898E-142</v>
      </c>
      <c r="P259" s="2" t="s">
        <v>1291</v>
      </c>
      <c r="Q259" s="27">
        <v>2.7329999999999898E-146</v>
      </c>
      <c r="R259" s="2" t="s">
        <v>1285</v>
      </c>
    </row>
    <row r="260" spans="1:18" x14ac:dyDescent="0.2">
      <c r="A260" s="2" t="s">
        <v>1648</v>
      </c>
      <c r="B260" s="2" t="s">
        <v>1592</v>
      </c>
      <c r="C260" s="2" t="s">
        <v>1692</v>
      </c>
      <c r="D260" s="2" t="s">
        <v>1292</v>
      </c>
      <c r="E260" s="2">
        <v>3</v>
      </c>
      <c r="F260" s="2">
        <v>2374</v>
      </c>
      <c r="G260" s="2">
        <v>3324</v>
      </c>
      <c r="H260" s="2">
        <v>950</v>
      </c>
      <c r="I260" s="2">
        <v>1</v>
      </c>
      <c r="J260" s="2" t="s">
        <v>846</v>
      </c>
      <c r="K260" s="2" t="s">
        <v>1281</v>
      </c>
      <c r="L260" s="2" t="s">
        <v>1314</v>
      </c>
      <c r="M260" s="2" t="s">
        <v>1870</v>
      </c>
      <c r="N260" s="2" t="s">
        <v>1290</v>
      </c>
      <c r="O260" s="27">
        <v>1.00899999999999E-142</v>
      </c>
      <c r="P260" s="2" t="s">
        <v>1291</v>
      </c>
      <c r="Q260" s="27">
        <v>3.3929999999999901E-145</v>
      </c>
      <c r="R260" s="2" t="s">
        <v>1285</v>
      </c>
    </row>
    <row r="261" spans="1:18" x14ac:dyDescent="0.2">
      <c r="A261" s="2" t="s">
        <v>1615</v>
      </c>
      <c r="B261" s="2" t="s">
        <v>1601</v>
      </c>
      <c r="C261" s="2" t="s">
        <v>1694</v>
      </c>
      <c r="D261" s="2" t="s">
        <v>1298</v>
      </c>
      <c r="E261" s="2">
        <v>6</v>
      </c>
      <c r="F261" s="2">
        <v>4593</v>
      </c>
      <c r="G261" s="2">
        <v>5936</v>
      </c>
      <c r="H261" s="2">
        <v>1343</v>
      </c>
      <c r="I261" s="2">
        <v>-1</v>
      </c>
      <c r="J261" s="2" t="s">
        <v>846</v>
      </c>
      <c r="K261" s="2" t="s">
        <v>1281</v>
      </c>
      <c r="L261" s="2" t="s">
        <v>1314</v>
      </c>
      <c r="M261" s="2" t="s">
        <v>1870</v>
      </c>
      <c r="N261" s="2" t="s">
        <v>1296</v>
      </c>
      <c r="O261" s="27">
        <v>2.49199999999999E-219</v>
      </c>
      <c r="P261" s="2" t="s">
        <v>1297</v>
      </c>
      <c r="Q261" s="27">
        <v>1.6039999999999899E-218</v>
      </c>
      <c r="R261" s="2" t="s">
        <v>1031</v>
      </c>
    </row>
    <row r="262" spans="1:18" x14ac:dyDescent="0.2">
      <c r="A262" s="2" t="s">
        <v>1616</v>
      </c>
      <c r="B262" s="2" t="s">
        <v>1601</v>
      </c>
      <c r="C262" s="2" t="s">
        <v>1694</v>
      </c>
      <c r="D262" s="2" t="s">
        <v>1299</v>
      </c>
      <c r="E262" s="2">
        <v>2</v>
      </c>
      <c r="F262" s="2">
        <v>1170</v>
      </c>
      <c r="G262" s="2">
        <v>2513</v>
      </c>
      <c r="H262" s="2">
        <v>1343</v>
      </c>
      <c r="I262" s="2">
        <v>-1</v>
      </c>
      <c r="J262" s="2" t="s">
        <v>846</v>
      </c>
      <c r="K262" s="2" t="s">
        <v>1281</v>
      </c>
      <c r="L262" s="2" t="s">
        <v>1314</v>
      </c>
      <c r="M262" s="2" t="s">
        <v>1870</v>
      </c>
      <c r="N262" s="2" t="s">
        <v>1296</v>
      </c>
      <c r="O262" s="27">
        <v>2.49199999999999E-219</v>
      </c>
      <c r="P262" s="2" t="s">
        <v>1297</v>
      </c>
      <c r="Q262" s="27">
        <v>1.6039999999999899E-218</v>
      </c>
      <c r="R262" s="2" t="s">
        <v>1031</v>
      </c>
    </row>
    <row r="263" spans="1:18" x14ac:dyDescent="0.2">
      <c r="A263" s="2" t="s">
        <v>1617</v>
      </c>
      <c r="B263" s="2" t="s">
        <v>1601</v>
      </c>
      <c r="C263" s="2" t="s">
        <v>1694</v>
      </c>
      <c r="D263" s="2" t="s">
        <v>1300</v>
      </c>
      <c r="E263" s="2">
        <v>2</v>
      </c>
      <c r="F263" s="2">
        <v>1170</v>
      </c>
      <c r="G263" s="2">
        <v>2513</v>
      </c>
      <c r="H263" s="2">
        <v>1343</v>
      </c>
      <c r="I263" s="2">
        <v>-1</v>
      </c>
      <c r="J263" s="2" t="s">
        <v>846</v>
      </c>
      <c r="K263" s="2" t="s">
        <v>1281</v>
      </c>
      <c r="L263" s="2" t="s">
        <v>1314</v>
      </c>
      <c r="M263" s="2" t="s">
        <v>1870</v>
      </c>
      <c r="N263" s="2" t="s">
        <v>1296</v>
      </c>
      <c r="O263" s="27">
        <v>2.49199999999999E-219</v>
      </c>
      <c r="P263" s="2" t="s">
        <v>1297</v>
      </c>
      <c r="Q263" s="27">
        <v>1.6039999999999899E-218</v>
      </c>
      <c r="R263" s="2" t="s">
        <v>1031</v>
      </c>
    </row>
    <row r="264" spans="1:18" x14ac:dyDescent="0.2">
      <c r="A264" s="2" t="s">
        <v>1619</v>
      </c>
      <c r="B264" s="2" t="s">
        <v>1601</v>
      </c>
      <c r="C264" s="2" t="s">
        <v>1694</v>
      </c>
      <c r="D264" s="2" t="s">
        <v>1301</v>
      </c>
      <c r="E264" s="2">
        <v>5</v>
      </c>
      <c r="F264" s="2">
        <v>3938</v>
      </c>
      <c r="G264" s="2">
        <v>5284</v>
      </c>
      <c r="H264" s="2">
        <v>1346</v>
      </c>
      <c r="I264" s="2">
        <v>-1</v>
      </c>
      <c r="J264" s="2" t="s">
        <v>846</v>
      </c>
      <c r="K264" s="2" t="s">
        <v>1281</v>
      </c>
      <c r="L264" s="2" t="s">
        <v>1314</v>
      </c>
      <c r="M264" s="2" t="s">
        <v>1870</v>
      </c>
      <c r="N264" s="2" t="s">
        <v>1296</v>
      </c>
      <c r="O264" s="27">
        <v>1.5839999999999901E-214</v>
      </c>
      <c r="P264" s="2" t="s">
        <v>1297</v>
      </c>
      <c r="Q264" s="27">
        <v>1.01899999999999E-213</v>
      </c>
      <c r="R264" s="2" t="s">
        <v>1031</v>
      </c>
    </row>
    <row r="265" spans="1:18" x14ac:dyDescent="0.2">
      <c r="A265" s="2" t="s">
        <v>1619</v>
      </c>
      <c r="B265" s="2" t="s">
        <v>1601</v>
      </c>
      <c r="C265" s="2" t="s">
        <v>1694</v>
      </c>
      <c r="D265" s="2" t="s">
        <v>1302</v>
      </c>
      <c r="E265" s="2">
        <v>3</v>
      </c>
      <c r="F265" s="2">
        <v>1848</v>
      </c>
      <c r="G265" s="2">
        <v>3191</v>
      </c>
      <c r="H265" s="2">
        <v>1343</v>
      </c>
      <c r="I265" s="2">
        <v>1</v>
      </c>
      <c r="J265" s="2" t="s">
        <v>846</v>
      </c>
      <c r="K265" s="2" t="s">
        <v>1281</v>
      </c>
      <c r="L265" s="2" t="s">
        <v>1314</v>
      </c>
      <c r="M265" s="2" t="s">
        <v>1870</v>
      </c>
      <c r="N265" s="2" t="s">
        <v>1296</v>
      </c>
      <c r="O265" s="27">
        <v>2.49199999999999E-219</v>
      </c>
      <c r="P265" s="2" t="s">
        <v>1297</v>
      </c>
      <c r="Q265" s="27">
        <v>1.6039999999999899E-218</v>
      </c>
      <c r="R265" s="2" t="s">
        <v>1031</v>
      </c>
    </row>
    <row r="266" spans="1:18" x14ac:dyDescent="0.2">
      <c r="A266" s="2" t="s">
        <v>1638</v>
      </c>
      <c r="B266" s="2" t="s">
        <v>1606</v>
      </c>
      <c r="C266" s="2" t="s">
        <v>1697</v>
      </c>
      <c r="D266" s="2" t="s">
        <v>1362</v>
      </c>
      <c r="E266" s="2">
        <v>7</v>
      </c>
      <c r="F266" s="2">
        <v>5842</v>
      </c>
      <c r="G266" s="2">
        <v>6582</v>
      </c>
      <c r="H266" s="2">
        <v>740</v>
      </c>
      <c r="I266" s="2">
        <v>-1</v>
      </c>
      <c r="J266" s="2" t="s">
        <v>846</v>
      </c>
      <c r="K266" s="2" t="s">
        <v>1281</v>
      </c>
      <c r="L266" s="2" t="s">
        <v>1314</v>
      </c>
      <c r="M266" s="2" t="s">
        <v>1870</v>
      </c>
      <c r="N266" s="2" t="s">
        <v>1354</v>
      </c>
      <c r="O266" s="27">
        <v>7.4709999999999896E-98</v>
      </c>
      <c r="P266" s="2" t="s">
        <v>1355</v>
      </c>
      <c r="Q266" s="27">
        <v>3.2449999999999899E-132</v>
      </c>
      <c r="R266" s="2" t="s">
        <v>1285</v>
      </c>
    </row>
    <row r="267" spans="1:18" x14ac:dyDescent="0.2">
      <c r="A267" s="2" t="s">
        <v>1639</v>
      </c>
      <c r="B267" s="2" t="s">
        <v>1606</v>
      </c>
      <c r="C267" s="2" t="s">
        <v>1697</v>
      </c>
      <c r="D267" s="2" t="s">
        <v>1353</v>
      </c>
      <c r="E267" s="2">
        <v>1</v>
      </c>
      <c r="F267" s="2">
        <v>198</v>
      </c>
      <c r="G267" s="2">
        <v>1136</v>
      </c>
      <c r="H267" s="2">
        <v>938</v>
      </c>
      <c r="I267" s="2">
        <v>1</v>
      </c>
      <c r="J267" s="2" t="s">
        <v>846</v>
      </c>
      <c r="K267" s="2" t="s">
        <v>1281</v>
      </c>
      <c r="L267" s="2" t="s">
        <v>1314</v>
      </c>
      <c r="M267" s="2" t="s">
        <v>1870</v>
      </c>
      <c r="N267" s="2" t="s">
        <v>1354</v>
      </c>
      <c r="O267" s="27">
        <v>7.0689999999999897E-119</v>
      </c>
      <c r="P267" s="2" t="s">
        <v>1355</v>
      </c>
      <c r="Q267" s="27">
        <v>9.4519999999999906E-167</v>
      </c>
      <c r="R267" s="2" t="s">
        <v>1285</v>
      </c>
    </row>
    <row r="268" spans="1:18" x14ac:dyDescent="0.2">
      <c r="A268" s="2" t="s">
        <v>1640</v>
      </c>
      <c r="B268" s="2" t="s">
        <v>1606</v>
      </c>
      <c r="C268" s="2" t="s">
        <v>1697</v>
      </c>
      <c r="D268" s="2" t="s">
        <v>1365</v>
      </c>
      <c r="E268" s="2">
        <v>2</v>
      </c>
      <c r="F268" s="2">
        <v>161</v>
      </c>
      <c r="G268" s="2">
        <v>1099</v>
      </c>
      <c r="H268" s="2">
        <v>938</v>
      </c>
      <c r="I268" s="2">
        <v>1</v>
      </c>
      <c r="J268" s="2" t="s">
        <v>846</v>
      </c>
      <c r="K268" s="2" t="s">
        <v>1281</v>
      </c>
      <c r="L268" s="2" t="s">
        <v>1314</v>
      </c>
      <c r="M268" s="2" t="s">
        <v>1870</v>
      </c>
      <c r="N268" s="2" t="s">
        <v>1354</v>
      </c>
      <c r="O268" s="27">
        <v>9.6829999999999902E-119</v>
      </c>
      <c r="P268" s="2" t="s">
        <v>1355</v>
      </c>
      <c r="Q268" s="27">
        <v>1.29499999999999E-166</v>
      </c>
      <c r="R268" s="2" t="s">
        <v>1285</v>
      </c>
    </row>
    <row r="269" spans="1:18" x14ac:dyDescent="0.2">
      <c r="A269" s="2" t="s">
        <v>1642</v>
      </c>
      <c r="B269" s="2" t="s">
        <v>1606</v>
      </c>
      <c r="C269" s="2" t="s">
        <v>1697</v>
      </c>
      <c r="D269" s="2" t="s">
        <v>1366</v>
      </c>
      <c r="E269" s="2">
        <v>1</v>
      </c>
      <c r="F269" s="2">
        <v>2</v>
      </c>
      <c r="G269" s="2">
        <v>709</v>
      </c>
      <c r="H269" s="2">
        <v>707</v>
      </c>
      <c r="I269" s="2">
        <v>1</v>
      </c>
      <c r="J269" s="2" t="s">
        <v>846</v>
      </c>
      <c r="K269" s="2" t="s">
        <v>1281</v>
      </c>
      <c r="L269" s="2" t="s">
        <v>1314</v>
      </c>
      <c r="M269" s="2" t="s">
        <v>1870</v>
      </c>
      <c r="N269" s="2" t="s">
        <v>1354</v>
      </c>
      <c r="O269" s="27">
        <v>4.2449999999999901E-94</v>
      </c>
      <c r="P269" s="2" t="s">
        <v>1355</v>
      </c>
      <c r="Q269" s="27">
        <v>5.83399999999999E-127</v>
      </c>
      <c r="R269" s="2" t="s">
        <v>1285</v>
      </c>
    </row>
    <row r="270" spans="1:18" x14ac:dyDescent="0.2">
      <c r="A270" s="2" t="s">
        <v>1643</v>
      </c>
      <c r="B270" s="2" t="s">
        <v>1606</v>
      </c>
      <c r="C270" s="2" t="s">
        <v>1697</v>
      </c>
      <c r="D270" s="2" t="s">
        <v>1367</v>
      </c>
      <c r="E270" s="2">
        <v>9</v>
      </c>
      <c r="F270" s="2">
        <v>7608</v>
      </c>
      <c r="G270" s="2">
        <v>8546</v>
      </c>
      <c r="H270" s="2">
        <v>938</v>
      </c>
      <c r="I270" s="2">
        <v>-1</v>
      </c>
      <c r="J270" s="2" t="s">
        <v>846</v>
      </c>
      <c r="K270" s="2" t="s">
        <v>1281</v>
      </c>
      <c r="L270" s="2" t="s">
        <v>1314</v>
      </c>
      <c r="M270" s="2" t="s">
        <v>1870</v>
      </c>
      <c r="N270" s="2" t="s">
        <v>1354</v>
      </c>
      <c r="O270" s="27">
        <v>7.0689999999999897E-119</v>
      </c>
      <c r="P270" s="2" t="s">
        <v>1355</v>
      </c>
      <c r="Q270" s="27">
        <v>9.4519999999999906E-167</v>
      </c>
      <c r="R270" s="2" t="s">
        <v>1285</v>
      </c>
    </row>
    <row r="271" spans="1:18" x14ac:dyDescent="0.2">
      <c r="A271" s="2" t="s">
        <v>1644</v>
      </c>
      <c r="B271" s="2" t="s">
        <v>1606</v>
      </c>
      <c r="C271" s="2" t="s">
        <v>1697</v>
      </c>
      <c r="D271" s="2" t="s">
        <v>1368</v>
      </c>
      <c r="E271" s="2">
        <v>6</v>
      </c>
      <c r="F271" s="2">
        <v>5538</v>
      </c>
      <c r="G271" s="2">
        <v>6278</v>
      </c>
      <c r="H271" s="2">
        <v>740</v>
      </c>
      <c r="I271" s="2">
        <v>-1</v>
      </c>
      <c r="J271" s="2" t="s">
        <v>846</v>
      </c>
      <c r="K271" s="2" t="s">
        <v>1281</v>
      </c>
      <c r="L271" s="2" t="s">
        <v>1314</v>
      </c>
      <c r="M271" s="2" t="s">
        <v>1870</v>
      </c>
      <c r="N271" s="2" t="s">
        <v>1354</v>
      </c>
      <c r="O271" s="27">
        <v>7.4709999999999896E-98</v>
      </c>
      <c r="P271" s="2" t="s">
        <v>1355</v>
      </c>
      <c r="Q271" s="27">
        <v>3.2449999999999899E-132</v>
      </c>
      <c r="R271" s="2" t="s">
        <v>1285</v>
      </c>
    </row>
    <row r="272" spans="1:18" x14ac:dyDescent="0.2">
      <c r="A272" s="2" t="s">
        <v>1645</v>
      </c>
      <c r="B272" s="2" t="s">
        <v>1606</v>
      </c>
      <c r="C272" s="2" t="s">
        <v>1698</v>
      </c>
      <c r="D272" s="2" t="s">
        <v>1369</v>
      </c>
      <c r="E272" s="2">
        <v>13</v>
      </c>
      <c r="F272" s="2">
        <v>12992</v>
      </c>
      <c r="G272" s="2">
        <v>13324</v>
      </c>
      <c r="H272" s="2">
        <v>332</v>
      </c>
      <c r="I272" s="2">
        <v>1</v>
      </c>
      <c r="J272" s="2" t="s">
        <v>846</v>
      </c>
      <c r="K272" s="2" t="s">
        <v>1281</v>
      </c>
      <c r="L272" s="2" t="s">
        <v>1314</v>
      </c>
      <c r="M272" s="2" t="s">
        <v>1870</v>
      </c>
      <c r="N272" s="2" t="s">
        <v>1370</v>
      </c>
      <c r="O272" s="27">
        <v>2.0639999999999998E-36</v>
      </c>
      <c r="P272" s="2" t="s">
        <v>1371</v>
      </c>
      <c r="Q272" s="27">
        <v>8.3449999999999997E-52</v>
      </c>
      <c r="R272" s="2" t="s">
        <v>1285</v>
      </c>
    </row>
    <row r="273" spans="1:18" x14ac:dyDescent="0.2">
      <c r="A273" s="2" t="s">
        <v>1621</v>
      </c>
      <c r="B273" s="2" t="s">
        <v>1601</v>
      </c>
      <c r="C273" s="2" t="s">
        <v>1695</v>
      </c>
      <c r="D273" s="2" t="s">
        <v>1305</v>
      </c>
      <c r="E273" s="2">
        <v>1</v>
      </c>
      <c r="F273" s="2">
        <v>2</v>
      </c>
      <c r="G273" s="2">
        <v>571</v>
      </c>
      <c r="H273" s="2">
        <v>569</v>
      </c>
      <c r="I273" s="2">
        <v>1</v>
      </c>
      <c r="J273" s="2" t="s">
        <v>846</v>
      </c>
      <c r="K273" s="2" t="s">
        <v>1281</v>
      </c>
      <c r="L273" s="2" t="s">
        <v>1314</v>
      </c>
      <c r="M273" s="2" t="s">
        <v>1870</v>
      </c>
      <c r="N273" s="2" t="s">
        <v>1296</v>
      </c>
      <c r="O273" s="27">
        <v>8.1009999999999903E-83</v>
      </c>
      <c r="P273" s="2" t="s">
        <v>1306</v>
      </c>
      <c r="Q273" s="27">
        <v>2.6919999999999997E-85</v>
      </c>
      <c r="R273" s="2" t="s">
        <v>1031</v>
      </c>
    </row>
    <row r="274" spans="1:18" x14ac:dyDescent="0.2">
      <c r="A274" s="2" t="s">
        <v>1621</v>
      </c>
      <c r="B274" s="2" t="s">
        <v>1601</v>
      </c>
      <c r="C274" s="2" t="s">
        <v>1695</v>
      </c>
      <c r="D274" s="2" t="s">
        <v>1334</v>
      </c>
      <c r="E274" s="2">
        <v>3</v>
      </c>
      <c r="F274" s="2">
        <v>1571</v>
      </c>
      <c r="G274" s="2">
        <v>2914</v>
      </c>
      <c r="H274" s="2">
        <v>1343</v>
      </c>
      <c r="I274" s="2">
        <v>-1</v>
      </c>
      <c r="J274" s="2" t="s">
        <v>846</v>
      </c>
      <c r="K274" s="2" t="s">
        <v>1281</v>
      </c>
      <c r="L274" s="2" t="s">
        <v>1314</v>
      </c>
      <c r="M274" s="2" t="s">
        <v>1870</v>
      </c>
      <c r="N274" s="2" t="s">
        <v>1296</v>
      </c>
      <c r="O274" s="27">
        <v>1.32799999999999E-219</v>
      </c>
      <c r="P274" s="2" t="s">
        <v>1297</v>
      </c>
      <c r="Q274" s="27">
        <v>8.5469999999999905E-219</v>
      </c>
      <c r="R274" s="2" t="s">
        <v>1031</v>
      </c>
    </row>
    <row r="275" spans="1:18" x14ac:dyDescent="0.2">
      <c r="A275" s="2" t="s">
        <v>1623</v>
      </c>
      <c r="B275" s="2" t="s">
        <v>1601</v>
      </c>
      <c r="C275" s="2" t="s">
        <v>1695</v>
      </c>
      <c r="D275" s="2" t="s">
        <v>1307</v>
      </c>
      <c r="E275" s="2">
        <v>3</v>
      </c>
      <c r="F275" s="2">
        <v>1724</v>
      </c>
      <c r="G275" s="2">
        <v>3067</v>
      </c>
      <c r="H275" s="2">
        <v>1343</v>
      </c>
      <c r="I275" s="2">
        <v>1</v>
      </c>
      <c r="J275" s="2" t="s">
        <v>846</v>
      </c>
      <c r="K275" s="2" t="s">
        <v>1281</v>
      </c>
      <c r="L275" s="2" t="s">
        <v>1314</v>
      </c>
      <c r="M275" s="2" t="s">
        <v>1870</v>
      </c>
      <c r="N275" s="2" t="s">
        <v>1296</v>
      </c>
      <c r="O275" s="27">
        <v>9.6919999999999894E-220</v>
      </c>
      <c r="P275" s="2" t="s">
        <v>1297</v>
      </c>
      <c r="Q275" s="27">
        <v>6.2389999999999899E-219</v>
      </c>
      <c r="R275" s="2" t="s">
        <v>1031</v>
      </c>
    </row>
    <row r="276" spans="1:18" x14ac:dyDescent="0.2">
      <c r="A276" s="2" t="s">
        <v>1624</v>
      </c>
      <c r="B276" s="2" t="s">
        <v>1601</v>
      </c>
      <c r="C276" s="2" t="s">
        <v>1695</v>
      </c>
      <c r="D276" s="2" t="s">
        <v>1308</v>
      </c>
      <c r="E276" s="2">
        <v>4</v>
      </c>
      <c r="F276" s="2">
        <v>3058</v>
      </c>
      <c r="G276" s="2">
        <v>3552</v>
      </c>
      <c r="H276" s="2">
        <v>494</v>
      </c>
      <c r="I276" s="2">
        <v>-1</v>
      </c>
      <c r="J276" s="2" t="s">
        <v>846</v>
      </c>
      <c r="K276" s="2" t="s">
        <v>1281</v>
      </c>
      <c r="L276" s="2" t="s">
        <v>1314</v>
      </c>
      <c r="M276" s="2" t="s">
        <v>1870</v>
      </c>
      <c r="N276" s="2" t="s">
        <v>1296</v>
      </c>
      <c r="O276" s="27">
        <v>7.7839999999999902E-68</v>
      </c>
      <c r="P276" s="2" t="s">
        <v>1306</v>
      </c>
      <c r="Q276" s="27">
        <v>3.4139999999999899E-73</v>
      </c>
      <c r="R276" s="2" t="s">
        <v>1031</v>
      </c>
    </row>
    <row r="277" spans="1:18" x14ac:dyDescent="0.2">
      <c r="A277" s="2" t="s">
        <v>1624</v>
      </c>
      <c r="B277" s="2" t="s">
        <v>1601</v>
      </c>
      <c r="C277" s="2" t="s">
        <v>1695</v>
      </c>
      <c r="D277" s="2" t="s">
        <v>1335</v>
      </c>
      <c r="E277" s="2">
        <v>4</v>
      </c>
      <c r="F277" s="2">
        <v>2205</v>
      </c>
      <c r="G277" s="2">
        <v>3548</v>
      </c>
      <c r="H277" s="2">
        <v>1343</v>
      </c>
      <c r="I277" s="2">
        <v>-1</v>
      </c>
      <c r="J277" s="2" t="s">
        <v>846</v>
      </c>
      <c r="K277" s="2" t="s">
        <v>1281</v>
      </c>
      <c r="L277" s="2" t="s">
        <v>1314</v>
      </c>
      <c r="M277" s="2" t="s">
        <v>1870</v>
      </c>
      <c r="N277" s="2" t="s">
        <v>1296</v>
      </c>
      <c r="O277" s="27">
        <v>7.0749999999999899E-220</v>
      </c>
      <c r="P277" s="2" t="s">
        <v>1297</v>
      </c>
      <c r="Q277" s="27">
        <v>4.5539999999999901E-219</v>
      </c>
      <c r="R277" s="2" t="s">
        <v>1031</v>
      </c>
    </row>
    <row r="278" spans="1:18" x14ac:dyDescent="0.2">
      <c r="A278" s="2" t="s">
        <v>1624</v>
      </c>
      <c r="B278" s="2" t="s">
        <v>1601</v>
      </c>
      <c r="C278" s="2" t="s">
        <v>1695</v>
      </c>
      <c r="D278" s="2" t="s">
        <v>1309</v>
      </c>
      <c r="E278" s="2">
        <v>8</v>
      </c>
      <c r="F278" s="2">
        <v>5863</v>
      </c>
      <c r="G278" s="2">
        <v>7209</v>
      </c>
      <c r="H278" s="2">
        <v>1346</v>
      </c>
      <c r="I278" s="2">
        <v>1</v>
      </c>
      <c r="J278" s="2" t="s">
        <v>846</v>
      </c>
      <c r="K278" s="2" t="s">
        <v>1281</v>
      </c>
      <c r="L278" s="2" t="s">
        <v>1314</v>
      </c>
      <c r="M278" s="2" t="s">
        <v>1870</v>
      </c>
      <c r="N278" s="2" t="s">
        <v>1296</v>
      </c>
      <c r="O278" s="27">
        <v>3.3339999999999899E-212</v>
      </c>
      <c r="P278" s="2" t="s">
        <v>1297</v>
      </c>
      <c r="Q278" s="27">
        <v>2.1459999999999901E-211</v>
      </c>
      <c r="R278" s="2" t="s">
        <v>1031</v>
      </c>
    </row>
    <row r="279" spans="1:18" x14ac:dyDescent="0.2">
      <c r="A279" s="2" t="s">
        <v>1620</v>
      </c>
      <c r="B279" s="2" t="s">
        <v>1601</v>
      </c>
      <c r="C279" s="2" t="s">
        <v>1696</v>
      </c>
      <c r="D279" s="2" t="s">
        <v>1303</v>
      </c>
      <c r="E279" s="2">
        <v>4</v>
      </c>
      <c r="F279" s="2">
        <v>2869</v>
      </c>
      <c r="G279" s="2">
        <v>4206</v>
      </c>
      <c r="H279" s="2">
        <v>1337</v>
      </c>
      <c r="I279" s="2">
        <v>1</v>
      </c>
      <c r="J279" s="2" t="s">
        <v>846</v>
      </c>
      <c r="K279" s="2" t="s">
        <v>1281</v>
      </c>
      <c r="L279" s="2" t="s">
        <v>1314</v>
      </c>
      <c r="M279" s="2" t="s">
        <v>1870</v>
      </c>
      <c r="N279" s="2" t="s">
        <v>1296</v>
      </c>
      <c r="O279" s="27">
        <v>2.04199999999999E-199</v>
      </c>
      <c r="P279" s="2" t="s">
        <v>1304</v>
      </c>
      <c r="Q279" s="27">
        <v>9.5979999999999907E-199</v>
      </c>
      <c r="R279" s="2" t="s">
        <v>1031</v>
      </c>
    </row>
    <row r="280" spans="1:18" x14ac:dyDescent="0.2">
      <c r="A280" s="2" t="s">
        <v>1625</v>
      </c>
      <c r="B280" s="2" t="s">
        <v>1601</v>
      </c>
      <c r="C280" s="2" t="s">
        <v>1693</v>
      </c>
      <c r="D280" s="2" t="s">
        <v>1329</v>
      </c>
      <c r="E280" s="2">
        <v>7</v>
      </c>
      <c r="F280" s="2">
        <v>7066</v>
      </c>
      <c r="G280" s="2">
        <v>7740</v>
      </c>
      <c r="H280" s="2">
        <v>674</v>
      </c>
      <c r="I280" s="2">
        <v>1</v>
      </c>
      <c r="J280" s="2" t="s">
        <v>846</v>
      </c>
      <c r="K280" s="2" t="s">
        <v>1281</v>
      </c>
      <c r="L280" s="2" t="s">
        <v>1289</v>
      </c>
      <c r="M280" s="2" t="s">
        <v>1871</v>
      </c>
      <c r="N280" s="2" t="s">
        <v>1294</v>
      </c>
      <c r="O280" s="27">
        <v>6.2629999999999904E-113</v>
      </c>
      <c r="P280" s="2" t="s">
        <v>1295</v>
      </c>
      <c r="Q280" s="27">
        <v>1.4799999999999899E-118</v>
      </c>
      <c r="R280" s="2" t="s">
        <v>1285</v>
      </c>
    </row>
    <row r="281" spans="1:18" x14ac:dyDescent="0.2">
      <c r="A281" s="2" t="s">
        <v>1636</v>
      </c>
      <c r="B281" s="2" t="s">
        <v>1601</v>
      </c>
      <c r="C281" s="2" t="s">
        <v>1693</v>
      </c>
      <c r="D281" s="2" t="s">
        <v>1293</v>
      </c>
      <c r="E281" s="2">
        <v>7</v>
      </c>
      <c r="F281" s="2">
        <v>6341</v>
      </c>
      <c r="G281" s="2">
        <v>7285</v>
      </c>
      <c r="H281" s="2">
        <v>944</v>
      </c>
      <c r="I281" s="2">
        <v>1</v>
      </c>
      <c r="J281" s="2" t="s">
        <v>846</v>
      </c>
      <c r="K281" s="2" t="s">
        <v>1281</v>
      </c>
      <c r="L281" s="2" t="s">
        <v>1289</v>
      </c>
      <c r="M281" s="2" t="s">
        <v>1871</v>
      </c>
      <c r="N281" s="2" t="s">
        <v>1294</v>
      </c>
      <c r="O281" s="27">
        <v>5.3849999999999901E-160</v>
      </c>
      <c r="P281" s="2" t="s">
        <v>1295</v>
      </c>
      <c r="Q281" s="27">
        <v>2.1439999999999901E-167</v>
      </c>
      <c r="R281" s="2" t="s">
        <v>1285</v>
      </c>
    </row>
    <row r="282" spans="1:18" x14ac:dyDescent="0.2">
      <c r="A282" s="2" t="s">
        <v>1629</v>
      </c>
      <c r="B282" s="2" t="s">
        <v>1601</v>
      </c>
      <c r="C282" s="2" t="s">
        <v>1693</v>
      </c>
      <c r="D282" s="2" t="s">
        <v>1310</v>
      </c>
      <c r="E282" s="2">
        <v>7</v>
      </c>
      <c r="F282" s="2">
        <v>6323</v>
      </c>
      <c r="G282" s="2">
        <v>7267</v>
      </c>
      <c r="H282" s="2">
        <v>944</v>
      </c>
      <c r="I282" s="2">
        <v>1</v>
      </c>
      <c r="J282" s="2" t="s">
        <v>846</v>
      </c>
      <c r="K282" s="2" t="s">
        <v>1281</v>
      </c>
      <c r="L282" s="2" t="s">
        <v>1289</v>
      </c>
      <c r="M282" s="2" t="s">
        <v>1871</v>
      </c>
      <c r="N282" s="2" t="s">
        <v>1294</v>
      </c>
      <c r="O282" s="27">
        <v>9.1699999999999896E-159</v>
      </c>
      <c r="P282" s="2" t="s">
        <v>1295</v>
      </c>
      <c r="Q282" s="27">
        <v>3.6529999999999898E-166</v>
      </c>
      <c r="R282" s="2" t="s">
        <v>1285</v>
      </c>
    </row>
    <row r="283" spans="1:18" x14ac:dyDescent="0.2">
      <c r="A283" s="2" t="s">
        <v>1630</v>
      </c>
      <c r="B283" s="2" t="s">
        <v>1601</v>
      </c>
      <c r="C283" s="2" t="s">
        <v>1693</v>
      </c>
      <c r="D283" s="2" t="s">
        <v>1311</v>
      </c>
      <c r="E283" s="2">
        <v>52</v>
      </c>
      <c r="F283" s="2">
        <v>50466</v>
      </c>
      <c r="G283" s="2">
        <v>51410</v>
      </c>
      <c r="H283" s="2">
        <v>944</v>
      </c>
      <c r="I283" s="2">
        <v>-1</v>
      </c>
      <c r="J283" s="2" t="s">
        <v>846</v>
      </c>
      <c r="K283" s="2" t="s">
        <v>1281</v>
      </c>
      <c r="L283" s="2" t="s">
        <v>1289</v>
      </c>
      <c r="M283" s="2" t="s">
        <v>1871</v>
      </c>
      <c r="N283" s="2" t="s">
        <v>1294</v>
      </c>
      <c r="O283" s="27">
        <v>2.1399999999999899E-157</v>
      </c>
      <c r="P283" s="2" t="s">
        <v>1295</v>
      </c>
      <c r="Q283" s="27">
        <v>1.6379999999999901E-161</v>
      </c>
      <c r="R283" s="2" t="s">
        <v>1285</v>
      </c>
    </row>
    <row r="284" spans="1:18" x14ac:dyDescent="0.2">
      <c r="A284" s="2" t="s">
        <v>1633</v>
      </c>
      <c r="B284" s="2" t="s">
        <v>1601</v>
      </c>
      <c r="C284" s="2" t="s">
        <v>1693</v>
      </c>
      <c r="D284" s="2" t="s">
        <v>1312</v>
      </c>
      <c r="E284" s="2">
        <v>7</v>
      </c>
      <c r="F284" s="2">
        <v>6329</v>
      </c>
      <c r="G284" s="2">
        <v>7273</v>
      </c>
      <c r="H284" s="2">
        <v>944</v>
      </c>
      <c r="I284" s="2">
        <v>1</v>
      </c>
      <c r="J284" s="2" t="s">
        <v>846</v>
      </c>
      <c r="K284" s="2" t="s">
        <v>1281</v>
      </c>
      <c r="L284" s="2" t="s">
        <v>1289</v>
      </c>
      <c r="M284" s="2" t="s">
        <v>1871</v>
      </c>
      <c r="N284" s="2" t="s">
        <v>1294</v>
      </c>
      <c r="O284" s="27">
        <v>5.3849999999999901E-160</v>
      </c>
      <c r="P284" s="2" t="s">
        <v>1295</v>
      </c>
      <c r="Q284" s="27">
        <v>2.1439999999999901E-167</v>
      </c>
      <c r="R284" s="2" t="s">
        <v>1285</v>
      </c>
    </row>
    <row r="285" spans="1:18" x14ac:dyDescent="0.2">
      <c r="A285" s="2" t="s">
        <v>1647</v>
      </c>
      <c r="B285" s="2" t="s">
        <v>1592</v>
      </c>
      <c r="C285" s="2" t="s">
        <v>1692</v>
      </c>
      <c r="D285" s="2" t="s">
        <v>1288</v>
      </c>
      <c r="E285" s="2">
        <v>30</v>
      </c>
      <c r="F285" s="2">
        <v>29474</v>
      </c>
      <c r="G285" s="2">
        <v>30694</v>
      </c>
      <c r="H285" s="2">
        <v>1220</v>
      </c>
      <c r="I285" s="2">
        <v>-1</v>
      </c>
      <c r="J285" s="2" t="s">
        <v>846</v>
      </c>
      <c r="K285" s="2" t="s">
        <v>1281</v>
      </c>
      <c r="L285" s="2" t="s">
        <v>1289</v>
      </c>
      <c r="M285" s="2" t="s">
        <v>1871</v>
      </c>
      <c r="N285" s="2" t="s">
        <v>1315</v>
      </c>
      <c r="O285" s="27">
        <v>1.9599999999999899E-144</v>
      </c>
      <c r="P285" s="2" t="s">
        <v>1316</v>
      </c>
      <c r="Q285" s="27">
        <v>4.3469999999999902E-152</v>
      </c>
      <c r="R285" s="2" t="s">
        <v>1085</v>
      </c>
    </row>
    <row r="286" spans="1:18" x14ac:dyDescent="0.2">
      <c r="A286" s="2" t="s">
        <v>1648</v>
      </c>
      <c r="B286" s="2" t="s">
        <v>1592</v>
      </c>
      <c r="C286" s="2" t="s">
        <v>1692</v>
      </c>
      <c r="D286" s="2" t="s">
        <v>1292</v>
      </c>
      <c r="E286" s="2">
        <v>6</v>
      </c>
      <c r="F286" s="2">
        <v>5308</v>
      </c>
      <c r="G286" s="2">
        <v>6528</v>
      </c>
      <c r="H286" s="2">
        <v>1220</v>
      </c>
      <c r="I286" s="2">
        <v>1</v>
      </c>
      <c r="J286" s="2" t="s">
        <v>846</v>
      </c>
      <c r="K286" s="2" t="s">
        <v>1281</v>
      </c>
      <c r="L286" s="2" t="s">
        <v>1289</v>
      </c>
      <c r="M286" s="2" t="s">
        <v>1871</v>
      </c>
      <c r="N286" s="2" t="s">
        <v>1315</v>
      </c>
      <c r="O286" s="27">
        <v>4.5139999999999901E-146</v>
      </c>
      <c r="P286" s="2" t="s">
        <v>1316</v>
      </c>
      <c r="Q286" s="27">
        <v>6.5919999999999903E-153</v>
      </c>
      <c r="R286" s="2" t="s">
        <v>1085</v>
      </c>
    </row>
    <row r="287" spans="1:18" x14ac:dyDescent="0.2">
      <c r="A287" s="2" t="s">
        <v>1615</v>
      </c>
      <c r="B287" s="2" t="s">
        <v>1601</v>
      </c>
      <c r="C287" s="2" t="s">
        <v>1694</v>
      </c>
      <c r="D287" s="2" t="s">
        <v>1298</v>
      </c>
      <c r="E287" s="2">
        <v>8</v>
      </c>
      <c r="F287" s="2">
        <v>6583</v>
      </c>
      <c r="G287" s="2">
        <v>7527</v>
      </c>
      <c r="H287" s="2">
        <v>944</v>
      </c>
      <c r="I287" s="2">
        <v>-1</v>
      </c>
      <c r="J287" s="2" t="s">
        <v>846</v>
      </c>
      <c r="K287" s="2" t="s">
        <v>1281</v>
      </c>
      <c r="L287" s="2" t="s">
        <v>1289</v>
      </c>
      <c r="M287" s="2" t="s">
        <v>1871</v>
      </c>
      <c r="N287" s="2" t="s">
        <v>1294</v>
      </c>
      <c r="O287" s="27">
        <v>6.5459999999999896E-162</v>
      </c>
      <c r="P287" s="2" t="s">
        <v>1295</v>
      </c>
      <c r="Q287" s="27">
        <v>1.56499999999999E-167</v>
      </c>
      <c r="R287" s="2" t="s">
        <v>1285</v>
      </c>
    </row>
    <row r="288" spans="1:18" x14ac:dyDescent="0.2">
      <c r="A288" s="2" t="s">
        <v>1616</v>
      </c>
      <c r="B288" s="2" t="s">
        <v>1601</v>
      </c>
      <c r="C288" s="2" t="s">
        <v>1694</v>
      </c>
      <c r="D288" s="2" t="s">
        <v>1299</v>
      </c>
      <c r="E288" s="2">
        <v>4</v>
      </c>
      <c r="F288" s="2">
        <v>3160</v>
      </c>
      <c r="G288" s="2">
        <v>4104</v>
      </c>
      <c r="H288" s="2">
        <v>944</v>
      </c>
      <c r="I288" s="2">
        <v>-1</v>
      </c>
      <c r="J288" s="2" t="s">
        <v>846</v>
      </c>
      <c r="K288" s="2" t="s">
        <v>1281</v>
      </c>
      <c r="L288" s="2" t="s">
        <v>1289</v>
      </c>
      <c r="M288" s="2" t="s">
        <v>1871</v>
      </c>
      <c r="N288" s="2" t="s">
        <v>1294</v>
      </c>
      <c r="O288" s="27">
        <v>8.1359999999999906E-161</v>
      </c>
      <c r="P288" s="2" t="s">
        <v>1295</v>
      </c>
      <c r="Q288" s="27">
        <v>1.0359999999999901E-166</v>
      </c>
      <c r="R288" s="2" t="s">
        <v>1285</v>
      </c>
    </row>
    <row r="289" spans="1:18" x14ac:dyDescent="0.2">
      <c r="A289" s="2" t="s">
        <v>1617</v>
      </c>
      <c r="B289" s="2" t="s">
        <v>1601</v>
      </c>
      <c r="C289" s="2" t="s">
        <v>1694</v>
      </c>
      <c r="D289" s="2" t="s">
        <v>1300</v>
      </c>
      <c r="E289" s="2">
        <v>4</v>
      </c>
      <c r="F289" s="2">
        <v>3160</v>
      </c>
      <c r="G289" s="2">
        <v>4023</v>
      </c>
      <c r="H289" s="2">
        <v>863</v>
      </c>
      <c r="I289" s="2">
        <v>-1</v>
      </c>
      <c r="J289" s="2" t="s">
        <v>846</v>
      </c>
      <c r="K289" s="2" t="s">
        <v>1281</v>
      </c>
      <c r="L289" s="2" t="s">
        <v>1289</v>
      </c>
      <c r="M289" s="2" t="s">
        <v>1871</v>
      </c>
      <c r="N289" s="2" t="s">
        <v>1294</v>
      </c>
      <c r="O289" s="27">
        <v>1.7199999999999901E-148</v>
      </c>
      <c r="P289" s="2" t="s">
        <v>1295</v>
      </c>
      <c r="Q289" s="27">
        <v>2.7149999999999903E-153</v>
      </c>
      <c r="R289" s="2" t="s">
        <v>1285</v>
      </c>
    </row>
    <row r="290" spans="1:18" x14ac:dyDescent="0.2">
      <c r="A290" s="2" t="s">
        <v>1619</v>
      </c>
      <c r="B290" s="2" t="s">
        <v>1601</v>
      </c>
      <c r="C290" s="2" t="s">
        <v>1694</v>
      </c>
      <c r="D290" s="2" t="s">
        <v>1301</v>
      </c>
      <c r="E290" s="2">
        <v>7</v>
      </c>
      <c r="F290" s="2">
        <v>5931</v>
      </c>
      <c r="G290" s="2">
        <v>6875</v>
      </c>
      <c r="H290" s="2">
        <v>944</v>
      </c>
      <c r="I290" s="2">
        <v>-1</v>
      </c>
      <c r="J290" s="2" t="s">
        <v>846</v>
      </c>
      <c r="K290" s="2" t="s">
        <v>1281</v>
      </c>
      <c r="L290" s="2" t="s">
        <v>1289</v>
      </c>
      <c r="M290" s="2" t="s">
        <v>1871</v>
      </c>
      <c r="N290" s="2" t="s">
        <v>1294</v>
      </c>
      <c r="O290" s="27">
        <v>5.3849999999999901E-160</v>
      </c>
      <c r="P290" s="2" t="s">
        <v>1295</v>
      </c>
      <c r="Q290" s="27">
        <v>2.1439999999999901E-167</v>
      </c>
      <c r="R290" s="2" t="s">
        <v>1285</v>
      </c>
    </row>
    <row r="291" spans="1:18" x14ac:dyDescent="0.2">
      <c r="A291" s="2" t="s">
        <v>1619</v>
      </c>
      <c r="B291" s="2" t="s">
        <v>1601</v>
      </c>
      <c r="C291" s="2" t="s">
        <v>1694</v>
      </c>
      <c r="D291" s="2" t="s">
        <v>1302</v>
      </c>
      <c r="E291" s="2">
        <v>1</v>
      </c>
      <c r="F291" s="2">
        <v>257</v>
      </c>
      <c r="G291" s="2">
        <v>1201</v>
      </c>
      <c r="H291" s="2">
        <v>944</v>
      </c>
      <c r="I291" s="2">
        <v>1</v>
      </c>
      <c r="J291" s="2" t="s">
        <v>846</v>
      </c>
      <c r="K291" s="2" t="s">
        <v>1281</v>
      </c>
      <c r="L291" s="2" t="s">
        <v>1289</v>
      </c>
      <c r="M291" s="2" t="s">
        <v>1871</v>
      </c>
      <c r="N291" s="2" t="s">
        <v>1294</v>
      </c>
      <c r="O291" s="27">
        <v>8.1359999999999906E-161</v>
      </c>
      <c r="P291" s="2" t="s">
        <v>1295</v>
      </c>
      <c r="Q291" s="27">
        <v>1.0359999999999901E-166</v>
      </c>
      <c r="R291" s="2" t="s">
        <v>1285</v>
      </c>
    </row>
    <row r="292" spans="1:18" x14ac:dyDescent="0.2">
      <c r="A292" s="2" t="s">
        <v>1621</v>
      </c>
      <c r="B292" s="2" t="s">
        <v>1601</v>
      </c>
      <c r="C292" s="2" t="s">
        <v>1695</v>
      </c>
      <c r="D292" s="2" t="s">
        <v>1334</v>
      </c>
      <c r="E292" s="2">
        <v>5</v>
      </c>
      <c r="F292" s="2">
        <v>3561</v>
      </c>
      <c r="G292" s="2">
        <v>4505</v>
      </c>
      <c r="H292" s="2">
        <v>944</v>
      </c>
      <c r="I292" s="2">
        <v>-1</v>
      </c>
      <c r="J292" s="2" t="s">
        <v>846</v>
      </c>
      <c r="K292" s="2" t="s">
        <v>1281</v>
      </c>
      <c r="L292" s="2" t="s">
        <v>1289</v>
      </c>
      <c r="M292" s="2" t="s">
        <v>1871</v>
      </c>
      <c r="N292" s="2" t="s">
        <v>1294</v>
      </c>
      <c r="O292" s="27">
        <v>2.6009999999999898E-159</v>
      </c>
      <c r="P292" s="2" t="s">
        <v>1295</v>
      </c>
      <c r="Q292" s="27">
        <v>4.0259999999999903E-167</v>
      </c>
      <c r="R292" s="2" t="s">
        <v>1285</v>
      </c>
    </row>
    <row r="293" spans="1:18" x14ac:dyDescent="0.2">
      <c r="A293" s="2" t="s">
        <v>1623</v>
      </c>
      <c r="B293" s="2" t="s">
        <v>1601</v>
      </c>
      <c r="C293" s="2" t="s">
        <v>1695</v>
      </c>
      <c r="D293" s="2" t="s">
        <v>1307</v>
      </c>
      <c r="E293" s="2">
        <v>1</v>
      </c>
      <c r="F293" s="2">
        <v>133</v>
      </c>
      <c r="G293" s="2">
        <v>1077</v>
      </c>
      <c r="H293" s="2">
        <v>944</v>
      </c>
      <c r="I293" s="2">
        <v>1</v>
      </c>
      <c r="J293" s="2" t="s">
        <v>846</v>
      </c>
      <c r="K293" s="2" t="s">
        <v>1281</v>
      </c>
      <c r="L293" s="2" t="s">
        <v>1289</v>
      </c>
      <c r="M293" s="2" t="s">
        <v>1871</v>
      </c>
      <c r="N293" s="2" t="s">
        <v>1294</v>
      </c>
      <c r="O293" s="27">
        <v>1.1149999999999901E-160</v>
      </c>
      <c r="P293" s="2" t="s">
        <v>1295</v>
      </c>
      <c r="Q293" s="27">
        <v>6.7029999999999897E-169</v>
      </c>
      <c r="R293" s="2" t="s">
        <v>1285</v>
      </c>
    </row>
    <row r="294" spans="1:18" x14ac:dyDescent="0.2">
      <c r="A294" s="2" t="s">
        <v>1624</v>
      </c>
      <c r="B294" s="2" t="s">
        <v>1601</v>
      </c>
      <c r="C294" s="2" t="s">
        <v>1695</v>
      </c>
      <c r="D294" s="2" t="s">
        <v>1335</v>
      </c>
      <c r="E294" s="2">
        <v>6</v>
      </c>
      <c r="F294" s="2">
        <v>4195</v>
      </c>
      <c r="G294" s="2">
        <v>5139</v>
      </c>
      <c r="H294" s="2">
        <v>944</v>
      </c>
      <c r="I294" s="2">
        <v>-1</v>
      </c>
      <c r="J294" s="2" t="s">
        <v>846</v>
      </c>
      <c r="K294" s="2" t="s">
        <v>1281</v>
      </c>
      <c r="L294" s="2" t="s">
        <v>1289</v>
      </c>
      <c r="M294" s="2" t="s">
        <v>1871</v>
      </c>
      <c r="N294" s="2" t="s">
        <v>1294</v>
      </c>
      <c r="O294" s="27">
        <v>2.6009999999999898E-159</v>
      </c>
      <c r="P294" s="2" t="s">
        <v>1295</v>
      </c>
      <c r="Q294" s="27">
        <v>4.0259999999999903E-167</v>
      </c>
      <c r="R294" s="2" t="s">
        <v>1285</v>
      </c>
    </row>
    <row r="295" spans="1:18" x14ac:dyDescent="0.2">
      <c r="A295" s="2" t="s">
        <v>1624</v>
      </c>
      <c r="B295" s="2" t="s">
        <v>1601</v>
      </c>
      <c r="C295" s="2" t="s">
        <v>1695</v>
      </c>
      <c r="D295" s="2" t="s">
        <v>1309</v>
      </c>
      <c r="E295" s="2">
        <v>6</v>
      </c>
      <c r="F295" s="2">
        <v>4272</v>
      </c>
      <c r="G295" s="2">
        <v>5216</v>
      </c>
      <c r="H295" s="2">
        <v>944</v>
      </c>
      <c r="I295" s="2">
        <v>1</v>
      </c>
      <c r="J295" s="2" t="s">
        <v>846</v>
      </c>
      <c r="K295" s="2" t="s">
        <v>1281</v>
      </c>
      <c r="L295" s="2" t="s">
        <v>1289</v>
      </c>
      <c r="M295" s="2" t="s">
        <v>1871</v>
      </c>
      <c r="N295" s="2" t="s">
        <v>1294</v>
      </c>
      <c r="O295" s="27">
        <v>4.4299999999999899E-158</v>
      </c>
      <c r="P295" s="2" t="s">
        <v>1295</v>
      </c>
      <c r="Q295" s="27">
        <v>4.1199999999999896E-164</v>
      </c>
      <c r="R295" s="2" t="s">
        <v>1285</v>
      </c>
    </row>
    <row r="296" spans="1:18" x14ac:dyDescent="0.2">
      <c r="A296" s="2" t="s">
        <v>1620</v>
      </c>
      <c r="B296" s="2" t="s">
        <v>1601</v>
      </c>
      <c r="C296" s="2" t="s">
        <v>1696</v>
      </c>
      <c r="D296" s="2" t="s">
        <v>1303</v>
      </c>
      <c r="E296" s="2">
        <v>2</v>
      </c>
      <c r="F296" s="2">
        <v>1278</v>
      </c>
      <c r="G296" s="2">
        <v>2222</v>
      </c>
      <c r="H296" s="2">
        <v>944</v>
      </c>
      <c r="I296" s="2">
        <v>1</v>
      </c>
      <c r="J296" s="2" t="s">
        <v>846</v>
      </c>
      <c r="K296" s="2" t="s">
        <v>1281</v>
      </c>
      <c r="L296" s="2" t="s">
        <v>1289</v>
      </c>
      <c r="M296" s="2" t="s">
        <v>1871</v>
      </c>
      <c r="N296" s="2" t="s">
        <v>1294</v>
      </c>
      <c r="O296" s="27">
        <v>1.4939999999999901E-163</v>
      </c>
      <c r="P296" s="2" t="s">
        <v>1295</v>
      </c>
      <c r="Q296" s="27">
        <v>6.0809999999999902E-168</v>
      </c>
      <c r="R296" s="2" t="s">
        <v>1285</v>
      </c>
    </row>
    <row r="297" spans="1:18" x14ac:dyDescent="0.2">
      <c r="A297" s="2" t="s">
        <v>1660</v>
      </c>
      <c r="B297" s="2" t="s">
        <v>1597</v>
      </c>
      <c r="C297" s="2" t="s">
        <v>1685</v>
      </c>
      <c r="D297" s="2" t="s">
        <v>1040</v>
      </c>
      <c r="E297" s="2">
        <v>39</v>
      </c>
      <c r="F297" s="2">
        <v>40891</v>
      </c>
      <c r="G297" s="2">
        <v>41682</v>
      </c>
      <c r="H297" s="2">
        <v>791</v>
      </c>
      <c r="I297" s="2">
        <v>1</v>
      </c>
      <c r="J297" s="2" t="s">
        <v>846</v>
      </c>
      <c r="K297" s="2" t="s">
        <v>1281</v>
      </c>
      <c r="L297" s="2" t="s">
        <v>1282</v>
      </c>
      <c r="M297" s="2" t="s">
        <v>1872</v>
      </c>
      <c r="N297" s="2" t="s">
        <v>1320</v>
      </c>
      <c r="O297" s="27">
        <v>4.77E-105</v>
      </c>
      <c r="P297" s="2" t="s">
        <v>1321</v>
      </c>
      <c r="Q297" s="27">
        <v>6.5799999999999901E-141</v>
      </c>
      <c r="R297" s="2" t="s">
        <v>1326</v>
      </c>
    </row>
    <row r="298" spans="1:18" x14ac:dyDescent="0.2">
      <c r="A298" s="2" t="s">
        <v>1661</v>
      </c>
      <c r="B298" s="2" t="s">
        <v>1597</v>
      </c>
      <c r="C298" s="2" t="s">
        <v>1685</v>
      </c>
      <c r="D298" s="2" t="s">
        <v>1028</v>
      </c>
      <c r="E298" s="2">
        <v>10</v>
      </c>
      <c r="F298" s="2">
        <v>6132</v>
      </c>
      <c r="G298" s="2">
        <v>6923</v>
      </c>
      <c r="H298" s="2">
        <v>791</v>
      </c>
      <c r="I298" s="2">
        <v>-1</v>
      </c>
      <c r="J298" s="2" t="s">
        <v>846</v>
      </c>
      <c r="K298" s="2" t="s">
        <v>1281</v>
      </c>
      <c r="L298" s="2" t="s">
        <v>1282</v>
      </c>
      <c r="M298" s="2" t="s">
        <v>1872</v>
      </c>
      <c r="N298" s="2" t="s">
        <v>1320</v>
      </c>
      <c r="O298" s="27">
        <v>2.54099999999999E-105</v>
      </c>
      <c r="P298" s="2" t="s">
        <v>1321</v>
      </c>
      <c r="Q298" s="27">
        <v>1.3969999999999901E-138</v>
      </c>
      <c r="R298" s="2" t="s">
        <v>1322</v>
      </c>
    </row>
    <row r="299" spans="1:18" x14ac:dyDescent="0.2">
      <c r="A299" s="2" t="s">
        <v>1662</v>
      </c>
      <c r="B299" s="2" t="s">
        <v>1597</v>
      </c>
      <c r="C299" s="2" t="s">
        <v>1685</v>
      </c>
      <c r="D299" s="2" t="s">
        <v>640</v>
      </c>
      <c r="E299" s="2">
        <v>40</v>
      </c>
      <c r="F299" s="2">
        <v>39170</v>
      </c>
      <c r="G299" s="2">
        <v>39961</v>
      </c>
      <c r="H299" s="2">
        <v>791</v>
      </c>
      <c r="I299" s="2">
        <v>-1</v>
      </c>
      <c r="J299" s="2" t="s">
        <v>846</v>
      </c>
      <c r="K299" s="2" t="s">
        <v>1281</v>
      </c>
      <c r="L299" s="2" t="s">
        <v>1282</v>
      </c>
      <c r="M299" s="2" t="s">
        <v>1872</v>
      </c>
      <c r="N299" s="2" t="s">
        <v>1320</v>
      </c>
      <c r="O299" s="27">
        <v>1.8549999999999902E-105</v>
      </c>
      <c r="P299" s="2" t="s">
        <v>1321</v>
      </c>
      <c r="Q299" s="27">
        <v>9.0179999999999897E-141</v>
      </c>
      <c r="R299" s="2" t="s">
        <v>1325</v>
      </c>
    </row>
    <row r="300" spans="1:18" x14ac:dyDescent="0.2">
      <c r="A300" s="2" t="s">
        <v>1663</v>
      </c>
      <c r="B300" s="2" t="s">
        <v>1597</v>
      </c>
      <c r="C300" s="2" t="s">
        <v>1685</v>
      </c>
      <c r="D300" s="2" t="s">
        <v>1062</v>
      </c>
      <c r="E300" s="2">
        <v>2</v>
      </c>
      <c r="F300" s="2">
        <v>724</v>
      </c>
      <c r="G300" s="2">
        <v>1515</v>
      </c>
      <c r="H300" s="2">
        <v>791</v>
      </c>
      <c r="I300" s="2">
        <v>1</v>
      </c>
      <c r="J300" s="2" t="s">
        <v>846</v>
      </c>
      <c r="K300" s="2" t="s">
        <v>1281</v>
      </c>
      <c r="L300" s="2" t="s">
        <v>1282</v>
      </c>
      <c r="M300" s="2" t="s">
        <v>1872</v>
      </c>
      <c r="N300" s="2" t="s">
        <v>1320</v>
      </c>
      <c r="O300" s="27">
        <v>4.77E-105</v>
      </c>
      <c r="P300" s="2" t="s">
        <v>1321</v>
      </c>
      <c r="Q300" s="27">
        <v>6.5799999999999901E-141</v>
      </c>
      <c r="R300" s="2" t="s">
        <v>1326</v>
      </c>
    </row>
    <row r="301" spans="1:18" x14ac:dyDescent="0.2">
      <c r="A301" s="2" t="s">
        <v>1664</v>
      </c>
      <c r="B301" s="2" t="s">
        <v>1597</v>
      </c>
      <c r="C301" s="2" t="s">
        <v>1685</v>
      </c>
      <c r="D301" s="2" t="s">
        <v>1033</v>
      </c>
      <c r="E301" s="2">
        <v>10</v>
      </c>
      <c r="F301" s="2">
        <v>6499</v>
      </c>
      <c r="G301" s="2">
        <v>7290</v>
      </c>
      <c r="H301" s="2">
        <v>791</v>
      </c>
      <c r="I301" s="2">
        <v>-1</v>
      </c>
      <c r="J301" s="2" t="s">
        <v>846</v>
      </c>
      <c r="K301" s="2" t="s">
        <v>1281</v>
      </c>
      <c r="L301" s="2" t="s">
        <v>1282</v>
      </c>
      <c r="M301" s="2" t="s">
        <v>1872</v>
      </c>
      <c r="N301" s="2" t="s">
        <v>1320</v>
      </c>
      <c r="O301" s="27">
        <v>2.54099999999999E-105</v>
      </c>
      <c r="P301" s="2" t="s">
        <v>1321</v>
      </c>
      <c r="Q301" s="27">
        <v>1.3969999999999901E-138</v>
      </c>
      <c r="R301" s="2" t="s">
        <v>1322</v>
      </c>
    </row>
    <row r="302" spans="1:18" x14ac:dyDescent="0.2">
      <c r="A302" s="2" t="s">
        <v>1655</v>
      </c>
      <c r="B302" s="2" t="s">
        <v>1597</v>
      </c>
      <c r="C302" s="2" t="s">
        <v>1686</v>
      </c>
      <c r="D302" s="2" t="s">
        <v>1070</v>
      </c>
      <c r="E302" s="2">
        <v>2</v>
      </c>
      <c r="F302" s="2">
        <v>146</v>
      </c>
      <c r="G302" s="2">
        <v>937</v>
      </c>
      <c r="H302" s="2">
        <v>791</v>
      </c>
      <c r="I302" s="2">
        <v>1</v>
      </c>
      <c r="J302" s="2" t="s">
        <v>846</v>
      </c>
      <c r="K302" s="2" t="s">
        <v>1281</v>
      </c>
      <c r="L302" s="2" t="s">
        <v>1282</v>
      </c>
      <c r="M302" s="2" t="s">
        <v>1872</v>
      </c>
      <c r="N302" s="2" t="s">
        <v>1320</v>
      </c>
      <c r="O302" s="27">
        <v>4.32299999999999E-104</v>
      </c>
      <c r="P302" s="2" t="s">
        <v>1321</v>
      </c>
      <c r="Q302" s="27">
        <v>1.0369999999999901E-148</v>
      </c>
      <c r="R302" s="2" t="s">
        <v>1328</v>
      </c>
    </row>
    <row r="303" spans="1:18" x14ac:dyDescent="0.2">
      <c r="A303" s="2" t="s">
        <v>1656</v>
      </c>
      <c r="B303" s="2" t="s">
        <v>1597</v>
      </c>
      <c r="C303" s="2" t="s">
        <v>1686</v>
      </c>
      <c r="D303" s="2" t="s">
        <v>1036</v>
      </c>
      <c r="E303" s="2">
        <v>42</v>
      </c>
      <c r="F303" s="2">
        <v>42598</v>
      </c>
      <c r="G303" s="2">
        <v>43389</v>
      </c>
      <c r="H303" s="2">
        <v>791</v>
      </c>
      <c r="I303" s="2">
        <v>1</v>
      </c>
      <c r="J303" s="2" t="s">
        <v>846</v>
      </c>
      <c r="K303" s="2" t="s">
        <v>1281</v>
      </c>
      <c r="L303" s="2" t="s">
        <v>1282</v>
      </c>
      <c r="M303" s="2" t="s">
        <v>1872</v>
      </c>
      <c r="N303" s="2" t="s">
        <v>1320</v>
      </c>
      <c r="O303" s="27">
        <v>4.32299999999999E-104</v>
      </c>
      <c r="P303" s="2" t="s">
        <v>1321</v>
      </c>
      <c r="Q303" s="27">
        <v>1.0369999999999901E-148</v>
      </c>
      <c r="R303" s="2" t="s">
        <v>1328</v>
      </c>
    </row>
    <row r="304" spans="1:18" x14ac:dyDescent="0.2">
      <c r="A304" s="2" t="s">
        <v>1657</v>
      </c>
      <c r="B304" s="2" t="s">
        <v>1597</v>
      </c>
      <c r="C304" s="2" t="s">
        <v>1686</v>
      </c>
      <c r="D304" s="2" t="s">
        <v>1037</v>
      </c>
      <c r="E304" s="2">
        <v>5</v>
      </c>
      <c r="F304" s="2">
        <v>3180</v>
      </c>
      <c r="G304" s="2">
        <v>3971</v>
      </c>
      <c r="H304" s="2">
        <v>791</v>
      </c>
      <c r="I304" s="2">
        <v>-1</v>
      </c>
      <c r="J304" s="2" t="s">
        <v>846</v>
      </c>
      <c r="K304" s="2" t="s">
        <v>1281</v>
      </c>
      <c r="L304" s="2" t="s">
        <v>1282</v>
      </c>
      <c r="M304" s="2" t="s">
        <v>1872</v>
      </c>
      <c r="N304" s="2" t="s">
        <v>1320</v>
      </c>
      <c r="O304" s="27">
        <v>4.32299999999999E-104</v>
      </c>
      <c r="P304" s="2" t="s">
        <v>1321</v>
      </c>
      <c r="Q304" s="27">
        <v>1.0369999999999901E-148</v>
      </c>
      <c r="R304" s="2" t="s">
        <v>1328</v>
      </c>
    </row>
    <row r="305" spans="1:18" x14ac:dyDescent="0.2">
      <c r="A305" s="2" t="s">
        <v>1658</v>
      </c>
      <c r="B305" s="2" t="s">
        <v>1597</v>
      </c>
      <c r="C305" s="2" t="s">
        <v>1686</v>
      </c>
      <c r="D305" s="2" t="s">
        <v>1038</v>
      </c>
      <c r="E305" s="2">
        <v>42</v>
      </c>
      <c r="F305" s="2">
        <v>42598</v>
      </c>
      <c r="G305" s="2">
        <v>43389</v>
      </c>
      <c r="H305" s="2">
        <v>791</v>
      </c>
      <c r="I305" s="2">
        <v>1</v>
      </c>
      <c r="J305" s="2" t="s">
        <v>846</v>
      </c>
      <c r="K305" s="2" t="s">
        <v>1281</v>
      </c>
      <c r="L305" s="2" t="s">
        <v>1282</v>
      </c>
      <c r="M305" s="2" t="s">
        <v>1872</v>
      </c>
      <c r="N305" s="2" t="s">
        <v>1320</v>
      </c>
      <c r="O305" s="27">
        <v>4.32299999999999E-104</v>
      </c>
      <c r="P305" s="2" t="s">
        <v>1321</v>
      </c>
      <c r="Q305" s="27">
        <v>1.0369999999999901E-148</v>
      </c>
      <c r="R305" s="2" t="s">
        <v>1328</v>
      </c>
    </row>
    <row r="306" spans="1:18" x14ac:dyDescent="0.2">
      <c r="A306" s="2" t="s">
        <v>1659</v>
      </c>
      <c r="B306" s="2" t="s">
        <v>1597</v>
      </c>
      <c r="C306" s="2" t="s">
        <v>1686</v>
      </c>
      <c r="D306" s="2" t="s">
        <v>1039</v>
      </c>
      <c r="E306" s="2">
        <v>42</v>
      </c>
      <c r="F306" s="2">
        <v>42598</v>
      </c>
      <c r="G306" s="2">
        <v>43389</v>
      </c>
      <c r="H306" s="2">
        <v>791</v>
      </c>
      <c r="I306" s="2">
        <v>1</v>
      </c>
      <c r="J306" s="2" t="s">
        <v>846</v>
      </c>
      <c r="K306" s="2" t="s">
        <v>1281</v>
      </c>
      <c r="L306" s="2" t="s">
        <v>1282</v>
      </c>
      <c r="M306" s="2" t="s">
        <v>1872</v>
      </c>
      <c r="N306" s="2" t="s">
        <v>1320</v>
      </c>
      <c r="O306" s="27">
        <v>4.32299999999999E-104</v>
      </c>
      <c r="P306" s="2" t="s">
        <v>1321</v>
      </c>
      <c r="Q306" s="27">
        <v>1.0369999999999901E-148</v>
      </c>
      <c r="R306" s="2" t="s">
        <v>1328</v>
      </c>
    </row>
    <row r="307" spans="1:18" x14ac:dyDescent="0.2">
      <c r="A307" s="2" t="s">
        <v>1613</v>
      </c>
      <c r="B307" s="2" t="s">
        <v>1601</v>
      </c>
      <c r="C307" s="2" t="s">
        <v>1694</v>
      </c>
      <c r="D307" s="2" t="s">
        <v>1359</v>
      </c>
      <c r="E307" s="2">
        <v>3</v>
      </c>
      <c r="F307" s="2">
        <v>2047</v>
      </c>
      <c r="G307" s="2">
        <v>3576</v>
      </c>
      <c r="H307" s="2">
        <v>1529</v>
      </c>
      <c r="I307" s="2">
        <v>1</v>
      </c>
      <c r="J307" s="2" t="s">
        <v>846</v>
      </c>
      <c r="K307" s="2" t="s">
        <v>1281</v>
      </c>
      <c r="N307" s="2" t="s">
        <v>1361</v>
      </c>
      <c r="O307" s="27">
        <v>2.6949999999999899E-306</v>
      </c>
      <c r="P307" s="2" t="s">
        <v>1092</v>
      </c>
      <c r="Q307" s="27">
        <v>1.7349999999999901E-305</v>
      </c>
      <c r="R307" s="2" t="s">
        <v>1078</v>
      </c>
    </row>
    <row r="308" spans="1:18" x14ac:dyDescent="0.2">
      <c r="A308" s="2" t="s">
        <v>1660</v>
      </c>
      <c r="B308" s="2" t="s">
        <v>1597</v>
      </c>
      <c r="C308" s="2" t="s">
        <v>1685</v>
      </c>
      <c r="D308" s="2" t="s">
        <v>1230</v>
      </c>
      <c r="E308" s="2">
        <v>16</v>
      </c>
      <c r="F308" s="2">
        <v>10266</v>
      </c>
      <c r="G308" s="2">
        <v>11612</v>
      </c>
      <c r="H308" s="2">
        <v>1346</v>
      </c>
      <c r="I308" s="2">
        <v>-1</v>
      </c>
      <c r="J308" s="2" t="s">
        <v>573</v>
      </c>
      <c r="K308" s="2" t="s">
        <v>1744</v>
      </c>
      <c r="L308" s="2" t="s">
        <v>1208</v>
      </c>
      <c r="N308" s="2" t="s">
        <v>1216</v>
      </c>
      <c r="O308" s="27">
        <v>6.61699999999999E-299</v>
      </c>
      <c r="P308" s="2" t="s">
        <v>1219</v>
      </c>
      <c r="Q308" s="27">
        <v>3.8649999999999901E-297</v>
      </c>
    </row>
    <row r="309" spans="1:18" x14ac:dyDescent="0.2">
      <c r="A309" s="2" t="s">
        <v>1660</v>
      </c>
      <c r="B309" s="2" t="s">
        <v>1597</v>
      </c>
      <c r="C309" s="2" t="s">
        <v>1685</v>
      </c>
      <c r="D309" s="2" t="s">
        <v>724</v>
      </c>
      <c r="E309" s="2">
        <v>1</v>
      </c>
      <c r="F309" s="2">
        <v>2</v>
      </c>
      <c r="G309" s="2">
        <v>124</v>
      </c>
      <c r="H309" s="2">
        <v>122</v>
      </c>
      <c r="I309" s="2">
        <v>-1</v>
      </c>
      <c r="J309" s="2" t="s">
        <v>573</v>
      </c>
      <c r="K309" s="2" t="s">
        <v>1744</v>
      </c>
      <c r="L309" s="2" t="s">
        <v>1208</v>
      </c>
      <c r="N309" s="2" t="s">
        <v>1209</v>
      </c>
      <c r="O309" s="27">
        <v>7.5529999999999905E-17</v>
      </c>
      <c r="P309" s="2" t="s">
        <v>1219</v>
      </c>
      <c r="Q309" s="27">
        <v>9.1829999999999995E-16</v>
      </c>
    </row>
    <row r="310" spans="1:18" x14ac:dyDescent="0.2">
      <c r="A310" s="2" t="s">
        <v>1660</v>
      </c>
      <c r="B310" s="2" t="s">
        <v>1597</v>
      </c>
      <c r="C310" s="2" t="s">
        <v>1685</v>
      </c>
      <c r="D310" s="2" t="s">
        <v>724</v>
      </c>
      <c r="E310" s="2">
        <v>44</v>
      </c>
      <c r="F310" s="2">
        <v>37176</v>
      </c>
      <c r="G310" s="2">
        <v>37298</v>
      </c>
      <c r="H310" s="2">
        <v>122</v>
      </c>
      <c r="I310" s="2">
        <v>1</v>
      </c>
      <c r="J310" s="2" t="s">
        <v>573</v>
      </c>
      <c r="K310" s="2" t="s">
        <v>1744</v>
      </c>
      <c r="L310" s="2" t="s">
        <v>1208</v>
      </c>
      <c r="N310" s="2" t="s">
        <v>1209</v>
      </c>
      <c r="O310" s="27">
        <v>7.5529999999999905E-17</v>
      </c>
      <c r="P310" s="2" t="s">
        <v>1219</v>
      </c>
      <c r="Q310" s="27">
        <v>9.1829999999999995E-16</v>
      </c>
    </row>
    <row r="311" spans="1:18" x14ac:dyDescent="0.2">
      <c r="A311" s="2" t="s">
        <v>1660</v>
      </c>
      <c r="B311" s="2" t="s">
        <v>1597</v>
      </c>
      <c r="C311" s="2" t="s">
        <v>1685</v>
      </c>
      <c r="D311" s="2" t="s">
        <v>1206</v>
      </c>
      <c r="E311" s="2">
        <v>9</v>
      </c>
      <c r="F311" s="2">
        <v>6226</v>
      </c>
      <c r="G311" s="2">
        <v>7137</v>
      </c>
      <c r="H311" s="2">
        <v>911</v>
      </c>
      <c r="I311" s="2">
        <v>-1</v>
      </c>
      <c r="J311" s="2" t="s">
        <v>573</v>
      </c>
      <c r="K311" s="2" t="s">
        <v>1744</v>
      </c>
      <c r="L311" s="2" t="s">
        <v>1208</v>
      </c>
      <c r="N311" s="2" t="s">
        <v>1211</v>
      </c>
      <c r="O311" s="27">
        <v>4.9889999999999903E-197</v>
      </c>
      <c r="P311" s="2" t="s">
        <v>1212</v>
      </c>
      <c r="Q311" s="27">
        <v>3.2119999999999899E-196</v>
      </c>
      <c r="R311" s="2" t="s">
        <v>1213</v>
      </c>
    </row>
    <row r="312" spans="1:18" x14ac:dyDescent="0.2">
      <c r="A312" s="2" t="s">
        <v>1660</v>
      </c>
      <c r="B312" s="2" t="s">
        <v>1597</v>
      </c>
      <c r="C312" s="2" t="s">
        <v>1685</v>
      </c>
      <c r="D312" s="2" t="s">
        <v>1206</v>
      </c>
      <c r="E312" s="2">
        <v>10</v>
      </c>
      <c r="F312" s="2">
        <v>7130</v>
      </c>
      <c r="G312" s="2">
        <v>7849</v>
      </c>
      <c r="H312" s="2">
        <v>719</v>
      </c>
      <c r="I312" s="2">
        <v>-1</v>
      </c>
      <c r="J312" s="2" t="s">
        <v>573</v>
      </c>
      <c r="K312" s="2" t="s">
        <v>1744</v>
      </c>
      <c r="L312" s="2" t="s">
        <v>1191</v>
      </c>
      <c r="N312" s="2" t="s">
        <v>1192</v>
      </c>
      <c r="O312" s="27">
        <v>5.2789999999999902E-160</v>
      </c>
      <c r="P312" s="2" t="s">
        <v>1193</v>
      </c>
      <c r="Q312" s="27">
        <v>3.3979999999999901E-159</v>
      </c>
      <c r="R312" s="2" t="s">
        <v>1194</v>
      </c>
    </row>
    <row r="313" spans="1:18" x14ac:dyDescent="0.2">
      <c r="A313" s="2" t="s">
        <v>1661</v>
      </c>
      <c r="B313" s="2" t="s">
        <v>1597</v>
      </c>
      <c r="C313" s="2" t="s">
        <v>1685</v>
      </c>
      <c r="D313" s="2" t="s">
        <v>1207</v>
      </c>
      <c r="E313" s="2">
        <v>14</v>
      </c>
      <c r="F313" s="2">
        <v>11955</v>
      </c>
      <c r="G313" s="2">
        <v>12077</v>
      </c>
      <c r="H313" s="2">
        <v>122</v>
      </c>
      <c r="I313" s="2">
        <v>1</v>
      </c>
      <c r="J313" s="2" t="s">
        <v>573</v>
      </c>
      <c r="K313" s="2" t="s">
        <v>1744</v>
      </c>
      <c r="L313" s="2" t="s">
        <v>1208</v>
      </c>
      <c r="N313" s="2" t="s">
        <v>1209</v>
      </c>
      <c r="O313" s="27">
        <v>1.0380000000000001E-16</v>
      </c>
      <c r="P313" s="2" t="s">
        <v>1210</v>
      </c>
      <c r="Q313" s="27">
        <v>1.734E-15</v>
      </c>
    </row>
    <row r="314" spans="1:18" x14ac:dyDescent="0.2">
      <c r="A314" s="2" t="s">
        <v>1661</v>
      </c>
      <c r="B314" s="2" t="s">
        <v>1597</v>
      </c>
      <c r="C314" s="2" t="s">
        <v>1685</v>
      </c>
      <c r="D314" s="2" t="s">
        <v>1190</v>
      </c>
      <c r="E314" s="2">
        <v>9</v>
      </c>
      <c r="F314" s="2">
        <v>7518</v>
      </c>
      <c r="G314" s="2">
        <v>8429</v>
      </c>
      <c r="H314" s="2">
        <v>911</v>
      </c>
      <c r="I314" s="2">
        <v>-1</v>
      </c>
      <c r="J314" s="2" t="s">
        <v>573</v>
      </c>
      <c r="K314" s="2" t="s">
        <v>1744</v>
      </c>
      <c r="L314" s="2" t="s">
        <v>1208</v>
      </c>
      <c r="N314" s="2" t="s">
        <v>1211</v>
      </c>
      <c r="O314" s="27">
        <v>1.03199999999999E-197</v>
      </c>
      <c r="P314" s="2" t="s">
        <v>1212</v>
      </c>
      <c r="Q314" s="27">
        <v>6.6419999999999994E-197</v>
      </c>
      <c r="R314" s="2" t="s">
        <v>1213</v>
      </c>
    </row>
    <row r="315" spans="1:18" x14ac:dyDescent="0.2">
      <c r="A315" s="2" t="s">
        <v>1661</v>
      </c>
      <c r="B315" s="2" t="s">
        <v>1597</v>
      </c>
      <c r="C315" s="2" t="s">
        <v>1685</v>
      </c>
      <c r="D315" s="2" t="s">
        <v>1190</v>
      </c>
      <c r="E315" s="2">
        <v>10</v>
      </c>
      <c r="F315" s="2">
        <v>8422</v>
      </c>
      <c r="G315" s="2">
        <v>9141</v>
      </c>
      <c r="H315" s="2">
        <v>719</v>
      </c>
      <c r="I315" s="2">
        <v>-1</v>
      </c>
      <c r="J315" s="2" t="s">
        <v>573</v>
      </c>
      <c r="K315" s="2" t="s">
        <v>1744</v>
      </c>
      <c r="L315" s="2" t="s">
        <v>1191</v>
      </c>
      <c r="N315" s="2" t="s">
        <v>1192</v>
      </c>
      <c r="O315" s="27">
        <v>3.50099999999999E-159</v>
      </c>
      <c r="P315" s="2" t="s">
        <v>1193</v>
      </c>
      <c r="Q315" s="27">
        <v>2.2539999999999898E-158</v>
      </c>
      <c r="R315" s="2" t="s">
        <v>1194</v>
      </c>
    </row>
    <row r="316" spans="1:18" x14ac:dyDescent="0.2">
      <c r="A316" s="2" t="s">
        <v>1661</v>
      </c>
      <c r="B316" s="2" t="s">
        <v>1597</v>
      </c>
      <c r="C316" s="2" t="s">
        <v>1685</v>
      </c>
      <c r="D316" s="2" t="s">
        <v>1214</v>
      </c>
      <c r="E316" s="2">
        <v>6</v>
      </c>
      <c r="F316" s="2">
        <v>4465</v>
      </c>
      <c r="G316" s="2">
        <v>4587</v>
      </c>
      <c r="H316" s="2">
        <v>122</v>
      </c>
      <c r="I316" s="2">
        <v>1</v>
      </c>
      <c r="J316" s="2" t="s">
        <v>573</v>
      </c>
      <c r="K316" s="2" t="s">
        <v>1744</v>
      </c>
      <c r="L316" s="2" t="s">
        <v>1208</v>
      </c>
      <c r="N316" s="2" t="s">
        <v>1209</v>
      </c>
      <c r="O316" s="27">
        <v>1.0380000000000001E-16</v>
      </c>
      <c r="P316" s="2" t="s">
        <v>1210</v>
      </c>
      <c r="Q316" s="27">
        <v>1.734E-15</v>
      </c>
    </row>
    <row r="317" spans="1:18" x14ac:dyDescent="0.2">
      <c r="A317" s="2" t="s">
        <v>1662</v>
      </c>
      <c r="B317" s="2" t="s">
        <v>1597</v>
      </c>
      <c r="C317" s="2" t="s">
        <v>1685</v>
      </c>
      <c r="D317" s="2" t="s">
        <v>1244</v>
      </c>
      <c r="E317" s="2">
        <v>24</v>
      </c>
      <c r="F317" s="2">
        <v>19503</v>
      </c>
      <c r="G317" s="2">
        <v>19649</v>
      </c>
      <c r="H317" s="2">
        <v>146</v>
      </c>
      <c r="I317" s="2">
        <v>1</v>
      </c>
      <c r="J317" s="2" t="s">
        <v>573</v>
      </c>
      <c r="K317" s="2" t="s">
        <v>1744</v>
      </c>
      <c r="L317" s="2" t="s">
        <v>1245</v>
      </c>
      <c r="N317" s="2" t="s">
        <v>1246</v>
      </c>
      <c r="O317" s="27">
        <v>2.168E-20</v>
      </c>
      <c r="P317" s="2" t="s">
        <v>1247</v>
      </c>
      <c r="Q317" s="27">
        <v>2.6349999999999998E-19</v>
      </c>
      <c r="R317" s="2" t="s">
        <v>1248</v>
      </c>
    </row>
    <row r="318" spans="1:18" x14ac:dyDescent="0.2">
      <c r="A318" s="2" t="s">
        <v>1662</v>
      </c>
      <c r="B318" s="2" t="s">
        <v>1597</v>
      </c>
      <c r="C318" s="2" t="s">
        <v>1685</v>
      </c>
      <c r="D318" s="2" t="s">
        <v>1215</v>
      </c>
      <c r="E318" s="2">
        <v>1</v>
      </c>
      <c r="F318" s="2">
        <v>2</v>
      </c>
      <c r="G318" s="2">
        <v>139</v>
      </c>
      <c r="H318" s="2">
        <v>137</v>
      </c>
      <c r="I318" s="2">
        <v>1</v>
      </c>
      <c r="J318" s="2" t="s">
        <v>573</v>
      </c>
      <c r="K318" s="2" t="s">
        <v>1744</v>
      </c>
      <c r="L318" s="2" t="s">
        <v>1208</v>
      </c>
      <c r="N318" s="2" t="s">
        <v>1216</v>
      </c>
      <c r="O318" s="27">
        <v>2.0109999999999999E-17</v>
      </c>
      <c r="P318" s="2" t="s">
        <v>1217</v>
      </c>
      <c r="Q318" s="27">
        <v>6.855E-17</v>
      </c>
    </row>
    <row r="319" spans="1:18" x14ac:dyDescent="0.2">
      <c r="A319" s="2" t="s">
        <v>1663</v>
      </c>
      <c r="B319" s="2" t="s">
        <v>1597</v>
      </c>
      <c r="C319" s="2" t="s">
        <v>1685</v>
      </c>
      <c r="D319" s="2" t="s">
        <v>1218</v>
      </c>
      <c r="E319" s="2">
        <v>14</v>
      </c>
      <c r="F319" s="2">
        <v>12749</v>
      </c>
      <c r="G319" s="2">
        <v>12874</v>
      </c>
      <c r="H319" s="2">
        <v>125</v>
      </c>
      <c r="I319" s="2">
        <v>1</v>
      </c>
      <c r="J319" s="2" t="s">
        <v>573</v>
      </c>
      <c r="K319" s="2" t="s">
        <v>1744</v>
      </c>
      <c r="L319" s="2" t="s">
        <v>1208</v>
      </c>
      <c r="N319" s="2" t="s">
        <v>1209</v>
      </c>
      <c r="O319" s="27">
        <v>3.0699999999999998E-17</v>
      </c>
      <c r="P319" s="2" t="s">
        <v>1219</v>
      </c>
      <c r="Q319" s="27">
        <v>3.7330000000000002E-16</v>
      </c>
    </row>
    <row r="320" spans="1:18" x14ac:dyDescent="0.2">
      <c r="A320" s="2" t="s">
        <v>1663</v>
      </c>
      <c r="B320" s="2" t="s">
        <v>1597</v>
      </c>
      <c r="C320" s="2" t="s">
        <v>1685</v>
      </c>
      <c r="D320" s="2" t="s">
        <v>645</v>
      </c>
      <c r="E320" s="2">
        <v>1</v>
      </c>
      <c r="F320" s="2">
        <v>2</v>
      </c>
      <c r="G320" s="2">
        <v>139</v>
      </c>
      <c r="H320" s="2">
        <v>137</v>
      </c>
      <c r="I320" s="2">
        <v>1</v>
      </c>
      <c r="J320" s="2" t="s">
        <v>573</v>
      </c>
      <c r="K320" s="2" t="s">
        <v>1744</v>
      </c>
      <c r="L320" s="2" t="s">
        <v>1208</v>
      </c>
      <c r="N320" s="2" t="s">
        <v>1216</v>
      </c>
      <c r="O320" s="27">
        <v>2.0109999999999999E-17</v>
      </c>
      <c r="P320" s="2" t="s">
        <v>1217</v>
      </c>
      <c r="Q320" s="27">
        <v>6.855E-17</v>
      </c>
    </row>
    <row r="321" spans="1:18" x14ac:dyDescent="0.2">
      <c r="A321" s="2" t="s">
        <v>1663</v>
      </c>
      <c r="B321" s="2" t="s">
        <v>1597</v>
      </c>
      <c r="C321" s="2" t="s">
        <v>1685</v>
      </c>
      <c r="D321" s="2" t="s">
        <v>1220</v>
      </c>
      <c r="E321" s="2">
        <v>1</v>
      </c>
      <c r="F321" s="2">
        <v>3</v>
      </c>
      <c r="G321" s="2">
        <v>125</v>
      </c>
      <c r="H321" s="2">
        <v>122</v>
      </c>
      <c r="I321" s="2">
        <v>-1</v>
      </c>
      <c r="J321" s="2" t="s">
        <v>573</v>
      </c>
      <c r="K321" s="2" t="s">
        <v>1744</v>
      </c>
      <c r="L321" s="2" t="s">
        <v>1208</v>
      </c>
      <c r="N321" s="2" t="s">
        <v>1209</v>
      </c>
      <c r="O321" s="27">
        <v>7.5529999999999905E-17</v>
      </c>
      <c r="P321" s="2" t="s">
        <v>1219</v>
      </c>
      <c r="Q321" s="27">
        <v>9.1829999999999995E-16</v>
      </c>
    </row>
    <row r="322" spans="1:18" x14ac:dyDescent="0.2">
      <c r="A322" s="2" t="s">
        <v>1663</v>
      </c>
      <c r="B322" s="2" t="s">
        <v>1597</v>
      </c>
      <c r="C322" s="2" t="s">
        <v>1685</v>
      </c>
      <c r="D322" s="2" t="s">
        <v>1249</v>
      </c>
      <c r="E322" s="2">
        <v>9</v>
      </c>
      <c r="F322" s="2">
        <v>6404</v>
      </c>
      <c r="G322" s="2">
        <v>6550</v>
      </c>
      <c r="H322" s="2">
        <v>146</v>
      </c>
      <c r="I322" s="2">
        <v>1</v>
      </c>
      <c r="J322" s="2" t="s">
        <v>573</v>
      </c>
      <c r="K322" s="2" t="s">
        <v>1744</v>
      </c>
      <c r="L322" s="2" t="s">
        <v>1245</v>
      </c>
      <c r="N322" s="2" t="s">
        <v>1250</v>
      </c>
      <c r="O322" s="27">
        <v>2.7529999999999999E-19</v>
      </c>
      <c r="P322" s="2" t="s">
        <v>1251</v>
      </c>
      <c r="Q322" s="27">
        <v>4.596E-18</v>
      </c>
      <c r="R322" s="2" t="s">
        <v>1252</v>
      </c>
    </row>
    <row r="323" spans="1:18" x14ac:dyDescent="0.2">
      <c r="A323" s="2" t="s">
        <v>1663</v>
      </c>
      <c r="B323" s="2" t="s">
        <v>1597</v>
      </c>
      <c r="C323" s="2" t="s">
        <v>1685</v>
      </c>
      <c r="D323" s="2" t="s">
        <v>1195</v>
      </c>
      <c r="E323" s="2">
        <v>6</v>
      </c>
      <c r="F323" s="2">
        <v>3192</v>
      </c>
      <c r="G323" s="2">
        <v>4103</v>
      </c>
      <c r="H323" s="2">
        <v>911</v>
      </c>
      <c r="I323" s="2">
        <v>-1</v>
      </c>
      <c r="J323" s="2" t="s">
        <v>573</v>
      </c>
      <c r="K323" s="2" t="s">
        <v>1744</v>
      </c>
      <c r="L323" s="2" t="s">
        <v>1208</v>
      </c>
      <c r="N323" s="2" t="s">
        <v>1211</v>
      </c>
      <c r="O323" s="27">
        <v>4.9889999999999903E-197</v>
      </c>
      <c r="P323" s="2" t="s">
        <v>1212</v>
      </c>
      <c r="Q323" s="27">
        <v>3.2119999999999899E-196</v>
      </c>
      <c r="R323" s="2" t="s">
        <v>1213</v>
      </c>
    </row>
    <row r="324" spans="1:18" x14ac:dyDescent="0.2">
      <c r="A324" s="2" t="s">
        <v>1663</v>
      </c>
      <c r="B324" s="2" t="s">
        <v>1597</v>
      </c>
      <c r="C324" s="2" t="s">
        <v>1685</v>
      </c>
      <c r="D324" s="2" t="s">
        <v>1195</v>
      </c>
      <c r="E324" s="2">
        <v>7</v>
      </c>
      <c r="F324" s="2">
        <v>4096</v>
      </c>
      <c r="G324" s="2">
        <v>4815</v>
      </c>
      <c r="H324" s="2">
        <v>719</v>
      </c>
      <c r="I324" s="2">
        <v>-1</v>
      </c>
      <c r="J324" s="2" t="s">
        <v>573</v>
      </c>
      <c r="K324" s="2" t="s">
        <v>1744</v>
      </c>
      <c r="L324" s="2" t="s">
        <v>1191</v>
      </c>
      <c r="N324" s="2" t="s">
        <v>1192</v>
      </c>
      <c r="O324" s="27">
        <v>3.8509999999999902E-160</v>
      </c>
      <c r="P324" s="2" t="s">
        <v>1193</v>
      </c>
      <c r="Q324" s="27">
        <v>2.4789999999999898E-159</v>
      </c>
      <c r="R324" s="2" t="s">
        <v>1194</v>
      </c>
    </row>
    <row r="325" spans="1:18" x14ac:dyDescent="0.2">
      <c r="A325" s="2" t="s">
        <v>1664</v>
      </c>
      <c r="B325" s="2" t="s">
        <v>1597</v>
      </c>
      <c r="C325" s="2" t="s">
        <v>1685</v>
      </c>
      <c r="D325" s="2" t="s">
        <v>1221</v>
      </c>
      <c r="E325" s="2">
        <v>8</v>
      </c>
      <c r="F325" s="2">
        <v>3411</v>
      </c>
      <c r="G325" s="2">
        <v>3548</v>
      </c>
      <c r="H325" s="2">
        <v>137</v>
      </c>
      <c r="I325" s="2">
        <v>-1</v>
      </c>
      <c r="J325" s="2" t="s">
        <v>573</v>
      </c>
      <c r="K325" s="2" t="s">
        <v>1744</v>
      </c>
      <c r="L325" s="2" t="s">
        <v>1208</v>
      </c>
      <c r="N325" s="2" t="s">
        <v>1216</v>
      </c>
      <c r="O325" s="27">
        <v>5.2189999999999997E-17</v>
      </c>
      <c r="P325" s="2" t="s">
        <v>1217</v>
      </c>
      <c r="Q325" s="27">
        <v>1.7789999999999999E-16</v>
      </c>
    </row>
    <row r="326" spans="1:18" x14ac:dyDescent="0.2">
      <c r="A326" s="2" t="s">
        <v>1664</v>
      </c>
      <c r="B326" s="2" t="s">
        <v>1597</v>
      </c>
      <c r="C326" s="2" t="s">
        <v>1685</v>
      </c>
      <c r="D326" s="2" t="s">
        <v>1196</v>
      </c>
      <c r="E326" s="2">
        <v>9</v>
      </c>
      <c r="F326" s="2">
        <v>6202</v>
      </c>
      <c r="G326" s="2">
        <v>7113</v>
      </c>
      <c r="H326" s="2">
        <v>911</v>
      </c>
      <c r="I326" s="2">
        <v>-1</v>
      </c>
      <c r="J326" s="2" t="s">
        <v>573</v>
      </c>
      <c r="K326" s="2" t="s">
        <v>1744</v>
      </c>
      <c r="L326" s="2" t="s">
        <v>1208</v>
      </c>
      <c r="N326" s="2" t="s">
        <v>1211</v>
      </c>
      <c r="O326" s="27">
        <v>1.03199999999999E-197</v>
      </c>
      <c r="P326" s="2" t="s">
        <v>1212</v>
      </c>
      <c r="Q326" s="27">
        <v>6.6419999999999994E-197</v>
      </c>
      <c r="R326" s="2" t="s">
        <v>1213</v>
      </c>
    </row>
    <row r="327" spans="1:18" x14ac:dyDescent="0.2">
      <c r="A327" s="2" t="s">
        <v>1664</v>
      </c>
      <c r="B327" s="2" t="s">
        <v>1597</v>
      </c>
      <c r="C327" s="2" t="s">
        <v>1685</v>
      </c>
      <c r="D327" s="2" t="s">
        <v>1196</v>
      </c>
      <c r="E327" s="2">
        <v>10</v>
      </c>
      <c r="F327" s="2">
        <v>7106</v>
      </c>
      <c r="G327" s="2">
        <v>7825</v>
      </c>
      <c r="H327" s="2">
        <v>719</v>
      </c>
      <c r="I327" s="2">
        <v>-1</v>
      </c>
      <c r="J327" s="2" t="s">
        <v>573</v>
      </c>
      <c r="K327" s="2" t="s">
        <v>1744</v>
      </c>
      <c r="L327" s="2" t="s">
        <v>1191</v>
      </c>
      <c r="N327" s="2" t="s">
        <v>1192</v>
      </c>
      <c r="O327" s="27">
        <v>3.50099999999999E-159</v>
      </c>
      <c r="P327" s="2" t="s">
        <v>1193</v>
      </c>
      <c r="Q327" s="27">
        <v>2.2539999999999898E-158</v>
      </c>
      <c r="R327" s="2" t="s">
        <v>1194</v>
      </c>
    </row>
    <row r="328" spans="1:18" x14ac:dyDescent="0.2">
      <c r="A328" s="2" t="s">
        <v>1664</v>
      </c>
      <c r="B328" s="2" t="s">
        <v>1597</v>
      </c>
      <c r="C328" s="2" t="s">
        <v>1685</v>
      </c>
      <c r="D328" s="2" t="s">
        <v>1253</v>
      </c>
      <c r="E328" s="2">
        <v>38</v>
      </c>
      <c r="F328" s="2">
        <v>29568</v>
      </c>
      <c r="G328" s="2">
        <v>29702</v>
      </c>
      <c r="H328" s="2">
        <v>134</v>
      </c>
      <c r="I328" s="2">
        <v>1</v>
      </c>
      <c r="J328" s="2" t="s">
        <v>573</v>
      </c>
      <c r="K328" s="2" t="s">
        <v>1744</v>
      </c>
      <c r="L328" s="2" t="s">
        <v>1245</v>
      </c>
      <c r="N328" s="2" t="s">
        <v>1250</v>
      </c>
      <c r="O328" s="27">
        <v>1.766E-16</v>
      </c>
      <c r="P328" s="2" t="s">
        <v>1247</v>
      </c>
      <c r="Q328" s="27">
        <v>2.951E-15</v>
      </c>
      <c r="R328" s="2" t="s">
        <v>1254</v>
      </c>
    </row>
    <row r="329" spans="1:18" x14ac:dyDescent="0.2">
      <c r="A329" s="2" t="s">
        <v>1654</v>
      </c>
      <c r="B329" s="2" t="s">
        <v>1597</v>
      </c>
      <c r="C329" s="2" t="s">
        <v>1687</v>
      </c>
      <c r="D329" s="2" t="s">
        <v>1257</v>
      </c>
      <c r="E329" s="2">
        <v>20</v>
      </c>
      <c r="F329" s="2">
        <v>18727</v>
      </c>
      <c r="G329" s="2">
        <v>19788</v>
      </c>
      <c r="H329" s="2">
        <v>1061</v>
      </c>
      <c r="I329" s="2">
        <v>-1</v>
      </c>
      <c r="J329" s="2" t="s">
        <v>573</v>
      </c>
      <c r="K329" s="2" t="s">
        <v>1744</v>
      </c>
      <c r="L329" s="2" t="s">
        <v>1245</v>
      </c>
      <c r="N329" s="2" t="s">
        <v>1246</v>
      </c>
      <c r="O329" s="27">
        <v>1.5629999999999899E-226</v>
      </c>
      <c r="P329" s="2" t="s">
        <v>1247</v>
      </c>
      <c r="Q329" s="27">
        <v>1.71499999999999E-224</v>
      </c>
      <c r="R329" s="2" t="s">
        <v>1258</v>
      </c>
    </row>
    <row r="330" spans="1:18" x14ac:dyDescent="0.2">
      <c r="A330" s="2" t="s">
        <v>1654</v>
      </c>
      <c r="B330" s="2" t="s">
        <v>1597</v>
      </c>
      <c r="C330" s="2" t="s">
        <v>1687</v>
      </c>
      <c r="D330" s="2" t="s">
        <v>1259</v>
      </c>
      <c r="E330" s="2">
        <v>1</v>
      </c>
      <c r="F330" s="2">
        <v>1</v>
      </c>
      <c r="G330" s="2">
        <v>243</v>
      </c>
      <c r="H330" s="2">
        <v>242</v>
      </c>
      <c r="I330" s="2">
        <v>-1</v>
      </c>
      <c r="J330" s="2" t="s">
        <v>573</v>
      </c>
      <c r="K330" s="2" t="s">
        <v>1744</v>
      </c>
      <c r="L330" s="2" t="s">
        <v>1245</v>
      </c>
      <c r="N330" s="2" t="s">
        <v>1246</v>
      </c>
      <c r="O330" s="27">
        <v>2.32499999999999E-43</v>
      </c>
      <c r="P330" s="2" t="s">
        <v>1247</v>
      </c>
      <c r="Q330" s="27">
        <v>4.8649999999999903E-41</v>
      </c>
      <c r="R330" s="2" t="s">
        <v>1248</v>
      </c>
    </row>
    <row r="331" spans="1:18" x14ac:dyDescent="0.2">
      <c r="A331" s="2" t="s">
        <v>1654</v>
      </c>
      <c r="B331" s="2" t="s">
        <v>1597</v>
      </c>
      <c r="C331" s="2" t="s">
        <v>1687</v>
      </c>
      <c r="D331" s="2" t="s">
        <v>1224</v>
      </c>
      <c r="E331" s="2">
        <v>1</v>
      </c>
      <c r="F331" s="2">
        <v>59</v>
      </c>
      <c r="G331" s="2">
        <v>928</v>
      </c>
      <c r="H331" s="2">
        <v>869</v>
      </c>
      <c r="I331" s="2">
        <v>1</v>
      </c>
      <c r="J331" s="2" t="s">
        <v>573</v>
      </c>
      <c r="K331" s="2" t="s">
        <v>1744</v>
      </c>
      <c r="L331" s="2" t="s">
        <v>1208</v>
      </c>
      <c r="N331" s="2" t="s">
        <v>1211</v>
      </c>
      <c r="O331" s="27">
        <v>1.08699999999999E-188</v>
      </c>
      <c r="P331" s="2" t="s">
        <v>1212</v>
      </c>
      <c r="Q331" s="27">
        <v>6.9989999999999906E-188</v>
      </c>
      <c r="R331" s="2" t="s">
        <v>1213</v>
      </c>
    </row>
    <row r="332" spans="1:18" x14ac:dyDescent="0.2">
      <c r="A332" s="2" t="s">
        <v>1654</v>
      </c>
      <c r="B332" s="2" t="s">
        <v>1597</v>
      </c>
      <c r="C332" s="2" t="s">
        <v>1687</v>
      </c>
      <c r="D332" s="2" t="s">
        <v>713</v>
      </c>
      <c r="E332" s="2">
        <v>42</v>
      </c>
      <c r="F332" s="2">
        <v>38623</v>
      </c>
      <c r="G332" s="2">
        <v>39303</v>
      </c>
      <c r="H332" s="2">
        <v>680</v>
      </c>
      <c r="I332" s="2">
        <v>1</v>
      </c>
      <c r="J332" s="2" t="s">
        <v>573</v>
      </c>
      <c r="K332" s="2" t="s">
        <v>1744</v>
      </c>
      <c r="L332" s="2" t="s">
        <v>1191</v>
      </c>
      <c r="N332" s="2" t="s">
        <v>1198</v>
      </c>
      <c r="O332" s="27">
        <v>2.0669999999999901E-150</v>
      </c>
      <c r="P332" s="2" t="s">
        <v>1199</v>
      </c>
      <c r="Q332" s="27">
        <v>1.9369999999999899E-143</v>
      </c>
      <c r="R332" s="2" t="s">
        <v>1194</v>
      </c>
    </row>
    <row r="333" spans="1:18" x14ac:dyDescent="0.2">
      <c r="A333" s="2" t="s">
        <v>1654</v>
      </c>
      <c r="B333" s="2" t="s">
        <v>1597</v>
      </c>
      <c r="C333" s="2" t="s">
        <v>1687</v>
      </c>
      <c r="D333" s="2" t="s">
        <v>1225</v>
      </c>
      <c r="E333" s="2">
        <v>11</v>
      </c>
      <c r="F333" s="2">
        <v>7545</v>
      </c>
      <c r="G333" s="2">
        <v>7676</v>
      </c>
      <c r="H333" s="2">
        <v>131</v>
      </c>
      <c r="I333" s="2">
        <v>-1</v>
      </c>
      <c r="J333" s="2" t="s">
        <v>573</v>
      </c>
      <c r="K333" s="2" t="s">
        <v>1744</v>
      </c>
      <c r="L333" s="2" t="s">
        <v>1208</v>
      </c>
      <c r="N333" s="2" t="s">
        <v>1216</v>
      </c>
      <c r="O333" s="27">
        <v>1.313E-21</v>
      </c>
      <c r="P333" s="2" t="s">
        <v>1219</v>
      </c>
      <c r="Q333" s="27">
        <v>8.4539999999999994E-21</v>
      </c>
    </row>
    <row r="334" spans="1:18" x14ac:dyDescent="0.2">
      <c r="A334" s="2" t="s">
        <v>1653</v>
      </c>
      <c r="B334" s="2" t="s">
        <v>1597</v>
      </c>
      <c r="C334" s="2" t="s">
        <v>1687</v>
      </c>
      <c r="D334" s="2" t="s">
        <v>1222</v>
      </c>
      <c r="E334" s="2">
        <v>1</v>
      </c>
      <c r="F334" s="2">
        <v>2</v>
      </c>
      <c r="G334" s="2">
        <v>133</v>
      </c>
      <c r="H334" s="2">
        <v>131</v>
      </c>
      <c r="I334" s="2">
        <v>1</v>
      </c>
      <c r="J334" s="2" t="s">
        <v>573</v>
      </c>
      <c r="K334" s="2" t="s">
        <v>1744</v>
      </c>
      <c r="L334" s="2" t="s">
        <v>1208</v>
      </c>
      <c r="N334" s="2" t="s">
        <v>1216</v>
      </c>
      <c r="O334" s="27">
        <v>1.313E-21</v>
      </c>
      <c r="P334" s="2" t="s">
        <v>1219</v>
      </c>
      <c r="Q334" s="27">
        <v>8.4539999999999994E-21</v>
      </c>
    </row>
    <row r="335" spans="1:18" x14ac:dyDescent="0.2">
      <c r="A335" s="2" t="s">
        <v>1653</v>
      </c>
      <c r="B335" s="2" t="s">
        <v>1597</v>
      </c>
      <c r="C335" s="2" t="s">
        <v>1687</v>
      </c>
      <c r="D335" s="2" t="s">
        <v>1255</v>
      </c>
      <c r="E335" s="2">
        <v>1</v>
      </c>
      <c r="F335" s="2">
        <v>2</v>
      </c>
      <c r="G335" s="2">
        <v>160</v>
      </c>
      <c r="H335" s="2">
        <v>158</v>
      </c>
      <c r="I335" s="2">
        <v>1</v>
      </c>
      <c r="J335" s="2" t="s">
        <v>573</v>
      </c>
      <c r="K335" s="2" t="s">
        <v>1744</v>
      </c>
      <c r="L335" s="2" t="s">
        <v>1245</v>
      </c>
      <c r="N335" s="2" t="s">
        <v>1246</v>
      </c>
      <c r="O335" s="27">
        <v>2.6809999999999999E-24</v>
      </c>
      <c r="P335" s="2" t="s">
        <v>1247</v>
      </c>
      <c r="Q335" s="27">
        <v>1.726E-23</v>
      </c>
    </row>
    <row r="336" spans="1:18" x14ac:dyDescent="0.2">
      <c r="A336" s="2" t="s">
        <v>1653</v>
      </c>
      <c r="B336" s="2" t="s">
        <v>1597</v>
      </c>
      <c r="C336" s="2" t="s">
        <v>1687</v>
      </c>
      <c r="D336" s="2" t="s">
        <v>1197</v>
      </c>
      <c r="E336" s="2">
        <v>8</v>
      </c>
      <c r="F336" s="2">
        <v>5858</v>
      </c>
      <c r="G336" s="2">
        <v>6538</v>
      </c>
      <c r="H336" s="2">
        <v>680</v>
      </c>
      <c r="I336" s="2">
        <v>1</v>
      </c>
      <c r="J336" s="2" t="s">
        <v>573</v>
      </c>
      <c r="K336" s="2" t="s">
        <v>1744</v>
      </c>
      <c r="L336" s="2" t="s">
        <v>1191</v>
      </c>
      <c r="N336" s="2" t="s">
        <v>1198</v>
      </c>
      <c r="O336" s="27">
        <v>2.0669999999999901E-150</v>
      </c>
      <c r="P336" s="2" t="s">
        <v>1199</v>
      </c>
      <c r="Q336" s="27">
        <v>1.9369999999999899E-143</v>
      </c>
      <c r="R336" s="2" t="s">
        <v>1194</v>
      </c>
    </row>
    <row r="337" spans="1:18" x14ac:dyDescent="0.2">
      <c r="A337" s="2" t="s">
        <v>1653</v>
      </c>
      <c r="B337" s="2" t="s">
        <v>1597</v>
      </c>
      <c r="C337" s="2" t="s">
        <v>1687</v>
      </c>
      <c r="D337" s="2" t="s">
        <v>1197</v>
      </c>
      <c r="E337" s="2">
        <v>9</v>
      </c>
      <c r="F337" s="2">
        <v>6587</v>
      </c>
      <c r="G337" s="2">
        <v>6697</v>
      </c>
      <c r="H337" s="2">
        <v>110</v>
      </c>
      <c r="I337" s="2">
        <v>1</v>
      </c>
      <c r="J337" s="2" t="s">
        <v>573</v>
      </c>
      <c r="K337" s="2" t="s">
        <v>1744</v>
      </c>
      <c r="L337" s="2" t="s">
        <v>1208</v>
      </c>
      <c r="N337" s="2" t="s">
        <v>1216</v>
      </c>
      <c r="O337" s="27">
        <v>1.57899999999999E-16</v>
      </c>
      <c r="P337" s="2" t="s">
        <v>1219</v>
      </c>
      <c r="Q337" s="27">
        <v>3.627E-15</v>
      </c>
    </row>
    <row r="338" spans="1:18" x14ac:dyDescent="0.2">
      <c r="A338" s="2" t="s">
        <v>1653</v>
      </c>
      <c r="B338" s="2" t="s">
        <v>1597</v>
      </c>
      <c r="C338" s="2" t="s">
        <v>1687</v>
      </c>
      <c r="D338" s="2" t="s">
        <v>1200</v>
      </c>
      <c r="E338" s="2">
        <v>1</v>
      </c>
      <c r="F338" s="2">
        <v>2</v>
      </c>
      <c r="G338" s="2">
        <v>154</v>
      </c>
      <c r="H338" s="2">
        <v>152</v>
      </c>
      <c r="I338" s="2">
        <v>1</v>
      </c>
      <c r="J338" s="2" t="s">
        <v>573</v>
      </c>
      <c r="K338" s="2" t="s">
        <v>1744</v>
      </c>
      <c r="L338" s="2" t="s">
        <v>1245</v>
      </c>
      <c r="N338" s="2" t="s">
        <v>1250</v>
      </c>
      <c r="O338" s="27">
        <v>2.41699999999999E-24</v>
      </c>
      <c r="P338" s="2" t="s">
        <v>1256</v>
      </c>
      <c r="Q338" s="27">
        <v>8.209E-20</v>
      </c>
    </row>
    <row r="339" spans="1:18" x14ac:dyDescent="0.2">
      <c r="A339" s="2" t="s">
        <v>1653</v>
      </c>
      <c r="B339" s="2" t="s">
        <v>1597</v>
      </c>
      <c r="C339" s="2" t="s">
        <v>1687</v>
      </c>
      <c r="D339" s="2" t="s">
        <v>1200</v>
      </c>
      <c r="E339" s="2">
        <v>3</v>
      </c>
      <c r="F339" s="2">
        <v>981</v>
      </c>
      <c r="G339" s="2">
        <v>1700</v>
      </c>
      <c r="H339" s="2">
        <v>719</v>
      </c>
      <c r="I339" s="2">
        <v>1</v>
      </c>
      <c r="J339" s="2" t="s">
        <v>573</v>
      </c>
      <c r="K339" s="2" t="s">
        <v>1744</v>
      </c>
      <c r="L339" s="2" t="s">
        <v>1191</v>
      </c>
      <c r="N339" s="2" t="s">
        <v>1192</v>
      </c>
      <c r="O339" s="27">
        <v>5.4709999999999902E-167</v>
      </c>
      <c r="P339" s="2" t="s">
        <v>1193</v>
      </c>
      <c r="Q339" s="27">
        <v>3.5219999999999898E-166</v>
      </c>
      <c r="R339" s="2" t="s">
        <v>1194</v>
      </c>
    </row>
    <row r="340" spans="1:18" x14ac:dyDescent="0.2">
      <c r="A340" s="2" t="s">
        <v>1653</v>
      </c>
      <c r="B340" s="2" t="s">
        <v>1597</v>
      </c>
      <c r="C340" s="2" t="s">
        <v>1687</v>
      </c>
      <c r="D340" s="2" t="s">
        <v>1200</v>
      </c>
      <c r="E340" s="2">
        <v>4</v>
      </c>
      <c r="F340" s="2">
        <v>1693</v>
      </c>
      <c r="G340" s="2">
        <v>2604</v>
      </c>
      <c r="H340" s="2">
        <v>911</v>
      </c>
      <c r="I340" s="2">
        <v>1</v>
      </c>
      <c r="J340" s="2" t="s">
        <v>573</v>
      </c>
      <c r="K340" s="2" t="s">
        <v>1744</v>
      </c>
      <c r="L340" s="2" t="s">
        <v>1208</v>
      </c>
      <c r="N340" s="2" t="s">
        <v>1211</v>
      </c>
      <c r="O340" s="27">
        <v>1.3409999999999899E-203</v>
      </c>
      <c r="P340" s="2" t="s">
        <v>1212</v>
      </c>
      <c r="Q340" s="27">
        <v>8.6309999999999905E-203</v>
      </c>
      <c r="R340" s="2" t="s">
        <v>1213</v>
      </c>
    </row>
    <row r="341" spans="1:18" x14ac:dyDescent="0.2">
      <c r="A341" s="2" t="s">
        <v>1653</v>
      </c>
      <c r="B341" s="2" t="s">
        <v>1597</v>
      </c>
      <c r="C341" s="2" t="s">
        <v>1687</v>
      </c>
      <c r="D341" s="2" t="s">
        <v>1223</v>
      </c>
      <c r="E341" s="2">
        <v>6</v>
      </c>
      <c r="F341" s="2">
        <v>4309</v>
      </c>
      <c r="G341" s="2">
        <v>4419</v>
      </c>
      <c r="H341" s="2">
        <v>110</v>
      </c>
      <c r="I341" s="2">
        <v>1</v>
      </c>
      <c r="J341" s="2" t="s">
        <v>573</v>
      </c>
      <c r="K341" s="2" t="s">
        <v>1744</v>
      </c>
      <c r="L341" s="2" t="s">
        <v>1208</v>
      </c>
      <c r="N341" s="2" t="s">
        <v>1216</v>
      </c>
      <c r="O341" s="27">
        <v>1.57899999999999E-16</v>
      </c>
      <c r="P341" s="2" t="s">
        <v>1219</v>
      </c>
      <c r="Q341" s="27">
        <v>3.627E-15</v>
      </c>
    </row>
    <row r="342" spans="1:18" x14ac:dyDescent="0.2">
      <c r="A342" s="2" t="s">
        <v>1655</v>
      </c>
      <c r="B342" s="2" t="s">
        <v>1597</v>
      </c>
      <c r="C342" s="2" t="s">
        <v>1686</v>
      </c>
      <c r="D342" s="2" t="s">
        <v>1201</v>
      </c>
      <c r="E342" s="2">
        <v>7</v>
      </c>
      <c r="F342" s="2">
        <v>4662</v>
      </c>
      <c r="G342" s="2">
        <v>5573</v>
      </c>
      <c r="H342" s="2">
        <v>911</v>
      </c>
      <c r="I342" s="2">
        <v>-1</v>
      </c>
      <c r="J342" s="2" t="s">
        <v>573</v>
      </c>
      <c r="K342" s="2" t="s">
        <v>1744</v>
      </c>
      <c r="L342" s="2" t="s">
        <v>1208</v>
      </c>
      <c r="N342" s="2" t="s">
        <v>1211</v>
      </c>
      <c r="O342" s="27">
        <v>1.7139999999999901E-199</v>
      </c>
      <c r="P342" s="2" t="s">
        <v>1212</v>
      </c>
      <c r="Q342" s="27">
        <v>1.1029999999999901E-198</v>
      </c>
      <c r="R342" s="2" t="s">
        <v>1213</v>
      </c>
    </row>
    <row r="343" spans="1:18" x14ac:dyDescent="0.2">
      <c r="A343" s="2" t="s">
        <v>1655</v>
      </c>
      <c r="B343" s="2" t="s">
        <v>1597</v>
      </c>
      <c r="C343" s="2" t="s">
        <v>1686</v>
      </c>
      <c r="D343" s="2" t="s">
        <v>1201</v>
      </c>
      <c r="E343" s="2">
        <v>8</v>
      </c>
      <c r="F343" s="2">
        <v>5566</v>
      </c>
      <c r="G343" s="2">
        <v>6285</v>
      </c>
      <c r="H343" s="2">
        <v>719</v>
      </c>
      <c r="I343" s="2">
        <v>-1</v>
      </c>
      <c r="J343" s="2" t="s">
        <v>573</v>
      </c>
      <c r="K343" s="2" t="s">
        <v>1744</v>
      </c>
      <c r="L343" s="2" t="s">
        <v>1191</v>
      </c>
      <c r="N343" s="2" t="s">
        <v>1192</v>
      </c>
      <c r="O343" s="27">
        <v>1.7449999999999899E-155</v>
      </c>
      <c r="P343" s="2" t="s">
        <v>1193</v>
      </c>
      <c r="Q343" s="27">
        <v>1.12299999999999E-154</v>
      </c>
      <c r="R343" s="2" t="s">
        <v>1194</v>
      </c>
    </row>
    <row r="344" spans="1:18" x14ac:dyDescent="0.2">
      <c r="A344" s="2" t="s">
        <v>1655</v>
      </c>
      <c r="B344" s="2" t="s">
        <v>1597</v>
      </c>
      <c r="C344" s="2" t="s">
        <v>1686</v>
      </c>
      <c r="D344" s="2" t="s">
        <v>1201</v>
      </c>
      <c r="E344" s="2">
        <v>10</v>
      </c>
      <c r="F344" s="2">
        <v>7109</v>
      </c>
      <c r="G344" s="2">
        <v>7429</v>
      </c>
      <c r="H344" s="2">
        <v>320</v>
      </c>
      <c r="I344" s="2">
        <v>-1</v>
      </c>
      <c r="J344" s="2" t="s">
        <v>573</v>
      </c>
      <c r="K344" s="2" t="s">
        <v>1744</v>
      </c>
      <c r="L344" s="2" t="s">
        <v>1245</v>
      </c>
      <c r="N344" s="2" t="s">
        <v>1250</v>
      </c>
      <c r="O344" s="27">
        <v>2.0060000000000001E-59</v>
      </c>
      <c r="P344" s="2" t="s">
        <v>1247</v>
      </c>
      <c r="Q344" s="27">
        <v>2.7839999999999898E-56</v>
      </c>
    </row>
    <row r="345" spans="1:18" x14ac:dyDescent="0.2">
      <c r="A345" s="2" t="s">
        <v>1655</v>
      </c>
      <c r="B345" s="2" t="s">
        <v>1597</v>
      </c>
      <c r="C345" s="2" t="s">
        <v>1686</v>
      </c>
      <c r="D345" s="2" t="s">
        <v>715</v>
      </c>
      <c r="E345" s="2">
        <v>23</v>
      </c>
      <c r="F345" s="2">
        <v>20207</v>
      </c>
      <c r="G345" s="2">
        <v>20893</v>
      </c>
      <c r="H345" s="2">
        <v>686</v>
      </c>
      <c r="I345" s="2">
        <v>1</v>
      </c>
      <c r="J345" s="2" t="s">
        <v>573</v>
      </c>
      <c r="K345" s="2" t="s">
        <v>1744</v>
      </c>
      <c r="L345" s="2" t="s">
        <v>1191</v>
      </c>
      <c r="N345" s="2" t="s">
        <v>1198</v>
      </c>
      <c r="O345" s="27">
        <v>9.9999999999999907E-149</v>
      </c>
      <c r="P345" s="2" t="s">
        <v>1199</v>
      </c>
      <c r="Q345" s="27">
        <v>1.5529999999999901E-143</v>
      </c>
      <c r="R345" s="2" t="s">
        <v>1194</v>
      </c>
    </row>
    <row r="346" spans="1:18" x14ac:dyDescent="0.2">
      <c r="A346" s="2" t="s">
        <v>1655</v>
      </c>
      <c r="B346" s="2" t="s">
        <v>1597</v>
      </c>
      <c r="C346" s="2" t="s">
        <v>1686</v>
      </c>
      <c r="D346" s="2" t="s">
        <v>715</v>
      </c>
      <c r="E346" s="2">
        <v>24</v>
      </c>
      <c r="F346" s="2">
        <v>20908</v>
      </c>
      <c r="G346" s="2">
        <v>21108</v>
      </c>
      <c r="H346" s="2">
        <v>200</v>
      </c>
      <c r="I346" s="2">
        <v>1</v>
      </c>
      <c r="J346" s="2" t="s">
        <v>573</v>
      </c>
      <c r="K346" s="2" t="s">
        <v>1744</v>
      </c>
      <c r="L346" s="2" t="s">
        <v>1208</v>
      </c>
      <c r="N346" s="2" t="s">
        <v>1216</v>
      </c>
      <c r="O346" s="27">
        <v>2.233E-36</v>
      </c>
      <c r="P346" s="2" t="s">
        <v>1219</v>
      </c>
      <c r="Q346" s="27">
        <v>5.1039999999999997E-35</v>
      </c>
    </row>
    <row r="347" spans="1:18" x14ac:dyDescent="0.2">
      <c r="A347" s="2" t="s">
        <v>1655</v>
      </c>
      <c r="B347" s="2" t="s">
        <v>1597</v>
      </c>
      <c r="C347" s="2" t="s">
        <v>1686</v>
      </c>
      <c r="D347" s="2" t="s">
        <v>1226</v>
      </c>
      <c r="E347" s="2">
        <v>21</v>
      </c>
      <c r="F347" s="2">
        <v>14493</v>
      </c>
      <c r="G347" s="2">
        <v>14732</v>
      </c>
      <c r="H347" s="2">
        <v>239</v>
      </c>
      <c r="I347" s="2">
        <v>-1</v>
      </c>
      <c r="J347" s="2" t="s">
        <v>573</v>
      </c>
      <c r="K347" s="2" t="s">
        <v>1744</v>
      </c>
      <c r="L347" s="2" t="s">
        <v>1208</v>
      </c>
      <c r="N347" s="2" t="s">
        <v>1216</v>
      </c>
      <c r="O347" s="27">
        <v>3.8189999999999997E-42</v>
      </c>
      <c r="P347" s="2" t="s">
        <v>1219</v>
      </c>
      <c r="Q347" s="27">
        <v>2.4579999999999999E-41</v>
      </c>
    </row>
    <row r="348" spans="1:18" x14ac:dyDescent="0.2">
      <c r="A348" s="2" t="s">
        <v>1655</v>
      </c>
      <c r="B348" s="2" t="s">
        <v>1597</v>
      </c>
      <c r="C348" s="2" t="s">
        <v>1686</v>
      </c>
      <c r="D348" s="2" t="s">
        <v>1260</v>
      </c>
      <c r="E348" s="2">
        <v>1</v>
      </c>
      <c r="F348" s="2">
        <v>2</v>
      </c>
      <c r="G348" s="2">
        <v>322</v>
      </c>
      <c r="H348" s="2">
        <v>320</v>
      </c>
      <c r="I348" s="2">
        <v>1</v>
      </c>
      <c r="J348" s="2" t="s">
        <v>573</v>
      </c>
      <c r="K348" s="2" t="s">
        <v>1744</v>
      </c>
      <c r="L348" s="2" t="s">
        <v>1245</v>
      </c>
      <c r="N348" s="2" t="s">
        <v>1246</v>
      </c>
      <c r="O348" s="27">
        <v>8.9029999999999996E-58</v>
      </c>
      <c r="P348" s="2" t="s">
        <v>1261</v>
      </c>
      <c r="Q348" s="27">
        <v>3.04599999999999E-57</v>
      </c>
    </row>
    <row r="349" spans="1:18" x14ac:dyDescent="0.2">
      <c r="A349" s="2" t="s">
        <v>1656</v>
      </c>
      <c r="B349" s="2" t="s">
        <v>1597</v>
      </c>
      <c r="C349" s="2" t="s">
        <v>1686</v>
      </c>
      <c r="D349" s="2" t="s">
        <v>1262</v>
      </c>
      <c r="E349" s="2">
        <v>44</v>
      </c>
      <c r="F349" s="2">
        <v>43810</v>
      </c>
      <c r="G349" s="2">
        <v>44865</v>
      </c>
      <c r="H349" s="2">
        <v>1055</v>
      </c>
      <c r="I349" s="2">
        <v>-1</v>
      </c>
      <c r="J349" s="2" t="s">
        <v>573</v>
      </c>
      <c r="K349" s="2" t="s">
        <v>1744</v>
      </c>
      <c r="L349" s="2" t="s">
        <v>1245</v>
      </c>
      <c r="N349" s="2" t="s">
        <v>1263</v>
      </c>
      <c r="O349" s="27">
        <v>5.4009999999999902E-217</v>
      </c>
      <c r="P349" s="2" t="s">
        <v>1247</v>
      </c>
      <c r="Q349" s="27">
        <v>1.22599999999999E-215</v>
      </c>
      <c r="R349" s="2" t="s">
        <v>1264</v>
      </c>
    </row>
    <row r="350" spans="1:18" x14ac:dyDescent="0.2">
      <c r="A350" s="2" t="s">
        <v>1656</v>
      </c>
      <c r="B350" s="2" t="s">
        <v>1597</v>
      </c>
      <c r="C350" s="2" t="s">
        <v>1686</v>
      </c>
      <c r="D350" s="2" t="s">
        <v>1202</v>
      </c>
      <c r="E350" s="2">
        <v>9</v>
      </c>
      <c r="F350" s="2">
        <v>7046</v>
      </c>
      <c r="G350" s="2">
        <v>7957</v>
      </c>
      <c r="H350" s="2">
        <v>911</v>
      </c>
      <c r="I350" s="2">
        <v>-1</v>
      </c>
      <c r="J350" s="2" t="s">
        <v>573</v>
      </c>
      <c r="K350" s="2" t="s">
        <v>1744</v>
      </c>
      <c r="L350" s="2" t="s">
        <v>1208</v>
      </c>
      <c r="N350" s="2" t="s">
        <v>1211</v>
      </c>
      <c r="O350" s="27">
        <v>1.7139999999999901E-199</v>
      </c>
      <c r="P350" s="2" t="s">
        <v>1212</v>
      </c>
      <c r="Q350" s="27">
        <v>1.1029999999999901E-198</v>
      </c>
      <c r="R350" s="2" t="s">
        <v>1213</v>
      </c>
    </row>
    <row r="351" spans="1:18" x14ac:dyDescent="0.2">
      <c r="A351" s="2" t="s">
        <v>1656</v>
      </c>
      <c r="B351" s="2" t="s">
        <v>1597</v>
      </c>
      <c r="C351" s="2" t="s">
        <v>1686</v>
      </c>
      <c r="D351" s="2" t="s">
        <v>1202</v>
      </c>
      <c r="E351" s="2">
        <v>10</v>
      </c>
      <c r="F351" s="2">
        <v>7950</v>
      </c>
      <c r="G351" s="2">
        <v>8669</v>
      </c>
      <c r="H351" s="2">
        <v>719</v>
      </c>
      <c r="I351" s="2">
        <v>-1</v>
      </c>
      <c r="J351" s="2" t="s">
        <v>573</v>
      </c>
      <c r="K351" s="2" t="s">
        <v>1744</v>
      </c>
      <c r="L351" s="2" t="s">
        <v>1191</v>
      </c>
      <c r="N351" s="2" t="s">
        <v>1192</v>
      </c>
      <c r="O351" s="27">
        <v>1.7449999999999899E-155</v>
      </c>
      <c r="P351" s="2" t="s">
        <v>1193</v>
      </c>
      <c r="Q351" s="27">
        <v>1.12299999999999E-154</v>
      </c>
      <c r="R351" s="2" t="s">
        <v>1194</v>
      </c>
    </row>
    <row r="352" spans="1:18" x14ac:dyDescent="0.2">
      <c r="A352" s="2" t="s">
        <v>1656</v>
      </c>
      <c r="B352" s="2" t="s">
        <v>1597</v>
      </c>
      <c r="C352" s="2" t="s">
        <v>1686</v>
      </c>
      <c r="D352" s="2" t="s">
        <v>1202</v>
      </c>
      <c r="E352" s="2">
        <v>12</v>
      </c>
      <c r="F352" s="2">
        <v>9493</v>
      </c>
      <c r="G352" s="2">
        <v>10548</v>
      </c>
      <c r="H352" s="2">
        <v>1055</v>
      </c>
      <c r="I352" s="2">
        <v>-1</v>
      </c>
      <c r="J352" s="2" t="s">
        <v>573</v>
      </c>
      <c r="K352" s="2" t="s">
        <v>1744</v>
      </c>
      <c r="L352" s="2" t="s">
        <v>1245</v>
      </c>
      <c r="N352" s="2" t="s">
        <v>1263</v>
      </c>
      <c r="O352" s="27">
        <v>3.84699999999999E-220</v>
      </c>
      <c r="P352" s="2" t="s">
        <v>1247</v>
      </c>
      <c r="Q352" s="27">
        <v>8.1199999999999899E-215</v>
      </c>
      <c r="R352" s="2" t="s">
        <v>1265</v>
      </c>
    </row>
    <row r="353" spans="1:18" x14ac:dyDescent="0.2">
      <c r="A353" s="2" t="s">
        <v>1656</v>
      </c>
      <c r="B353" s="2" t="s">
        <v>1597</v>
      </c>
      <c r="C353" s="2" t="s">
        <v>1686</v>
      </c>
      <c r="D353" s="2" t="s">
        <v>1203</v>
      </c>
      <c r="E353" s="2">
        <v>11</v>
      </c>
      <c r="F353" s="2">
        <v>8211</v>
      </c>
      <c r="G353" s="2">
        <v>8897</v>
      </c>
      <c r="H353" s="2">
        <v>686</v>
      </c>
      <c r="I353" s="2">
        <v>1</v>
      </c>
      <c r="J353" s="2" t="s">
        <v>573</v>
      </c>
      <c r="K353" s="2" t="s">
        <v>1744</v>
      </c>
      <c r="L353" s="2" t="s">
        <v>1191</v>
      </c>
      <c r="N353" s="2" t="s">
        <v>1198</v>
      </c>
      <c r="O353" s="27">
        <v>9.9999999999999907E-149</v>
      </c>
      <c r="P353" s="2" t="s">
        <v>1199</v>
      </c>
      <c r="Q353" s="27">
        <v>1.5529999999999901E-143</v>
      </c>
      <c r="R353" s="2" t="s">
        <v>1194</v>
      </c>
    </row>
    <row r="354" spans="1:18" x14ac:dyDescent="0.2">
      <c r="A354" s="2" t="s">
        <v>1656</v>
      </c>
      <c r="B354" s="2" t="s">
        <v>1597</v>
      </c>
      <c r="C354" s="2" t="s">
        <v>1686</v>
      </c>
      <c r="D354" s="2" t="s">
        <v>1203</v>
      </c>
      <c r="E354" s="2">
        <v>12</v>
      </c>
      <c r="F354" s="2">
        <v>8912</v>
      </c>
      <c r="G354" s="2">
        <v>9085</v>
      </c>
      <c r="H354" s="2">
        <v>173</v>
      </c>
      <c r="I354" s="2">
        <v>1</v>
      </c>
      <c r="J354" s="2" t="s">
        <v>573</v>
      </c>
      <c r="K354" s="2" t="s">
        <v>1744</v>
      </c>
      <c r="L354" s="2" t="s">
        <v>1208</v>
      </c>
      <c r="N354" s="2" t="s">
        <v>1216</v>
      </c>
      <c r="O354" s="27">
        <v>8.4950000000000006E-31</v>
      </c>
      <c r="P354" s="2" t="s">
        <v>1219</v>
      </c>
      <c r="Q354" s="27">
        <v>1.943E-29</v>
      </c>
    </row>
    <row r="355" spans="1:18" x14ac:dyDescent="0.2">
      <c r="A355" s="2" t="s">
        <v>1656</v>
      </c>
      <c r="B355" s="2" t="s">
        <v>1597</v>
      </c>
      <c r="C355" s="2" t="s">
        <v>1686</v>
      </c>
      <c r="D355" s="2" t="s">
        <v>717</v>
      </c>
      <c r="E355" s="2">
        <v>1</v>
      </c>
      <c r="F355" s="2">
        <v>2</v>
      </c>
      <c r="G355" s="2">
        <v>175</v>
      </c>
      <c r="H355" s="2">
        <v>173</v>
      </c>
      <c r="I355" s="2">
        <v>-1</v>
      </c>
      <c r="J355" s="2" t="s">
        <v>573</v>
      </c>
      <c r="K355" s="2" t="s">
        <v>1744</v>
      </c>
      <c r="L355" s="2" t="s">
        <v>1208</v>
      </c>
      <c r="N355" s="2" t="s">
        <v>1216</v>
      </c>
      <c r="O355" s="27">
        <v>8.4950000000000006E-31</v>
      </c>
      <c r="P355" s="2" t="s">
        <v>1219</v>
      </c>
      <c r="Q355" s="27">
        <v>1.943E-29</v>
      </c>
    </row>
    <row r="356" spans="1:18" x14ac:dyDescent="0.2">
      <c r="A356" s="2" t="s">
        <v>1656</v>
      </c>
      <c r="B356" s="2" t="s">
        <v>1597</v>
      </c>
      <c r="C356" s="2" t="s">
        <v>1686</v>
      </c>
      <c r="D356" s="2" t="s">
        <v>1227</v>
      </c>
      <c r="E356" s="2">
        <v>1</v>
      </c>
      <c r="F356" s="2">
        <v>3</v>
      </c>
      <c r="G356" s="2">
        <v>113</v>
      </c>
      <c r="H356" s="2">
        <v>110</v>
      </c>
      <c r="I356" s="2">
        <v>1</v>
      </c>
      <c r="J356" s="2" t="s">
        <v>573</v>
      </c>
      <c r="K356" s="2" t="s">
        <v>1744</v>
      </c>
      <c r="L356" s="2" t="s">
        <v>1208</v>
      </c>
      <c r="N356" s="2" t="s">
        <v>1216</v>
      </c>
      <c r="O356" s="27">
        <v>1.4919999999999999E-11</v>
      </c>
      <c r="P356" s="2" t="s">
        <v>1219</v>
      </c>
      <c r="Q356" s="27">
        <v>9.6060000000000002E-11</v>
      </c>
    </row>
    <row r="357" spans="1:18" x14ac:dyDescent="0.2">
      <c r="A357" s="2" t="s">
        <v>1657</v>
      </c>
      <c r="B357" s="2" t="s">
        <v>1597</v>
      </c>
      <c r="C357" s="2" t="s">
        <v>1686</v>
      </c>
      <c r="D357" s="2" t="s">
        <v>1266</v>
      </c>
      <c r="E357" s="2">
        <v>25</v>
      </c>
      <c r="F357" s="2">
        <v>23965</v>
      </c>
      <c r="G357" s="2">
        <v>25020</v>
      </c>
      <c r="H357" s="2">
        <v>1055</v>
      </c>
      <c r="I357" s="2">
        <v>1</v>
      </c>
      <c r="J357" s="2" t="s">
        <v>573</v>
      </c>
      <c r="K357" s="2" t="s">
        <v>1744</v>
      </c>
      <c r="L357" s="2" t="s">
        <v>1245</v>
      </c>
      <c r="N357" s="2" t="s">
        <v>1263</v>
      </c>
      <c r="O357" s="27">
        <v>5.4009999999999902E-217</v>
      </c>
      <c r="P357" s="2" t="s">
        <v>1247</v>
      </c>
      <c r="Q357" s="27">
        <v>1.22599999999999E-215</v>
      </c>
      <c r="R357" s="2" t="s">
        <v>1264</v>
      </c>
    </row>
    <row r="358" spans="1:18" x14ac:dyDescent="0.2">
      <c r="A358" s="2" t="s">
        <v>1657</v>
      </c>
      <c r="B358" s="2" t="s">
        <v>1597</v>
      </c>
      <c r="C358" s="2" t="s">
        <v>1686</v>
      </c>
      <c r="D358" s="2" t="s">
        <v>719</v>
      </c>
      <c r="E358" s="2">
        <v>1</v>
      </c>
      <c r="F358" s="2">
        <v>2</v>
      </c>
      <c r="G358" s="2">
        <v>175</v>
      </c>
      <c r="H358" s="2">
        <v>173</v>
      </c>
      <c r="I358" s="2">
        <v>-1</v>
      </c>
      <c r="J358" s="2" t="s">
        <v>573</v>
      </c>
      <c r="K358" s="2" t="s">
        <v>1744</v>
      </c>
      <c r="L358" s="2" t="s">
        <v>1208</v>
      </c>
      <c r="N358" s="2" t="s">
        <v>1216</v>
      </c>
      <c r="O358" s="27">
        <v>8.4950000000000006E-31</v>
      </c>
      <c r="P358" s="2" t="s">
        <v>1219</v>
      </c>
      <c r="Q358" s="27">
        <v>1.943E-29</v>
      </c>
    </row>
    <row r="359" spans="1:18" x14ac:dyDescent="0.2">
      <c r="A359" s="2" t="s">
        <v>1658</v>
      </c>
      <c r="B359" s="2" t="s">
        <v>1597</v>
      </c>
      <c r="C359" s="2" t="s">
        <v>1686</v>
      </c>
      <c r="D359" s="2" t="s">
        <v>720</v>
      </c>
      <c r="E359" s="2">
        <v>25</v>
      </c>
      <c r="F359" s="2">
        <v>20878</v>
      </c>
      <c r="G359" s="2">
        <v>21051</v>
      </c>
      <c r="H359" s="2">
        <v>173</v>
      </c>
      <c r="I359" s="2">
        <v>1</v>
      </c>
      <c r="J359" s="2" t="s">
        <v>573</v>
      </c>
      <c r="K359" s="2" t="s">
        <v>1744</v>
      </c>
      <c r="L359" s="2" t="s">
        <v>1208</v>
      </c>
      <c r="N359" s="2" t="s">
        <v>1216</v>
      </c>
      <c r="O359" s="27">
        <v>8.4950000000000006E-31</v>
      </c>
      <c r="P359" s="2" t="s">
        <v>1219</v>
      </c>
      <c r="Q359" s="27">
        <v>1.943E-29</v>
      </c>
    </row>
    <row r="360" spans="1:18" x14ac:dyDescent="0.2">
      <c r="A360" s="2" t="s">
        <v>1658</v>
      </c>
      <c r="B360" s="2" t="s">
        <v>1597</v>
      </c>
      <c r="C360" s="2" t="s">
        <v>1686</v>
      </c>
      <c r="D360" s="2" t="s">
        <v>1267</v>
      </c>
      <c r="E360" s="2">
        <v>1</v>
      </c>
      <c r="F360" s="2">
        <v>2</v>
      </c>
      <c r="G360" s="2">
        <v>1006</v>
      </c>
      <c r="H360" s="2">
        <v>1004</v>
      </c>
      <c r="I360" s="2">
        <v>-1</v>
      </c>
      <c r="J360" s="2" t="s">
        <v>573</v>
      </c>
      <c r="K360" s="2" t="s">
        <v>1744</v>
      </c>
      <c r="L360" s="2" t="s">
        <v>1245</v>
      </c>
      <c r="N360" s="2" t="s">
        <v>1263</v>
      </c>
      <c r="O360" s="27">
        <v>2.5679999999999901E-211</v>
      </c>
      <c r="P360" s="2" t="s">
        <v>1247</v>
      </c>
      <c r="Q360" s="27">
        <v>7.9909999999999902E-210</v>
      </c>
      <c r="R360" s="2" t="s">
        <v>1264</v>
      </c>
    </row>
    <row r="361" spans="1:18" x14ac:dyDescent="0.2">
      <c r="A361" s="2" t="s">
        <v>1658</v>
      </c>
      <c r="B361" s="2" t="s">
        <v>1597</v>
      </c>
      <c r="C361" s="2" t="s">
        <v>1686</v>
      </c>
      <c r="D361" s="2" t="s">
        <v>917</v>
      </c>
      <c r="E361" s="2">
        <v>2</v>
      </c>
      <c r="F361" s="2">
        <v>1280</v>
      </c>
      <c r="G361" s="2">
        <v>2335</v>
      </c>
      <c r="H361" s="2">
        <v>1055</v>
      </c>
      <c r="I361" s="2">
        <v>1</v>
      </c>
      <c r="J361" s="2" t="s">
        <v>573</v>
      </c>
      <c r="K361" s="2" t="s">
        <v>1744</v>
      </c>
      <c r="L361" s="2" t="s">
        <v>1245</v>
      </c>
      <c r="N361" s="2" t="s">
        <v>1263</v>
      </c>
      <c r="O361" s="27">
        <v>3.84699999999999E-220</v>
      </c>
      <c r="P361" s="2" t="s">
        <v>1247</v>
      </c>
      <c r="Q361" s="27">
        <v>8.1199999999999899E-215</v>
      </c>
      <c r="R361" s="2" t="s">
        <v>1265</v>
      </c>
    </row>
    <row r="362" spans="1:18" x14ac:dyDescent="0.2">
      <c r="A362" s="2" t="s">
        <v>1658</v>
      </c>
      <c r="B362" s="2" t="s">
        <v>1597</v>
      </c>
      <c r="C362" s="2" t="s">
        <v>1686</v>
      </c>
      <c r="D362" s="2" t="s">
        <v>917</v>
      </c>
      <c r="E362" s="2">
        <v>4</v>
      </c>
      <c r="F362" s="2">
        <v>3159</v>
      </c>
      <c r="G362" s="2">
        <v>3878</v>
      </c>
      <c r="H362" s="2">
        <v>719</v>
      </c>
      <c r="I362" s="2">
        <v>1</v>
      </c>
      <c r="J362" s="2" t="s">
        <v>573</v>
      </c>
      <c r="K362" s="2" t="s">
        <v>1744</v>
      </c>
      <c r="L362" s="2" t="s">
        <v>1191</v>
      </c>
      <c r="N362" s="2" t="s">
        <v>1192</v>
      </c>
      <c r="O362" s="27">
        <v>1.7449999999999899E-155</v>
      </c>
      <c r="P362" s="2" t="s">
        <v>1193</v>
      </c>
      <c r="Q362" s="27">
        <v>1.12299999999999E-154</v>
      </c>
      <c r="R362" s="2" t="s">
        <v>1194</v>
      </c>
    </row>
    <row r="363" spans="1:18" x14ac:dyDescent="0.2">
      <c r="A363" s="2" t="s">
        <v>1658</v>
      </c>
      <c r="B363" s="2" t="s">
        <v>1597</v>
      </c>
      <c r="C363" s="2" t="s">
        <v>1686</v>
      </c>
      <c r="D363" s="2" t="s">
        <v>917</v>
      </c>
      <c r="E363" s="2">
        <v>5</v>
      </c>
      <c r="F363" s="2">
        <v>3871</v>
      </c>
      <c r="G363" s="2">
        <v>4782</v>
      </c>
      <c r="H363" s="2">
        <v>911</v>
      </c>
      <c r="I363" s="2">
        <v>1</v>
      </c>
      <c r="J363" s="2" t="s">
        <v>573</v>
      </c>
      <c r="K363" s="2" t="s">
        <v>1744</v>
      </c>
      <c r="L363" s="2" t="s">
        <v>1208</v>
      </c>
      <c r="N363" s="2" t="s">
        <v>1211</v>
      </c>
      <c r="O363" s="27">
        <v>1.7139999999999901E-199</v>
      </c>
      <c r="P363" s="2" t="s">
        <v>1212</v>
      </c>
      <c r="Q363" s="27">
        <v>1.1029999999999901E-198</v>
      </c>
      <c r="R363" s="2" t="s">
        <v>1213</v>
      </c>
    </row>
    <row r="364" spans="1:18" x14ac:dyDescent="0.2">
      <c r="A364" s="2" t="s">
        <v>1658</v>
      </c>
      <c r="B364" s="2" t="s">
        <v>1597</v>
      </c>
      <c r="C364" s="2" t="s">
        <v>1686</v>
      </c>
      <c r="D364" s="2" t="s">
        <v>1204</v>
      </c>
      <c r="E364" s="2">
        <v>11</v>
      </c>
      <c r="F364" s="2">
        <v>8211</v>
      </c>
      <c r="G364" s="2">
        <v>8897</v>
      </c>
      <c r="H364" s="2">
        <v>686</v>
      </c>
      <c r="I364" s="2">
        <v>1</v>
      </c>
      <c r="J364" s="2" t="s">
        <v>573</v>
      </c>
      <c r="K364" s="2" t="s">
        <v>1744</v>
      </c>
      <c r="L364" s="2" t="s">
        <v>1191</v>
      </c>
      <c r="N364" s="2" t="s">
        <v>1198</v>
      </c>
      <c r="O364" s="27">
        <v>9.9999999999999907E-149</v>
      </c>
      <c r="P364" s="2" t="s">
        <v>1199</v>
      </c>
      <c r="Q364" s="27">
        <v>1.5529999999999901E-143</v>
      </c>
      <c r="R364" s="2" t="s">
        <v>1194</v>
      </c>
    </row>
    <row r="365" spans="1:18" x14ac:dyDescent="0.2">
      <c r="A365" s="2" t="s">
        <v>1658</v>
      </c>
      <c r="B365" s="2" t="s">
        <v>1597</v>
      </c>
      <c r="C365" s="2" t="s">
        <v>1686</v>
      </c>
      <c r="D365" s="2" t="s">
        <v>1204</v>
      </c>
      <c r="E365" s="2">
        <v>12</v>
      </c>
      <c r="F365" s="2">
        <v>8912</v>
      </c>
      <c r="G365" s="2">
        <v>9085</v>
      </c>
      <c r="H365" s="2">
        <v>173</v>
      </c>
      <c r="I365" s="2">
        <v>1</v>
      </c>
      <c r="J365" s="2" t="s">
        <v>573</v>
      </c>
      <c r="K365" s="2" t="s">
        <v>1744</v>
      </c>
      <c r="L365" s="2" t="s">
        <v>1208</v>
      </c>
      <c r="N365" s="2" t="s">
        <v>1216</v>
      </c>
      <c r="O365" s="27">
        <v>8.4950000000000006E-31</v>
      </c>
      <c r="P365" s="2" t="s">
        <v>1219</v>
      </c>
      <c r="Q365" s="27">
        <v>1.943E-29</v>
      </c>
    </row>
    <row r="366" spans="1:18" x14ac:dyDescent="0.2">
      <c r="A366" s="2" t="s">
        <v>1658</v>
      </c>
      <c r="B366" s="2" t="s">
        <v>1597</v>
      </c>
      <c r="C366" s="2" t="s">
        <v>1686</v>
      </c>
      <c r="D366" s="2" t="s">
        <v>1228</v>
      </c>
      <c r="E366" s="2">
        <v>9</v>
      </c>
      <c r="F366" s="2">
        <v>5831</v>
      </c>
      <c r="G366" s="2">
        <v>6046</v>
      </c>
      <c r="H366" s="2">
        <v>215</v>
      </c>
      <c r="I366" s="2">
        <v>-1</v>
      </c>
      <c r="J366" s="2" t="s">
        <v>573</v>
      </c>
      <c r="K366" s="2" t="s">
        <v>1744</v>
      </c>
      <c r="L366" s="2" t="s">
        <v>1208</v>
      </c>
      <c r="N366" s="2" t="s">
        <v>1216</v>
      </c>
      <c r="O366" s="27">
        <v>8.8199999999999997E-38</v>
      </c>
      <c r="P366" s="2" t="s">
        <v>1219</v>
      </c>
      <c r="Q366" s="27">
        <v>5.6780000000000001E-37</v>
      </c>
    </row>
    <row r="367" spans="1:18" x14ac:dyDescent="0.2">
      <c r="A367" s="2" t="s">
        <v>1659</v>
      </c>
      <c r="B367" s="2" t="s">
        <v>1597</v>
      </c>
      <c r="C367" s="2" t="s">
        <v>1686</v>
      </c>
      <c r="D367" s="2" t="s">
        <v>1268</v>
      </c>
      <c r="E367" s="2">
        <v>6</v>
      </c>
      <c r="F367" s="2">
        <v>2488</v>
      </c>
      <c r="G367" s="2">
        <v>3543</v>
      </c>
      <c r="H367" s="2">
        <v>1055</v>
      </c>
      <c r="I367" s="2">
        <v>-1</v>
      </c>
      <c r="J367" s="2" t="s">
        <v>573</v>
      </c>
      <c r="K367" s="2" t="s">
        <v>1744</v>
      </c>
      <c r="L367" s="2" t="s">
        <v>1245</v>
      </c>
      <c r="N367" s="2" t="s">
        <v>1263</v>
      </c>
      <c r="O367" s="27">
        <v>5.4009999999999902E-217</v>
      </c>
      <c r="P367" s="2" t="s">
        <v>1247</v>
      </c>
      <c r="Q367" s="27">
        <v>1.22599999999999E-215</v>
      </c>
      <c r="R367" s="2" t="s">
        <v>1264</v>
      </c>
    </row>
    <row r="368" spans="1:18" x14ac:dyDescent="0.2">
      <c r="A368" s="2" t="s">
        <v>1659</v>
      </c>
      <c r="B368" s="2" t="s">
        <v>1597</v>
      </c>
      <c r="C368" s="2" t="s">
        <v>1686</v>
      </c>
      <c r="D368" s="2" t="s">
        <v>918</v>
      </c>
      <c r="E368" s="2">
        <v>45</v>
      </c>
      <c r="F368" s="2">
        <v>44368</v>
      </c>
      <c r="G368" s="2">
        <v>45279</v>
      </c>
      <c r="H368" s="2">
        <v>911</v>
      </c>
      <c r="I368" s="2">
        <v>-1</v>
      </c>
      <c r="J368" s="2" t="s">
        <v>573</v>
      </c>
      <c r="K368" s="2" t="s">
        <v>1744</v>
      </c>
      <c r="L368" s="2" t="s">
        <v>1208</v>
      </c>
      <c r="N368" s="2" t="s">
        <v>1211</v>
      </c>
      <c r="O368" s="27">
        <v>1.7139999999999901E-199</v>
      </c>
      <c r="P368" s="2" t="s">
        <v>1212</v>
      </c>
      <c r="Q368" s="27">
        <v>1.1029999999999901E-198</v>
      </c>
      <c r="R368" s="2" t="s">
        <v>1213</v>
      </c>
    </row>
    <row r="369" spans="1:18" x14ac:dyDescent="0.2">
      <c r="A369" s="2" t="s">
        <v>1659</v>
      </c>
      <c r="B369" s="2" t="s">
        <v>1597</v>
      </c>
      <c r="C369" s="2" t="s">
        <v>1686</v>
      </c>
      <c r="D369" s="2" t="s">
        <v>918</v>
      </c>
      <c r="E369" s="2">
        <v>46</v>
      </c>
      <c r="F369" s="2">
        <v>45272</v>
      </c>
      <c r="G369" s="2">
        <v>45991</v>
      </c>
      <c r="H369" s="2">
        <v>719</v>
      </c>
      <c r="I369" s="2">
        <v>-1</v>
      </c>
      <c r="J369" s="2" t="s">
        <v>573</v>
      </c>
      <c r="K369" s="2" t="s">
        <v>1744</v>
      </c>
      <c r="L369" s="2" t="s">
        <v>1191</v>
      </c>
      <c r="N369" s="2" t="s">
        <v>1192</v>
      </c>
      <c r="O369" s="27">
        <v>1.7449999999999899E-155</v>
      </c>
      <c r="P369" s="2" t="s">
        <v>1193</v>
      </c>
      <c r="Q369" s="27">
        <v>1.12299999999999E-154</v>
      </c>
      <c r="R369" s="2" t="s">
        <v>1194</v>
      </c>
    </row>
    <row r="370" spans="1:18" x14ac:dyDescent="0.2">
      <c r="A370" s="2" t="s">
        <v>1659</v>
      </c>
      <c r="B370" s="2" t="s">
        <v>1597</v>
      </c>
      <c r="C370" s="2" t="s">
        <v>1686</v>
      </c>
      <c r="D370" s="2" t="s">
        <v>918</v>
      </c>
      <c r="E370" s="2">
        <v>48</v>
      </c>
      <c r="F370" s="2">
        <v>46815</v>
      </c>
      <c r="G370" s="2">
        <v>47870</v>
      </c>
      <c r="H370" s="2">
        <v>1055</v>
      </c>
      <c r="I370" s="2">
        <v>-1</v>
      </c>
      <c r="J370" s="2" t="s">
        <v>573</v>
      </c>
      <c r="K370" s="2" t="s">
        <v>1744</v>
      </c>
      <c r="L370" s="2" t="s">
        <v>1245</v>
      </c>
      <c r="N370" s="2" t="s">
        <v>1263</v>
      </c>
      <c r="O370" s="27">
        <v>3.84699999999999E-220</v>
      </c>
      <c r="P370" s="2" t="s">
        <v>1247</v>
      </c>
      <c r="Q370" s="27">
        <v>8.1199999999999899E-215</v>
      </c>
      <c r="R370" s="2" t="s">
        <v>1265</v>
      </c>
    </row>
    <row r="371" spans="1:18" x14ac:dyDescent="0.2">
      <c r="A371" s="2" t="s">
        <v>1659</v>
      </c>
      <c r="B371" s="2" t="s">
        <v>1597</v>
      </c>
      <c r="C371" s="2" t="s">
        <v>1686</v>
      </c>
      <c r="D371" s="2" t="s">
        <v>1205</v>
      </c>
      <c r="E371" s="2">
        <v>11</v>
      </c>
      <c r="F371" s="2">
        <v>8211</v>
      </c>
      <c r="G371" s="2">
        <v>8897</v>
      </c>
      <c r="H371" s="2">
        <v>686</v>
      </c>
      <c r="I371" s="2">
        <v>1</v>
      </c>
      <c r="J371" s="2" t="s">
        <v>573</v>
      </c>
      <c r="K371" s="2" t="s">
        <v>1744</v>
      </c>
      <c r="L371" s="2" t="s">
        <v>1191</v>
      </c>
      <c r="N371" s="2" t="s">
        <v>1198</v>
      </c>
      <c r="O371" s="27">
        <v>9.9999999999999907E-149</v>
      </c>
      <c r="P371" s="2" t="s">
        <v>1199</v>
      </c>
      <c r="Q371" s="27">
        <v>1.5529999999999901E-143</v>
      </c>
      <c r="R371" s="2" t="s">
        <v>1194</v>
      </c>
    </row>
    <row r="372" spans="1:18" x14ac:dyDescent="0.2">
      <c r="A372" s="2" t="s">
        <v>1659</v>
      </c>
      <c r="B372" s="2" t="s">
        <v>1597</v>
      </c>
      <c r="C372" s="2" t="s">
        <v>1686</v>
      </c>
      <c r="D372" s="2" t="s">
        <v>1205</v>
      </c>
      <c r="E372" s="2">
        <v>12</v>
      </c>
      <c r="F372" s="2">
        <v>8912</v>
      </c>
      <c r="G372" s="2">
        <v>9085</v>
      </c>
      <c r="H372" s="2">
        <v>173</v>
      </c>
      <c r="I372" s="2">
        <v>1</v>
      </c>
      <c r="J372" s="2" t="s">
        <v>573</v>
      </c>
      <c r="K372" s="2" t="s">
        <v>1744</v>
      </c>
      <c r="L372" s="2" t="s">
        <v>1208</v>
      </c>
      <c r="N372" s="2" t="s">
        <v>1216</v>
      </c>
      <c r="O372" s="27">
        <v>8.4950000000000006E-31</v>
      </c>
      <c r="P372" s="2" t="s">
        <v>1219</v>
      </c>
      <c r="Q372" s="27">
        <v>1.943E-29</v>
      </c>
    </row>
    <row r="373" spans="1:18" x14ac:dyDescent="0.2">
      <c r="A373" s="2" t="s">
        <v>1659</v>
      </c>
      <c r="B373" s="2" t="s">
        <v>1597</v>
      </c>
      <c r="C373" s="2" t="s">
        <v>1686</v>
      </c>
      <c r="D373" s="2" t="s">
        <v>1229</v>
      </c>
      <c r="E373" s="2">
        <v>9</v>
      </c>
      <c r="F373" s="2">
        <v>5831</v>
      </c>
      <c r="G373" s="2">
        <v>5944</v>
      </c>
      <c r="H373" s="2">
        <v>113</v>
      </c>
      <c r="I373" s="2">
        <v>-1</v>
      </c>
      <c r="J373" s="2" t="s">
        <v>573</v>
      </c>
      <c r="K373" s="2" t="s">
        <v>1744</v>
      </c>
      <c r="L373" s="2" t="s">
        <v>1208</v>
      </c>
      <c r="N373" s="2" t="s">
        <v>1216</v>
      </c>
      <c r="O373" s="27">
        <v>3.2059999999999999E-12</v>
      </c>
      <c r="P373" s="2" t="s">
        <v>1219</v>
      </c>
      <c r="Q373" s="27">
        <v>2.0639999999999999E-11</v>
      </c>
    </row>
    <row r="374" spans="1:18" x14ac:dyDescent="0.2">
      <c r="A374" s="2" t="s">
        <v>1659</v>
      </c>
      <c r="B374" s="2" t="s">
        <v>1597</v>
      </c>
      <c r="C374" s="2" t="s">
        <v>1686</v>
      </c>
      <c r="D374" s="2" t="s">
        <v>723</v>
      </c>
      <c r="E374" s="2">
        <v>1</v>
      </c>
      <c r="F374" s="2">
        <v>2</v>
      </c>
      <c r="G374" s="2">
        <v>175</v>
      </c>
      <c r="H374" s="2">
        <v>173</v>
      </c>
      <c r="I374" s="2">
        <v>-1</v>
      </c>
      <c r="J374" s="2" t="s">
        <v>573</v>
      </c>
      <c r="K374" s="2" t="s">
        <v>1744</v>
      </c>
      <c r="L374" s="2" t="s">
        <v>1208</v>
      </c>
      <c r="N374" s="2" t="s">
        <v>1216</v>
      </c>
      <c r="O374" s="27">
        <v>8.4950000000000006E-31</v>
      </c>
      <c r="P374" s="2" t="s">
        <v>1219</v>
      </c>
      <c r="Q374" s="27">
        <v>1.943E-29</v>
      </c>
    </row>
    <row r="375" spans="1:18" x14ac:dyDescent="0.2">
      <c r="A375" s="2" t="s">
        <v>1634</v>
      </c>
      <c r="B375" s="2" t="s">
        <v>1601</v>
      </c>
      <c r="C375" s="2" t="s">
        <v>1693</v>
      </c>
      <c r="D375" s="2" t="s">
        <v>1231</v>
      </c>
      <c r="E375" s="2">
        <v>26</v>
      </c>
      <c r="F375" s="2">
        <v>21594</v>
      </c>
      <c r="G375" s="2">
        <v>22073</v>
      </c>
      <c r="H375" s="2">
        <v>479</v>
      </c>
      <c r="I375" s="2">
        <v>-1</v>
      </c>
      <c r="J375" s="2" t="s">
        <v>573</v>
      </c>
      <c r="K375" s="2" t="s">
        <v>1744</v>
      </c>
      <c r="L375" s="2" t="s">
        <v>1208</v>
      </c>
      <c r="N375" s="2" t="s">
        <v>1232</v>
      </c>
      <c r="O375" s="27">
        <v>1.2580000000000001E-25</v>
      </c>
      <c r="P375" s="2" t="s">
        <v>1233</v>
      </c>
      <c r="Q375" s="27">
        <v>1.2940000000000001E-45</v>
      </c>
      <c r="R375" s="2" t="s">
        <v>1213</v>
      </c>
    </row>
    <row r="376" spans="1:18" x14ac:dyDescent="0.2">
      <c r="A376" s="2" t="s">
        <v>1637</v>
      </c>
      <c r="B376" s="2" t="s">
        <v>1601</v>
      </c>
      <c r="C376" s="2" t="s">
        <v>1693</v>
      </c>
      <c r="D376" s="2" t="s">
        <v>1234</v>
      </c>
      <c r="E376" s="2">
        <v>2</v>
      </c>
      <c r="F376" s="2">
        <v>1850</v>
      </c>
      <c r="G376" s="2">
        <v>2515</v>
      </c>
      <c r="H376" s="2">
        <v>665</v>
      </c>
      <c r="I376" s="2">
        <v>1</v>
      </c>
      <c r="J376" s="2" t="s">
        <v>573</v>
      </c>
      <c r="K376" s="2" t="s">
        <v>1744</v>
      </c>
      <c r="L376" s="2" t="s">
        <v>1208</v>
      </c>
      <c r="N376" s="2" t="s">
        <v>1232</v>
      </c>
      <c r="O376" s="27">
        <v>3.2609999999999902E-50</v>
      </c>
      <c r="P376" s="2" t="s">
        <v>1235</v>
      </c>
      <c r="Q376" s="27">
        <v>3.0859999999999998E-78</v>
      </c>
      <c r="R376" s="2" t="s">
        <v>1213</v>
      </c>
    </row>
    <row r="377" spans="1:18" x14ac:dyDescent="0.2">
      <c r="A377" s="2" t="s">
        <v>1626</v>
      </c>
      <c r="B377" s="2" t="s">
        <v>1601</v>
      </c>
      <c r="C377" s="2" t="s">
        <v>1693</v>
      </c>
      <c r="D377" s="2" t="s">
        <v>1236</v>
      </c>
      <c r="E377" s="2">
        <v>2</v>
      </c>
      <c r="F377" s="2">
        <v>327</v>
      </c>
      <c r="G377" s="2">
        <v>1166</v>
      </c>
      <c r="H377" s="2">
        <v>839</v>
      </c>
      <c r="I377" s="2">
        <v>1</v>
      </c>
      <c r="J377" s="2" t="s">
        <v>573</v>
      </c>
      <c r="K377" s="2" t="s">
        <v>1744</v>
      </c>
      <c r="L377" s="2" t="s">
        <v>1208</v>
      </c>
      <c r="N377" s="2" t="s">
        <v>1237</v>
      </c>
      <c r="O377" s="27">
        <v>6.2049999999999997E-42</v>
      </c>
      <c r="P377" s="2" t="s">
        <v>1238</v>
      </c>
      <c r="Q377" s="27">
        <v>5.5269999999999898E-106</v>
      </c>
      <c r="R377" s="2" t="s">
        <v>1213</v>
      </c>
    </row>
    <row r="378" spans="1:18" x14ac:dyDescent="0.2">
      <c r="A378" s="2" t="s">
        <v>1627</v>
      </c>
      <c r="B378" s="2" t="s">
        <v>1601</v>
      </c>
      <c r="C378" s="2" t="s">
        <v>1693</v>
      </c>
      <c r="D378" s="2" t="s">
        <v>1239</v>
      </c>
      <c r="E378" s="2">
        <v>4</v>
      </c>
      <c r="F378" s="2">
        <v>2743</v>
      </c>
      <c r="G378" s="2">
        <v>3582</v>
      </c>
      <c r="H378" s="2">
        <v>839</v>
      </c>
      <c r="I378" s="2">
        <v>-1</v>
      </c>
      <c r="J378" s="2" t="s">
        <v>573</v>
      </c>
      <c r="K378" s="2" t="s">
        <v>1744</v>
      </c>
      <c r="L378" s="2" t="s">
        <v>1208</v>
      </c>
      <c r="N378" s="2" t="s">
        <v>1237</v>
      </c>
      <c r="O378" s="27">
        <v>1.1569999999999899E-41</v>
      </c>
      <c r="P378" s="2" t="s">
        <v>1238</v>
      </c>
      <c r="Q378" s="27">
        <v>5.5269999999999898E-106</v>
      </c>
      <c r="R378" s="2" t="s">
        <v>1213</v>
      </c>
    </row>
    <row r="379" spans="1:18" x14ac:dyDescent="0.2">
      <c r="A379" s="2" t="s">
        <v>1628</v>
      </c>
      <c r="B379" s="2" t="s">
        <v>1601</v>
      </c>
      <c r="C379" s="2" t="s">
        <v>1693</v>
      </c>
      <c r="D379" s="2" t="s">
        <v>1269</v>
      </c>
      <c r="E379" s="2">
        <v>5</v>
      </c>
      <c r="F379" s="2">
        <v>5232</v>
      </c>
      <c r="G379" s="2">
        <v>7190</v>
      </c>
      <c r="H379" s="2">
        <v>1958</v>
      </c>
      <c r="I379" s="2">
        <v>1</v>
      </c>
      <c r="J379" s="2" t="s">
        <v>573</v>
      </c>
      <c r="K379" s="2" t="s">
        <v>1744</v>
      </c>
      <c r="L379" s="2" t="s">
        <v>1245</v>
      </c>
      <c r="N379" s="2" t="s">
        <v>1270</v>
      </c>
      <c r="O379" s="27">
        <v>1.32699999999999E-276</v>
      </c>
      <c r="P379" s="2" t="s">
        <v>1271</v>
      </c>
      <c r="Q379" s="2">
        <v>0</v>
      </c>
      <c r="R379" s="2" t="s">
        <v>1272</v>
      </c>
    </row>
    <row r="380" spans="1:18" x14ac:dyDescent="0.2">
      <c r="A380" s="2" t="s">
        <v>1628</v>
      </c>
      <c r="B380" s="2" t="s">
        <v>1601</v>
      </c>
      <c r="C380" s="2" t="s">
        <v>1693</v>
      </c>
      <c r="D380" s="2" t="s">
        <v>1273</v>
      </c>
      <c r="E380" s="2">
        <v>3</v>
      </c>
      <c r="F380" s="2">
        <v>1720</v>
      </c>
      <c r="G380" s="2">
        <v>3678</v>
      </c>
      <c r="H380" s="2">
        <v>1958</v>
      </c>
      <c r="I380" s="2">
        <v>-1</v>
      </c>
      <c r="J380" s="2" t="s">
        <v>573</v>
      </c>
      <c r="K380" s="2" t="s">
        <v>1744</v>
      </c>
      <c r="L380" s="2" t="s">
        <v>1245</v>
      </c>
      <c r="N380" s="2" t="s">
        <v>1274</v>
      </c>
      <c r="O380" s="27">
        <v>1.26399999999999E-201</v>
      </c>
      <c r="P380" s="2" t="s">
        <v>1275</v>
      </c>
      <c r="Q380" s="27" t="s">
        <v>1276</v>
      </c>
      <c r="R380" s="2" t="s">
        <v>1277</v>
      </c>
    </row>
    <row r="381" spans="1:18" x14ac:dyDescent="0.2">
      <c r="A381" s="2" t="s">
        <v>1628</v>
      </c>
      <c r="B381" s="2" t="s">
        <v>1601</v>
      </c>
      <c r="C381" s="2" t="s">
        <v>1693</v>
      </c>
      <c r="D381" s="2" t="s">
        <v>1273</v>
      </c>
      <c r="E381" s="2">
        <v>4</v>
      </c>
      <c r="F381" s="2">
        <v>3679</v>
      </c>
      <c r="G381" s="2">
        <v>5043</v>
      </c>
      <c r="H381" s="2">
        <v>1364</v>
      </c>
      <c r="I381" s="2">
        <v>-1</v>
      </c>
      <c r="J381" s="2" t="s">
        <v>573</v>
      </c>
      <c r="K381" s="2" t="s">
        <v>1744</v>
      </c>
      <c r="L381" s="2" t="s">
        <v>1245</v>
      </c>
      <c r="N381" s="2" t="s">
        <v>1278</v>
      </c>
      <c r="O381" s="27">
        <v>3.14399999999999E-190</v>
      </c>
      <c r="P381" s="2" t="s">
        <v>1279</v>
      </c>
      <c r="Q381" s="27">
        <v>2.02399999999999E-189</v>
      </c>
      <c r="R381" s="2" t="s">
        <v>1280</v>
      </c>
    </row>
    <row r="382" spans="1:18" x14ac:dyDescent="0.2">
      <c r="A382" s="2" t="s">
        <v>1628</v>
      </c>
      <c r="B382" s="2" t="s">
        <v>1601</v>
      </c>
      <c r="C382" s="2" t="s">
        <v>1693</v>
      </c>
      <c r="D382" s="2" t="s">
        <v>1240</v>
      </c>
      <c r="E382" s="2">
        <v>1</v>
      </c>
      <c r="F382" s="2">
        <v>3</v>
      </c>
      <c r="G382" s="2">
        <v>896</v>
      </c>
      <c r="H382" s="2">
        <v>893</v>
      </c>
      <c r="I382" s="2">
        <v>1</v>
      </c>
      <c r="J382" s="2" t="s">
        <v>573</v>
      </c>
      <c r="K382" s="2" t="s">
        <v>1744</v>
      </c>
      <c r="L382" s="2" t="s">
        <v>1208</v>
      </c>
      <c r="N382" s="2" t="s">
        <v>1241</v>
      </c>
      <c r="O382" s="27">
        <v>2.3779999999999998E-66</v>
      </c>
      <c r="P382" s="2" t="s">
        <v>1235</v>
      </c>
      <c r="Q382" s="27">
        <v>3.35599999999999E-144</v>
      </c>
      <c r="R382" s="2" t="s">
        <v>1213</v>
      </c>
    </row>
    <row r="383" spans="1:18" x14ac:dyDescent="0.2">
      <c r="A383" s="2" t="s">
        <v>1630</v>
      </c>
      <c r="B383" s="2" t="s">
        <v>1601</v>
      </c>
      <c r="C383" s="2" t="s">
        <v>1693</v>
      </c>
      <c r="D383" s="2" t="s">
        <v>1242</v>
      </c>
      <c r="E383" s="2">
        <v>7</v>
      </c>
      <c r="F383" s="2">
        <v>5020</v>
      </c>
      <c r="G383" s="2">
        <v>5859</v>
      </c>
      <c r="H383" s="2">
        <v>839</v>
      </c>
      <c r="I383" s="2">
        <v>1</v>
      </c>
      <c r="J383" s="2" t="s">
        <v>573</v>
      </c>
      <c r="K383" s="2" t="s">
        <v>1744</v>
      </c>
      <c r="L383" s="2" t="s">
        <v>1208</v>
      </c>
      <c r="N383" s="2" t="s">
        <v>1237</v>
      </c>
      <c r="O383" s="27">
        <v>2.43699999999999E-42</v>
      </c>
      <c r="P383" s="2" t="s">
        <v>1238</v>
      </c>
      <c r="Q383" s="27">
        <v>1.9129999999999901E-108</v>
      </c>
      <c r="R383" s="2" t="s">
        <v>1213</v>
      </c>
    </row>
    <row r="384" spans="1:18" x14ac:dyDescent="0.2">
      <c r="A384" s="2" t="s">
        <v>1633</v>
      </c>
      <c r="B384" s="2" t="s">
        <v>1601</v>
      </c>
      <c r="C384" s="2" t="s">
        <v>1693</v>
      </c>
      <c r="D384" s="2" t="s">
        <v>1243</v>
      </c>
      <c r="E384" s="2">
        <v>2</v>
      </c>
      <c r="F384" s="2">
        <v>332</v>
      </c>
      <c r="G384" s="2">
        <v>811</v>
      </c>
      <c r="H384" s="2">
        <v>479</v>
      </c>
      <c r="I384" s="2">
        <v>1</v>
      </c>
      <c r="J384" s="2" t="s">
        <v>573</v>
      </c>
      <c r="K384" s="2" t="s">
        <v>1744</v>
      </c>
      <c r="L384" s="2" t="s">
        <v>1208</v>
      </c>
      <c r="N384" s="2" t="s">
        <v>1232</v>
      </c>
      <c r="O384" s="27">
        <v>1.2580000000000001E-25</v>
      </c>
      <c r="P384" s="2" t="s">
        <v>1233</v>
      </c>
      <c r="Q384" s="27">
        <v>1.2940000000000001E-45</v>
      </c>
      <c r="R384" s="2" t="s">
        <v>1213</v>
      </c>
    </row>
    <row r="385" spans="1:18" x14ac:dyDescent="0.2">
      <c r="A385" s="2" t="s">
        <v>1613</v>
      </c>
      <c r="B385" s="2" t="s">
        <v>1601</v>
      </c>
      <c r="C385" s="2" t="s">
        <v>1694</v>
      </c>
      <c r="D385" s="2" t="s">
        <v>1182</v>
      </c>
      <c r="E385" s="2">
        <v>3</v>
      </c>
      <c r="F385" s="2">
        <v>2195</v>
      </c>
      <c r="G385" s="2">
        <v>3421</v>
      </c>
      <c r="H385" s="2">
        <v>1226</v>
      </c>
      <c r="I385" s="2">
        <v>1</v>
      </c>
      <c r="J385" s="2" t="s">
        <v>573</v>
      </c>
      <c r="K385" s="2" t="s">
        <v>1744</v>
      </c>
      <c r="L385" s="2" t="s">
        <v>1183</v>
      </c>
      <c r="N385" s="2" t="s">
        <v>1184</v>
      </c>
      <c r="O385" s="27">
        <v>5.8129999999999999E-57</v>
      </c>
      <c r="P385" s="2" t="s">
        <v>1185</v>
      </c>
      <c r="Q385" s="27">
        <v>7.2649999999999905E-178</v>
      </c>
      <c r="R385" s="2" t="s">
        <v>1186</v>
      </c>
    </row>
    <row r="386" spans="1:18" x14ac:dyDescent="0.2">
      <c r="A386" s="2" t="s">
        <v>1615</v>
      </c>
      <c r="B386" s="2" t="s">
        <v>1601</v>
      </c>
      <c r="C386" s="2" t="s">
        <v>1694</v>
      </c>
      <c r="D386" s="2" t="s">
        <v>1187</v>
      </c>
      <c r="E386" s="2">
        <v>4</v>
      </c>
      <c r="F386" s="2">
        <v>2796</v>
      </c>
      <c r="G386" s="2">
        <v>3053</v>
      </c>
      <c r="H386" s="2">
        <v>257</v>
      </c>
      <c r="I386" s="2">
        <v>1</v>
      </c>
      <c r="J386" s="2" t="s">
        <v>573</v>
      </c>
      <c r="K386" s="2" t="s">
        <v>1744</v>
      </c>
      <c r="L386" s="2" t="s">
        <v>1183</v>
      </c>
      <c r="N386" s="2" t="s">
        <v>1188</v>
      </c>
      <c r="O386" s="27">
        <v>2.2000000000000001E-21</v>
      </c>
      <c r="P386" s="2" t="s">
        <v>1189</v>
      </c>
      <c r="Q386" s="27">
        <v>2.55499999999999E-27</v>
      </c>
    </row>
    <row r="387" spans="1:18" x14ac:dyDescent="0.2">
      <c r="A387" s="28" t="s">
        <v>1651</v>
      </c>
      <c r="B387" s="28" t="s">
        <v>1592</v>
      </c>
      <c r="C387" s="28" t="s">
        <v>1689</v>
      </c>
      <c r="D387" s="28" t="s">
        <v>930</v>
      </c>
      <c r="E387" s="28">
        <v>4</v>
      </c>
      <c r="F387" s="28">
        <v>3598</v>
      </c>
      <c r="G387" s="28">
        <v>4125</v>
      </c>
      <c r="H387" s="28">
        <v>527</v>
      </c>
      <c r="I387" s="28">
        <v>1</v>
      </c>
      <c r="J387" s="28" t="s">
        <v>846</v>
      </c>
      <c r="K387" s="28" t="s">
        <v>921</v>
      </c>
      <c r="L387" s="28" t="s">
        <v>1717</v>
      </c>
      <c r="M387" s="28"/>
      <c r="N387" s="28" t="s">
        <v>938</v>
      </c>
      <c r="O387" s="32">
        <v>1.8009999999999899E-54</v>
      </c>
      <c r="P387" s="28" t="s">
        <v>939</v>
      </c>
      <c r="Q387" s="32">
        <v>1.6049999999999901E-73</v>
      </c>
      <c r="R387" s="28" t="s">
        <v>861</v>
      </c>
    </row>
    <row r="388" spans="1:18" x14ac:dyDescent="0.2">
      <c r="A388" s="28" t="s">
        <v>1651</v>
      </c>
      <c r="B388" s="28" t="s">
        <v>1592</v>
      </c>
      <c r="C388" s="28" t="s">
        <v>1689</v>
      </c>
      <c r="D388" s="28" t="s">
        <v>930</v>
      </c>
      <c r="E388" s="28">
        <v>8</v>
      </c>
      <c r="F388" s="28">
        <v>6988</v>
      </c>
      <c r="G388" s="28">
        <v>7725</v>
      </c>
      <c r="H388" s="28">
        <v>737</v>
      </c>
      <c r="I388" s="28">
        <v>1</v>
      </c>
      <c r="J388" s="28" t="s">
        <v>846</v>
      </c>
      <c r="K388" s="28" t="s">
        <v>921</v>
      </c>
      <c r="L388" s="28" t="s">
        <v>1716</v>
      </c>
      <c r="M388" s="28"/>
      <c r="N388" s="28" t="s">
        <v>927</v>
      </c>
      <c r="O388" s="32">
        <v>2.8969999999999899E-92</v>
      </c>
      <c r="P388" s="28" t="s">
        <v>931</v>
      </c>
      <c r="Q388" s="32">
        <v>3.78299999999999E-95</v>
      </c>
      <c r="R388" s="28"/>
    </row>
    <row r="389" spans="1:18" x14ac:dyDescent="0.2">
      <c r="A389" s="28" t="s">
        <v>1651</v>
      </c>
      <c r="B389" s="28" t="s">
        <v>1592</v>
      </c>
      <c r="C389" s="28" t="s">
        <v>1689</v>
      </c>
      <c r="D389" s="28" t="s">
        <v>932</v>
      </c>
      <c r="E389" s="28">
        <v>1</v>
      </c>
      <c r="F389" s="28">
        <v>48</v>
      </c>
      <c r="G389" s="28">
        <v>908</v>
      </c>
      <c r="H389" s="28">
        <v>860</v>
      </c>
      <c r="I389" s="28">
        <v>1</v>
      </c>
      <c r="J389" s="28" t="s">
        <v>846</v>
      </c>
      <c r="K389" s="28" t="s">
        <v>921</v>
      </c>
      <c r="L389" s="28" t="s">
        <v>1716</v>
      </c>
      <c r="M389" s="28"/>
      <c r="N389" s="28" t="s">
        <v>933</v>
      </c>
      <c r="O389" s="32">
        <v>1.8499999999999899E-117</v>
      </c>
      <c r="P389" s="28" t="s">
        <v>934</v>
      </c>
      <c r="Q389" s="32">
        <v>1.19099999999999E-116</v>
      </c>
      <c r="R389" s="28" t="s">
        <v>929</v>
      </c>
    </row>
    <row r="390" spans="1:18" x14ac:dyDescent="0.2">
      <c r="A390" s="28" t="s">
        <v>1652</v>
      </c>
      <c r="B390" s="28" t="s">
        <v>1592</v>
      </c>
      <c r="C390" s="28" t="s">
        <v>1689</v>
      </c>
      <c r="D390" s="28" t="s">
        <v>935</v>
      </c>
      <c r="E390" s="28">
        <v>2</v>
      </c>
      <c r="F390" s="28">
        <v>547</v>
      </c>
      <c r="G390" s="28">
        <v>1074</v>
      </c>
      <c r="H390" s="28">
        <v>527</v>
      </c>
      <c r="I390" s="28">
        <v>1</v>
      </c>
      <c r="J390" s="28" t="s">
        <v>846</v>
      </c>
      <c r="K390" s="28" t="s">
        <v>921</v>
      </c>
      <c r="L390" s="28" t="s">
        <v>1717</v>
      </c>
      <c r="M390" s="28"/>
      <c r="N390" s="28" t="s">
        <v>938</v>
      </c>
      <c r="O390" s="32">
        <v>1.8009999999999899E-54</v>
      </c>
      <c r="P390" s="28" t="s">
        <v>939</v>
      </c>
      <c r="Q390" s="32">
        <v>1.6049999999999901E-73</v>
      </c>
      <c r="R390" s="28" t="s">
        <v>861</v>
      </c>
    </row>
    <row r="391" spans="1:18" x14ac:dyDescent="0.2">
      <c r="A391" s="28" t="s">
        <v>1652</v>
      </c>
      <c r="B391" s="28" t="s">
        <v>1592</v>
      </c>
      <c r="C391" s="28" t="s">
        <v>1689</v>
      </c>
      <c r="D391" s="28" t="s">
        <v>935</v>
      </c>
      <c r="E391" s="28">
        <v>6</v>
      </c>
      <c r="F391" s="28">
        <v>3937</v>
      </c>
      <c r="G391" s="28">
        <v>5355</v>
      </c>
      <c r="H391" s="28">
        <v>1418</v>
      </c>
      <c r="I391" s="28">
        <v>1</v>
      </c>
      <c r="J391" s="28" t="s">
        <v>846</v>
      </c>
      <c r="K391" s="28" t="s">
        <v>921</v>
      </c>
      <c r="L391" s="28" t="s">
        <v>1716</v>
      </c>
      <c r="M391" s="28"/>
      <c r="N391" s="28" t="s">
        <v>933</v>
      </c>
      <c r="O391" s="32">
        <v>8.0899999999999902E-204</v>
      </c>
      <c r="P391" s="28" t="s">
        <v>936</v>
      </c>
      <c r="Q391" s="32">
        <v>1.06799999999999E-206</v>
      </c>
      <c r="R391" s="28" t="s">
        <v>929</v>
      </c>
    </row>
    <row r="392" spans="1:18" x14ac:dyDescent="0.2">
      <c r="A392" s="28" t="s">
        <v>1650</v>
      </c>
      <c r="B392" s="28" t="s">
        <v>1592</v>
      </c>
      <c r="C392" s="28" t="s">
        <v>1690</v>
      </c>
      <c r="D392" s="28" t="s">
        <v>920</v>
      </c>
      <c r="E392" s="28">
        <v>2</v>
      </c>
      <c r="F392" s="28">
        <v>434</v>
      </c>
      <c r="G392" s="28">
        <v>967</v>
      </c>
      <c r="H392" s="28">
        <v>533</v>
      </c>
      <c r="I392" s="28">
        <v>1</v>
      </c>
      <c r="J392" s="28" t="s">
        <v>846</v>
      </c>
      <c r="K392" s="28" t="s">
        <v>921</v>
      </c>
      <c r="L392" s="28" t="s">
        <v>1730</v>
      </c>
      <c r="M392" s="28"/>
      <c r="N392" s="28" t="s">
        <v>922</v>
      </c>
      <c r="O392" s="32">
        <v>8.9980000000000001E-60</v>
      </c>
      <c r="P392" s="28" t="s">
        <v>923</v>
      </c>
      <c r="Q392" s="32">
        <v>2.3319999999999899E-66</v>
      </c>
      <c r="R392" s="28" t="s">
        <v>924</v>
      </c>
    </row>
    <row r="393" spans="1:18" x14ac:dyDescent="0.2">
      <c r="A393" s="28" t="s">
        <v>1650</v>
      </c>
      <c r="B393" s="28" t="s">
        <v>1592</v>
      </c>
      <c r="C393" s="28" t="s">
        <v>1690</v>
      </c>
      <c r="D393" s="28" t="s">
        <v>920</v>
      </c>
      <c r="E393" s="28">
        <v>3</v>
      </c>
      <c r="F393" s="28">
        <v>971</v>
      </c>
      <c r="G393" s="28">
        <v>2380</v>
      </c>
      <c r="H393" s="28">
        <v>1409</v>
      </c>
      <c r="I393" s="28">
        <v>1</v>
      </c>
      <c r="J393" s="28" t="s">
        <v>846</v>
      </c>
      <c r="K393" s="28" t="s">
        <v>921</v>
      </c>
      <c r="L393" s="28" t="s">
        <v>1716</v>
      </c>
      <c r="M393" s="28"/>
      <c r="N393" s="28" t="s">
        <v>927</v>
      </c>
      <c r="O393" s="32">
        <v>1.16499999999999E-177</v>
      </c>
      <c r="P393" s="28" t="s">
        <v>928</v>
      </c>
      <c r="Q393" s="32">
        <v>7.2179999999999894E-192</v>
      </c>
      <c r="R393" s="28" t="s">
        <v>929</v>
      </c>
    </row>
    <row r="394" spans="1:18" x14ac:dyDescent="0.2">
      <c r="A394" s="28" t="s">
        <v>1650</v>
      </c>
      <c r="B394" s="28" t="s">
        <v>1592</v>
      </c>
      <c r="C394" s="28" t="s">
        <v>1690</v>
      </c>
      <c r="D394" s="28" t="s">
        <v>920</v>
      </c>
      <c r="E394" s="28">
        <v>4</v>
      </c>
      <c r="F394" s="28">
        <v>2377</v>
      </c>
      <c r="G394" s="28">
        <v>2799</v>
      </c>
      <c r="H394" s="28">
        <v>422</v>
      </c>
      <c r="I394" s="28">
        <v>1</v>
      </c>
      <c r="J394" s="28" t="s">
        <v>846</v>
      </c>
      <c r="K394" s="28" t="s">
        <v>921</v>
      </c>
      <c r="L394" s="28" t="s">
        <v>1731</v>
      </c>
      <c r="M394" s="28"/>
      <c r="N394" s="28" t="s">
        <v>925</v>
      </c>
      <c r="O394" s="32">
        <v>7.5799999999999997E-10</v>
      </c>
      <c r="P394" s="28" t="s">
        <v>926</v>
      </c>
      <c r="Q394" s="32">
        <v>3.548E-48</v>
      </c>
      <c r="R394" s="28"/>
    </row>
    <row r="395" spans="1:18" x14ac:dyDescent="0.2">
      <c r="A395" s="28" t="s">
        <v>1650</v>
      </c>
      <c r="B395" s="28" t="s">
        <v>1592</v>
      </c>
      <c r="C395" s="28" t="s">
        <v>1690</v>
      </c>
      <c r="D395" s="28" t="s">
        <v>937</v>
      </c>
      <c r="E395" s="28">
        <v>3</v>
      </c>
      <c r="F395" s="28">
        <v>2091</v>
      </c>
      <c r="G395" s="28">
        <v>2582</v>
      </c>
      <c r="H395" s="28">
        <v>491</v>
      </c>
      <c r="I395" s="28">
        <v>-1</v>
      </c>
      <c r="J395" s="28" t="s">
        <v>846</v>
      </c>
      <c r="K395" s="28" t="s">
        <v>921</v>
      </c>
      <c r="L395" s="28" t="s">
        <v>1717</v>
      </c>
      <c r="M395" s="28"/>
      <c r="N395" s="28" t="s">
        <v>938</v>
      </c>
      <c r="O395" s="32">
        <v>2.9969999999999899E-55</v>
      </c>
      <c r="P395" s="28" t="s">
        <v>939</v>
      </c>
      <c r="Q395" s="32">
        <v>9.88099999999999E-68</v>
      </c>
      <c r="R395" s="28" t="s">
        <v>861</v>
      </c>
    </row>
    <row r="396" spans="1:18" x14ac:dyDescent="0.2">
      <c r="A396" s="28" t="s">
        <v>1651</v>
      </c>
      <c r="B396" s="28" t="s">
        <v>1592</v>
      </c>
      <c r="C396" s="28" t="s">
        <v>1689</v>
      </c>
      <c r="D396" s="28" t="s">
        <v>612</v>
      </c>
      <c r="E396" s="28">
        <v>1</v>
      </c>
      <c r="F396" s="28">
        <v>68</v>
      </c>
      <c r="G396" s="28">
        <v>487</v>
      </c>
      <c r="H396" s="28">
        <v>419</v>
      </c>
      <c r="I396" s="28">
        <v>-1</v>
      </c>
      <c r="J396" s="28" t="s">
        <v>846</v>
      </c>
      <c r="K396" s="28" t="s">
        <v>1104</v>
      </c>
      <c r="L396" s="28" t="s">
        <v>1722</v>
      </c>
      <c r="M396" s="28"/>
      <c r="N396" s="28" t="s">
        <v>1115</v>
      </c>
      <c r="O396" s="32">
        <v>8.4719999999999896E-61</v>
      </c>
      <c r="P396" s="28" t="s">
        <v>1118</v>
      </c>
      <c r="Q396" s="32">
        <v>7.8849999999999993E-64</v>
      </c>
      <c r="R396" s="28"/>
    </row>
    <row r="397" spans="1:18" x14ac:dyDescent="0.2">
      <c r="A397" s="28" t="s">
        <v>1651</v>
      </c>
      <c r="B397" s="28" t="s">
        <v>1592</v>
      </c>
      <c r="C397" s="28" t="s">
        <v>1689</v>
      </c>
      <c r="D397" s="28" t="s">
        <v>612</v>
      </c>
      <c r="E397" s="28">
        <v>2</v>
      </c>
      <c r="F397" s="28">
        <v>480</v>
      </c>
      <c r="G397" s="28">
        <v>2243</v>
      </c>
      <c r="H397" s="28">
        <v>1763</v>
      </c>
      <c r="I397" s="28">
        <v>-1</v>
      </c>
      <c r="J397" s="28" t="s">
        <v>846</v>
      </c>
      <c r="K397" s="28" t="s">
        <v>1104</v>
      </c>
      <c r="L397" s="28" t="s">
        <v>1723</v>
      </c>
      <c r="M397" s="28"/>
      <c r="N397" s="28" t="s">
        <v>1121</v>
      </c>
      <c r="O397" s="32">
        <v>4.13799999999999E-300</v>
      </c>
      <c r="P397" s="28" t="s">
        <v>1120</v>
      </c>
      <c r="Q397" s="32">
        <v>1.3399999999999899E-289</v>
      </c>
      <c r="R397" s="28" t="s">
        <v>1100</v>
      </c>
    </row>
    <row r="398" spans="1:18" x14ac:dyDescent="0.2">
      <c r="A398" s="28" t="s">
        <v>1651</v>
      </c>
      <c r="B398" s="28" t="s">
        <v>1592</v>
      </c>
      <c r="C398" s="28" t="s">
        <v>1689</v>
      </c>
      <c r="D398" s="28" t="s">
        <v>612</v>
      </c>
      <c r="E398" s="28">
        <v>3</v>
      </c>
      <c r="F398" s="28">
        <v>2254</v>
      </c>
      <c r="G398" s="28">
        <v>3477</v>
      </c>
      <c r="H398" s="28">
        <v>1223</v>
      </c>
      <c r="I398" s="28">
        <v>-1</v>
      </c>
      <c r="J398" s="28" t="s">
        <v>846</v>
      </c>
      <c r="K398" s="28" t="s">
        <v>1104</v>
      </c>
      <c r="L398" s="28" t="s">
        <v>1724</v>
      </c>
      <c r="M398" s="28"/>
      <c r="N398" s="28" t="s">
        <v>1124</v>
      </c>
      <c r="O398" s="32">
        <v>2.01299999999999E-216</v>
      </c>
      <c r="P398" s="28" t="s">
        <v>1123</v>
      </c>
      <c r="Q398" s="32">
        <v>4.1249999999999902E-230</v>
      </c>
      <c r="R398" s="28" t="s">
        <v>1103</v>
      </c>
    </row>
    <row r="399" spans="1:18" x14ac:dyDescent="0.2">
      <c r="A399" s="28" t="s">
        <v>1652</v>
      </c>
      <c r="B399" s="28" t="s">
        <v>1592</v>
      </c>
      <c r="C399" s="28" t="s">
        <v>1689</v>
      </c>
      <c r="D399" s="28" t="s">
        <v>618</v>
      </c>
      <c r="E399" s="28">
        <v>2</v>
      </c>
      <c r="F399" s="28">
        <v>888</v>
      </c>
      <c r="G399" s="28">
        <v>1439</v>
      </c>
      <c r="H399" s="28">
        <v>551</v>
      </c>
      <c r="I399" s="28">
        <v>-1</v>
      </c>
      <c r="J399" s="28" t="s">
        <v>846</v>
      </c>
      <c r="K399" s="28" t="s">
        <v>1104</v>
      </c>
      <c r="L399" s="28" t="s">
        <v>1721</v>
      </c>
      <c r="M399" s="28"/>
      <c r="N399" s="28" t="s">
        <v>1110</v>
      </c>
      <c r="O399" s="32">
        <v>2.7419999999999898E-58</v>
      </c>
      <c r="P399" s="28" t="s">
        <v>1111</v>
      </c>
      <c r="Q399" s="32">
        <v>7.3499999999999902E-62</v>
      </c>
      <c r="R399" s="28" t="s">
        <v>1109</v>
      </c>
    </row>
    <row r="400" spans="1:18" x14ac:dyDescent="0.2">
      <c r="A400" s="28" t="s">
        <v>1652</v>
      </c>
      <c r="B400" s="28" t="s">
        <v>1592</v>
      </c>
      <c r="C400" s="28" t="s">
        <v>1689</v>
      </c>
      <c r="D400" s="28" t="s">
        <v>618</v>
      </c>
      <c r="E400" s="28">
        <v>3</v>
      </c>
      <c r="F400" s="28">
        <v>1449</v>
      </c>
      <c r="G400" s="28">
        <v>2150</v>
      </c>
      <c r="H400" s="28">
        <v>701</v>
      </c>
      <c r="I400" s="28">
        <v>-1</v>
      </c>
      <c r="J400" s="28" t="s">
        <v>846</v>
      </c>
      <c r="K400" s="28" t="s">
        <v>1104</v>
      </c>
      <c r="L400" s="28" t="s">
        <v>1722</v>
      </c>
      <c r="M400" s="28"/>
      <c r="N400" s="28" t="s">
        <v>1115</v>
      </c>
      <c r="O400" s="32">
        <v>9.4719999999999896E-113</v>
      </c>
      <c r="P400" s="28" t="s">
        <v>1116</v>
      </c>
      <c r="Q400" s="32">
        <v>2.538E-116</v>
      </c>
      <c r="R400" s="28" t="s">
        <v>1117</v>
      </c>
    </row>
    <row r="401" spans="1:18" x14ac:dyDescent="0.2">
      <c r="A401" s="28" t="s">
        <v>1652</v>
      </c>
      <c r="B401" s="28" t="s">
        <v>1592</v>
      </c>
      <c r="C401" s="28" t="s">
        <v>1689</v>
      </c>
      <c r="D401" s="28" t="s">
        <v>618</v>
      </c>
      <c r="E401" s="28">
        <v>4</v>
      </c>
      <c r="F401" s="28">
        <v>2143</v>
      </c>
      <c r="G401" s="28">
        <v>3906</v>
      </c>
      <c r="H401" s="28">
        <v>1763</v>
      </c>
      <c r="I401" s="28">
        <v>-1</v>
      </c>
      <c r="J401" s="28" t="s">
        <v>846</v>
      </c>
      <c r="K401" s="28" t="s">
        <v>1104</v>
      </c>
      <c r="L401" s="28" t="s">
        <v>1723</v>
      </c>
      <c r="M401" s="28"/>
      <c r="N401" s="28" t="s">
        <v>1121</v>
      </c>
      <c r="O401" s="32">
        <v>5.6679999999999903E-300</v>
      </c>
      <c r="P401" s="28" t="s">
        <v>1120</v>
      </c>
      <c r="Q401" s="32">
        <v>4.7169999999999901E-289</v>
      </c>
      <c r="R401" s="28" t="s">
        <v>1100</v>
      </c>
    </row>
    <row r="402" spans="1:18" x14ac:dyDescent="0.2">
      <c r="A402" s="28" t="s">
        <v>1652</v>
      </c>
      <c r="B402" s="28" t="s">
        <v>1592</v>
      </c>
      <c r="C402" s="28" t="s">
        <v>1689</v>
      </c>
      <c r="D402" s="28" t="s">
        <v>618</v>
      </c>
      <c r="E402" s="28">
        <v>5</v>
      </c>
      <c r="F402" s="28">
        <v>3917</v>
      </c>
      <c r="G402" s="28">
        <v>5140</v>
      </c>
      <c r="H402" s="28">
        <v>1223</v>
      </c>
      <c r="I402" s="28">
        <v>-1</v>
      </c>
      <c r="J402" s="28" t="s">
        <v>846</v>
      </c>
      <c r="K402" s="28" t="s">
        <v>1104</v>
      </c>
      <c r="L402" s="28" t="s">
        <v>1724</v>
      </c>
      <c r="M402" s="28"/>
      <c r="N402" s="28" t="s">
        <v>1124</v>
      </c>
      <c r="O402" s="32">
        <v>2.01299999999999E-216</v>
      </c>
      <c r="P402" s="28" t="s">
        <v>1123</v>
      </c>
      <c r="Q402" s="32">
        <v>4.1249999999999902E-230</v>
      </c>
      <c r="R402" s="28" t="s">
        <v>1103</v>
      </c>
    </row>
    <row r="403" spans="1:18" x14ac:dyDescent="0.2">
      <c r="A403" s="28" t="s">
        <v>1650</v>
      </c>
      <c r="B403" s="28" t="s">
        <v>1592</v>
      </c>
      <c r="C403" s="28" t="s">
        <v>1690</v>
      </c>
      <c r="D403" s="28" t="s">
        <v>1112</v>
      </c>
      <c r="E403" s="28">
        <v>20</v>
      </c>
      <c r="F403" s="28">
        <v>15819</v>
      </c>
      <c r="G403" s="28">
        <v>16094</v>
      </c>
      <c r="H403" s="28">
        <v>275</v>
      </c>
      <c r="I403" s="28">
        <v>-1</v>
      </c>
      <c r="J403" s="28" t="s">
        <v>846</v>
      </c>
      <c r="K403" s="28" t="s">
        <v>1104</v>
      </c>
      <c r="L403" s="28" t="s">
        <v>1722</v>
      </c>
      <c r="M403" s="28"/>
      <c r="N403" s="28" t="s">
        <v>1113</v>
      </c>
      <c r="O403" s="32">
        <v>1.2629999999999999E-11</v>
      </c>
      <c r="P403" s="28" t="s">
        <v>1114</v>
      </c>
      <c r="Q403" s="32">
        <v>2.2199999999999999E-22</v>
      </c>
      <c r="R403" s="28"/>
    </row>
    <row r="404" spans="1:18" x14ac:dyDescent="0.2">
      <c r="A404" s="28" t="s">
        <v>1650</v>
      </c>
      <c r="B404" s="28" t="s">
        <v>1592</v>
      </c>
      <c r="C404" s="28" t="s">
        <v>1690</v>
      </c>
      <c r="D404" s="28" t="s">
        <v>949</v>
      </c>
      <c r="E404" s="28">
        <v>19</v>
      </c>
      <c r="F404" s="28">
        <v>13546</v>
      </c>
      <c r="G404" s="28">
        <v>14094</v>
      </c>
      <c r="H404" s="28">
        <v>548</v>
      </c>
      <c r="I404" s="28">
        <v>-1</v>
      </c>
      <c r="J404" s="28" t="s">
        <v>846</v>
      </c>
      <c r="K404" s="28" t="s">
        <v>1104</v>
      </c>
      <c r="L404" s="28" t="s">
        <v>1721</v>
      </c>
      <c r="M404" s="28"/>
      <c r="N404" s="28" t="s">
        <v>1107</v>
      </c>
      <c r="O404" s="32">
        <v>2.0519999999999902E-62</v>
      </c>
      <c r="P404" s="28" t="s">
        <v>1108</v>
      </c>
      <c r="Q404" s="32">
        <v>9.3699999999999897E-65</v>
      </c>
      <c r="R404" s="28" t="s">
        <v>1109</v>
      </c>
    </row>
    <row r="405" spans="1:18" x14ac:dyDescent="0.2">
      <c r="A405" s="28" t="s">
        <v>1650</v>
      </c>
      <c r="B405" s="28" t="s">
        <v>1592</v>
      </c>
      <c r="C405" s="28" t="s">
        <v>1690</v>
      </c>
      <c r="D405" s="28" t="s">
        <v>949</v>
      </c>
      <c r="E405" s="28">
        <v>20</v>
      </c>
      <c r="F405" s="28">
        <v>14091</v>
      </c>
      <c r="G405" s="28">
        <v>14795</v>
      </c>
      <c r="H405" s="28">
        <v>704</v>
      </c>
      <c r="I405" s="28">
        <v>-1</v>
      </c>
      <c r="J405" s="28" t="s">
        <v>846</v>
      </c>
      <c r="K405" s="28" t="s">
        <v>1104</v>
      </c>
      <c r="L405" s="28" t="s">
        <v>1722</v>
      </c>
      <c r="M405" s="28"/>
      <c r="N405" s="28" t="s">
        <v>1115</v>
      </c>
      <c r="O405" s="32">
        <v>1.7359999999999901E-108</v>
      </c>
      <c r="P405" s="28" t="s">
        <v>1116</v>
      </c>
      <c r="Q405" s="32">
        <v>1.7149999999999999E-118</v>
      </c>
      <c r="R405" s="28" t="s">
        <v>1117</v>
      </c>
    </row>
    <row r="406" spans="1:18" x14ac:dyDescent="0.2">
      <c r="A406" s="28" t="s">
        <v>1650</v>
      </c>
      <c r="B406" s="28" t="s">
        <v>1592</v>
      </c>
      <c r="C406" s="28" t="s">
        <v>1690</v>
      </c>
      <c r="D406" s="28" t="s">
        <v>949</v>
      </c>
      <c r="E406" s="28">
        <v>21</v>
      </c>
      <c r="F406" s="28">
        <v>14788</v>
      </c>
      <c r="G406" s="28">
        <v>16533</v>
      </c>
      <c r="H406" s="28">
        <v>1745</v>
      </c>
      <c r="I406" s="28">
        <v>-1</v>
      </c>
      <c r="J406" s="28" t="s">
        <v>846</v>
      </c>
      <c r="K406" s="28" t="s">
        <v>1104</v>
      </c>
      <c r="L406" s="28" t="s">
        <v>1723</v>
      </c>
      <c r="M406" s="28"/>
      <c r="N406" s="28" t="s">
        <v>1119</v>
      </c>
      <c r="O406" s="32">
        <v>8.9789999999999903E-301</v>
      </c>
      <c r="P406" s="28" t="s">
        <v>1120</v>
      </c>
      <c r="Q406" s="32">
        <v>1.7399999999999901E-288</v>
      </c>
      <c r="R406" s="28" t="s">
        <v>929</v>
      </c>
    </row>
    <row r="407" spans="1:18" x14ac:dyDescent="0.2">
      <c r="A407" s="28" t="s">
        <v>1650</v>
      </c>
      <c r="B407" s="28" t="s">
        <v>1592</v>
      </c>
      <c r="C407" s="28" t="s">
        <v>1690</v>
      </c>
      <c r="D407" s="28" t="s">
        <v>949</v>
      </c>
      <c r="E407" s="28">
        <v>22</v>
      </c>
      <c r="F407" s="28">
        <v>16533</v>
      </c>
      <c r="G407" s="28">
        <v>17771</v>
      </c>
      <c r="H407" s="28">
        <v>1238</v>
      </c>
      <c r="I407" s="28">
        <v>-1</v>
      </c>
      <c r="J407" s="28" t="s">
        <v>846</v>
      </c>
      <c r="K407" s="28" t="s">
        <v>1104</v>
      </c>
      <c r="L407" s="28" t="s">
        <v>1724</v>
      </c>
      <c r="M407" s="28"/>
      <c r="N407" s="28" t="s">
        <v>1122</v>
      </c>
      <c r="O407" s="32">
        <v>1.8789999999999898E-213</v>
      </c>
      <c r="P407" s="28" t="s">
        <v>1123</v>
      </c>
      <c r="Q407" s="32">
        <v>1.2339999999999899E-225</v>
      </c>
      <c r="R407" s="28" t="s">
        <v>1103</v>
      </c>
    </row>
    <row r="408" spans="1:18" x14ac:dyDescent="0.2">
      <c r="A408" s="2" t="s">
        <v>1628</v>
      </c>
      <c r="B408" s="2" t="s">
        <v>1601</v>
      </c>
      <c r="C408" s="2" t="s">
        <v>1693</v>
      </c>
      <c r="D408" s="2" t="s">
        <v>963</v>
      </c>
      <c r="E408" s="2">
        <v>9</v>
      </c>
      <c r="F408" s="2">
        <v>7694</v>
      </c>
      <c r="G408" s="2">
        <v>7912</v>
      </c>
      <c r="H408" s="2">
        <v>218</v>
      </c>
      <c r="I408" s="2">
        <v>1</v>
      </c>
      <c r="J408" s="2" t="s">
        <v>846</v>
      </c>
      <c r="K408" s="2" t="s">
        <v>950</v>
      </c>
      <c r="L408" s="2" t="s">
        <v>1000</v>
      </c>
      <c r="N408" s="2" t="s">
        <v>1008</v>
      </c>
      <c r="O408" s="27">
        <v>2.4119999999999998E-22</v>
      </c>
      <c r="P408" s="2" t="s">
        <v>1009</v>
      </c>
      <c r="Q408" s="27">
        <v>3.4509999999999999E-23</v>
      </c>
      <c r="R408" s="2" t="s">
        <v>1003</v>
      </c>
    </row>
    <row r="409" spans="1:18" x14ac:dyDescent="0.2">
      <c r="A409" s="2" t="s">
        <v>1628</v>
      </c>
      <c r="B409" s="2" t="s">
        <v>1601</v>
      </c>
      <c r="C409" s="2" t="s">
        <v>1693</v>
      </c>
      <c r="D409" s="2" t="s">
        <v>963</v>
      </c>
      <c r="E409" s="2">
        <v>10</v>
      </c>
      <c r="F409" s="2">
        <v>7919</v>
      </c>
      <c r="G409" s="2">
        <v>9013</v>
      </c>
      <c r="H409" s="2">
        <v>1094</v>
      </c>
      <c r="I409" s="2">
        <v>1</v>
      </c>
      <c r="J409" s="2" t="s">
        <v>846</v>
      </c>
      <c r="K409" s="2" t="s">
        <v>950</v>
      </c>
      <c r="L409" s="2" t="s">
        <v>990</v>
      </c>
      <c r="N409" s="2" t="s">
        <v>998</v>
      </c>
      <c r="O409" s="27">
        <v>5.8769999999999897E-111</v>
      </c>
      <c r="P409" s="2" t="s">
        <v>999</v>
      </c>
      <c r="Q409" s="27">
        <v>1.8779999999999901E-181</v>
      </c>
      <c r="R409" s="2" t="s">
        <v>993</v>
      </c>
    </row>
    <row r="410" spans="1:18" x14ac:dyDescent="0.2">
      <c r="A410" s="2" t="s">
        <v>1628</v>
      </c>
      <c r="B410" s="2" t="s">
        <v>1601</v>
      </c>
      <c r="C410" s="2" t="s">
        <v>1693</v>
      </c>
      <c r="D410" s="2" t="s">
        <v>963</v>
      </c>
      <c r="E410" s="2">
        <v>12</v>
      </c>
      <c r="F410" s="2">
        <v>9434</v>
      </c>
      <c r="G410" s="2">
        <v>11608</v>
      </c>
      <c r="H410" s="2">
        <v>2174</v>
      </c>
      <c r="I410" s="2">
        <v>-1</v>
      </c>
      <c r="J410" s="2" t="s">
        <v>846</v>
      </c>
      <c r="K410" s="2" t="s">
        <v>950</v>
      </c>
      <c r="L410" s="2" t="s">
        <v>951</v>
      </c>
      <c r="N410" s="2" t="s">
        <v>964</v>
      </c>
      <c r="O410" s="27">
        <v>1.48699999999999E-183</v>
      </c>
      <c r="P410" s="2" t="s">
        <v>965</v>
      </c>
      <c r="Q410" s="27" t="s">
        <v>966</v>
      </c>
      <c r="R410" s="2" t="s">
        <v>954</v>
      </c>
    </row>
    <row r="411" spans="1:18" x14ac:dyDescent="0.2">
      <c r="A411" s="2" t="s">
        <v>1649</v>
      </c>
      <c r="B411" s="2" t="s">
        <v>1592</v>
      </c>
      <c r="C411" s="2" t="s">
        <v>1691</v>
      </c>
      <c r="D411" s="2" t="s">
        <v>979</v>
      </c>
      <c r="E411" s="2">
        <v>15</v>
      </c>
      <c r="F411" s="2">
        <v>14031</v>
      </c>
      <c r="G411" s="2">
        <v>14267</v>
      </c>
      <c r="H411" s="2">
        <v>236</v>
      </c>
      <c r="I411" s="2">
        <v>1</v>
      </c>
      <c r="J411" s="2" t="s">
        <v>846</v>
      </c>
      <c r="K411" s="2" t="s">
        <v>950</v>
      </c>
      <c r="L411" s="2" t="s">
        <v>1000</v>
      </c>
      <c r="M411" s="2" t="s">
        <v>1755</v>
      </c>
      <c r="N411" s="2" t="s">
        <v>1006</v>
      </c>
      <c r="O411" s="27">
        <v>4.7080000000000002E-34</v>
      </c>
      <c r="P411" s="2" t="s">
        <v>1007</v>
      </c>
      <c r="Q411" s="27">
        <v>5.7100000000000002E-33</v>
      </c>
      <c r="R411" s="2" t="s">
        <v>1003</v>
      </c>
    </row>
    <row r="412" spans="1:18" x14ac:dyDescent="0.2">
      <c r="A412" s="2" t="s">
        <v>1649</v>
      </c>
      <c r="B412" s="2" t="s">
        <v>1592</v>
      </c>
      <c r="C412" s="2" t="s">
        <v>1691</v>
      </c>
      <c r="D412" s="2" t="s">
        <v>979</v>
      </c>
      <c r="E412" s="2">
        <v>16</v>
      </c>
      <c r="F412" s="2">
        <v>14257</v>
      </c>
      <c r="G412" s="2">
        <v>15336</v>
      </c>
      <c r="H412" s="2">
        <v>1079</v>
      </c>
      <c r="I412" s="2">
        <v>1</v>
      </c>
      <c r="J412" s="2" t="s">
        <v>846</v>
      </c>
      <c r="K412" s="2" t="s">
        <v>950</v>
      </c>
      <c r="L412" s="2" t="s">
        <v>990</v>
      </c>
      <c r="M412" s="2" t="s">
        <v>1755</v>
      </c>
      <c r="N412" s="2" t="s">
        <v>996</v>
      </c>
      <c r="O412" s="27">
        <v>9.0139999999999905E-167</v>
      </c>
      <c r="P412" s="2" t="s">
        <v>997</v>
      </c>
      <c r="Q412" s="27">
        <v>5.8029999999999995E-166</v>
      </c>
      <c r="R412" s="2" t="s">
        <v>993</v>
      </c>
    </row>
    <row r="413" spans="1:18" x14ac:dyDescent="0.2">
      <c r="A413" s="2" t="s">
        <v>1649</v>
      </c>
      <c r="B413" s="2" t="s">
        <v>1592</v>
      </c>
      <c r="C413" s="2" t="s">
        <v>1691</v>
      </c>
      <c r="D413" s="2" t="s">
        <v>979</v>
      </c>
      <c r="E413" s="2">
        <v>17</v>
      </c>
      <c r="F413" s="2">
        <v>15333</v>
      </c>
      <c r="G413" s="2">
        <v>16145</v>
      </c>
      <c r="H413" s="2">
        <v>812</v>
      </c>
      <c r="I413" s="2">
        <v>1</v>
      </c>
      <c r="J413" s="2" t="s">
        <v>846</v>
      </c>
      <c r="K413" s="2" t="s">
        <v>950</v>
      </c>
      <c r="L413" s="2" t="s">
        <v>967</v>
      </c>
      <c r="M413" s="2" t="s">
        <v>1755</v>
      </c>
      <c r="N413" s="2" t="s">
        <v>976</v>
      </c>
      <c r="O413" s="27">
        <v>8.9129999999999896E-134</v>
      </c>
      <c r="P413" s="2" t="s">
        <v>980</v>
      </c>
      <c r="Q413" s="27">
        <v>1.58799999999999E-136</v>
      </c>
      <c r="R413" s="2" t="s">
        <v>973</v>
      </c>
    </row>
    <row r="414" spans="1:18" x14ac:dyDescent="0.2">
      <c r="A414" s="2" t="s">
        <v>1649</v>
      </c>
      <c r="B414" s="2" t="s">
        <v>1592</v>
      </c>
      <c r="C414" s="2" t="s">
        <v>1691</v>
      </c>
      <c r="D414" s="2" t="s">
        <v>981</v>
      </c>
      <c r="E414" s="2">
        <v>1</v>
      </c>
      <c r="F414" s="2">
        <v>2</v>
      </c>
      <c r="G414" s="2">
        <v>271</v>
      </c>
      <c r="H414" s="2">
        <v>269</v>
      </c>
      <c r="I414" s="2">
        <v>1</v>
      </c>
      <c r="J414" s="2" t="s">
        <v>846</v>
      </c>
      <c r="K414" s="2" t="s">
        <v>950</v>
      </c>
      <c r="L414" s="2" t="s">
        <v>967</v>
      </c>
      <c r="M414" s="2" t="s">
        <v>1755</v>
      </c>
      <c r="N414" s="2" t="s">
        <v>976</v>
      </c>
      <c r="O414" s="27">
        <v>8.5309999999999991E-31</v>
      </c>
      <c r="P414" s="2" t="s">
        <v>980</v>
      </c>
      <c r="Q414" s="27">
        <v>3.7769999999999998E-33</v>
      </c>
    </row>
    <row r="415" spans="1:18" x14ac:dyDescent="0.2">
      <c r="A415" s="2" t="s">
        <v>1647</v>
      </c>
      <c r="B415" s="2" t="s">
        <v>1592</v>
      </c>
      <c r="C415" s="2" t="s">
        <v>1692</v>
      </c>
      <c r="D415" s="2" t="s">
        <v>975</v>
      </c>
      <c r="E415" s="2">
        <v>17</v>
      </c>
      <c r="F415" s="2">
        <v>15461</v>
      </c>
      <c r="G415" s="2">
        <v>16462</v>
      </c>
      <c r="H415" s="2">
        <v>1001</v>
      </c>
      <c r="I415" s="2">
        <v>-1</v>
      </c>
      <c r="J415" s="2" t="s">
        <v>846</v>
      </c>
      <c r="K415" s="2" t="s">
        <v>950</v>
      </c>
      <c r="L415" s="2" t="s">
        <v>967</v>
      </c>
      <c r="M415" s="2" t="s">
        <v>1755</v>
      </c>
      <c r="N415" s="2" t="s">
        <v>976</v>
      </c>
      <c r="O415" s="27">
        <v>2.1539999999999901E-174</v>
      </c>
      <c r="P415" s="2" t="s">
        <v>977</v>
      </c>
      <c r="Q415" s="27">
        <v>9.6809999999999907E-180</v>
      </c>
      <c r="R415" s="2" t="s">
        <v>973</v>
      </c>
    </row>
    <row r="416" spans="1:18" x14ac:dyDescent="0.2">
      <c r="A416" s="2" t="s">
        <v>1647</v>
      </c>
      <c r="B416" s="2" t="s">
        <v>1592</v>
      </c>
      <c r="C416" s="2" t="s">
        <v>1692</v>
      </c>
      <c r="D416" s="2" t="s">
        <v>975</v>
      </c>
      <c r="E416" s="2">
        <v>18</v>
      </c>
      <c r="F416" s="2">
        <v>16416</v>
      </c>
      <c r="G416" s="2">
        <v>17504</v>
      </c>
      <c r="H416" s="2">
        <v>1088</v>
      </c>
      <c r="I416" s="2">
        <v>-1</v>
      </c>
      <c r="J416" s="2" t="s">
        <v>846</v>
      </c>
      <c r="K416" s="2" t="s">
        <v>950</v>
      </c>
      <c r="L416" s="2" t="s">
        <v>990</v>
      </c>
      <c r="M416" s="2" t="s">
        <v>1755</v>
      </c>
      <c r="N416" s="2" t="s">
        <v>996</v>
      </c>
      <c r="O416" s="27">
        <v>1.27999999999999E-197</v>
      </c>
      <c r="P416" s="2" t="s">
        <v>997</v>
      </c>
      <c r="Q416" s="27">
        <v>8.2389999999999894E-197</v>
      </c>
      <c r="R416" s="2" t="s">
        <v>993</v>
      </c>
    </row>
    <row r="417" spans="1:18" x14ac:dyDescent="0.2">
      <c r="A417" s="2" t="s">
        <v>1647</v>
      </c>
      <c r="B417" s="2" t="s">
        <v>1592</v>
      </c>
      <c r="C417" s="2" t="s">
        <v>1692</v>
      </c>
      <c r="D417" s="2" t="s">
        <v>975</v>
      </c>
      <c r="E417" s="2">
        <v>19</v>
      </c>
      <c r="F417" s="2">
        <v>17491</v>
      </c>
      <c r="G417" s="2">
        <v>17730</v>
      </c>
      <c r="H417" s="2">
        <v>239</v>
      </c>
      <c r="I417" s="2">
        <v>-1</v>
      </c>
      <c r="J417" s="2" t="s">
        <v>846</v>
      </c>
      <c r="K417" s="2" t="s">
        <v>950</v>
      </c>
      <c r="L417" s="2" t="s">
        <v>1000</v>
      </c>
      <c r="M417" s="2" t="s">
        <v>1755</v>
      </c>
      <c r="N417" s="2" t="s">
        <v>1006</v>
      </c>
      <c r="O417" s="27">
        <v>2.55099999999999E-41</v>
      </c>
      <c r="P417" s="2" t="s">
        <v>1007</v>
      </c>
      <c r="Q417" s="27">
        <v>8.7189999999999996E-41</v>
      </c>
      <c r="R417" s="2" t="s">
        <v>1003</v>
      </c>
    </row>
    <row r="418" spans="1:18" x14ac:dyDescent="0.2">
      <c r="A418" s="2" t="s">
        <v>1648</v>
      </c>
      <c r="B418" s="2" t="s">
        <v>1592</v>
      </c>
      <c r="C418" s="2" t="s">
        <v>1692</v>
      </c>
      <c r="D418" s="2" t="s">
        <v>978</v>
      </c>
      <c r="E418" s="2">
        <v>1</v>
      </c>
      <c r="F418" s="2">
        <v>182</v>
      </c>
      <c r="G418" s="2">
        <v>1183</v>
      </c>
      <c r="H418" s="2">
        <v>1001</v>
      </c>
      <c r="I418" s="2">
        <v>-1</v>
      </c>
      <c r="J418" s="2" t="s">
        <v>846</v>
      </c>
      <c r="K418" s="2" t="s">
        <v>950</v>
      </c>
      <c r="L418" s="2" t="s">
        <v>967</v>
      </c>
      <c r="M418" s="2" t="s">
        <v>1755</v>
      </c>
      <c r="N418" s="2" t="s">
        <v>976</v>
      </c>
      <c r="O418" s="27">
        <v>2.1539999999999901E-174</v>
      </c>
      <c r="P418" s="2" t="s">
        <v>977</v>
      </c>
      <c r="Q418" s="27">
        <v>9.6809999999999907E-180</v>
      </c>
      <c r="R418" s="2" t="s">
        <v>973</v>
      </c>
    </row>
    <row r="419" spans="1:18" x14ac:dyDescent="0.2">
      <c r="A419" s="2" t="s">
        <v>1648</v>
      </c>
      <c r="B419" s="2" t="s">
        <v>1592</v>
      </c>
      <c r="C419" s="2" t="s">
        <v>1692</v>
      </c>
      <c r="D419" s="2" t="s">
        <v>978</v>
      </c>
      <c r="E419" s="2">
        <v>2</v>
      </c>
      <c r="F419" s="2">
        <v>1137</v>
      </c>
      <c r="G419" s="2">
        <v>2225</v>
      </c>
      <c r="H419" s="2">
        <v>1088</v>
      </c>
      <c r="I419" s="2">
        <v>-1</v>
      </c>
      <c r="J419" s="2" t="s">
        <v>846</v>
      </c>
      <c r="K419" s="2" t="s">
        <v>950</v>
      </c>
      <c r="L419" s="2" t="s">
        <v>990</v>
      </c>
      <c r="M419" s="2" t="s">
        <v>1755</v>
      </c>
      <c r="N419" s="2" t="s">
        <v>996</v>
      </c>
      <c r="O419" s="27">
        <v>4.5119999999999901E-197</v>
      </c>
      <c r="P419" s="2" t="s">
        <v>997</v>
      </c>
      <c r="Q419" s="27">
        <v>2.9039999999999902E-196</v>
      </c>
      <c r="R419" s="2" t="s">
        <v>993</v>
      </c>
    </row>
    <row r="420" spans="1:18" x14ac:dyDescent="0.2">
      <c r="A420" s="2" t="s">
        <v>1648</v>
      </c>
      <c r="B420" s="2" t="s">
        <v>1592</v>
      </c>
      <c r="C420" s="2" t="s">
        <v>1692</v>
      </c>
      <c r="D420" s="2" t="s">
        <v>978</v>
      </c>
      <c r="E420" s="2">
        <v>3</v>
      </c>
      <c r="F420" s="2">
        <v>2212</v>
      </c>
      <c r="G420" s="2">
        <v>2451</v>
      </c>
      <c r="H420" s="2">
        <v>239</v>
      </c>
      <c r="I420" s="2">
        <v>-1</v>
      </c>
      <c r="J420" s="2" t="s">
        <v>846</v>
      </c>
      <c r="K420" s="2" t="s">
        <v>950</v>
      </c>
      <c r="L420" s="2" t="s">
        <v>1000</v>
      </c>
      <c r="M420" s="2" t="s">
        <v>1755</v>
      </c>
      <c r="N420" s="2" t="s">
        <v>1006</v>
      </c>
      <c r="O420" s="27">
        <v>2.55099999999999E-41</v>
      </c>
      <c r="P420" s="2" t="s">
        <v>1007</v>
      </c>
      <c r="Q420" s="27">
        <v>8.7189999999999996E-41</v>
      </c>
      <c r="R420" s="2" t="s">
        <v>1003</v>
      </c>
    </row>
    <row r="421" spans="1:18" x14ac:dyDescent="0.2">
      <c r="A421" s="28" t="s">
        <v>1651</v>
      </c>
      <c r="B421" s="28" t="s">
        <v>1592</v>
      </c>
      <c r="C421" s="28" t="s">
        <v>1689</v>
      </c>
      <c r="D421" s="28" t="s">
        <v>971</v>
      </c>
      <c r="E421" s="28">
        <v>4</v>
      </c>
      <c r="F421" s="28">
        <v>3194</v>
      </c>
      <c r="G421" s="28">
        <v>3451</v>
      </c>
      <c r="H421" s="28">
        <v>257</v>
      </c>
      <c r="I421" s="28">
        <v>1</v>
      </c>
      <c r="J421" s="28" t="s">
        <v>846</v>
      </c>
      <c r="K421" s="28" t="s">
        <v>950</v>
      </c>
      <c r="L421" s="28" t="s">
        <v>1000</v>
      </c>
      <c r="M421" s="28" t="s">
        <v>1755</v>
      </c>
      <c r="N421" s="28" t="s">
        <v>1004</v>
      </c>
      <c r="O421" s="32">
        <v>2.2420000000000001E-25</v>
      </c>
      <c r="P421" s="28" t="s">
        <v>1005</v>
      </c>
      <c r="Q421" s="32">
        <v>3.2209999999999999E-26</v>
      </c>
      <c r="R421" s="28" t="s">
        <v>1003</v>
      </c>
    </row>
    <row r="422" spans="1:18" x14ac:dyDescent="0.2">
      <c r="A422" s="28" t="s">
        <v>1651</v>
      </c>
      <c r="B422" s="28" t="s">
        <v>1592</v>
      </c>
      <c r="C422" s="28" t="s">
        <v>1689</v>
      </c>
      <c r="D422" s="28" t="s">
        <v>971</v>
      </c>
      <c r="E422" s="28">
        <v>5</v>
      </c>
      <c r="F422" s="28">
        <v>3444</v>
      </c>
      <c r="G422" s="28">
        <v>4565</v>
      </c>
      <c r="H422" s="28">
        <v>1121</v>
      </c>
      <c r="I422" s="28">
        <v>1</v>
      </c>
      <c r="J422" s="28" t="s">
        <v>846</v>
      </c>
      <c r="K422" s="28" t="s">
        <v>950</v>
      </c>
      <c r="L422" s="28" t="s">
        <v>990</v>
      </c>
      <c r="M422" s="28" t="s">
        <v>1755</v>
      </c>
      <c r="N422" s="28" t="s">
        <v>994</v>
      </c>
      <c r="O422" s="32">
        <v>1.4209999999999899E-158</v>
      </c>
      <c r="P422" s="28" t="s">
        <v>995</v>
      </c>
      <c r="Q422" s="32">
        <v>1.7159999999999899E-157</v>
      </c>
      <c r="R422" s="28" t="s">
        <v>993</v>
      </c>
    </row>
    <row r="423" spans="1:18" x14ac:dyDescent="0.2">
      <c r="A423" s="28" t="s">
        <v>1651</v>
      </c>
      <c r="B423" s="28" t="s">
        <v>1592</v>
      </c>
      <c r="C423" s="28" t="s">
        <v>1689</v>
      </c>
      <c r="D423" s="28" t="s">
        <v>971</v>
      </c>
      <c r="E423" s="28">
        <v>6</v>
      </c>
      <c r="F423" s="28">
        <v>4562</v>
      </c>
      <c r="G423" s="28">
        <v>5557</v>
      </c>
      <c r="H423" s="28">
        <v>995</v>
      </c>
      <c r="I423" s="28">
        <v>1</v>
      </c>
      <c r="J423" s="28" t="s">
        <v>846</v>
      </c>
      <c r="K423" s="28" t="s">
        <v>950</v>
      </c>
      <c r="L423" s="28" t="s">
        <v>967</v>
      </c>
      <c r="M423" s="28" t="s">
        <v>1755</v>
      </c>
      <c r="N423" s="28" t="s">
        <v>968</v>
      </c>
      <c r="O423" s="32">
        <v>2.6649999999999901E-123</v>
      </c>
      <c r="P423" s="28" t="s">
        <v>972</v>
      </c>
      <c r="Q423" s="32">
        <v>5.3909999999999897E-124</v>
      </c>
      <c r="R423" s="28" t="s">
        <v>973</v>
      </c>
    </row>
    <row r="424" spans="1:18" x14ac:dyDescent="0.2">
      <c r="A424" s="28" t="s">
        <v>1651</v>
      </c>
      <c r="B424" s="28" t="s">
        <v>1592</v>
      </c>
      <c r="C424" s="28" t="s">
        <v>1689</v>
      </c>
      <c r="D424" s="28" t="s">
        <v>971</v>
      </c>
      <c r="E424" s="28">
        <v>7</v>
      </c>
      <c r="F424" s="28">
        <v>5558</v>
      </c>
      <c r="G424" s="28">
        <v>5899</v>
      </c>
      <c r="H424" s="28">
        <v>341</v>
      </c>
      <c r="I424" s="28">
        <v>1</v>
      </c>
      <c r="J424" s="28" t="s">
        <v>846</v>
      </c>
      <c r="K424" s="28" t="s">
        <v>950</v>
      </c>
      <c r="L424" s="28" t="s">
        <v>1016</v>
      </c>
      <c r="M424" s="28" t="s">
        <v>1755</v>
      </c>
      <c r="N424" s="28" t="s">
        <v>1020</v>
      </c>
      <c r="O424" s="32">
        <v>5.6429999999999997E-28</v>
      </c>
      <c r="P424" s="28" t="s">
        <v>1021</v>
      </c>
      <c r="Q424" s="32">
        <v>8.1729999999999996E-29</v>
      </c>
      <c r="R424" s="28" t="s">
        <v>1019</v>
      </c>
    </row>
    <row r="425" spans="1:18" x14ac:dyDescent="0.2">
      <c r="A425" s="28" t="s">
        <v>1651</v>
      </c>
      <c r="B425" s="28" t="s">
        <v>1592</v>
      </c>
      <c r="C425" s="28" t="s">
        <v>1689</v>
      </c>
      <c r="D425" s="28" t="s">
        <v>955</v>
      </c>
      <c r="E425" s="28">
        <v>2</v>
      </c>
      <c r="F425" s="28">
        <v>814</v>
      </c>
      <c r="G425" s="28">
        <v>3069</v>
      </c>
      <c r="H425" s="28">
        <v>2255</v>
      </c>
      <c r="I425" s="28">
        <v>1</v>
      </c>
      <c r="J425" s="28" t="s">
        <v>846</v>
      </c>
      <c r="K425" s="28" t="s">
        <v>950</v>
      </c>
      <c r="L425" s="28" t="s">
        <v>951</v>
      </c>
      <c r="M425" s="28" t="s">
        <v>1755</v>
      </c>
      <c r="N425" s="28" t="s">
        <v>956</v>
      </c>
      <c r="O425" s="32">
        <v>1.0579999999999899E-201</v>
      </c>
      <c r="P425" s="28" t="s">
        <v>957</v>
      </c>
      <c r="Q425" s="32">
        <v>1.0109999999999899E-209</v>
      </c>
      <c r="R425" s="28" t="s">
        <v>954</v>
      </c>
    </row>
    <row r="426" spans="1:18" x14ac:dyDescent="0.2">
      <c r="A426" s="28" t="s">
        <v>1651</v>
      </c>
      <c r="B426" s="28" t="s">
        <v>1592</v>
      </c>
      <c r="C426" s="28" t="s">
        <v>1689</v>
      </c>
      <c r="D426" s="28" t="s">
        <v>955</v>
      </c>
      <c r="E426" s="28">
        <v>7</v>
      </c>
      <c r="F426" s="28">
        <v>5406</v>
      </c>
      <c r="G426" s="28">
        <v>6266</v>
      </c>
      <c r="H426" s="28">
        <v>860</v>
      </c>
      <c r="I426" s="28">
        <v>1</v>
      </c>
      <c r="J426" s="28" t="s">
        <v>846</v>
      </c>
      <c r="K426" s="28" t="s">
        <v>950</v>
      </c>
      <c r="L426" s="28" t="s">
        <v>1010</v>
      </c>
      <c r="M426" s="28" t="s">
        <v>1755</v>
      </c>
      <c r="N426" s="28" t="s">
        <v>1014</v>
      </c>
      <c r="O426" s="32">
        <v>1.64399999999999E-100</v>
      </c>
      <c r="P426" s="28" t="s">
        <v>1015</v>
      </c>
      <c r="Q426" s="32">
        <v>5.6419999999999997E-100</v>
      </c>
      <c r="R426" s="28" t="s">
        <v>1013</v>
      </c>
    </row>
    <row r="427" spans="1:18" x14ac:dyDescent="0.2">
      <c r="A427" s="28" t="s">
        <v>1652</v>
      </c>
      <c r="B427" s="28" t="s">
        <v>1592</v>
      </c>
      <c r="C427" s="28" t="s">
        <v>1689</v>
      </c>
      <c r="D427" s="28" t="s">
        <v>958</v>
      </c>
      <c r="E427" s="28">
        <v>17</v>
      </c>
      <c r="F427" s="28">
        <v>16561</v>
      </c>
      <c r="G427" s="28">
        <v>17421</v>
      </c>
      <c r="H427" s="28">
        <v>860</v>
      </c>
      <c r="I427" s="28">
        <v>-1</v>
      </c>
      <c r="J427" s="28" t="s">
        <v>846</v>
      </c>
      <c r="K427" s="28" t="s">
        <v>950</v>
      </c>
      <c r="L427" s="28" t="s">
        <v>1010</v>
      </c>
      <c r="M427" s="28" t="s">
        <v>1755</v>
      </c>
      <c r="N427" s="28" t="s">
        <v>1014</v>
      </c>
      <c r="O427" s="32">
        <v>1.64399999999999E-100</v>
      </c>
      <c r="P427" s="28" t="s">
        <v>1015</v>
      </c>
      <c r="Q427" s="32">
        <v>5.6419999999999997E-100</v>
      </c>
      <c r="R427" s="28" t="s">
        <v>1013</v>
      </c>
    </row>
    <row r="428" spans="1:18" x14ac:dyDescent="0.2">
      <c r="A428" s="28" t="s">
        <v>1652</v>
      </c>
      <c r="B428" s="28" t="s">
        <v>1592</v>
      </c>
      <c r="C428" s="28" t="s">
        <v>1689</v>
      </c>
      <c r="D428" s="28" t="s">
        <v>958</v>
      </c>
      <c r="E428" s="28">
        <v>22</v>
      </c>
      <c r="F428" s="28">
        <v>19758</v>
      </c>
      <c r="G428" s="28">
        <v>22013</v>
      </c>
      <c r="H428" s="28">
        <v>2255</v>
      </c>
      <c r="I428" s="28">
        <v>-1</v>
      </c>
      <c r="J428" s="28" t="s">
        <v>846</v>
      </c>
      <c r="K428" s="28" t="s">
        <v>950</v>
      </c>
      <c r="L428" s="28" t="s">
        <v>951</v>
      </c>
      <c r="M428" s="28" t="s">
        <v>1755</v>
      </c>
      <c r="N428" s="28" t="s">
        <v>956</v>
      </c>
      <c r="O428" s="32">
        <v>1.0579999999999899E-201</v>
      </c>
      <c r="P428" s="28" t="s">
        <v>957</v>
      </c>
      <c r="Q428" s="32">
        <v>1.0109999999999899E-209</v>
      </c>
      <c r="R428" s="28" t="s">
        <v>954</v>
      </c>
    </row>
    <row r="429" spans="1:18" x14ac:dyDescent="0.2">
      <c r="A429" s="28" t="s">
        <v>1652</v>
      </c>
      <c r="B429" s="28" t="s">
        <v>1592</v>
      </c>
      <c r="C429" s="28" t="s">
        <v>1689</v>
      </c>
      <c r="D429" s="28" t="s">
        <v>974</v>
      </c>
      <c r="E429" s="28">
        <v>7</v>
      </c>
      <c r="F429" s="28">
        <v>4052</v>
      </c>
      <c r="G429" s="28">
        <v>4393</v>
      </c>
      <c r="H429" s="28">
        <v>341</v>
      </c>
      <c r="I429" s="28">
        <v>-1</v>
      </c>
      <c r="J429" s="28" t="s">
        <v>846</v>
      </c>
      <c r="K429" s="28" t="s">
        <v>950</v>
      </c>
      <c r="L429" s="28" t="s">
        <v>1016</v>
      </c>
      <c r="M429" s="28" t="s">
        <v>1755</v>
      </c>
      <c r="N429" s="28" t="s">
        <v>1020</v>
      </c>
      <c r="O429" s="32">
        <v>5.6429999999999997E-28</v>
      </c>
      <c r="P429" s="28" t="s">
        <v>1021</v>
      </c>
      <c r="Q429" s="32">
        <v>8.1729999999999996E-29</v>
      </c>
      <c r="R429" s="28" t="s">
        <v>1019</v>
      </c>
    </row>
    <row r="430" spans="1:18" x14ac:dyDescent="0.2">
      <c r="A430" s="28" t="s">
        <v>1652</v>
      </c>
      <c r="B430" s="28" t="s">
        <v>1592</v>
      </c>
      <c r="C430" s="28" t="s">
        <v>1689</v>
      </c>
      <c r="D430" s="28" t="s">
        <v>974</v>
      </c>
      <c r="E430" s="28">
        <v>8</v>
      </c>
      <c r="F430" s="28">
        <v>4394</v>
      </c>
      <c r="G430" s="28">
        <v>5389</v>
      </c>
      <c r="H430" s="28">
        <v>995</v>
      </c>
      <c r="I430" s="28">
        <v>-1</v>
      </c>
      <c r="J430" s="28" t="s">
        <v>846</v>
      </c>
      <c r="K430" s="28" t="s">
        <v>950</v>
      </c>
      <c r="L430" s="28" t="s">
        <v>967</v>
      </c>
      <c r="M430" s="28" t="s">
        <v>1755</v>
      </c>
      <c r="N430" s="28" t="s">
        <v>968</v>
      </c>
      <c r="O430" s="32">
        <v>2.6649999999999901E-123</v>
      </c>
      <c r="P430" s="28" t="s">
        <v>972</v>
      </c>
      <c r="Q430" s="32">
        <v>5.3909999999999897E-124</v>
      </c>
      <c r="R430" s="28" t="s">
        <v>973</v>
      </c>
    </row>
    <row r="431" spans="1:18" x14ac:dyDescent="0.2">
      <c r="A431" s="28" t="s">
        <v>1652</v>
      </c>
      <c r="B431" s="28" t="s">
        <v>1592</v>
      </c>
      <c r="C431" s="28" t="s">
        <v>1689</v>
      </c>
      <c r="D431" s="28" t="s">
        <v>974</v>
      </c>
      <c r="E431" s="28">
        <v>9</v>
      </c>
      <c r="F431" s="28">
        <v>5386</v>
      </c>
      <c r="G431" s="28">
        <v>6507</v>
      </c>
      <c r="H431" s="28">
        <v>1121</v>
      </c>
      <c r="I431" s="28">
        <v>-1</v>
      </c>
      <c r="J431" s="28" t="s">
        <v>846</v>
      </c>
      <c r="K431" s="28" t="s">
        <v>950</v>
      </c>
      <c r="L431" s="28" t="s">
        <v>990</v>
      </c>
      <c r="M431" s="28" t="s">
        <v>1755</v>
      </c>
      <c r="N431" s="28" t="s">
        <v>994</v>
      </c>
      <c r="O431" s="32">
        <v>1.4209999999999899E-158</v>
      </c>
      <c r="P431" s="28" t="s">
        <v>995</v>
      </c>
      <c r="Q431" s="32">
        <v>1.7159999999999899E-157</v>
      </c>
      <c r="R431" s="28" t="s">
        <v>993</v>
      </c>
    </row>
    <row r="432" spans="1:18" x14ac:dyDescent="0.2">
      <c r="A432" s="28" t="s">
        <v>1652</v>
      </c>
      <c r="B432" s="28" t="s">
        <v>1592</v>
      </c>
      <c r="C432" s="28" t="s">
        <v>1689</v>
      </c>
      <c r="D432" s="28" t="s">
        <v>974</v>
      </c>
      <c r="E432" s="28">
        <v>10</v>
      </c>
      <c r="F432" s="28">
        <v>6500</v>
      </c>
      <c r="G432" s="28">
        <v>6757</v>
      </c>
      <c r="H432" s="28">
        <v>257</v>
      </c>
      <c r="I432" s="28">
        <v>-1</v>
      </c>
      <c r="J432" s="28" t="s">
        <v>846</v>
      </c>
      <c r="K432" s="28" t="s">
        <v>950</v>
      </c>
      <c r="L432" s="28" t="s">
        <v>1000</v>
      </c>
      <c r="M432" s="28" t="s">
        <v>1755</v>
      </c>
      <c r="N432" s="28" t="s">
        <v>1004</v>
      </c>
      <c r="O432" s="32">
        <v>2.2420000000000001E-25</v>
      </c>
      <c r="P432" s="28" t="s">
        <v>1005</v>
      </c>
      <c r="Q432" s="32">
        <v>3.2209999999999999E-26</v>
      </c>
      <c r="R432" s="28" t="s">
        <v>1003</v>
      </c>
    </row>
    <row r="433" spans="1:18" x14ac:dyDescent="0.2">
      <c r="A433" s="2" t="s">
        <v>1613</v>
      </c>
      <c r="B433" s="2" t="s">
        <v>1601</v>
      </c>
      <c r="C433" s="2" t="s">
        <v>1694</v>
      </c>
      <c r="D433" s="2" t="s">
        <v>959</v>
      </c>
      <c r="E433" s="2">
        <v>2</v>
      </c>
      <c r="F433" s="2">
        <v>228</v>
      </c>
      <c r="G433" s="2">
        <v>656</v>
      </c>
      <c r="H433" s="2">
        <v>428</v>
      </c>
      <c r="I433" s="2">
        <v>-1</v>
      </c>
      <c r="J433" s="2" t="s">
        <v>846</v>
      </c>
      <c r="K433" s="2" t="s">
        <v>950</v>
      </c>
      <c r="L433" s="2" t="s">
        <v>1016</v>
      </c>
      <c r="N433" s="2" t="s">
        <v>1022</v>
      </c>
      <c r="O433" s="27">
        <v>8.7439999999999891E-53</v>
      </c>
      <c r="P433" s="2" t="s">
        <v>1023</v>
      </c>
      <c r="Q433" s="27">
        <v>5.4180000000000001E-55</v>
      </c>
      <c r="R433" s="2" t="s">
        <v>1019</v>
      </c>
    </row>
    <row r="434" spans="1:18" x14ac:dyDescent="0.2">
      <c r="A434" s="2" t="s">
        <v>1613</v>
      </c>
      <c r="B434" s="2" t="s">
        <v>1601</v>
      </c>
      <c r="C434" s="2" t="s">
        <v>1694</v>
      </c>
      <c r="D434" s="2" t="s">
        <v>959</v>
      </c>
      <c r="E434" s="2">
        <v>3</v>
      </c>
      <c r="F434" s="2">
        <v>650</v>
      </c>
      <c r="G434" s="2">
        <v>1720</v>
      </c>
      <c r="H434" s="2">
        <v>1070</v>
      </c>
      <c r="I434" s="2">
        <v>-1</v>
      </c>
      <c r="J434" s="2" t="s">
        <v>846</v>
      </c>
      <c r="K434" s="2" t="s">
        <v>950</v>
      </c>
      <c r="L434" s="2" t="s">
        <v>967</v>
      </c>
      <c r="N434" s="2" t="s">
        <v>982</v>
      </c>
      <c r="O434" s="27">
        <v>1.2979999999999901E-152</v>
      </c>
      <c r="P434" s="2" t="s">
        <v>983</v>
      </c>
      <c r="Q434" s="27">
        <v>8.3539999999999895E-152</v>
      </c>
      <c r="R434" s="2" t="s">
        <v>973</v>
      </c>
    </row>
    <row r="435" spans="1:18" x14ac:dyDescent="0.2">
      <c r="A435" s="2" t="s">
        <v>1613</v>
      </c>
      <c r="B435" s="2" t="s">
        <v>1601</v>
      </c>
      <c r="C435" s="2" t="s">
        <v>1694</v>
      </c>
      <c r="D435" s="2" t="s">
        <v>959</v>
      </c>
      <c r="E435" s="2">
        <v>4</v>
      </c>
      <c r="F435" s="2">
        <v>1717</v>
      </c>
      <c r="G435" s="2">
        <v>3564</v>
      </c>
      <c r="H435" s="2">
        <v>1847</v>
      </c>
      <c r="I435" s="2">
        <v>-1</v>
      </c>
      <c r="J435" s="2" t="s">
        <v>846</v>
      </c>
      <c r="K435" s="2" t="s">
        <v>950</v>
      </c>
      <c r="L435" s="2" t="s">
        <v>951</v>
      </c>
      <c r="N435" s="2" t="s">
        <v>960</v>
      </c>
      <c r="O435" s="27">
        <v>8.2869999999999895E-307</v>
      </c>
      <c r="P435" s="2" t="s">
        <v>961</v>
      </c>
      <c r="Q435" s="27">
        <v>5.3339999999999901E-306</v>
      </c>
      <c r="R435" s="2" t="s">
        <v>962</v>
      </c>
    </row>
    <row r="436" spans="1:18" x14ac:dyDescent="0.2">
      <c r="A436" s="2" t="s">
        <v>1621</v>
      </c>
      <c r="B436" s="2" t="s">
        <v>1601</v>
      </c>
      <c r="C436" s="2" t="s">
        <v>1695</v>
      </c>
      <c r="D436" s="2" t="s">
        <v>984</v>
      </c>
      <c r="E436" s="2">
        <v>10</v>
      </c>
      <c r="F436" s="2">
        <v>6334</v>
      </c>
      <c r="G436" s="2">
        <v>7383</v>
      </c>
      <c r="H436" s="2">
        <v>1049</v>
      </c>
      <c r="I436" s="2">
        <v>-1</v>
      </c>
      <c r="J436" s="2" t="s">
        <v>846</v>
      </c>
      <c r="K436" s="2" t="s">
        <v>950</v>
      </c>
      <c r="L436" s="2" t="s">
        <v>967</v>
      </c>
      <c r="N436" s="2" t="s">
        <v>985</v>
      </c>
      <c r="O436" s="27">
        <v>8.8239999999999997E-121</v>
      </c>
      <c r="P436" s="2" t="s">
        <v>986</v>
      </c>
      <c r="Q436" s="27">
        <v>5.68099999999999E-120</v>
      </c>
      <c r="R436" s="2" t="s">
        <v>973</v>
      </c>
    </row>
    <row r="437" spans="1:18" x14ac:dyDescent="0.2">
      <c r="A437" s="2" t="s">
        <v>1622</v>
      </c>
      <c r="B437" s="2" t="s">
        <v>1601</v>
      </c>
      <c r="C437" s="2" t="s">
        <v>1695</v>
      </c>
      <c r="D437" s="2" t="s">
        <v>987</v>
      </c>
      <c r="E437" s="2">
        <v>7</v>
      </c>
      <c r="F437" s="2">
        <v>4475</v>
      </c>
      <c r="G437" s="2">
        <v>5524</v>
      </c>
      <c r="H437" s="2">
        <v>1049</v>
      </c>
      <c r="I437" s="2">
        <v>1</v>
      </c>
      <c r="J437" s="2" t="s">
        <v>846</v>
      </c>
      <c r="K437" s="2" t="s">
        <v>950</v>
      </c>
      <c r="L437" s="2" t="s">
        <v>967</v>
      </c>
      <c r="N437" s="2" t="s">
        <v>985</v>
      </c>
      <c r="O437" s="27">
        <v>9.7739999999999903E-122</v>
      </c>
      <c r="P437" s="2" t="s">
        <v>986</v>
      </c>
      <c r="Q437" s="27">
        <v>6.2919999999999899E-121</v>
      </c>
      <c r="R437" s="2" t="s">
        <v>973</v>
      </c>
    </row>
    <row r="438" spans="1:18" x14ac:dyDescent="0.2">
      <c r="A438" s="2" t="s">
        <v>1623</v>
      </c>
      <c r="B438" s="2" t="s">
        <v>1601</v>
      </c>
      <c r="C438" s="2" t="s">
        <v>1695</v>
      </c>
      <c r="D438" s="2" t="s">
        <v>988</v>
      </c>
      <c r="E438" s="2">
        <v>2</v>
      </c>
      <c r="F438" s="2">
        <v>1073</v>
      </c>
      <c r="G438" s="2">
        <v>2122</v>
      </c>
      <c r="H438" s="2">
        <v>1049</v>
      </c>
      <c r="I438" s="2">
        <v>1</v>
      </c>
      <c r="J438" s="2" t="s">
        <v>846</v>
      </c>
      <c r="K438" s="2" t="s">
        <v>950</v>
      </c>
      <c r="L438" s="2" t="s">
        <v>967</v>
      </c>
      <c r="N438" s="2" t="s">
        <v>985</v>
      </c>
      <c r="O438" s="27">
        <v>8.8239999999999997E-121</v>
      </c>
      <c r="P438" s="2" t="s">
        <v>986</v>
      </c>
      <c r="Q438" s="27">
        <v>5.68099999999999E-120</v>
      </c>
      <c r="R438" s="2" t="s">
        <v>973</v>
      </c>
    </row>
    <row r="439" spans="1:18" x14ac:dyDescent="0.2">
      <c r="A439" s="2" t="s">
        <v>1624</v>
      </c>
      <c r="B439" s="2" t="s">
        <v>1601</v>
      </c>
      <c r="C439" s="2" t="s">
        <v>1695</v>
      </c>
      <c r="D439" s="2" t="s">
        <v>989</v>
      </c>
      <c r="E439" s="2">
        <v>16</v>
      </c>
      <c r="F439" s="2">
        <v>13057</v>
      </c>
      <c r="G439" s="2">
        <v>14106</v>
      </c>
      <c r="H439" s="2">
        <v>1049</v>
      </c>
      <c r="I439" s="2">
        <v>-1</v>
      </c>
      <c r="J439" s="2" t="s">
        <v>846</v>
      </c>
      <c r="K439" s="2" t="s">
        <v>950</v>
      </c>
      <c r="L439" s="2" t="s">
        <v>967</v>
      </c>
      <c r="N439" s="2" t="s">
        <v>985</v>
      </c>
      <c r="O439" s="27">
        <v>8.8239999999999997E-121</v>
      </c>
      <c r="P439" s="2" t="s">
        <v>986</v>
      </c>
      <c r="Q439" s="27">
        <v>5.68099999999999E-120</v>
      </c>
      <c r="R439" s="2" t="s">
        <v>973</v>
      </c>
    </row>
    <row r="440" spans="1:18" x14ac:dyDescent="0.2">
      <c r="A440" s="28" t="s">
        <v>1650</v>
      </c>
      <c r="B440" s="28" t="s">
        <v>1592</v>
      </c>
      <c r="C440" s="28" t="s">
        <v>1690</v>
      </c>
      <c r="D440" s="28" t="s">
        <v>949</v>
      </c>
      <c r="E440" s="28">
        <v>8</v>
      </c>
      <c r="F440" s="28">
        <v>3882</v>
      </c>
      <c r="G440" s="28">
        <v>4223</v>
      </c>
      <c r="H440" s="28">
        <v>341</v>
      </c>
      <c r="I440" s="28">
        <v>-1</v>
      </c>
      <c r="J440" s="28" t="s">
        <v>846</v>
      </c>
      <c r="K440" s="28" t="s">
        <v>950</v>
      </c>
      <c r="L440" s="28" t="s">
        <v>1016</v>
      </c>
      <c r="M440" s="28" t="s">
        <v>1755</v>
      </c>
      <c r="N440" s="28" t="s">
        <v>1017</v>
      </c>
      <c r="O440" s="32">
        <v>1.1610000000000001E-28</v>
      </c>
      <c r="P440" s="28" t="s">
        <v>1018</v>
      </c>
      <c r="Q440" s="32">
        <v>8.1729999999999996E-29</v>
      </c>
      <c r="R440" s="28" t="s">
        <v>1019</v>
      </c>
    </row>
    <row r="441" spans="1:18" x14ac:dyDescent="0.2">
      <c r="A441" s="28" t="s">
        <v>1650</v>
      </c>
      <c r="B441" s="28" t="s">
        <v>1592</v>
      </c>
      <c r="C441" s="28" t="s">
        <v>1690</v>
      </c>
      <c r="D441" s="28" t="s">
        <v>949</v>
      </c>
      <c r="E441" s="28">
        <v>9</v>
      </c>
      <c r="F441" s="28">
        <v>4223</v>
      </c>
      <c r="G441" s="28">
        <v>5218</v>
      </c>
      <c r="H441" s="28">
        <v>995</v>
      </c>
      <c r="I441" s="28">
        <v>-1</v>
      </c>
      <c r="J441" s="28" t="s">
        <v>846</v>
      </c>
      <c r="K441" s="28" t="s">
        <v>950</v>
      </c>
      <c r="L441" s="28" t="s">
        <v>967</v>
      </c>
      <c r="M441" s="28" t="s">
        <v>1755</v>
      </c>
      <c r="N441" s="28" t="s">
        <v>968</v>
      </c>
      <c r="O441" s="32">
        <v>8.3749999999999899E-125</v>
      </c>
      <c r="P441" s="28" t="s">
        <v>969</v>
      </c>
      <c r="Q441" s="32">
        <v>4.8129999999999898E-126</v>
      </c>
      <c r="R441" s="28" t="s">
        <v>970</v>
      </c>
    </row>
    <row r="442" spans="1:18" x14ac:dyDescent="0.2">
      <c r="A442" s="28" t="s">
        <v>1650</v>
      </c>
      <c r="B442" s="28" t="s">
        <v>1592</v>
      </c>
      <c r="C442" s="28" t="s">
        <v>1690</v>
      </c>
      <c r="D442" s="28" t="s">
        <v>949</v>
      </c>
      <c r="E442" s="28">
        <v>10</v>
      </c>
      <c r="F442" s="28">
        <v>5215</v>
      </c>
      <c r="G442" s="28">
        <v>6342</v>
      </c>
      <c r="H442" s="28">
        <v>1127</v>
      </c>
      <c r="I442" s="28">
        <v>-1</v>
      </c>
      <c r="J442" s="28" t="s">
        <v>846</v>
      </c>
      <c r="K442" s="28" t="s">
        <v>950</v>
      </c>
      <c r="L442" s="28" t="s">
        <v>990</v>
      </c>
      <c r="M442" s="28" t="s">
        <v>1755</v>
      </c>
      <c r="N442" s="28" t="s">
        <v>991</v>
      </c>
      <c r="O442" s="32">
        <v>1.59399999999999E-152</v>
      </c>
      <c r="P442" s="28" t="s">
        <v>992</v>
      </c>
      <c r="Q442" s="32">
        <v>3.8289999999999902E-161</v>
      </c>
      <c r="R442" s="28" t="s">
        <v>993</v>
      </c>
    </row>
    <row r="443" spans="1:18" x14ac:dyDescent="0.2">
      <c r="A443" s="28" t="s">
        <v>1650</v>
      </c>
      <c r="B443" s="28" t="s">
        <v>1592</v>
      </c>
      <c r="C443" s="28" t="s">
        <v>1690</v>
      </c>
      <c r="D443" s="28" t="s">
        <v>949</v>
      </c>
      <c r="E443" s="28">
        <v>11</v>
      </c>
      <c r="F443" s="28">
        <v>6335</v>
      </c>
      <c r="G443" s="28">
        <v>6592</v>
      </c>
      <c r="H443" s="28">
        <v>257</v>
      </c>
      <c r="I443" s="28">
        <v>-1</v>
      </c>
      <c r="J443" s="28" t="s">
        <v>846</v>
      </c>
      <c r="K443" s="28" t="s">
        <v>950</v>
      </c>
      <c r="L443" s="28" t="s">
        <v>1000</v>
      </c>
      <c r="M443" s="28" t="s">
        <v>1755</v>
      </c>
      <c r="N443" s="28" t="s">
        <v>1001</v>
      </c>
      <c r="O443" s="32">
        <v>7.9639999999999903E-25</v>
      </c>
      <c r="P443" s="28" t="s">
        <v>1002</v>
      </c>
      <c r="Q443" s="32">
        <v>9.8769999999999998E-28</v>
      </c>
      <c r="R443" s="28" t="s">
        <v>1003</v>
      </c>
    </row>
    <row r="444" spans="1:18" x14ac:dyDescent="0.2">
      <c r="A444" s="28" t="s">
        <v>1650</v>
      </c>
      <c r="B444" s="28" t="s">
        <v>1592</v>
      </c>
      <c r="C444" s="28" t="s">
        <v>1690</v>
      </c>
      <c r="D444" s="28" t="s">
        <v>949</v>
      </c>
      <c r="E444" s="28">
        <v>12</v>
      </c>
      <c r="F444" s="28">
        <v>6595</v>
      </c>
      <c r="G444" s="28">
        <v>7350</v>
      </c>
      <c r="H444" s="28">
        <v>755</v>
      </c>
      <c r="I444" s="28">
        <v>-1</v>
      </c>
      <c r="J444" s="28" t="s">
        <v>846</v>
      </c>
      <c r="K444" s="28" t="s">
        <v>950</v>
      </c>
      <c r="L444" s="28" t="s">
        <v>1010</v>
      </c>
      <c r="M444" s="28" t="s">
        <v>1755</v>
      </c>
      <c r="N444" s="28" t="s">
        <v>1011</v>
      </c>
      <c r="O444" s="32">
        <v>7.7529999999999898E-109</v>
      </c>
      <c r="P444" s="28" t="s">
        <v>1012</v>
      </c>
      <c r="Q444" s="32">
        <v>5.3729999999999904E-112</v>
      </c>
      <c r="R444" s="28" t="s">
        <v>1013</v>
      </c>
    </row>
    <row r="445" spans="1:18" x14ac:dyDescent="0.2">
      <c r="A445" s="28" t="s">
        <v>1650</v>
      </c>
      <c r="B445" s="28" t="s">
        <v>1592</v>
      </c>
      <c r="C445" s="28" t="s">
        <v>1690</v>
      </c>
      <c r="D445" s="28" t="s">
        <v>949</v>
      </c>
      <c r="E445" s="28">
        <v>17</v>
      </c>
      <c r="F445" s="28">
        <v>9827</v>
      </c>
      <c r="G445" s="28">
        <v>12031</v>
      </c>
      <c r="H445" s="28">
        <v>2204</v>
      </c>
      <c r="I445" s="28">
        <v>-1</v>
      </c>
      <c r="J445" s="28" t="s">
        <v>846</v>
      </c>
      <c r="K445" s="28" t="s">
        <v>950</v>
      </c>
      <c r="L445" s="28" t="s">
        <v>951</v>
      </c>
      <c r="M445" s="28" t="s">
        <v>1755</v>
      </c>
      <c r="N445" s="28" t="s">
        <v>952</v>
      </c>
      <c r="O445" s="32">
        <v>5.4999999999999904E-175</v>
      </c>
      <c r="P445" s="28" t="s">
        <v>953</v>
      </c>
      <c r="Q445" s="32">
        <v>2.21899999999999E-186</v>
      </c>
      <c r="R445" s="28" t="s">
        <v>954</v>
      </c>
    </row>
    <row r="446" spans="1:18" x14ac:dyDescent="0.2">
      <c r="A446" s="28" t="s">
        <v>1651</v>
      </c>
      <c r="B446" s="28" t="s">
        <v>1592</v>
      </c>
      <c r="C446" s="28" t="s">
        <v>1689</v>
      </c>
      <c r="D446" s="28" t="s">
        <v>948</v>
      </c>
      <c r="E446" s="28">
        <v>7</v>
      </c>
      <c r="F446" s="28">
        <v>7125</v>
      </c>
      <c r="G446" s="28">
        <v>7646</v>
      </c>
      <c r="H446" s="28">
        <v>521</v>
      </c>
      <c r="I446" s="28">
        <v>1</v>
      </c>
      <c r="J446" s="28" t="s">
        <v>846</v>
      </c>
      <c r="K446" s="28" t="s">
        <v>941</v>
      </c>
      <c r="L446" s="28" t="s">
        <v>1719</v>
      </c>
      <c r="M446" s="28"/>
      <c r="N446" s="28" t="s">
        <v>946</v>
      </c>
      <c r="O446" s="32">
        <v>1.46099999999999E-76</v>
      </c>
      <c r="P446" s="28" t="s">
        <v>947</v>
      </c>
      <c r="Q446" s="32">
        <v>2.2689999999999902E-81</v>
      </c>
      <c r="R446" s="28" t="s">
        <v>924</v>
      </c>
    </row>
    <row r="447" spans="1:18" x14ac:dyDescent="0.2">
      <c r="A447" s="28" t="s">
        <v>1652</v>
      </c>
      <c r="B447" s="28" t="s">
        <v>1592</v>
      </c>
      <c r="C447" s="28" t="s">
        <v>1689</v>
      </c>
      <c r="D447" s="28" t="s">
        <v>945</v>
      </c>
      <c r="E447" s="28">
        <v>2</v>
      </c>
      <c r="F447" s="28">
        <v>449</v>
      </c>
      <c r="G447" s="28">
        <v>1528</v>
      </c>
      <c r="H447" s="28">
        <v>1079</v>
      </c>
      <c r="I447" s="28">
        <v>-1</v>
      </c>
      <c r="J447" s="28" t="s">
        <v>846</v>
      </c>
      <c r="K447" s="28" t="s">
        <v>941</v>
      </c>
      <c r="L447" s="28" t="s">
        <v>1718</v>
      </c>
      <c r="M447" s="28"/>
      <c r="N447" s="28" t="s">
        <v>942</v>
      </c>
      <c r="O447" s="32">
        <v>1.34099999999999E-151</v>
      </c>
      <c r="P447" s="28" t="s">
        <v>943</v>
      </c>
      <c r="Q447" s="32">
        <v>4.75999999999999E-164</v>
      </c>
      <c r="R447" s="28" t="s">
        <v>944</v>
      </c>
    </row>
    <row r="448" spans="1:18" x14ac:dyDescent="0.2">
      <c r="A448" s="28" t="s">
        <v>1652</v>
      </c>
      <c r="B448" s="28" t="s">
        <v>1592</v>
      </c>
      <c r="C448" s="28" t="s">
        <v>1689</v>
      </c>
      <c r="D448" s="28" t="s">
        <v>945</v>
      </c>
      <c r="E448" s="28">
        <v>4</v>
      </c>
      <c r="F448" s="28">
        <v>1875</v>
      </c>
      <c r="G448" s="28">
        <v>2393</v>
      </c>
      <c r="H448" s="28">
        <v>518</v>
      </c>
      <c r="I448" s="28">
        <v>-1</v>
      </c>
      <c r="J448" s="28" t="s">
        <v>846</v>
      </c>
      <c r="K448" s="28" t="s">
        <v>941</v>
      </c>
      <c r="L448" s="28" t="s">
        <v>1719</v>
      </c>
      <c r="M448" s="28"/>
      <c r="N448" s="28" t="s">
        <v>946</v>
      </c>
      <c r="O448" s="32">
        <v>1.3949999999999899E-76</v>
      </c>
      <c r="P448" s="28" t="s">
        <v>947</v>
      </c>
      <c r="Q448" s="32">
        <v>4.0709999999999902E-81</v>
      </c>
      <c r="R448" s="28" t="s">
        <v>924</v>
      </c>
    </row>
    <row r="449" spans="1:18" x14ac:dyDescent="0.2">
      <c r="A449" s="28" t="s">
        <v>1650</v>
      </c>
      <c r="B449" s="28" t="s">
        <v>1592</v>
      </c>
      <c r="C449" s="28" t="s">
        <v>1690</v>
      </c>
      <c r="D449" s="28" t="s">
        <v>940</v>
      </c>
      <c r="E449" s="28">
        <v>3</v>
      </c>
      <c r="F449" s="28">
        <v>2170</v>
      </c>
      <c r="G449" s="28">
        <v>2688</v>
      </c>
      <c r="H449" s="28">
        <v>518</v>
      </c>
      <c r="I449" s="28">
        <v>1</v>
      </c>
      <c r="J449" s="28" t="s">
        <v>846</v>
      </c>
      <c r="K449" s="28" t="s">
        <v>941</v>
      </c>
      <c r="L449" s="28" t="s">
        <v>1719</v>
      </c>
      <c r="M449" s="28"/>
      <c r="N449" s="28" t="s">
        <v>946</v>
      </c>
      <c r="O449" s="32">
        <v>7.1829999999999897E-80</v>
      </c>
      <c r="P449" s="28" t="s">
        <v>947</v>
      </c>
      <c r="Q449" s="32">
        <v>2.5069999999999901E-96</v>
      </c>
      <c r="R449" s="28" t="s">
        <v>924</v>
      </c>
    </row>
    <row r="450" spans="1:18" x14ac:dyDescent="0.2">
      <c r="A450" s="28" t="s">
        <v>1650</v>
      </c>
      <c r="B450" s="28" t="s">
        <v>1592</v>
      </c>
      <c r="C450" s="28" t="s">
        <v>1690</v>
      </c>
      <c r="D450" s="28" t="s">
        <v>940</v>
      </c>
      <c r="E450" s="28">
        <v>5</v>
      </c>
      <c r="F450" s="28">
        <v>3029</v>
      </c>
      <c r="G450" s="28">
        <v>4114</v>
      </c>
      <c r="H450" s="28">
        <v>1085</v>
      </c>
      <c r="I450" s="28">
        <v>1</v>
      </c>
      <c r="J450" s="28" t="s">
        <v>846</v>
      </c>
      <c r="K450" s="28" t="s">
        <v>941</v>
      </c>
      <c r="L450" s="28" t="s">
        <v>1718</v>
      </c>
      <c r="M450" s="28"/>
      <c r="N450" s="28" t="s">
        <v>942</v>
      </c>
      <c r="O450" s="32">
        <v>8.6229999999999896E-153</v>
      </c>
      <c r="P450" s="28" t="s">
        <v>943</v>
      </c>
      <c r="Q450" s="32">
        <v>3.2999999999999902E-201</v>
      </c>
      <c r="R450" s="28" t="s">
        <v>944</v>
      </c>
    </row>
    <row r="451" spans="1:18" x14ac:dyDescent="0.2">
      <c r="A451" s="2" t="s">
        <v>1649</v>
      </c>
      <c r="B451" s="2" t="s">
        <v>1592</v>
      </c>
      <c r="C451" s="2" t="s">
        <v>1691</v>
      </c>
      <c r="D451" s="2" t="s">
        <v>979</v>
      </c>
      <c r="E451" s="2">
        <v>12</v>
      </c>
      <c r="F451" s="2">
        <v>8658</v>
      </c>
      <c r="G451" s="2">
        <v>10373</v>
      </c>
      <c r="H451" s="2">
        <v>1715</v>
      </c>
      <c r="I451" s="2">
        <v>-1</v>
      </c>
      <c r="J451" s="2" t="s">
        <v>846</v>
      </c>
      <c r="K451" s="2" t="s">
        <v>1094</v>
      </c>
      <c r="L451" s="2" t="s">
        <v>1732</v>
      </c>
      <c r="M451" s="2" t="s">
        <v>1755</v>
      </c>
      <c r="N451" s="2" t="s">
        <v>1095</v>
      </c>
      <c r="O451" s="2">
        <v>0</v>
      </c>
      <c r="P451" s="2" t="s">
        <v>1097</v>
      </c>
      <c r="Q451" s="2">
        <v>0</v>
      </c>
      <c r="R451" s="2" t="s">
        <v>1100</v>
      </c>
    </row>
    <row r="452" spans="1:18" x14ac:dyDescent="0.2">
      <c r="A452" s="2" t="s">
        <v>1649</v>
      </c>
      <c r="B452" s="2" t="s">
        <v>1592</v>
      </c>
      <c r="C452" s="2" t="s">
        <v>1691</v>
      </c>
      <c r="D452" s="2" t="s">
        <v>979</v>
      </c>
      <c r="E452" s="2">
        <v>13</v>
      </c>
      <c r="F452" s="2">
        <v>10386</v>
      </c>
      <c r="G452" s="2">
        <v>11591</v>
      </c>
      <c r="H452" s="2">
        <v>1205</v>
      </c>
      <c r="I452" s="2">
        <v>-1</v>
      </c>
      <c r="J452" s="2" t="s">
        <v>846</v>
      </c>
      <c r="K452" s="2" t="s">
        <v>1094</v>
      </c>
      <c r="L452" s="2" t="s">
        <v>1733</v>
      </c>
      <c r="M452" s="2" t="s">
        <v>1755</v>
      </c>
      <c r="N452" s="2" t="s">
        <v>1101</v>
      </c>
      <c r="O452" s="27">
        <v>1.5019999999999901E-248</v>
      </c>
      <c r="P452" s="2" t="s">
        <v>1102</v>
      </c>
      <c r="Q452" s="27">
        <v>8.7699999999999897E-247</v>
      </c>
      <c r="R452" s="2" t="s">
        <v>1103</v>
      </c>
    </row>
    <row r="453" spans="1:18" x14ac:dyDescent="0.2">
      <c r="A453" s="2" t="s">
        <v>1646</v>
      </c>
      <c r="B453" s="2" t="s">
        <v>1592</v>
      </c>
      <c r="C453" s="2" t="s">
        <v>1692</v>
      </c>
      <c r="D453" s="2" t="s">
        <v>1093</v>
      </c>
      <c r="E453" s="2">
        <v>1</v>
      </c>
      <c r="F453" s="2">
        <v>64</v>
      </c>
      <c r="G453" s="2">
        <v>1536</v>
      </c>
      <c r="H453" s="2">
        <v>1472</v>
      </c>
      <c r="I453" s="2">
        <v>1</v>
      </c>
      <c r="J453" s="2" t="s">
        <v>846</v>
      </c>
      <c r="K453" s="2" t="s">
        <v>1094</v>
      </c>
      <c r="L453" s="2" t="s">
        <v>1732</v>
      </c>
      <c r="M453" s="2" t="s">
        <v>1755</v>
      </c>
      <c r="N453" s="2" t="s">
        <v>1095</v>
      </c>
      <c r="O453" s="27" t="s">
        <v>1096</v>
      </c>
      <c r="P453" s="2" t="s">
        <v>1097</v>
      </c>
      <c r="Q453" s="27" t="s">
        <v>1098</v>
      </c>
      <c r="R453" s="2" t="s">
        <v>929</v>
      </c>
    </row>
    <row r="454" spans="1:18" x14ac:dyDescent="0.2">
      <c r="A454" s="2" t="s">
        <v>1647</v>
      </c>
      <c r="B454" s="2" t="s">
        <v>1592</v>
      </c>
      <c r="C454" s="2" t="s">
        <v>1692</v>
      </c>
      <c r="D454" s="2" t="s">
        <v>975</v>
      </c>
      <c r="E454" s="2">
        <v>22</v>
      </c>
      <c r="F454" s="2">
        <v>19741</v>
      </c>
      <c r="G454" s="2">
        <v>20961</v>
      </c>
      <c r="H454" s="2">
        <v>1220</v>
      </c>
      <c r="I454" s="2">
        <v>1</v>
      </c>
      <c r="J454" s="2" t="s">
        <v>846</v>
      </c>
      <c r="K454" s="2" t="s">
        <v>1094</v>
      </c>
      <c r="L454" s="2" t="s">
        <v>1733</v>
      </c>
      <c r="M454" s="2" t="s">
        <v>1755</v>
      </c>
      <c r="N454" s="2" t="s">
        <v>1101</v>
      </c>
      <c r="O454" s="27">
        <v>2.7959999999999899E-252</v>
      </c>
      <c r="P454" s="2" t="s">
        <v>1102</v>
      </c>
      <c r="Q454" s="27">
        <v>1.16499999999999E-253</v>
      </c>
      <c r="R454" s="2" t="s">
        <v>1103</v>
      </c>
    </row>
    <row r="455" spans="1:18" x14ac:dyDescent="0.2">
      <c r="A455" s="2" t="s">
        <v>1647</v>
      </c>
      <c r="B455" s="2" t="s">
        <v>1592</v>
      </c>
      <c r="C455" s="2" t="s">
        <v>1692</v>
      </c>
      <c r="D455" s="2" t="s">
        <v>975</v>
      </c>
      <c r="E455" s="2">
        <v>23</v>
      </c>
      <c r="F455" s="2">
        <v>20974</v>
      </c>
      <c r="G455" s="2">
        <v>22689</v>
      </c>
      <c r="H455" s="2">
        <v>1715</v>
      </c>
      <c r="I455" s="2">
        <v>1</v>
      </c>
      <c r="J455" s="2" t="s">
        <v>846</v>
      </c>
      <c r="K455" s="2" t="s">
        <v>1094</v>
      </c>
      <c r="L455" s="2" t="s">
        <v>1732</v>
      </c>
      <c r="M455" s="2" t="s">
        <v>1755</v>
      </c>
      <c r="N455" s="2" t="s">
        <v>1095</v>
      </c>
      <c r="O455" s="2">
        <v>0</v>
      </c>
      <c r="P455" s="2" t="s">
        <v>1097</v>
      </c>
      <c r="Q455" s="2">
        <v>0</v>
      </c>
      <c r="R455" s="2" t="s">
        <v>929</v>
      </c>
    </row>
    <row r="456" spans="1:18" x14ac:dyDescent="0.2">
      <c r="A456" s="2" t="s">
        <v>1648</v>
      </c>
      <c r="B456" s="2" t="s">
        <v>1592</v>
      </c>
      <c r="C456" s="2" t="s">
        <v>1692</v>
      </c>
      <c r="D456" s="2" t="s">
        <v>978</v>
      </c>
      <c r="E456" s="2">
        <v>5</v>
      </c>
      <c r="F456" s="2">
        <v>4889</v>
      </c>
      <c r="G456" s="2">
        <v>6136</v>
      </c>
      <c r="H456" s="2">
        <v>1247</v>
      </c>
      <c r="I456" s="2">
        <v>1</v>
      </c>
      <c r="J456" s="2" t="s">
        <v>846</v>
      </c>
      <c r="K456" s="2" t="s">
        <v>1094</v>
      </c>
      <c r="L456" s="2" t="s">
        <v>1733</v>
      </c>
      <c r="M456" s="2" t="s">
        <v>1755</v>
      </c>
      <c r="N456" s="2" t="s">
        <v>1101</v>
      </c>
      <c r="O456" s="27">
        <v>3.8479999999999898E-251</v>
      </c>
      <c r="P456" s="2" t="s">
        <v>1102</v>
      </c>
      <c r="Q456" s="27">
        <v>3.3199999999999897E-253</v>
      </c>
      <c r="R456" s="2" t="s">
        <v>1103</v>
      </c>
    </row>
    <row r="457" spans="1:18" x14ac:dyDescent="0.2">
      <c r="A457" s="2" t="s">
        <v>1648</v>
      </c>
      <c r="B457" s="2" t="s">
        <v>1592</v>
      </c>
      <c r="C457" s="2" t="s">
        <v>1692</v>
      </c>
      <c r="D457" s="2" t="s">
        <v>1099</v>
      </c>
      <c r="E457" s="2">
        <v>1</v>
      </c>
      <c r="F457" s="2">
        <v>28</v>
      </c>
      <c r="G457" s="2">
        <v>1281</v>
      </c>
      <c r="H457" s="2">
        <v>1253</v>
      </c>
      <c r="I457" s="2">
        <v>1</v>
      </c>
      <c r="J457" s="2" t="s">
        <v>846</v>
      </c>
      <c r="K457" s="2" t="s">
        <v>1094</v>
      </c>
      <c r="L457" s="2" t="s">
        <v>1732</v>
      </c>
      <c r="M457" s="2" t="s">
        <v>1755</v>
      </c>
      <c r="N457" s="2" t="s">
        <v>1095</v>
      </c>
      <c r="O457" s="27">
        <v>4.0639999999999998E-270</v>
      </c>
      <c r="P457" s="2" t="s">
        <v>1097</v>
      </c>
      <c r="Q457" s="27">
        <v>1.9989999999999899E-263</v>
      </c>
      <c r="R457" s="2" t="s">
        <v>929</v>
      </c>
    </row>
    <row r="458" spans="1:18" x14ac:dyDescent="0.2">
      <c r="A458" s="2" t="s">
        <v>1660</v>
      </c>
      <c r="B458" s="2" t="s">
        <v>1597</v>
      </c>
      <c r="C458" s="2" t="s">
        <v>1685</v>
      </c>
      <c r="D458" s="2" t="s">
        <v>1040</v>
      </c>
      <c r="E458" s="2">
        <v>38</v>
      </c>
      <c r="F458" s="2">
        <v>39386</v>
      </c>
      <c r="G458" s="2">
        <v>40879</v>
      </c>
      <c r="H458" s="2">
        <v>1493</v>
      </c>
      <c r="I458" s="2">
        <v>1</v>
      </c>
      <c r="J458" s="2" t="s">
        <v>846</v>
      </c>
      <c r="K458" s="2" t="s">
        <v>1734</v>
      </c>
      <c r="L458" s="2" t="s">
        <v>1736</v>
      </c>
      <c r="N458" s="2" t="s">
        <v>1079</v>
      </c>
      <c r="O458" s="27">
        <v>6.2689999999999904E-228</v>
      </c>
      <c r="P458" s="2" t="s">
        <v>1080</v>
      </c>
      <c r="Q458" s="27">
        <v>6.8479999999999902E-248</v>
      </c>
      <c r="R458" s="2" t="s">
        <v>1081</v>
      </c>
    </row>
    <row r="459" spans="1:18" x14ac:dyDescent="0.2">
      <c r="A459" s="2" t="s">
        <v>1660</v>
      </c>
      <c r="B459" s="2" t="s">
        <v>1597</v>
      </c>
      <c r="C459" s="2" t="s">
        <v>1685</v>
      </c>
      <c r="D459" s="2" t="s">
        <v>1057</v>
      </c>
      <c r="E459" s="2">
        <v>4</v>
      </c>
      <c r="F459" s="2">
        <v>2700</v>
      </c>
      <c r="G459" s="2">
        <v>4256</v>
      </c>
      <c r="H459" s="2">
        <v>1556</v>
      </c>
      <c r="I459" s="2">
        <v>-1</v>
      </c>
      <c r="J459" s="2" t="s">
        <v>846</v>
      </c>
      <c r="K459" s="2" t="s">
        <v>1734</v>
      </c>
      <c r="L459" s="2" t="s">
        <v>1736</v>
      </c>
      <c r="N459" s="2" t="s">
        <v>1076</v>
      </c>
      <c r="O459" s="27">
        <v>2.9109999999999901E-178</v>
      </c>
      <c r="P459" s="2" t="s">
        <v>1077</v>
      </c>
      <c r="Q459" s="27">
        <v>7.3109999999999902E-184</v>
      </c>
      <c r="R459" s="2" t="s">
        <v>1078</v>
      </c>
    </row>
    <row r="460" spans="1:18" x14ac:dyDescent="0.2">
      <c r="A460" s="2" t="s">
        <v>1661</v>
      </c>
      <c r="B460" s="2" t="s">
        <v>1597</v>
      </c>
      <c r="C460" s="2" t="s">
        <v>1685</v>
      </c>
      <c r="D460" s="2" t="s">
        <v>1041</v>
      </c>
      <c r="E460" s="2">
        <v>1</v>
      </c>
      <c r="F460" s="2">
        <v>2</v>
      </c>
      <c r="G460" s="2">
        <v>1210</v>
      </c>
      <c r="H460" s="2">
        <v>1208</v>
      </c>
      <c r="I460" s="2">
        <v>-1</v>
      </c>
      <c r="J460" s="2" t="s">
        <v>846</v>
      </c>
      <c r="K460" s="2" t="s">
        <v>1734</v>
      </c>
      <c r="L460" s="2" t="s">
        <v>1736</v>
      </c>
      <c r="N460" s="2" t="s">
        <v>1076</v>
      </c>
      <c r="O460" s="27">
        <v>4.3089999999999902E-132</v>
      </c>
      <c r="P460" s="2" t="s">
        <v>1077</v>
      </c>
      <c r="Q460" s="27">
        <v>2.0159999999999899E-137</v>
      </c>
      <c r="R460" s="2" t="s">
        <v>1078</v>
      </c>
    </row>
    <row r="461" spans="1:18" x14ac:dyDescent="0.2">
      <c r="A461" s="2" t="s">
        <v>1661</v>
      </c>
      <c r="B461" s="2" t="s">
        <v>1597</v>
      </c>
      <c r="C461" s="2" t="s">
        <v>1685</v>
      </c>
      <c r="D461" s="2" t="s">
        <v>1028</v>
      </c>
      <c r="E461" s="2">
        <v>11</v>
      </c>
      <c r="F461" s="2">
        <v>6935</v>
      </c>
      <c r="G461" s="2">
        <v>8428</v>
      </c>
      <c r="H461" s="2">
        <v>1493</v>
      </c>
      <c r="I461" s="2">
        <v>-1</v>
      </c>
      <c r="J461" s="2" t="s">
        <v>846</v>
      </c>
      <c r="K461" s="2" t="s">
        <v>1734</v>
      </c>
      <c r="L461" s="2" t="s">
        <v>1736</v>
      </c>
      <c r="N461" s="2" t="s">
        <v>1079</v>
      </c>
      <c r="O461" s="27">
        <v>1.96899999999999E-229</v>
      </c>
      <c r="P461" s="2" t="s">
        <v>1080</v>
      </c>
      <c r="Q461" s="27">
        <v>1.1449999999999899E-249</v>
      </c>
      <c r="R461" s="2" t="s">
        <v>1081</v>
      </c>
    </row>
    <row r="462" spans="1:18" x14ac:dyDescent="0.2">
      <c r="A462" s="2" t="s">
        <v>1662</v>
      </c>
      <c r="B462" s="2" t="s">
        <v>1597</v>
      </c>
      <c r="C462" s="2" t="s">
        <v>1685</v>
      </c>
      <c r="D462" s="2" t="s">
        <v>640</v>
      </c>
      <c r="E462" s="2">
        <v>41</v>
      </c>
      <c r="F462" s="2">
        <v>39973</v>
      </c>
      <c r="G462" s="2">
        <v>41466</v>
      </c>
      <c r="H462" s="2">
        <v>1493</v>
      </c>
      <c r="I462" s="2">
        <v>-1</v>
      </c>
      <c r="J462" s="2" t="s">
        <v>846</v>
      </c>
      <c r="K462" s="2" t="s">
        <v>1734</v>
      </c>
      <c r="L462" s="2" t="s">
        <v>1736</v>
      </c>
      <c r="N462" s="2" t="s">
        <v>1079</v>
      </c>
      <c r="O462" s="27">
        <v>5.5959999999999902E-230</v>
      </c>
      <c r="P462" s="2" t="s">
        <v>1080</v>
      </c>
      <c r="Q462" s="27">
        <v>3.5919999999999896E-251</v>
      </c>
      <c r="R462" s="2" t="s">
        <v>1081</v>
      </c>
    </row>
    <row r="463" spans="1:18" x14ac:dyDescent="0.2">
      <c r="A463" s="2" t="s">
        <v>1662</v>
      </c>
      <c r="B463" s="2" t="s">
        <v>1597</v>
      </c>
      <c r="C463" s="2" t="s">
        <v>1685</v>
      </c>
      <c r="D463" s="2" t="s">
        <v>1049</v>
      </c>
      <c r="E463" s="2">
        <v>5</v>
      </c>
      <c r="F463" s="2">
        <v>3561</v>
      </c>
      <c r="G463" s="2">
        <v>5117</v>
      </c>
      <c r="H463" s="2">
        <v>1556</v>
      </c>
      <c r="I463" s="2">
        <v>-1</v>
      </c>
      <c r="J463" s="2" t="s">
        <v>846</v>
      </c>
      <c r="K463" s="2" t="s">
        <v>1734</v>
      </c>
      <c r="L463" s="2" t="s">
        <v>1736</v>
      </c>
      <c r="N463" s="2" t="s">
        <v>1076</v>
      </c>
      <c r="O463" s="27">
        <v>1.1349999999999901E-178</v>
      </c>
      <c r="P463" s="2" t="s">
        <v>1077</v>
      </c>
      <c r="Q463" s="27">
        <v>2.8499999999999898E-184</v>
      </c>
      <c r="R463" s="2" t="s">
        <v>1078</v>
      </c>
    </row>
    <row r="464" spans="1:18" x14ac:dyDescent="0.2">
      <c r="A464" s="2" t="s">
        <v>1663</v>
      </c>
      <c r="B464" s="2" t="s">
        <v>1597</v>
      </c>
      <c r="C464" s="2" t="s">
        <v>1685</v>
      </c>
      <c r="D464" s="2" t="s">
        <v>1032</v>
      </c>
      <c r="E464" s="2">
        <v>1</v>
      </c>
      <c r="F464" s="2">
        <v>2</v>
      </c>
      <c r="G464" s="2">
        <v>595</v>
      </c>
      <c r="H464" s="2">
        <v>593</v>
      </c>
      <c r="I464" s="2">
        <v>-1</v>
      </c>
      <c r="J464" s="2" t="s">
        <v>846</v>
      </c>
      <c r="K464" s="2" t="s">
        <v>1734</v>
      </c>
      <c r="L464" s="2" t="s">
        <v>1736</v>
      </c>
      <c r="N464" s="2" t="s">
        <v>1079</v>
      </c>
      <c r="O464" s="27">
        <v>1.30099999999999E-70</v>
      </c>
      <c r="P464" s="2" t="s">
        <v>1080</v>
      </c>
      <c r="Q464" s="27">
        <v>3.3009999999999999E-80</v>
      </c>
      <c r="R464" s="2" t="s">
        <v>1082</v>
      </c>
    </row>
    <row r="465" spans="1:18" x14ac:dyDescent="0.2">
      <c r="A465" s="2" t="s">
        <v>1663</v>
      </c>
      <c r="B465" s="2" t="s">
        <v>1597</v>
      </c>
      <c r="C465" s="2" t="s">
        <v>1685</v>
      </c>
      <c r="D465" s="2" t="s">
        <v>1083</v>
      </c>
      <c r="E465" s="2">
        <v>1</v>
      </c>
      <c r="F465" s="2">
        <v>3</v>
      </c>
      <c r="G465" s="2">
        <v>1037</v>
      </c>
      <c r="H465" s="2">
        <v>1034</v>
      </c>
      <c r="I465" s="2">
        <v>1</v>
      </c>
      <c r="J465" s="2" t="s">
        <v>846</v>
      </c>
      <c r="K465" s="2" t="s">
        <v>1734</v>
      </c>
      <c r="L465" s="2" t="s">
        <v>1736</v>
      </c>
      <c r="N465" s="2" t="s">
        <v>1084</v>
      </c>
      <c r="O465" s="27">
        <v>3.2939999999999901E-132</v>
      </c>
      <c r="P465" s="2" t="s">
        <v>1077</v>
      </c>
      <c r="Q465" s="27">
        <v>9.0069999999999894E-136</v>
      </c>
      <c r="R465" s="2" t="s">
        <v>1085</v>
      </c>
    </row>
    <row r="466" spans="1:18" x14ac:dyDescent="0.2">
      <c r="A466" s="2" t="s">
        <v>1663</v>
      </c>
      <c r="B466" s="2" t="s">
        <v>1597</v>
      </c>
      <c r="C466" s="2" t="s">
        <v>1685</v>
      </c>
      <c r="D466" s="2" t="s">
        <v>1062</v>
      </c>
      <c r="E466" s="2">
        <v>1</v>
      </c>
      <c r="F466" s="2">
        <v>2</v>
      </c>
      <c r="G466" s="2">
        <v>712</v>
      </c>
      <c r="H466" s="2">
        <v>710</v>
      </c>
      <c r="I466" s="2">
        <v>1</v>
      </c>
      <c r="J466" s="2" t="s">
        <v>846</v>
      </c>
      <c r="K466" s="2" t="s">
        <v>1734</v>
      </c>
      <c r="L466" s="2" t="s">
        <v>1736</v>
      </c>
      <c r="N466" s="2" t="s">
        <v>1079</v>
      </c>
      <c r="O466" s="27">
        <v>1.3519999999999901E-111</v>
      </c>
      <c r="P466" s="2" t="s">
        <v>1080</v>
      </c>
      <c r="Q466" s="27">
        <v>4.1639999999999901E-123</v>
      </c>
      <c r="R466" s="2" t="s">
        <v>944</v>
      </c>
    </row>
    <row r="467" spans="1:18" x14ac:dyDescent="0.2">
      <c r="A467" s="2" t="s">
        <v>1664</v>
      </c>
      <c r="B467" s="2" t="s">
        <v>1597</v>
      </c>
      <c r="C467" s="2" t="s">
        <v>1685</v>
      </c>
      <c r="D467" s="2" t="s">
        <v>1033</v>
      </c>
      <c r="E467" s="2">
        <v>11</v>
      </c>
      <c r="F467" s="2">
        <v>7302</v>
      </c>
      <c r="G467" s="2">
        <v>8795</v>
      </c>
      <c r="H467" s="2">
        <v>1493</v>
      </c>
      <c r="I467" s="2">
        <v>-1</v>
      </c>
      <c r="J467" s="2" t="s">
        <v>846</v>
      </c>
      <c r="K467" s="2" t="s">
        <v>1734</v>
      </c>
      <c r="L467" s="2" t="s">
        <v>1736</v>
      </c>
      <c r="N467" s="2" t="s">
        <v>1079</v>
      </c>
      <c r="O467" s="27">
        <v>1.96899999999999E-229</v>
      </c>
      <c r="P467" s="2" t="s">
        <v>1080</v>
      </c>
      <c r="Q467" s="27">
        <v>1.1449999999999899E-249</v>
      </c>
      <c r="R467" s="2" t="s">
        <v>1081</v>
      </c>
    </row>
    <row r="468" spans="1:18" x14ac:dyDescent="0.2">
      <c r="A468" s="2" t="s">
        <v>1664</v>
      </c>
      <c r="B468" s="2" t="s">
        <v>1597</v>
      </c>
      <c r="C468" s="2" t="s">
        <v>1685</v>
      </c>
      <c r="D468" s="2" t="s">
        <v>1066</v>
      </c>
      <c r="E468" s="2">
        <v>4</v>
      </c>
      <c r="F468" s="2">
        <v>3627</v>
      </c>
      <c r="G468" s="2">
        <v>5183</v>
      </c>
      <c r="H468" s="2">
        <v>1556</v>
      </c>
      <c r="I468" s="2">
        <v>1</v>
      </c>
      <c r="J468" s="2" t="s">
        <v>846</v>
      </c>
      <c r="K468" s="2" t="s">
        <v>1734</v>
      </c>
      <c r="L468" s="2" t="s">
        <v>1736</v>
      </c>
      <c r="N468" s="2" t="s">
        <v>1076</v>
      </c>
      <c r="O468" s="27">
        <v>8.2929999999999899E-179</v>
      </c>
      <c r="P468" s="2" t="s">
        <v>1077</v>
      </c>
      <c r="Q468" s="27">
        <v>4.3309999999999903E-185</v>
      </c>
      <c r="R468" s="2" t="s">
        <v>1078</v>
      </c>
    </row>
    <row r="469" spans="1:18" x14ac:dyDescent="0.2">
      <c r="A469" s="2" t="s">
        <v>1654</v>
      </c>
      <c r="B469" s="2" t="s">
        <v>1597</v>
      </c>
      <c r="C469" s="2" t="s">
        <v>1687</v>
      </c>
      <c r="D469" s="2" t="s">
        <v>658</v>
      </c>
      <c r="E469" s="2">
        <v>35</v>
      </c>
      <c r="F469" s="2">
        <v>42998</v>
      </c>
      <c r="G469" s="2">
        <v>44551</v>
      </c>
      <c r="H469" s="2">
        <v>1553</v>
      </c>
      <c r="I469" s="2">
        <v>1</v>
      </c>
      <c r="J469" s="2" t="s">
        <v>846</v>
      </c>
      <c r="K469" s="2" t="s">
        <v>1734</v>
      </c>
      <c r="L469" s="2" t="s">
        <v>1736</v>
      </c>
      <c r="N469" s="2" t="s">
        <v>1076</v>
      </c>
      <c r="O469" s="2">
        <v>0</v>
      </c>
      <c r="P469" s="2" t="s">
        <v>1088</v>
      </c>
      <c r="Q469" s="27">
        <v>5.8159999999999903E-288</v>
      </c>
      <c r="R469" s="2" t="s">
        <v>1078</v>
      </c>
    </row>
    <row r="470" spans="1:18" x14ac:dyDescent="0.2">
      <c r="A470" s="2" t="s">
        <v>1653</v>
      </c>
      <c r="B470" s="2" t="s">
        <v>1597</v>
      </c>
      <c r="C470" s="2" t="s">
        <v>1687</v>
      </c>
      <c r="D470" s="2" t="s">
        <v>1051</v>
      </c>
      <c r="E470" s="2">
        <v>3</v>
      </c>
      <c r="F470" s="2">
        <v>2252</v>
      </c>
      <c r="G470" s="2">
        <v>2512</v>
      </c>
      <c r="H470" s="2">
        <v>260</v>
      </c>
      <c r="I470" s="2">
        <v>1</v>
      </c>
      <c r="J470" s="2" t="s">
        <v>846</v>
      </c>
      <c r="K470" s="2" t="s">
        <v>1734</v>
      </c>
      <c r="L470" s="2" t="s">
        <v>1736</v>
      </c>
      <c r="N470" s="2" t="s">
        <v>1076</v>
      </c>
      <c r="O470" s="27">
        <v>9.983E-49</v>
      </c>
      <c r="P470" s="2" t="s">
        <v>1086</v>
      </c>
      <c r="Q470" s="27">
        <v>1.3339999999999999E-11</v>
      </c>
    </row>
    <row r="471" spans="1:18" x14ac:dyDescent="0.2">
      <c r="A471" s="2" t="s">
        <v>1653</v>
      </c>
      <c r="B471" s="2" t="s">
        <v>1597</v>
      </c>
      <c r="C471" s="2" t="s">
        <v>1687</v>
      </c>
      <c r="D471" s="2" t="s">
        <v>1087</v>
      </c>
      <c r="E471" s="2">
        <v>1</v>
      </c>
      <c r="F471" s="2">
        <v>3</v>
      </c>
      <c r="G471" s="2">
        <v>1448</v>
      </c>
      <c r="H471" s="2">
        <v>1445</v>
      </c>
      <c r="I471" s="2">
        <v>1</v>
      </c>
      <c r="J471" s="2" t="s">
        <v>846</v>
      </c>
      <c r="K471" s="2" t="s">
        <v>1734</v>
      </c>
      <c r="L471" s="2" t="s">
        <v>1736</v>
      </c>
      <c r="N471" s="2" t="s">
        <v>1076</v>
      </c>
      <c r="O471" s="2">
        <v>0</v>
      </c>
      <c r="P471" s="2" t="s">
        <v>1088</v>
      </c>
      <c r="Q471" s="27">
        <v>1.11899999999999E-288</v>
      </c>
      <c r="R471" s="2" t="s">
        <v>1078</v>
      </c>
    </row>
    <row r="472" spans="1:18" x14ac:dyDescent="0.2">
      <c r="A472" s="2" t="s">
        <v>1655</v>
      </c>
      <c r="B472" s="2" t="s">
        <v>1597</v>
      </c>
      <c r="C472" s="2" t="s">
        <v>1686</v>
      </c>
      <c r="D472" s="2" t="s">
        <v>1070</v>
      </c>
      <c r="E472" s="2">
        <v>1</v>
      </c>
      <c r="F472" s="2">
        <v>3</v>
      </c>
      <c r="G472" s="2">
        <v>134</v>
      </c>
      <c r="H472" s="2">
        <v>131</v>
      </c>
      <c r="I472" s="2">
        <v>1</v>
      </c>
      <c r="J472" s="2" t="s">
        <v>846</v>
      </c>
      <c r="K472" s="2" t="s">
        <v>1734</v>
      </c>
      <c r="L472" s="2" t="s">
        <v>1736</v>
      </c>
      <c r="N472" s="2" t="s">
        <v>1079</v>
      </c>
      <c r="O472" s="27">
        <v>2.478E-21</v>
      </c>
      <c r="P472" s="2" t="s">
        <v>1080</v>
      </c>
      <c r="Q472" s="27">
        <v>4.4799999999999999E-21</v>
      </c>
    </row>
    <row r="473" spans="1:18" x14ac:dyDescent="0.2">
      <c r="A473" s="2" t="s">
        <v>1655</v>
      </c>
      <c r="B473" s="2" t="s">
        <v>1597</v>
      </c>
      <c r="C473" s="2" t="s">
        <v>1686</v>
      </c>
      <c r="D473" s="2" t="s">
        <v>1034</v>
      </c>
      <c r="E473" s="2">
        <v>1</v>
      </c>
      <c r="F473" s="2">
        <v>2</v>
      </c>
      <c r="G473" s="2">
        <v>1471</v>
      </c>
      <c r="H473" s="2">
        <v>1469</v>
      </c>
      <c r="I473" s="2">
        <v>-1</v>
      </c>
      <c r="J473" s="2" t="s">
        <v>846</v>
      </c>
      <c r="K473" s="2" t="s">
        <v>1734</v>
      </c>
      <c r="L473" s="2" t="s">
        <v>1736</v>
      </c>
      <c r="N473" s="2" t="s">
        <v>1079</v>
      </c>
      <c r="O473" s="27">
        <v>1.6089999999999899E-218</v>
      </c>
      <c r="P473" s="2" t="s">
        <v>1080</v>
      </c>
      <c r="Q473" s="27">
        <v>7.9919999999999895E-250</v>
      </c>
      <c r="R473" s="2" t="s">
        <v>1078</v>
      </c>
    </row>
    <row r="474" spans="1:18" x14ac:dyDescent="0.2">
      <c r="A474" s="2" t="s">
        <v>1656</v>
      </c>
      <c r="B474" s="2" t="s">
        <v>1597</v>
      </c>
      <c r="C474" s="2" t="s">
        <v>1686</v>
      </c>
      <c r="D474" s="2" t="s">
        <v>1053</v>
      </c>
      <c r="E474" s="2">
        <v>4</v>
      </c>
      <c r="F474" s="2">
        <v>1172</v>
      </c>
      <c r="G474" s="2">
        <v>2716</v>
      </c>
      <c r="H474" s="2">
        <v>1544</v>
      </c>
      <c r="I474" s="2">
        <v>-1</v>
      </c>
      <c r="J474" s="2" t="s">
        <v>846</v>
      </c>
      <c r="K474" s="2" t="s">
        <v>1734</v>
      </c>
      <c r="L474" s="2" t="s">
        <v>1736</v>
      </c>
      <c r="N474" s="2" t="s">
        <v>1076</v>
      </c>
      <c r="O474" s="27">
        <v>1.65799999999999E-223</v>
      </c>
      <c r="P474" s="2" t="s">
        <v>1077</v>
      </c>
      <c r="Q474" s="27">
        <v>4.5959999999999904E-249</v>
      </c>
      <c r="R474" s="2" t="s">
        <v>1078</v>
      </c>
    </row>
    <row r="475" spans="1:18" x14ac:dyDescent="0.2">
      <c r="A475" s="2" t="s">
        <v>1656</v>
      </c>
      <c r="B475" s="2" t="s">
        <v>1597</v>
      </c>
      <c r="C475" s="2" t="s">
        <v>1686</v>
      </c>
      <c r="D475" s="2" t="s">
        <v>1036</v>
      </c>
      <c r="E475" s="2">
        <v>41</v>
      </c>
      <c r="F475" s="2">
        <v>41093</v>
      </c>
      <c r="G475" s="2">
        <v>42586</v>
      </c>
      <c r="H475" s="2">
        <v>1493</v>
      </c>
      <c r="I475" s="2">
        <v>1</v>
      </c>
      <c r="J475" s="2" t="s">
        <v>846</v>
      </c>
      <c r="K475" s="2" t="s">
        <v>1734</v>
      </c>
      <c r="L475" s="2" t="s">
        <v>1736</v>
      </c>
      <c r="N475" s="2" t="s">
        <v>1079</v>
      </c>
      <c r="O475" s="27">
        <v>1.50299999999999E-242</v>
      </c>
      <c r="P475" s="2" t="s">
        <v>1080</v>
      </c>
      <c r="Q475" s="27">
        <v>1.5089999999999899E-274</v>
      </c>
      <c r="R475" s="2" t="s">
        <v>1078</v>
      </c>
    </row>
    <row r="476" spans="1:18" x14ac:dyDescent="0.2">
      <c r="A476" s="2" t="s">
        <v>1657</v>
      </c>
      <c r="B476" s="2" t="s">
        <v>1597</v>
      </c>
      <c r="C476" s="2" t="s">
        <v>1686</v>
      </c>
      <c r="D476" s="2" t="s">
        <v>1037</v>
      </c>
      <c r="E476" s="2">
        <v>6</v>
      </c>
      <c r="F476" s="2">
        <v>3983</v>
      </c>
      <c r="G476" s="2">
        <v>5476</v>
      </c>
      <c r="H476" s="2">
        <v>1493</v>
      </c>
      <c r="I476" s="2">
        <v>-1</v>
      </c>
      <c r="J476" s="2" t="s">
        <v>846</v>
      </c>
      <c r="K476" s="2" t="s">
        <v>1734</v>
      </c>
      <c r="L476" s="2" t="s">
        <v>1736</v>
      </c>
      <c r="N476" s="2" t="s">
        <v>1079</v>
      </c>
      <c r="O476" s="27">
        <v>1.50299999999999E-242</v>
      </c>
      <c r="P476" s="2" t="s">
        <v>1080</v>
      </c>
      <c r="Q476" s="27">
        <v>1.5089999999999899E-274</v>
      </c>
      <c r="R476" s="2" t="s">
        <v>1078</v>
      </c>
    </row>
    <row r="477" spans="1:18" x14ac:dyDescent="0.2">
      <c r="A477" s="2" t="s">
        <v>1658</v>
      </c>
      <c r="B477" s="2" t="s">
        <v>1597</v>
      </c>
      <c r="C477" s="2" t="s">
        <v>1686</v>
      </c>
      <c r="D477" s="2" t="s">
        <v>1055</v>
      </c>
      <c r="E477" s="2">
        <v>6</v>
      </c>
      <c r="F477" s="2">
        <v>3213</v>
      </c>
      <c r="G477" s="2">
        <v>4757</v>
      </c>
      <c r="H477" s="2">
        <v>1544</v>
      </c>
      <c r="I477" s="2">
        <v>-1</v>
      </c>
      <c r="J477" s="2" t="s">
        <v>846</v>
      </c>
      <c r="K477" s="2" t="s">
        <v>1734</v>
      </c>
      <c r="L477" s="2" t="s">
        <v>1736</v>
      </c>
      <c r="N477" s="2" t="s">
        <v>1076</v>
      </c>
      <c r="O477" s="27">
        <v>1.65799999999999E-223</v>
      </c>
      <c r="P477" s="2" t="s">
        <v>1077</v>
      </c>
      <c r="Q477" s="27">
        <v>4.5959999999999904E-249</v>
      </c>
      <c r="R477" s="2" t="s">
        <v>1078</v>
      </c>
    </row>
    <row r="478" spans="1:18" x14ac:dyDescent="0.2">
      <c r="A478" s="2" t="s">
        <v>1658</v>
      </c>
      <c r="B478" s="2" t="s">
        <v>1597</v>
      </c>
      <c r="C478" s="2" t="s">
        <v>1686</v>
      </c>
      <c r="D478" s="2" t="s">
        <v>1038</v>
      </c>
      <c r="E478" s="2">
        <v>41</v>
      </c>
      <c r="F478" s="2">
        <v>41093</v>
      </c>
      <c r="G478" s="2">
        <v>42586</v>
      </c>
      <c r="H478" s="2">
        <v>1493</v>
      </c>
      <c r="I478" s="2">
        <v>1</v>
      </c>
      <c r="J478" s="2" t="s">
        <v>846</v>
      </c>
      <c r="K478" s="2" t="s">
        <v>1734</v>
      </c>
      <c r="L478" s="2" t="s">
        <v>1736</v>
      </c>
      <c r="N478" s="2" t="s">
        <v>1079</v>
      </c>
      <c r="O478" s="27">
        <v>1.50299999999999E-242</v>
      </c>
      <c r="P478" s="2" t="s">
        <v>1080</v>
      </c>
      <c r="Q478" s="27">
        <v>1.5089999999999899E-274</v>
      </c>
      <c r="R478" s="2" t="s">
        <v>1078</v>
      </c>
    </row>
    <row r="479" spans="1:18" x14ac:dyDescent="0.2">
      <c r="A479" s="2" t="s">
        <v>1659</v>
      </c>
      <c r="B479" s="2" t="s">
        <v>1597</v>
      </c>
      <c r="C479" s="2" t="s">
        <v>1686</v>
      </c>
      <c r="D479" s="2" t="s">
        <v>1039</v>
      </c>
      <c r="E479" s="2">
        <v>41</v>
      </c>
      <c r="F479" s="2">
        <v>41093</v>
      </c>
      <c r="G479" s="2">
        <v>42586</v>
      </c>
      <c r="H479" s="2">
        <v>1493</v>
      </c>
      <c r="I479" s="2">
        <v>1</v>
      </c>
      <c r="J479" s="2" t="s">
        <v>846</v>
      </c>
      <c r="K479" s="2" t="s">
        <v>1734</v>
      </c>
      <c r="L479" s="2" t="s">
        <v>1736</v>
      </c>
      <c r="N479" s="2" t="s">
        <v>1079</v>
      </c>
      <c r="O479" s="27">
        <v>1.50299999999999E-242</v>
      </c>
      <c r="P479" s="2" t="s">
        <v>1080</v>
      </c>
      <c r="Q479" s="27">
        <v>1.5089999999999899E-274</v>
      </c>
      <c r="R479" s="2" t="s">
        <v>1078</v>
      </c>
    </row>
    <row r="480" spans="1:18" x14ac:dyDescent="0.2">
      <c r="A480" s="2" t="s">
        <v>1659</v>
      </c>
      <c r="B480" s="2" t="s">
        <v>1597</v>
      </c>
      <c r="C480" s="2" t="s">
        <v>1686</v>
      </c>
      <c r="D480" s="2" t="s">
        <v>1056</v>
      </c>
      <c r="E480" s="2">
        <v>3</v>
      </c>
      <c r="F480" s="2">
        <v>908</v>
      </c>
      <c r="G480" s="2">
        <v>2452</v>
      </c>
      <c r="H480" s="2">
        <v>1544</v>
      </c>
      <c r="I480" s="2">
        <v>-1</v>
      </c>
      <c r="J480" s="2" t="s">
        <v>846</v>
      </c>
      <c r="K480" s="2" t="s">
        <v>1734</v>
      </c>
      <c r="L480" s="2" t="s">
        <v>1736</v>
      </c>
      <c r="N480" s="2" t="s">
        <v>1076</v>
      </c>
      <c r="O480" s="27">
        <v>1.65799999999999E-223</v>
      </c>
      <c r="P480" s="2" t="s">
        <v>1077</v>
      </c>
      <c r="Q480" s="27">
        <v>4.5959999999999904E-249</v>
      </c>
      <c r="R480" s="2" t="s">
        <v>1078</v>
      </c>
    </row>
    <row r="481" spans="1:18" x14ac:dyDescent="0.2">
      <c r="A481" s="2" t="s">
        <v>1649</v>
      </c>
      <c r="B481" s="2" t="s">
        <v>1592</v>
      </c>
      <c r="C481" s="2" t="s">
        <v>1691</v>
      </c>
      <c r="D481" s="2" t="s">
        <v>1073</v>
      </c>
      <c r="E481" s="2">
        <v>1</v>
      </c>
      <c r="F481" s="2">
        <v>3</v>
      </c>
      <c r="G481" s="2">
        <v>113</v>
      </c>
      <c r="H481" s="2">
        <v>110</v>
      </c>
      <c r="I481" s="2">
        <v>1</v>
      </c>
      <c r="J481" s="2" t="s">
        <v>846</v>
      </c>
      <c r="K481" s="2" t="s">
        <v>1734</v>
      </c>
      <c r="L481" s="2" t="s">
        <v>1736</v>
      </c>
      <c r="N481" s="2" t="s">
        <v>1074</v>
      </c>
      <c r="O481" s="27">
        <v>1.90999999999999E-10</v>
      </c>
      <c r="P481" s="2" t="s">
        <v>1075</v>
      </c>
      <c r="Q481" s="27">
        <v>1.9540000000000001E-11</v>
      </c>
    </row>
    <row r="482" spans="1:18" x14ac:dyDescent="0.2">
      <c r="A482" s="2" t="s">
        <v>1613</v>
      </c>
      <c r="B482" s="2" t="s">
        <v>1601</v>
      </c>
      <c r="C482" s="2" t="s">
        <v>1694</v>
      </c>
      <c r="D482" s="2" t="s">
        <v>1024</v>
      </c>
      <c r="E482" s="2">
        <v>3</v>
      </c>
      <c r="F482" s="2">
        <v>954</v>
      </c>
      <c r="G482" s="2">
        <v>1793</v>
      </c>
      <c r="H482" s="2">
        <v>839</v>
      </c>
      <c r="I482" s="2">
        <v>-1</v>
      </c>
      <c r="J482" s="2" t="s">
        <v>846</v>
      </c>
      <c r="K482" s="2" t="s">
        <v>1734</v>
      </c>
      <c r="L482" s="2" t="s">
        <v>1736</v>
      </c>
      <c r="N482" s="2" t="s">
        <v>1089</v>
      </c>
      <c r="O482" s="27">
        <v>1.9699999999999901E-163</v>
      </c>
      <c r="P482" s="2" t="s">
        <v>1090</v>
      </c>
      <c r="Q482" s="27">
        <v>2.5079999999999902E-156</v>
      </c>
      <c r="R482" s="2" t="s">
        <v>924</v>
      </c>
    </row>
    <row r="483" spans="1:18" x14ac:dyDescent="0.2">
      <c r="A483" s="2" t="s">
        <v>1613</v>
      </c>
      <c r="B483" s="2" t="s">
        <v>1601</v>
      </c>
      <c r="C483" s="2" t="s">
        <v>1694</v>
      </c>
      <c r="D483" s="2" t="s">
        <v>1024</v>
      </c>
      <c r="E483" s="2">
        <v>5</v>
      </c>
      <c r="F483" s="2">
        <v>2404</v>
      </c>
      <c r="G483" s="2">
        <v>2685</v>
      </c>
      <c r="H483" s="2">
        <v>281</v>
      </c>
      <c r="I483" s="2">
        <v>-1</v>
      </c>
      <c r="J483" s="2" t="s">
        <v>846</v>
      </c>
      <c r="K483" s="2" t="s">
        <v>1734</v>
      </c>
      <c r="L483" s="2" t="s">
        <v>1736</v>
      </c>
      <c r="N483" s="2" t="s">
        <v>1091</v>
      </c>
      <c r="O483" s="27">
        <v>5.4009999999999904E-56</v>
      </c>
      <c r="P483" s="2" t="s">
        <v>1092</v>
      </c>
      <c r="Q483" s="27">
        <v>8.9779999999999998E-55</v>
      </c>
      <c r="R483" s="2" t="s">
        <v>1085</v>
      </c>
    </row>
    <row r="484" spans="1:18" x14ac:dyDescent="0.2">
      <c r="A484" s="2" t="s">
        <v>1660</v>
      </c>
      <c r="B484" s="2" t="s">
        <v>1597</v>
      </c>
      <c r="C484" s="2" t="s">
        <v>1685</v>
      </c>
      <c r="D484" s="2" t="s">
        <v>1040</v>
      </c>
      <c r="E484" s="2">
        <v>36</v>
      </c>
      <c r="F484" s="2">
        <v>37243</v>
      </c>
      <c r="G484" s="2">
        <v>37923</v>
      </c>
      <c r="H484" s="2">
        <v>680</v>
      </c>
      <c r="I484" s="2">
        <v>1</v>
      </c>
      <c r="J484" s="2" t="s">
        <v>846</v>
      </c>
      <c r="K484" s="2" t="s">
        <v>1735</v>
      </c>
      <c r="L484" s="2" t="s">
        <v>1738</v>
      </c>
      <c r="N484" s="2" t="s">
        <v>1044</v>
      </c>
      <c r="O484" s="27">
        <v>5.0109999999999902E-113</v>
      </c>
      <c r="P484" s="2" t="s">
        <v>1045</v>
      </c>
      <c r="Q484" s="27">
        <v>3.2259999999999902E-112</v>
      </c>
    </row>
    <row r="485" spans="1:18" x14ac:dyDescent="0.2">
      <c r="A485" s="2" t="s">
        <v>1660</v>
      </c>
      <c r="B485" s="2" t="s">
        <v>1597</v>
      </c>
      <c r="C485" s="2" t="s">
        <v>1685</v>
      </c>
      <c r="D485" s="2" t="s">
        <v>1040</v>
      </c>
      <c r="E485" s="2">
        <v>37</v>
      </c>
      <c r="F485" s="2">
        <v>37926</v>
      </c>
      <c r="G485" s="2">
        <v>39389</v>
      </c>
      <c r="H485" s="2">
        <v>1463</v>
      </c>
      <c r="I485" s="2">
        <v>1</v>
      </c>
      <c r="J485" s="2" t="s">
        <v>846</v>
      </c>
      <c r="K485" s="2" t="s">
        <v>1735</v>
      </c>
      <c r="L485" s="2" t="s">
        <v>1737</v>
      </c>
      <c r="N485" s="2" t="s">
        <v>1029</v>
      </c>
      <c r="O485" s="27">
        <v>7.8649999999999907E-260</v>
      </c>
      <c r="P485" s="2" t="s">
        <v>1030</v>
      </c>
      <c r="Q485" s="27">
        <v>2.2709999999999901E-270</v>
      </c>
      <c r="R485" s="2" t="s">
        <v>1031</v>
      </c>
    </row>
    <row r="486" spans="1:18" x14ac:dyDescent="0.2">
      <c r="A486" s="2" t="s">
        <v>1660</v>
      </c>
      <c r="B486" s="2" t="s">
        <v>1597</v>
      </c>
      <c r="C486" s="2" t="s">
        <v>1685</v>
      </c>
      <c r="D486" s="2" t="s">
        <v>1040</v>
      </c>
      <c r="E486" s="2">
        <v>40</v>
      </c>
      <c r="F486" s="2">
        <v>41672</v>
      </c>
      <c r="G486" s="2">
        <v>43630</v>
      </c>
      <c r="H486" s="2">
        <v>1958</v>
      </c>
      <c r="I486" s="2">
        <v>1</v>
      </c>
      <c r="J486" s="2" t="s">
        <v>846</v>
      </c>
      <c r="K486" s="2" t="s">
        <v>1735</v>
      </c>
      <c r="L486" s="2" t="s">
        <v>1739</v>
      </c>
      <c r="N486" s="2" t="s">
        <v>1058</v>
      </c>
      <c r="O486" s="27">
        <v>1.4009999999999901E-295</v>
      </c>
      <c r="P486" s="2" t="s">
        <v>1060</v>
      </c>
      <c r="Q486" s="27" t="s">
        <v>1072</v>
      </c>
      <c r="R486" s="2" t="s">
        <v>1031</v>
      </c>
    </row>
    <row r="487" spans="1:18" x14ac:dyDescent="0.2">
      <c r="A487" s="2" t="s">
        <v>1660</v>
      </c>
      <c r="B487" s="2" t="s">
        <v>1597</v>
      </c>
      <c r="C487" s="2" t="s">
        <v>1685</v>
      </c>
      <c r="D487" s="2" t="s">
        <v>1057</v>
      </c>
      <c r="E487" s="2">
        <v>6</v>
      </c>
      <c r="F487" s="2">
        <v>5709</v>
      </c>
      <c r="G487" s="2">
        <v>6386</v>
      </c>
      <c r="H487" s="2">
        <v>677</v>
      </c>
      <c r="I487" s="2">
        <v>-1</v>
      </c>
      <c r="J487" s="2" t="s">
        <v>846</v>
      </c>
      <c r="K487" s="2" t="s">
        <v>1735</v>
      </c>
      <c r="L487" s="2" t="s">
        <v>1738</v>
      </c>
      <c r="N487" s="2" t="s">
        <v>1047</v>
      </c>
      <c r="O487" s="27">
        <v>1.04999999999999E-81</v>
      </c>
      <c r="P487" s="2" t="s">
        <v>1048</v>
      </c>
      <c r="Q487" s="27">
        <v>4.377E-83</v>
      </c>
    </row>
    <row r="488" spans="1:18" x14ac:dyDescent="0.2">
      <c r="A488" s="2" t="s">
        <v>1661</v>
      </c>
      <c r="B488" s="2" t="s">
        <v>1597</v>
      </c>
      <c r="C488" s="2" t="s">
        <v>1685</v>
      </c>
      <c r="D488" s="2" t="s">
        <v>1041</v>
      </c>
      <c r="E488" s="2">
        <v>3</v>
      </c>
      <c r="F488" s="2">
        <v>2663</v>
      </c>
      <c r="G488" s="2">
        <v>2797</v>
      </c>
      <c r="H488" s="2">
        <v>134</v>
      </c>
      <c r="I488" s="2">
        <v>-1</v>
      </c>
      <c r="J488" s="2" t="s">
        <v>846</v>
      </c>
      <c r="K488" s="2" t="s">
        <v>1735</v>
      </c>
      <c r="L488" s="2" t="s">
        <v>1738</v>
      </c>
      <c r="N488" s="2" t="s">
        <v>1042</v>
      </c>
      <c r="O488" s="27">
        <v>8.0260000000000006E-15</v>
      </c>
      <c r="P488" s="2" t="s">
        <v>1043</v>
      </c>
      <c r="Q488" s="27">
        <v>7.1010000000000005E-14</v>
      </c>
    </row>
    <row r="489" spans="1:18" x14ac:dyDescent="0.2">
      <c r="A489" s="2" t="s">
        <v>1661</v>
      </c>
      <c r="B489" s="2" t="s">
        <v>1597</v>
      </c>
      <c r="C489" s="2" t="s">
        <v>1685</v>
      </c>
      <c r="D489" s="2" t="s">
        <v>1028</v>
      </c>
      <c r="E489" s="2">
        <v>9</v>
      </c>
      <c r="F489" s="2">
        <v>4184</v>
      </c>
      <c r="G489" s="2">
        <v>6142</v>
      </c>
      <c r="H489" s="2">
        <v>1958</v>
      </c>
      <c r="I489" s="2">
        <v>-1</v>
      </c>
      <c r="J489" s="2" t="s">
        <v>846</v>
      </c>
      <c r="K489" s="2" t="s">
        <v>1735</v>
      </c>
      <c r="L489" s="2" t="s">
        <v>1739</v>
      </c>
      <c r="N489" s="2" t="s">
        <v>1058</v>
      </c>
      <c r="O489" s="27">
        <v>4.9709999999999896E-292</v>
      </c>
      <c r="P489" s="2" t="s">
        <v>1059</v>
      </c>
      <c r="Q489" s="27">
        <v>4.16999999999999E-306</v>
      </c>
      <c r="R489" s="2" t="s">
        <v>1031</v>
      </c>
    </row>
    <row r="490" spans="1:18" x14ac:dyDescent="0.2">
      <c r="A490" s="2" t="s">
        <v>1661</v>
      </c>
      <c r="B490" s="2" t="s">
        <v>1597</v>
      </c>
      <c r="C490" s="2" t="s">
        <v>1685</v>
      </c>
      <c r="D490" s="2" t="s">
        <v>1028</v>
      </c>
      <c r="E490" s="2">
        <v>12</v>
      </c>
      <c r="F490" s="2">
        <v>8425</v>
      </c>
      <c r="G490" s="2">
        <v>9888</v>
      </c>
      <c r="H490" s="2">
        <v>1463</v>
      </c>
      <c r="I490" s="2">
        <v>-1</v>
      </c>
      <c r="J490" s="2" t="s">
        <v>846</v>
      </c>
      <c r="K490" s="2" t="s">
        <v>1735</v>
      </c>
      <c r="L490" s="2" t="s">
        <v>1737</v>
      </c>
      <c r="N490" s="2" t="s">
        <v>1029</v>
      </c>
      <c r="O490" s="27">
        <v>5.1989999999999898E-259</v>
      </c>
      <c r="P490" s="2" t="s">
        <v>1030</v>
      </c>
      <c r="Q490" s="27">
        <v>4.2629999999999896E-270</v>
      </c>
      <c r="R490" s="2" t="s">
        <v>1031</v>
      </c>
    </row>
    <row r="491" spans="1:18" x14ac:dyDescent="0.2">
      <c r="A491" s="2" t="s">
        <v>1661</v>
      </c>
      <c r="B491" s="2" t="s">
        <v>1597</v>
      </c>
      <c r="C491" s="2" t="s">
        <v>1685</v>
      </c>
      <c r="D491" s="2" t="s">
        <v>1028</v>
      </c>
      <c r="E491" s="2">
        <v>13</v>
      </c>
      <c r="F491" s="2">
        <v>9891</v>
      </c>
      <c r="G491" s="2">
        <v>10571</v>
      </c>
      <c r="H491" s="2">
        <v>680</v>
      </c>
      <c r="I491" s="2">
        <v>-1</v>
      </c>
      <c r="J491" s="2" t="s">
        <v>846</v>
      </c>
      <c r="K491" s="2" t="s">
        <v>1735</v>
      </c>
      <c r="L491" s="2" t="s">
        <v>1738</v>
      </c>
      <c r="N491" s="2" t="s">
        <v>1044</v>
      </c>
      <c r="O491" s="27">
        <v>1.7679999999999901E-112</v>
      </c>
      <c r="P491" s="2" t="s">
        <v>1045</v>
      </c>
      <c r="Q491" s="27">
        <v>1.1379999999999999E-111</v>
      </c>
    </row>
    <row r="492" spans="1:18" x14ac:dyDescent="0.2">
      <c r="A492" s="2" t="s">
        <v>1661</v>
      </c>
      <c r="B492" s="2" t="s">
        <v>1597</v>
      </c>
      <c r="C492" s="2" t="s">
        <v>1685</v>
      </c>
      <c r="D492" s="2" t="s">
        <v>1046</v>
      </c>
      <c r="E492" s="2">
        <v>1</v>
      </c>
      <c r="F492" s="2">
        <v>2</v>
      </c>
      <c r="G492" s="2">
        <v>667</v>
      </c>
      <c r="H492" s="2">
        <v>665</v>
      </c>
      <c r="I492" s="2">
        <v>-1</v>
      </c>
      <c r="J492" s="2" t="s">
        <v>846</v>
      </c>
      <c r="K492" s="2" t="s">
        <v>1735</v>
      </c>
      <c r="L492" s="2" t="s">
        <v>1738</v>
      </c>
      <c r="N492" s="2" t="s">
        <v>1047</v>
      </c>
      <c r="O492" s="27">
        <v>2.8149999999999901E-80</v>
      </c>
      <c r="P492" s="2" t="s">
        <v>1048</v>
      </c>
      <c r="Q492" s="27">
        <v>1.1729999999999899E-81</v>
      </c>
    </row>
    <row r="493" spans="1:18" x14ac:dyDescent="0.2">
      <c r="A493" s="2" t="s">
        <v>1662</v>
      </c>
      <c r="B493" s="2" t="s">
        <v>1597</v>
      </c>
      <c r="C493" s="2" t="s">
        <v>1685</v>
      </c>
      <c r="D493" s="2" t="s">
        <v>640</v>
      </c>
      <c r="E493" s="2">
        <v>39</v>
      </c>
      <c r="F493" s="2">
        <v>37222</v>
      </c>
      <c r="G493" s="2">
        <v>39180</v>
      </c>
      <c r="H493" s="2">
        <v>1958</v>
      </c>
      <c r="I493" s="2">
        <v>-1</v>
      </c>
      <c r="J493" s="2" t="s">
        <v>846</v>
      </c>
      <c r="K493" s="2" t="s">
        <v>1735</v>
      </c>
      <c r="L493" s="2" t="s">
        <v>1739</v>
      </c>
      <c r="N493" s="2" t="s">
        <v>1058</v>
      </c>
      <c r="O493" s="27">
        <v>1.93599999999999E-292</v>
      </c>
      <c r="P493" s="2" t="s">
        <v>1060</v>
      </c>
      <c r="Q493" s="27" t="s">
        <v>1061</v>
      </c>
      <c r="R493" s="2" t="s">
        <v>1031</v>
      </c>
    </row>
    <row r="494" spans="1:18" x14ac:dyDescent="0.2">
      <c r="A494" s="2" t="s">
        <v>1662</v>
      </c>
      <c r="B494" s="2" t="s">
        <v>1597</v>
      </c>
      <c r="C494" s="2" t="s">
        <v>1685</v>
      </c>
      <c r="D494" s="2" t="s">
        <v>640</v>
      </c>
      <c r="E494" s="2">
        <v>42</v>
      </c>
      <c r="F494" s="2">
        <v>41463</v>
      </c>
      <c r="G494" s="2">
        <v>42926</v>
      </c>
      <c r="H494" s="2">
        <v>1463</v>
      </c>
      <c r="I494" s="2">
        <v>-1</v>
      </c>
      <c r="J494" s="2" t="s">
        <v>846</v>
      </c>
      <c r="K494" s="2" t="s">
        <v>1735</v>
      </c>
      <c r="L494" s="2" t="s">
        <v>1737</v>
      </c>
      <c r="N494" s="2" t="s">
        <v>1029</v>
      </c>
      <c r="O494" s="27">
        <v>7.8649999999999907E-260</v>
      </c>
      <c r="P494" s="2" t="s">
        <v>1030</v>
      </c>
      <c r="Q494" s="27">
        <v>1.2099999999999899E-270</v>
      </c>
      <c r="R494" s="2" t="s">
        <v>1031</v>
      </c>
    </row>
    <row r="495" spans="1:18" x14ac:dyDescent="0.2">
      <c r="A495" s="2" t="s">
        <v>1662</v>
      </c>
      <c r="B495" s="2" t="s">
        <v>1597</v>
      </c>
      <c r="C495" s="2" t="s">
        <v>1685</v>
      </c>
      <c r="D495" s="2" t="s">
        <v>640</v>
      </c>
      <c r="E495" s="2">
        <v>43</v>
      </c>
      <c r="F495" s="2">
        <v>42929</v>
      </c>
      <c r="G495" s="2">
        <v>43609</v>
      </c>
      <c r="H495" s="2">
        <v>680</v>
      </c>
      <c r="I495" s="2">
        <v>-1</v>
      </c>
      <c r="J495" s="2" t="s">
        <v>846</v>
      </c>
      <c r="K495" s="2" t="s">
        <v>1735</v>
      </c>
      <c r="L495" s="2" t="s">
        <v>1738</v>
      </c>
      <c r="N495" s="2" t="s">
        <v>1044</v>
      </c>
      <c r="O495" s="27">
        <v>3.6559999999999902E-113</v>
      </c>
      <c r="P495" s="2" t="s">
        <v>1045</v>
      </c>
      <c r="Q495" s="27">
        <v>2.3529999999999902E-112</v>
      </c>
    </row>
    <row r="496" spans="1:18" x14ac:dyDescent="0.2">
      <c r="A496" s="2" t="s">
        <v>1662</v>
      </c>
      <c r="B496" s="2" t="s">
        <v>1597</v>
      </c>
      <c r="C496" s="2" t="s">
        <v>1685</v>
      </c>
      <c r="D496" s="2" t="s">
        <v>1049</v>
      </c>
      <c r="E496" s="2">
        <v>7</v>
      </c>
      <c r="F496" s="2">
        <v>6570</v>
      </c>
      <c r="G496" s="2">
        <v>6929</v>
      </c>
      <c r="H496" s="2">
        <v>359</v>
      </c>
      <c r="I496" s="2">
        <v>-1</v>
      </c>
      <c r="J496" s="2" t="s">
        <v>846</v>
      </c>
      <c r="K496" s="2" t="s">
        <v>1735</v>
      </c>
      <c r="L496" s="2" t="s">
        <v>1738</v>
      </c>
      <c r="N496" s="2" t="s">
        <v>1047</v>
      </c>
      <c r="O496" s="27">
        <v>1.7369999999999901E-40</v>
      </c>
      <c r="P496" s="2" t="s">
        <v>1048</v>
      </c>
      <c r="Q496" s="27">
        <v>8.5279999999999899E-44</v>
      </c>
    </row>
    <row r="497" spans="1:18" x14ac:dyDescent="0.2">
      <c r="A497" s="2" t="s">
        <v>1663</v>
      </c>
      <c r="B497" s="2" t="s">
        <v>1597</v>
      </c>
      <c r="C497" s="2" t="s">
        <v>1685</v>
      </c>
      <c r="D497" s="2" t="s">
        <v>1032</v>
      </c>
      <c r="E497" s="2">
        <v>2</v>
      </c>
      <c r="F497" s="2">
        <v>592</v>
      </c>
      <c r="G497" s="2">
        <v>2055</v>
      </c>
      <c r="H497" s="2">
        <v>1463</v>
      </c>
      <c r="I497" s="2">
        <v>-1</v>
      </c>
      <c r="J497" s="2" t="s">
        <v>846</v>
      </c>
      <c r="K497" s="2" t="s">
        <v>1735</v>
      </c>
      <c r="L497" s="2" t="s">
        <v>1737</v>
      </c>
      <c r="N497" s="2" t="s">
        <v>1029</v>
      </c>
      <c r="O497" s="27">
        <v>7.8649999999999907E-260</v>
      </c>
      <c r="P497" s="2" t="s">
        <v>1030</v>
      </c>
      <c r="Q497" s="27">
        <v>1.2099999999999899E-270</v>
      </c>
      <c r="R497" s="2" t="s">
        <v>1031</v>
      </c>
    </row>
    <row r="498" spans="1:18" x14ac:dyDescent="0.2">
      <c r="A498" s="2" t="s">
        <v>1663</v>
      </c>
      <c r="B498" s="2" t="s">
        <v>1597</v>
      </c>
      <c r="C498" s="2" t="s">
        <v>1685</v>
      </c>
      <c r="D498" s="2" t="s">
        <v>1032</v>
      </c>
      <c r="E498" s="2">
        <v>3</v>
      </c>
      <c r="F498" s="2">
        <v>2058</v>
      </c>
      <c r="G498" s="2">
        <v>2738</v>
      </c>
      <c r="H498" s="2">
        <v>680</v>
      </c>
      <c r="I498" s="2">
        <v>-1</v>
      </c>
      <c r="J498" s="2" t="s">
        <v>846</v>
      </c>
      <c r="K498" s="2" t="s">
        <v>1735</v>
      </c>
      <c r="L498" s="2" t="s">
        <v>1738</v>
      </c>
      <c r="N498" s="2" t="s">
        <v>1044</v>
      </c>
      <c r="O498" s="27">
        <v>5.0109999999999902E-113</v>
      </c>
      <c r="P498" s="2" t="s">
        <v>1045</v>
      </c>
      <c r="Q498" s="27">
        <v>3.2259999999999902E-112</v>
      </c>
    </row>
    <row r="499" spans="1:18" x14ac:dyDescent="0.2">
      <c r="A499" s="2" t="s">
        <v>1663</v>
      </c>
      <c r="B499" s="2" t="s">
        <v>1597</v>
      </c>
      <c r="C499" s="2" t="s">
        <v>1685</v>
      </c>
      <c r="D499" s="2" t="s">
        <v>1050</v>
      </c>
      <c r="E499" s="2">
        <v>2</v>
      </c>
      <c r="F499" s="2">
        <v>985</v>
      </c>
      <c r="G499" s="2">
        <v>1662</v>
      </c>
      <c r="H499" s="2">
        <v>677</v>
      </c>
      <c r="I499" s="2">
        <v>-1</v>
      </c>
      <c r="J499" s="2" t="s">
        <v>846</v>
      </c>
      <c r="K499" s="2" t="s">
        <v>1735</v>
      </c>
      <c r="L499" s="2" t="s">
        <v>1738</v>
      </c>
      <c r="N499" s="2" t="s">
        <v>1047</v>
      </c>
      <c r="O499" s="27">
        <v>1.04999999999999E-81</v>
      </c>
      <c r="P499" s="2" t="s">
        <v>1048</v>
      </c>
      <c r="Q499" s="27">
        <v>4.377E-83</v>
      </c>
    </row>
    <row r="500" spans="1:18" x14ac:dyDescent="0.2">
      <c r="A500" s="2" t="s">
        <v>1663</v>
      </c>
      <c r="B500" s="2" t="s">
        <v>1597</v>
      </c>
      <c r="C500" s="2" t="s">
        <v>1685</v>
      </c>
      <c r="D500" s="2" t="s">
        <v>1062</v>
      </c>
      <c r="E500" s="2">
        <v>3</v>
      </c>
      <c r="F500" s="2">
        <v>1505</v>
      </c>
      <c r="G500" s="2">
        <v>3013</v>
      </c>
      <c r="H500" s="2">
        <v>1508</v>
      </c>
      <c r="I500" s="2">
        <v>1</v>
      </c>
      <c r="J500" s="2" t="s">
        <v>846</v>
      </c>
      <c r="K500" s="2" t="s">
        <v>1735</v>
      </c>
      <c r="L500" s="2" t="s">
        <v>1739</v>
      </c>
      <c r="N500" s="2" t="s">
        <v>1058</v>
      </c>
      <c r="O500" s="27">
        <v>1.8379999999999901E-223</v>
      </c>
      <c r="P500" s="2" t="s">
        <v>1059</v>
      </c>
      <c r="Q500" s="27">
        <v>1.7259999999999901E-232</v>
      </c>
      <c r="R500" s="2" t="s">
        <v>1031</v>
      </c>
    </row>
    <row r="501" spans="1:18" x14ac:dyDescent="0.2">
      <c r="A501" s="2" t="s">
        <v>1664</v>
      </c>
      <c r="B501" s="2" t="s">
        <v>1597</v>
      </c>
      <c r="C501" s="2" t="s">
        <v>1685</v>
      </c>
      <c r="D501" s="2" t="s">
        <v>1063</v>
      </c>
      <c r="E501" s="2">
        <v>4</v>
      </c>
      <c r="F501" s="2">
        <v>2833</v>
      </c>
      <c r="G501" s="2">
        <v>3771</v>
      </c>
      <c r="H501" s="2">
        <v>938</v>
      </c>
      <c r="I501" s="2">
        <v>1</v>
      </c>
      <c r="J501" s="2" t="s">
        <v>846</v>
      </c>
      <c r="K501" s="2" t="s">
        <v>1735</v>
      </c>
      <c r="L501" s="2" t="s">
        <v>1739</v>
      </c>
      <c r="N501" s="2" t="s">
        <v>1064</v>
      </c>
      <c r="O501" s="27">
        <v>4.5479999999999904E-87</v>
      </c>
      <c r="P501" s="2" t="s">
        <v>1065</v>
      </c>
      <c r="Q501" s="27">
        <v>4.9189999999999901E-94</v>
      </c>
      <c r="R501" s="2" t="s">
        <v>1031</v>
      </c>
    </row>
    <row r="502" spans="1:18" x14ac:dyDescent="0.2">
      <c r="A502" s="2" t="s">
        <v>1664</v>
      </c>
      <c r="B502" s="2" t="s">
        <v>1597</v>
      </c>
      <c r="C502" s="2" t="s">
        <v>1685</v>
      </c>
      <c r="D502" s="2" t="s">
        <v>1033</v>
      </c>
      <c r="E502" s="2">
        <v>9</v>
      </c>
      <c r="F502" s="2">
        <v>4551</v>
      </c>
      <c r="G502" s="2">
        <v>6509</v>
      </c>
      <c r="H502" s="2">
        <v>1958</v>
      </c>
      <c r="I502" s="2">
        <v>-1</v>
      </c>
      <c r="J502" s="2" t="s">
        <v>846</v>
      </c>
      <c r="K502" s="2" t="s">
        <v>1735</v>
      </c>
      <c r="L502" s="2" t="s">
        <v>1739</v>
      </c>
      <c r="N502" s="2" t="s">
        <v>1058</v>
      </c>
      <c r="O502" s="27">
        <v>4.9709999999999896E-292</v>
      </c>
      <c r="P502" s="2" t="s">
        <v>1059</v>
      </c>
      <c r="Q502" s="27">
        <v>4.16999999999999E-306</v>
      </c>
      <c r="R502" s="2" t="s">
        <v>1031</v>
      </c>
    </row>
    <row r="503" spans="1:18" x14ac:dyDescent="0.2">
      <c r="A503" s="2" t="s">
        <v>1664</v>
      </c>
      <c r="B503" s="2" t="s">
        <v>1597</v>
      </c>
      <c r="C503" s="2" t="s">
        <v>1685</v>
      </c>
      <c r="D503" s="2" t="s">
        <v>1033</v>
      </c>
      <c r="E503" s="2">
        <v>12</v>
      </c>
      <c r="F503" s="2">
        <v>8792</v>
      </c>
      <c r="G503" s="2">
        <v>10255</v>
      </c>
      <c r="H503" s="2">
        <v>1463</v>
      </c>
      <c r="I503" s="2">
        <v>-1</v>
      </c>
      <c r="J503" s="2" t="s">
        <v>846</v>
      </c>
      <c r="K503" s="2" t="s">
        <v>1735</v>
      </c>
      <c r="L503" s="2" t="s">
        <v>1737</v>
      </c>
      <c r="N503" s="2" t="s">
        <v>1029</v>
      </c>
      <c r="O503" s="27">
        <v>5.1989999999999898E-259</v>
      </c>
      <c r="P503" s="2" t="s">
        <v>1030</v>
      </c>
      <c r="Q503" s="27">
        <v>4.2629999999999896E-270</v>
      </c>
      <c r="R503" s="2" t="s">
        <v>1031</v>
      </c>
    </row>
    <row r="504" spans="1:18" x14ac:dyDescent="0.2">
      <c r="A504" s="2" t="s">
        <v>1664</v>
      </c>
      <c r="B504" s="2" t="s">
        <v>1597</v>
      </c>
      <c r="C504" s="2" t="s">
        <v>1685</v>
      </c>
      <c r="D504" s="2" t="s">
        <v>1033</v>
      </c>
      <c r="E504" s="2">
        <v>13</v>
      </c>
      <c r="F504" s="2">
        <v>10258</v>
      </c>
      <c r="G504" s="2">
        <v>10938</v>
      </c>
      <c r="H504" s="2">
        <v>680</v>
      </c>
      <c r="I504" s="2">
        <v>-1</v>
      </c>
      <c r="J504" s="2" t="s">
        <v>846</v>
      </c>
      <c r="K504" s="2" t="s">
        <v>1735</v>
      </c>
      <c r="L504" s="2" t="s">
        <v>1738</v>
      </c>
      <c r="N504" s="2" t="s">
        <v>1044</v>
      </c>
      <c r="O504" s="27">
        <v>1.7679999999999901E-112</v>
      </c>
      <c r="P504" s="2" t="s">
        <v>1045</v>
      </c>
      <c r="Q504" s="27">
        <v>1.1379999999999999E-111</v>
      </c>
    </row>
    <row r="505" spans="1:18" x14ac:dyDescent="0.2">
      <c r="A505" s="2" t="s">
        <v>1664</v>
      </c>
      <c r="B505" s="2" t="s">
        <v>1597</v>
      </c>
      <c r="C505" s="2" t="s">
        <v>1685</v>
      </c>
      <c r="D505" s="2" t="s">
        <v>1066</v>
      </c>
      <c r="E505" s="2">
        <v>1</v>
      </c>
      <c r="F505" s="2">
        <v>1</v>
      </c>
      <c r="G505" s="2">
        <v>1182</v>
      </c>
      <c r="H505" s="2">
        <v>1181</v>
      </c>
      <c r="I505" s="2">
        <v>1</v>
      </c>
      <c r="J505" s="2" t="s">
        <v>846</v>
      </c>
      <c r="K505" s="2" t="s">
        <v>1735</v>
      </c>
      <c r="L505" s="2" t="s">
        <v>1739</v>
      </c>
      <c r="N505" s="2" t="s">
        <v>1064</v>
      </c>
      <c r="O505" s="27">
        <v>2.4059999999999899E-127</v>
      </c>
      <c r="P505" s="2" t="s">
        <v>1067</v>
      </c>
      <c r="Q505" s="27">
        <v>3.9199999999999901E-138</v>
      </c>
      <c r="R505" s="2" t="s">
        <v>1031</v>
      </c>
    </row>
    <row r="506" spans="1:18" x14ac:dyDescent="0.2">
      <c r="A506" s="2" t="s">
        <v>1654</v>
      </c>
      <c r="B506" s="2" t="s">
        <v>1597</v>
      </c>
      <c r="C506" s="2" t="s">
        <v>1687</v>
      </c>
      <c r="D506" s="2" t="s">
        <v>658</v>
      </c>
      <c r="E506" s="2">
        <v>31</v>
      </c>
      <c r="F506" s="2">
        <v>37925</v>
      </c>
      <c r="G506" s="2">
        <v>39931</v>
      </c>
      <c r="H506" s="2">
        <v>2006</v>
      </c>
      <c r="I506" s="2">
        <v>1</v>
      </c>
      <c r="J506" s="2" t="s">
        <v>846</v>
      </c>
      <c r="K506" s="2" t="s">
        <v>1735</v>
      </c>
      <c r="L506" s="2" t="s">
        <v>1739</v>
      </c>
      <c r="N506" s="2" t="s">
        <v>1064</v>
      </c>
      <c r="O506" s="2">
        <v>0</v>
      </c>
      <c r="P506" s="2" t="s">
        <v>1069</v>
      </c>
      <c r="Q506" s="2">
        <v>0</v>
      </c>
      <c r="R506" s="2" t="s">
        <v>1031</v>
      </c>
    </row>
    <row r="507" spans="1:18" x14ac:dyDescent="0.2">
      <c r="A507" s="2" t="s">
        <v>1654</v>
      </c>
      <c r="B507" s="2" t="s">
        <v>1597</v>
      </c>
      <c r="C507" s="2" t="s">
        <v>1687</v>
      </c>
      <c r="D507" s="2" t="s">
        <v>658</v>
      </c>
      <c r="E507" s="2">
        <v>33</v>
      </c>
      <c r="F507" s="2">
        <v>40888</v>
      </c>
      <c r="G507" s="2">
        <v>41553</v>
      </c>
      <c r="H507" s="2">
        <v>665</v>
      </c>
      <c r="I507" s="2">
        <v>1</v>
      </c>
      <c r="J507" s="2" t="s">
        <v>846</v>
      </c>
      <c r="K507" s="2" t="s">
        <v>1735</v>
      </c>
      <c r="L507" s="2" t="s">
        <v>1738</v>
      </c>
      <c r="N507" s="2" t="s">
        <v>1047</v>
      </c>
      <c r="O507" s="27">
        <v>6.8549999999999902E-122</v>
      </c>
      <c r="P507" s="2" t="s">
        <v>1052</v>
      </c>
      <c r="Q507" s="27">
        <v>4.4129999999999904E-121</v>
      </c>
    </row>
    <row r="508" spans="1:18" x14ac:dyDescent="0.2">
      <c r="A508" s="2" t="s">
        <v>1653</v>
      </c>
      <c r="B508" s="2" t="s">
        <v>1597</v>
      </c>
      <c r="C508" s="2" t="s">
        <v>1687</v>
      </c>
      <c r="D508" s="2" t="s">
        <v>1051</v>
      </c>
      <c r="E508" s="2">
        <v>1</v>
      </c>
      <c r="F508" s="2">
        <v>172</v>
      </c>
      <c r="G508" s="2">
        <v>837</v>
      </c>
      <c r="H508" s="2">
        <v>665</v>
      </c>
      <c r="I508" s="2">
        <v>1</v>
      </c>
      <c r="J508" s="2" t="s">
        <v>846</v>
      </c>
      <c r="K508" s="2" t="s">
        <v>1735</v>
      </c>
      <c r="L508" s="2" t="s">
        <v>1738</v>
      </c>
      <c r="N508" s="2" t="s">
        <v>1047</v>
      </c>
      <c r="O508" s="27">
        <v>6.8549999999999902E-122</v>
      </c>
      <c r="P508" s="2" t="s">
        <v>1052</v>
      </c>
      <c r="Q508" s="27">
        <v>4.4129999999999904E-121</v>
      </c>
    </row>
    <row r="509" spans="1:18" x14ac:dyDescent="0.2">
      <c r="A509" s="2" t="s">
        <v>1653</v>
      </c>
      <c r="B509" s="2" t="s">
        <v>1597</v>
      </c>
      <c r="C509" s="2" t="s">
        <v>1687</v>
      </c>
      <c r="D509" s="2" t="s">
        <v>1068</v>
      </c>
      <c r="E509" s="2">
        <v>2</v>
      </c>
      <c r="F509" s="2">
        <v>1037</v>
      </c>
      <c r="G509" s="2">
        <v>3043</v>
      </c>
      <c r="H509" s="2">
        <v>2006</v>
      </c>
      <c r="I509" s="2">
        <v>-1</v>
      </c>
      <c r="J509" s="2" t="s">
        <v>846</v>
      </c>
      <c r="K509" s="2" t="s">
        <v>1735</v>
      </c>
      <c r="L509" s="2" t="s">
        <v>1739</v>
      </c>
      <c r="N509" s="2" t="s">
        <v>1064</v>
      </c>
      <c r="O509" s="2">
        <v>0</v>
      </c>
      <c r="P509" s="2" t="s">
        <v>1069</v>
      </c>
      <c r="Q509" s="2">
        <v>0</v>
      </c>
      <c r="R509" s="2" t="s">
        <v>1031</v>
      </c>
    </row>
    <row r="510" spans="1:18" x14ac:dyDescent="0.2">
      <c r="A510" s="2" t="s">
        <v>1655</v>
      </c>
      <c r="B510" s="2" t="s">
        <v>1597</v>
      </c>
      <c r="C510" s="2" t="s">
        <v>1686</v>
      </c>
      <c r="D510" s="2" t="s">
        <v>1070</v>
      </c>
      <c r="E510" s="2">
        <v>3</v>
      </c>
      <c r="F510" s="2">
        <v>927</v>
      </c>
      <c r="G510" s="2">
        <v>2894</v>
      </c>
      <c r="H510" s="2">
        <v>1967</v>
      </c>
      <c r="I510" s="2">
        <v>1</v>
      </c>
      <c r="J510" s="2" t="s">
        <v>846</v>
      </c>
      <c r="K510" s="2" t="s">
        <v>1735</v>
      </c>
      <c r="L510" s="2" t="s">
        <v>1739</v>
      </c>
      <c r="N510" s="2" t="s">
        <v>1058</v>
      </c>
      <c r="O510" s="27">
        <v>1.5969999999999899E-295</v>
      </c>
      <c r="P510" s="2" t="s">
        <v>1059</v>
      </c>
      <c r="Q510" s="2">
        <v>0</v>
      </c>
      <c r="R510" s="2" t="s">
        <v>1031</v>
      </c>
    </row>
    <row r="511" spans="1:18" x14ac:dyDescent="0.2">
      <c r="A511" s="2" t="s">
        <v>1655</v>
      </c>
      <c r="B511" s="2" t="s">
        <v>1597</v>
      </c>
      <c r="C511" s="2" t="s">
        <v>1686</v>
      </c>
      <c r="D511" s="2" t="s">
        <v>1034</v>
      </c>
      <c r="E511" s="2">
        <v>2</v>
      </c>
      <c r="F511" s="2">
        <v>1468</v>
      </c>
      <c r="G511" s="2">
        <v>2835</v>
      </c>
      <c r="H511" s="2">
        <v>1367</v>
      </c>
      <c r="I511" s="2">
        <v>-1</v>
      </c>
      <c r="J511" s="2" t="s">
        <v>846</v>
      </c>
      <c r="K511" s="2" t="s">
        <v>1735</v>
      </c>
      <c r="L511" s="2" t="s">
        <v>1737</v>
      </c>
      <c r="N511" s="2" t="s">
        <v>1029</v>
      </c>
      <c r="O511" s="27">
        <v>1.53499999999999E-255</v>
      </c>
      <c r="P511" s="2" t="s">
        <v>1035</v>
      </c>
      <c r="Q511" s="27">
        <v>5.6639999999999903E-275</v>
      </c>
      <c r="R511" s="2" t="s">
        <v>1031</v>
      </c>
    </row>
    <row r="512" spans="1:18" x14ac:dyDescent="0.2">
      <c r="A512" s="2" t="s">
        <v>1656</v>
      </c>
      <c r="B512" s="2" t="s">
        <v>1597</v>
      </c>
      <c r="C512" s="2" t="s">
        <v>1686</v>
      </c>
      <c r="D512" s="2" t="s">
        <v>1053</v>
      </c>
      <c r="E512" s="2">
        <v>6</v>
      </c>
      <c r="F512" s="2">
        <v>4161</v>
      </c>
      <c r="G512" s="2">
        <v>4838</v>
      </c>
      <c r="H512" s="2">
        <v>677</v>
      </c>
      <c r="I512" s="2">
        <v>-1</v>
      </c>
      <c r="J512" s="2" t="s">
        <v>846</v>
      </c>
      <c r="K512" s="2" t="s">
        <v>1735</v>
      </c>
      <c r="L512" s="2" t="s">
        <v>1738</v>
      </c>
      <c r="N512" s="2" t="s">
        <v>1047</v>
      </c>
      <c r="O512" s="27">
        <v>4.9669999999999895E-97</v>
      </c>
      <c r="P512" s="2" t="s">
        <v>1054</v>
      </c>
      <c r="Q512" s="27">
        <v>1.01499999999999E-107</v>
      </c>
    </row>
    <row r="513" spans="1:18" x14ac:dyDescent="0.2">
      <c r="A513" s="2" t="s">
        <v>1656</v>
      </c>
      <c r="B513" s="2" t="s">
        <v>1597</v>
      </c>
      <c r="C513" s="2" t="s">
        <v>1686</v>
      </c>
      <c r="D513" s="2" t="s">
        <v>1053</v>
      </c>
      <c r="E513" s="2">
        <v>8</v>
      </c>
      <c r="F513" s="2">
        <v>5785</v>
      </c>
      <c r="G513" s="2">
        <v>7773</v>
      </c>
      <c r="H513" s="2">
        <v>1988</v>
      </c>
      <c r="I513" s="2">
        <v>-1</v>
      </c>
      <c r="J513" s="2" t="s">
        <v>846</v>
      </c>
      <c r="K513" s="2" t="s">
        <v>1735</v>
      </c>
      <c r="L513" s="2" t="s">
        <v>1739</v>
      </c>
      <c r="N513" s="2" t="s">
        <v>1064</v>
      </c>
      <c r="O513" s="27">
        <v>1.0009999999999901E-263</v>
      </c>
      <c r="P513" s="2" t="s">
        <v>1065</v>
      </c>
      <c r="Q513" s="27" t="s">
        <v>1071</v>
      </c>
      <c r="R513" s="2" t="s">
        <v>1031</v>
      </c>
    </row>
    <row r="514" spans="1:18" x14ac:dyDescent="0.2">
      <c r="A514" s="2" t="s">
        <v>1656</v>
      </c>
      <c r="B514" s="2" t="s">
        <v>1597</v>
      </c>
      <c r="C514" s="2" t="s">
        <v>1686</v>
      </c>
      <c r="D514" s="2" t="s">
        <v>1036</v>
      </c>
      <c r="E514" s="2">
        <v>39</v>
      </c>
      <c r="F514" s="2">
        <v>38949</v>
      </c>
      <c r="G514" s="2">
        <v>39629</v>
      </c>
      <c r="H514" s="2">
        <v>680</v>
      </c>
      <c r="I514" s="2">
        <v>1</v>
      </c>
      <c r="J514" s="2" t="s">
        <v>846</v>
      </c>
      <c r="K514" s="2" t="s">
        <v>1735</v>
      </c>
      <c r="L514" s="2" t="s">
        <v>1738</v>
      </c>
      <c r="N514" s="2" t="s">
        <v>1044</v>
      </c>
      <c r="O514" s="27">
        <v>9.4129999999999902E-113</v>
      </c>
      <c r="P514" s="2" t="s">
        <v>1045</v>
      </c>
      <c r="Q514" s="27">
        <v>6.0589999999999996E-112</v>
      </c>
    </row>
    <row r="515" spans="1:18" x14ac:dyDescent="0.2">
      <c r="A515" s="2" t="s">
        <v>1656</v>
      </c>
      <c r="B515" s="2" t="s">
        <v>1597</v>
      </c>
      <c r="C515" s="2" t="s">
        <v>1686</v>
      </c>
      <c r="D515" s="2" t="s">
        <v>1036</v>
      </c>
      <c r="E515" s="2">
        <v>40</v>
      </c>
      <c r="F515" s="2">
        <v>39633</v>
      </c>
      <c r="G515" s="2">
        <v>41096</v>
      </c>
      <c r="H515" s="2">
        <v>1463</v>
      </c>
      <c r="I515" s="2">
        <v>1</v>
      </c>
      <c r="J515" s="2" t="s">
        <v>846</v>
      </c>
      <c r="K515" s="2" t="s">
        <v>1735</v>
      </c>
      <c r="L515" s="2" t="s">
        <v>1737</v>
      </c>
      <c r="N515" s="2" t="s">
        <v>1029</v>
      </c>
      <c r="O515" s="27">
        <v>1.70299999999999E-270</v>
      </c>
      <c r="P515" s="2" t="s">
        <v>1035</v>
      </c>
      <c r="Q515" s="27">
        <v>2.18399999999999E-292</v>
      </c>
      <c r="R515" s="2" t="s">
        <v>1031</v>
      </c>
    </row>
    <row r="516" spans="1:18" x14ac:dyDescent="0.2">
      <c r="A516" s="2" t="s">
        <v>1656</v>
      </c>
      <c r="B516" s="2" t="s">
        <v>1597</v>
      </c>
      <c r="C516" s="2" t="s">
        <v>1686</v>
      </c>
      <c r="D516" s="2" t="s">
        <v>1036</v>
      </c>
      <c r="E516" s="2">
        <v>43</v>
      </c>
      <c r="F516" s="2">
        <v>43379</v>
      </c>
      <c r="G516" s="2">
        <v>45346</v>
      </c>
      <c r="H516" s="2">
        <v>1967</v>
      </c>
      <c r="I516" s="2">
        <v>1</v>
      </c>
      <c r="J516" s="2" t="s">
        <v>846</v>
      </c>
      <c r="K516" s="2" t="s">
        <v>1735</v>
      </c>
      <c r="L516" s="2" t="s">
        <v>1739</v>
      </c>
      <c r="N516" s="2" t="s">
        <v>1058</v>
      </c>
      <c r="O516" s="27">
        <v>1.5969999999999899E-295</v>
      </c>
      <c r="P516" s="2" t="s">
        <v>1059</v>
      </c>
      <c r="Q516" s="2">
        <v>0</v>
      </c>
      <c r="R516" s="2" t="s">
        <v>1031</v>
      </c>
    </row>
    <row r="517" spans="1:18" x14ac:dyDescent="0.2">
      <c r="A517" s="2" t="s">
        <v>1657</v>
      </c>
      <c r="B517" s="2" t="s">
        <v>1597</v>
      </c>
      <c r="C517" s="2" t="s">
        <v>1686</v>
      </c>
      <c r="D517" s="2" t="s">
        <v>1037</v>
      </c>
      <c r="E517" s="2">
        <v>4</v>
      </c>
      <c r="F517" s="2">
        <v>1223</v>
      </c>
      <c r="G517" s="2">
        <v>3190</v>
      </c>
      <c r="H517" s="2">
        <v>1967</v>
      </c>
      <c r="I517" s="2">
        <v>-1</v>
      </c>
      <c r="J517" s="2" t="s">
        <v>846</v>
      </c>
      <c r="K517" s="2" t="s">
        <v>1735</v>
      </c>
      <c r="L517" s="2" t="s">
        <v>1739</v>
      </c>
      <c r="N517" s="2" t="s">
        <v>1058</v>
      </c>
      <c r="O517" s="27">
        <v>1.5969999999999899E-295</v>
      </c>
      <c r="P517" s="2" t="s">
        <v>1059</v>
      </c>
      <c r="Q517" s="2">
        <v>0</v>
      </c>
      <c r="R517" s="2" t="s">
        <v>1031</v>
      </c>
    </row>
    <row r="518" spans="1:18" x14ac:dyDescent="0.2">
      <c r="A518" s="2" t="s">
        <v>1657</v>
      </c>
      <c r="B518" s="2" t="s">
        <v>1597</v>
      </c>
      <c r="C518" s="2" t="s">
        <v>1686</v>
      </c>
      <c r="D518" s="2" t="s">
        <v>1037</v>
      </c>
      <c r="E518" s="2">
        <v>7</v>
      </c>
      <c r="F518" s="2">
        <v>5473</v>
      </c>
      <c r="G518" s="2">
        <v>6936</v>
      </c>
      <c r="H518" s="2">
        <v>1463</v>
      </c>
      <c r="I518" s="2">
        <v>-1</v>
      </c>
      <c r="J518" s="2" t="s">
        <v>846</v>
      </c>
      <c r="K518" s="2" t="s">
        <v>1735</v>
      </c>
      <c r="L518" s="2" t="s">
        <v>1737</v>
      </c>
      <c r="N518" s="2" t="s">
        <v>1029</v>
      </c>
      <c r="O518" s="27">
        <v>1.70299999999999E-270</v>
      </c>
      <c r="P518" s="2" t="s">
        <v>1035</v>
      </c>
      <c r="Q518" s="27">
        <v>2.18399999999999E-292</v>
      </c>
      <c r="R518" s="2" t="s">
        <v>1031</v>
      </c>
    </row>
    <row r="519" spans="1:18" x14ac:dyDescent="0.2">
      <c r="A519" s="2" t="s">
        <v>1657</v>
      </c>
      <c r="B519" s="2" t="s">
        <v>1597</v>
      </c>
      <c r="C519" s="2" t="s">
        <v>1686</v>
      </c>
      <c r="D519" s="2" t="s">
        <v>1037</v>
      </c>
      <c r="E519" s="2">
        <v>8</v>
      </c>
      <c r="F519" s="2">
        <v>6940</v>
      </c>
      <c r="G519" s="2">
        <v>7620</v>
      </c>
      <c r="H519" s="2">
        <v>680</v>
      </c>
      <c r="I519" s="2">
        <v>-1</v>
      </c>
      <c r="J519" s="2" t="s">
        <v>846</v>
      </c>
      <c r="K519" s="2" t="s">
        <v>1735</v>
      </c>
      <c r="L519" s="2" t="s">
        <v>1738</v>
      </c>
      <c r="N519" s="2" t="s">
        <v>1044</v>
      </c>
      <c r="O519" s="27">
        <v>9.4129999999999902E-113</v>
      </c>
      <c r="P519" s="2" t="s">
        <v>1045</v>
      </c>
      <c r="Q519" s="27">
        <v>6.0589999999999996E-112</v>
      </c>
    </row>
    <row r="520" spans="1:18" x14ac:dyDescent="0.2">
      <c r="A520" s="2" t="s">
        <v>1658</v>
      </c>
      <c r="B520" s="2" t="s">
        <v>1597</v>
      </c>
      <c r="C520" s="2" t="s">
        <v>1686</v>
      </c>
      <c r="D520" s="2" t="s">
        <v>1055</v>
      </c>
      <c r="E520" s="2">
        <v>8</v>
      </c>
      <c r="F520" s="2">
        <v>6202</v>
      </c>
      <c r="G520" s="2">
        <v>6879</v>
      </c>
      <c r="H520" s="2">
        <v>677</v>
      </c>
      <c r="I520" s="2">
        <v>-1</v>
      </c>
      <c r="J520" s="2" t="s">
        <v>846</v>
      </c>
      <c r="K520" s="2" t="s">
        <v>1735</v>
      </c>
      <c r="L520" s="2" t="s">
        <v>1738</v>
      </c>
      <c r="N520" s="2" t="s">
        <v>1047</v>
      </c>
      <c r="O520" s="27">
        <v>4.9669999999999895E-97</v>
      </c>
      <c r="P520" s="2" t="s">
        <v>1054</v>
      </c>
      <c r="Q520" s="27">
        <v>1.01499999999999E-107</v>
      </c>
    </row>
    <row r="521" spans="1:18" x14ac:dyDescent="0.2">
      <c r="A521" s="2" t="s">
        <v>1658</v>
      </c>
      <c r="B521" s="2" t="s">
        <v>1597</v>
      </c>
      <c r="C521" s="2" t="s">
        <v>1686</v>
      </c>
      <c r="D521" s="2" t="s">
        <v>1055</v>
      </c>
      <c r="E521" s="2">
        <v>10</v>
      </c>
      <c r="F521" s="2">
        <v>7826</v>
      </c>
      <c r="G521" s="2">
        <v>9814</v>
      </c>
      <c r="H521" s="2">
        <v>1988</v>
      </c>
      <c r="I521" s="2">
        <v>-1</v>
      </c>
      <c r="J521" s="2" t="s">
        <v>846</v>
      </c>
      <c r="K521" s="2" t="s">
        <v>1735</v>
      </c>
      <c r="L521" s="2" t="s">
        <v>1739</v>
      </c>
      <c r="N521" s="2" t="s">
        <v>1064</v>
      </c>
      <c r="O521" s="27">
        <v>1.0009999999999901E-263</v>
      </c>
      <c r="P521" s="2" t="s">
        <v>1065</v>
      </c>
      <c r="Q521" s="27" t="s">
        <v>1071</v>
      </c>
      <c r="R521" s="2" t="s">
        <v>1031</v>
      </c>
    </row>
    <row r="522" spans="1:18" x14ac:dyDescent="0.2">
      <c r="A522" s="2" t="s">
        <v>1658</v>
      </c>
      <c r="B522" s="2" t="s">
        <v>1597</v>
      </c>
      <c r="C522" s="2" t="s">
        <v>1686</v>
      </c>
      <c r="D522" s="2" t="s">
        <v>1038</v>
      </c>
      <c r="E522" s="2">
        <v>39</v>
      </c>
      <c r="F522" s="2">
        <v>38949</v>
      </c>
      <c r="G522" s="2">
        <v>39629</v>
      </c>
      <c r="H522" s="2">
        <v>680</v>
      </c>
      <c r="I522" s="2">
        <v>1</v>
      </c>
      <c r="J522" s="2" t="s">
        <v>846</v>
      </c>
      <c r="K522" s="2" t="s">
        <v>1735</v>
      </c>
      <c r="L522" s="2" t="s">
        <v>1738</v>
      </c>
      <c r="N522" s="2" t="s">
        <v>1044</v>
      </c>
      <c r="O522" s="27">
        <v>9.4129999999999902E-113</v>
      </c>
      <c r="P522" s="2" t="s">
        <v>1045</v>
      </c>
      <c r="Q522" s="27">
        <v>6.0589999999999996E-112</v>
      </c>
    </row>
    <row r="523" spans="1:18" x14ac:dyDescent="0.2">
      <c r="A523" s="2" t="s">
        <v>1658</v>
      </c>
      <c r="B523" s="2" t="s">
        <v>1597</v>
      </c>
      <c r="C523" s="2" t="s">
        <v>1686</v>
      </c>
      <c r="D523" s="2" t="s">
        <v>1038</v>
      </c>
      <c r="E523" s="2">
        <v>40</v>
      </c>
      <c r="F523" s="2">
        <v>39633</v>
      </c>
      <c r="G523" s="2">
        <v>41096</v>
      </c>
      <c r="H523" s="2">
        <v>1463</v>
      </c>
      <c r="I523" s="2">
        <v>1</v>
      </c>
      <c r="J523" s="2" t="s">
        <v>846</v>
      </c>
      <c r="K523" s="2" t="s">
        <v>1735</v>
      </c>
      <c r="L523" s="2" t="s">
        <v>1737</v>
      </c>
      <c r="N523" s="2" t="s">
        <v>1029</v>
      </c>
      <c r="O523" s="27">
        <v>1.70299999999999E-270</v>
      </c>
      <c r="P523" s="2" t="s">
        <v>1035</v>
      </c>
      <c r="Q523" s="27">
        <v>2.18399999999999E-292</v>
      </c>
      <c r="R523" s="2" t="s">
        <v>1031</v>
      </c>
    </row>
    <row r="524" spans="1:18" x14ac:dyDescent="0.2">
      <c r="A524" s="2" t="s">
        <v>1658</v>
      </c>
      <c r="B524" s="2" t="s">
        <v>1597</v>
      </c>
      <c r="C524" s="2" t="s">
        <v>1686</v>
      </c>
      <c r="D524" s="2" t="s">
        <v>1038</v>
      </c>
      <c r="E524" s="2">
        <v>43</v>
      </c>
      <c r="F524" s="2">
        <v>43379</v>
      </c>
      <c r="G524" s="2">
        <v>45346</v>
      </c>
      <c r="H524" s="2">
        <v>1967</v>
      </c>
      <c r="I524" s="2">
        <v>1</v>
      </c>
      <c r="J524" s="2" t="s">
        <v>846</v>
      </c>
      <c r="K524" s="2" t="s">
        <v>1735</v>
      </c>
      <c r="L524" s="2" t="s">
        <v>1739</v>
      </c>
      <c r="N524" s="2" t="s">
        <v>1058</v>
      </c>
      <c r="O524" s="27">
        <v>1.5969999999999899E-295</v>
      </c>
      <c r="P524" s="2" t="s">
        <v>1059</v>
      </c>
      <c r="Q524" s="2">
        <v>0</v>
      </c>
      <c r="R524" s="2" t="s">
        <v>1031</v>
      </c>
    </row>
    <row r="525" spans="1:18" x14ac:dyDescent="0.2">
      <c r="A525" s="2" t="s">
        <v>1659</v>
      </c>
      <c r="B525" s="2" t="s">
        <v>1597</v>
      </c>
      <c r="C525" s="2" t="s">
        <v>1686</v>
      </c>
      <c r="D525" s="2" t="s">
        <v>1039</v>
      </c>
      <c r="E525" s="2">
        <v>39</v>
      </c>
      <c r="F525" s="2">
        <v>38949</v>
      </c>
      <c r="G525" s="2">
        <v>39629</v>
      </c>
      <c r="H525" s="2">
        <v>680</v>
      </c>
      <c r="I525" s="2">
        <v>1</v>
      </c>
      <c r="J525" s="2" t="s">
        <v>846</v>
      </c>
      <c r="K525" s="2" t="s">
        <v>1735</v>
      </c>
      <c r="L525" s="2" t="s">
        <v>1738</v>
      </c>
      <c r="N525" s="2" t="s">
        <v>1044</v>
      </c>
      <c r="O525" s="27">
        <v>9.4129999999999902E-113</v>
      </c>
      <c r="P525" s="2" t="s">
        <v>1045</v>
      </c>
      <c r="Q525" s="27">
        <v>6.0589999999999996E-112</v>
      </c>
    </row>
    <row r="526" spans="1:18" x14ac:dyDescent="0.2">
      <c r="A526" s="2" t="s">
        <v>1659</v>
      </c>
      <c r="B526" s="2" t="s">
        <v>1597</v>
      </c>
      <c r="C526" s="2" t="s">
        <v>1686</v>
      </c>
      <c r="D526" s="2" t="s">
        <v>1039</v>
      </c>
      <c r="E526" s="2">
        <v>40</v>
      </c>
      <c r="F526" s="2">
        <v>39633</v>
      </c>
      <c r="G526" s="2">
        <v>41096</v>
      </c>
      <c r="H526" s="2">
        <v>1463</v>
      </c>
      <c r="I526" s="2">
        <v>1</v>
      </c>
      <c r="J526" s="2" t="s">
        <v>846</v>
      </c>
      <c r="K526" s="2" t="s">
        <v>1735</v>
      </c>
      <c r="L526" s="2" t="s">
        <v>1737</v>
      </c>
      <c r="N526" s="2" t="s">
        <v>1029</v>
      </c>
      <c r="O526" s="27">
        <v>1.70299999999999E-270</v>
      </c>
      <c r="P526" s="2" t="s">
        <v>1035</v>
      </c>
      <c r="Q526" s="27">
        <v>2.18399999999999E-292</v>
      </c>
      <c r="R526" s="2" t="s">
        <v>1031</v>
      </c>
    </row>
    <row r="527" spans="1:18" x14ac:dyDescent="0.2">
      <c r="A527" s="2" t="s">
        <v>1659</v>
      </c>
      <c r="B527" s="2" t="s">
        <v>1597</v>
      </c>
      <c r="C527" s="2" t="s">
        <v>1686</v>
      </c>
      <c r="D527" s="2" t="s">
        <v>1039</v>
      </c>
      <c r="E527" s="2">
        <v>43</v>
      </c>
      <c r="F527" s="2">
        <v>43379</v>
      </c>
      <c r="G527" s="2">
        <v>45346</v>
      </c>
      <c r="H527" s="2">
        <v>1967</v>
      </c>
      <c r="I527" s="2">
        <v>1</v>
      </c>
      <c r="J527" s="2" t="s">
        <v>846</v>
      </c>
      <c r="K527" s="2" t="s">
        <v>1735</v>
      </c>
      <c r="L527" s="2" t="s">
        <v>1739</v>
      </c>
      <c r="N527" s="2" t="s">
        <v>1058</v>
      </c>
      <c r="O527" s="27">
        <v>1.5969999999999899E-295</v>
      </c>
      <c r="P527" s="2" t="s">
        <v>1059</v>
      </c>
      <c r="Q527" s="2">
        <v>0</v>
      </c>
      <c r="R527" s="2" t="s">
        <v>1031</v>
      </c>
    </row>
    <row r="528" spans="1:18" x14ac:dyDescent="0.2">
      <c r="A528" s="2" t="s">
        <v>1659</v>
      </c>
      <c r="B528" s="2" t="s">
        <v>1597</v>
      </c>
      <c r="C528" s="2" t="s">
        <v>1686</v>
      </c>
      <c r="D528" s="2" t="s">
        <v>1056</v>
      </c>
      <c r="E528" s="2">
        <v>5</v>
      </c>
      <c r="F528" s="2">
        <v>3897</v>
      </c>
      <c r="G528" s="2">
        <v>4574</v>
      </c>
      <c r="H528" s="2">
        <v>677</v>
      </c>
      <c r="I528" s="2">
        <v>-1</v>
      </c>
      <c r="J528" s="2" t="s">
        <v>846</v>
      </c>
      <c r="K528" s="2" t="s">
        <v>1735</v>
      </c>
      <c r="L528" s="2" t="s">
        <v>1738</v>
      </c>
      <c r="N528" s="2" t="s">
        <v>1047</v>
      </c>
      <c r="O528" s="27">
        <v>4.9669999999999895E-97</v>
      </c>
      <c r="P528" s="2" t="s">
        <v>1054</v>
      </c>
      <c r="Q528" s="27">
        <v>1.01499999999999E-107</v>
      </c>
    </row>
    <row r="529" spans="1:18" x14ac:dyDescent="0.2">
      <c r="A529" s="2" t="s">
        <v>1659</v>
      </c>
      <c r="B529" s="2" t="s">
        <v>1597</v>
      </c>
      <c r="C529" s="2" t="s">
        <v>1686</v>
      </c>
      <c r="D529" s="2" t="s">
        <v>1056</v>
      </c>
      <c r="E529" s="2">
        <v>7</v>
      </c>
      <c r="F529" s="2">
        <v>5521</v>
      </c>
      <c r="G529" s="2">
        <v>7509</v>
      </c>
      <c r="H529" s="2">
        <v>1988</v>
      </c>
      <c r="I529" s="2">
        <v>-1</v>
      </c>
      <c r="J529" s="2" t="s">
        <v>846</v>
      </c>
      <c r="K529" s="2" t="s">
        <v>1735</v>
      </c>
      <c r="L529" s="2" t="s">
        <v>1739</v>
      </c>
      <c r="N529" s="2" t="s">
        <v>1064</v>
      </c>
      <c r="O529" s="27">
        <v>1.0009999999999901E-263</v>
      </c>
      <c r="P529" s="2" t="s">
        <v>1065</v>
      </c>
      <c r="Q529" s="27" t="s">
        <v>1071</v>
      </c>
      <c r="R529" s="2" t="s">
        <v>1031</v>
      </c>
    </row>
    <row r="530" spans="1:18" x14ac:dyDescent="0.2">
      <c r="A530" s="2" t="s">
        <v>1613</v>
      </c>
      <c r="B530" s="2" t="s">
        <v>1601</v>
      </c>
      <c r="C530" s="2" t="s">
        <v>1694</v>
      </c>
      <c r="D530" s="2" t="s">
        <v>1024</v>
      </c>
      <c r="E530" s="2">
        <v>4</v>
      </c>
      <c r="F530" s="2">
        <v>1793</v>
      </c>
      <c r="G530" s="2">
        <v>2404</v>
      </c>
      <c r="H530" s="2">
        <v>611</v>
      </c>
      <c r="I530" s="2">
        <v>-1</v>
      </c>
      <c r="J530" s="2" t="s">
        <v>846</v>
      </c>
      <c r="K530" s="2" t="s">
        <v>1735</v>
      </c>
      <c r="L530" s="2" t="s">
        <v>1740</v>
      </c>
      <c r="N530" s="2" t="s">
        <v>1025</v>
      </c>
      <c r="O530" s="27">
        <v>5.5259999999999901E-112</v>
      </c>
      <c r="P530" s="2" t="s">
        <v>1026</v>
      </c>
      <c r="Q530" s="27">
        <v>3.5569999999999901E-111</v>
      </c>
      <c r="R530" s="2" t="s">
        <v>1027</v>
      </c>
    </row>
    <row r="531" spans="1:18" x14ac:dyDescent="0.2">
      <c r="A531" s="2" t="s">
        <v>1625</v>
      </c>
      <c r="B531" s="2" t="s">
        <v>1601</v>
      </c>
      <c r="C531" s="2" t="s">
        <v>1693</v>
      </c>
      <c r="D531" s="2" t="s">
        <v>812</v>
      </c>
      <c r="E531" s="2">
        <v>23</v>
      </c>
      <c r="F531" s="2">
        <v>23102</v>
      </c>
      <c r="G531" s="2">
        <v>23866</v>
      </c>
      <c r="H531" s="2">
        <v>764</v>
      </c>
      <c r="I531" s="2">
        <v>-1</v>
      </c>
      <c r="J531" s="2" t="s">
        <v>902</v>
      </c>
      <c r="K531" s="2" t="s">
        <v>1746</v>
      </c>
      <c r="L531" s="2" t="s">
        <v>1126</v>
      </c>
      <c r="M531" s="2" t="s">
        <v>1756</v>
      </c>
      <c r="N531" s="2" t="s">
        <v>1131</v>
      </c>
      <c r="O531" s="27">
        <v>4.1769999999999898E-16</v>
      </c>
      <c r="P531" s="2" t="s">
        <v>1132</v>
      </c>
      <c r="Q531" s="27">
        <v>5.3709999999999899E-85</v>
      </c>
      <c r="R531" s="2" t="s">
        <v>1129</v>
      </c>
    </row>
    <row r="532" spans="1:18" x14ac:dyDescent="0.2">
      <c r="A532" s="2" t="s">
        <v>1630</v>
      </c>
      <c r="B532" s="2" t="s">
        <v>1601</v>
      </c>
      <c r="C532" s="2" t="s">
        <v>1693</v>
      </c>
      <c r="D532" s="2" t="s">
        <v>1135</v>
      </c>
      <c r="E532" s="2">
        <v>3</v>
      </c>
      <c r="F532" s="2">
        <v>1908</v>
      </c>
      <c r="G532" s="2">
        <v>2648</v>
      </c>
      <c r="H532" s="2">
        <v>740</v>
      </c>
      <c r="I532" s="2">
        <v>-1</v>
      </c>
      <c r="J532" s="2" t="s">
        <v>902</v>
      </c>
      <c r="K532" s="2" t="s">
        <v>1746</v>
      </c>
      <c r="L532" s="2" t="s">
        <v>1126</v>
      </c>
      <c r="M532" s="2" t="s">
        <v>1756</v>
      </c>
      <c r="N532" s="2" t="s">
        <v>1136</v>
      </c>
      <c r="O532" s="27">
        <v>1.409E-20</v>
      </c>
      <c r="P532" s="2" t="s">
        <v>1137</v>
      </c>
      <c r="Q532" s="27">
        <v>2.5059999999999902E-100</v>
      </c>
      <c r="R532" s="2" t="s">
        <v>1129</v>
      </c>
    </row>
    <row r="533" spans="1:18" x14ac:dyDescent="0.2">
      <c r="A533" s="2" t="s">
        <v>1613</v>
      </c>
      <c r="B533" s="2" t="s">
        <v>1601</v>
      </c>
      <c r="C533" s="2" t="s">
        <v>1694</v>
      </c>
      <c r="D533" s="2" t="s">
        <v>819</v>
      </c>
      <c r="E533" s="2">
        <v>3</v>
      </c>
      <c r="F533" s="2">
        <v>1627</v>
      </c>
      <c r="G533" s="2">
        <v>2391</v>
      </c>
      <c r="H533" s="2">
        <v>764</v>
      </c>
      <c r="I533" s="2">
        <v>-1</v>
      </c>
      <c r="J533" s="2" t="s">
        <v>902</v>
      </c>
      <c r="K533" s="2" t="s">
        <v>1746</v>
      </c>
      <c r="L533" s="2" t="s">
        <v>1126</v>
      </c>
      <c r="M533" s="2" t="s">
        <v>1756</v>
      </c>
      <c r="N533" s="2" t="s">
        <v>1131</v>
      </c>
      <c r="O533" s="27">
        <v>1.9079999999999998E-15</v>
      </c>
      <c r="P533" s="2" t="s">
        <v>1132</v>
      </c>
      <c r="Q533" s="27">
        <v>5.9339999999999897E-86</v>
      </c>
      <c r="R533" s="2" t="s">
        <v>1129</v>
      </c>
    </row>
    <row r="534" spans="1:18" x14ac:dyDescent="0.2">
      <c r="A534" s="2" t="s">
        <v>1621</v>
      </c>
      <c r="B534" s="2" t="s">
        <v>1601</v>
      </c>
      <c r="C534" s="2" t="s">
        <v>1695</v>
      </c>
      <c r="D534" s="2" t="s">
        <v>1133</v>
      </c>
      <c r="E534" s="2">
        <v>26</v>
      </c>
      <c r="F534" s="2">
        <v>25428</v>
      </c>
      <c r="G534" s="2">
        <v>26159</v>
      </c>
      <c r="H534" s="2">
        <v>731</v>
      </c>
      <c r="I534" s="2">
        <v>1</v>
      </c>
      <c r="J534" s="2" t="s">
        <v>902</v>
      </c>
      <c r="K534" s="2" t="s">
        <v>1746</v>
      </c>
      <c r="L534" s="2" t="s">
        <v>1126</v>
      </c>
      <c r="M534" s="2" t="s">
        <v>1756</v>
      </c>
      <c r="N534" s="2" t="s">
        <v>1134</v>
      </c>
      <c r="O534" s="27">
        <v>6.4420000000000002E-13</v>
      </c>
      <c r="P534" s="2" t="s">
        <v>1132</v>
      </c>
      <c r="Q534" s="27">
        <v>2.65399999999999E-67</v>
      </c>
      <c r="R534" s="2" t="s">
        <v>1129</v>
      </c>
    </row>
    <row r="535" spans="1:18" x14ac:dyDescent="0.2">
      <c r="A535" s="2" t="s">
        <v>1622</v>
      </c>
      <c r="B535" s="2" t="s">
        <v>1601</v>
      </c>
      <c r="C535" s="2" t="s">
        <v>1695</v>
      </c>
      <c r="D535" s="2" t="s">
        <v>829</v>
      </c>
      <c r="E535" s="2">
        <v>16</v>
      </c>
      <c r="F535" s="2">
        <v>11939</v>
      </c>
      <c r="G535" s="2">
        <v>12670</v>
      </c>
      <c r="H535" s="2">
        <v>731</v>
      </c>
      <c r="I535" s="2">
        <v>1</v>
      </c>
      <c r="J535" s="2" t="s">
        <v>902</v>
      </c>
      <c r="K535" s="2" t="s">
        <v>1746</v>
      </c>
      <c r="L535" s="2" t="s">
        <v>1126</v>
      </c>
      <c r="M535" s="2" t="s">
        <v>1756</v>
      </c>
      <c r="N535" s="2" t="s">
        <v>1134</v>
      </c>
      <c r="O535" s="27">
        <v>4.7590000000000002E-13</v>
      </c>
      <c r="P535" s="2" t="s">
        <v>1132</v>
      </c>
      <c r="Q535" s="27">
        <v>1.27799999999999E-66</v>
      </c>
      <c r="R535" s="2" t="s">
        <v>1129</v>
      </c>
    </row>
    <row r="536" spans="1:18" x14ac:dyDescent="0.2">
      <c r="A536" s="2" t="s">
        <v>1624</v>
      </c>
      <c r="B536" s="2" t="s">
        <v>1601</v>
      </c>
      <c r="C536" s="2" t="s">
        <v>1695</v>
      </c>
      <c r="D536" s="2" t="s">
        <v>833</v>
      </c>
      <c r="E536" s="2">
        <v>19</v>
      </c>
      <c r="F536" s="2">
        <v>14801</v>
      </c>
      <c r="G536" s="2">
        <v>15532</v>
      </c>
      <c r="H536" s="2">
        <v>731</v>
      </c>
      <c r="I536" s="2">
        <v>-1</v>
      </c>
      <c r="J536" s="2" t="s">
        <v>902</v>
      </c>
      <c r="K536" s="2" t="s">
        <v>1746</v>
      </c>
      <c r="L536" s="2" t="s">
        <v>1126</v>
      </c>
      <c r="M536" s="2" t="s">
        <v>1756</v>
      </c>
      <c r="N536" s="2" t="s">
        <v>1134</v>
      </c>
      <c r="O536" s="27">
        <v>6.4420000000000002E-13</v>
      </c>
      <c r="P536" s="2" t="s">
        <v>1132</v>
      </c>
      <c r="Q536" s="27">
        <v>2.65399999999999E-67</v>
      </c>
      <c r="R536" s="2" t="s">
        <v>1129</v>
      </c>
    </row>
    <row r="537" spans="1:18" x14ac:dyDescent="0.2">
      <c r="A537" s="2" t="s">
        <v>1649</v>
      </c>
      <c r="B537" s="2" t="s">
        <v>1592</v>
      </c>
      <c r="C537" s="2" t="s">
        <v>1691</v>
      </c>
      <c r="D537" s="2" t="s">
        <v>1130</v>
      </c>
      <c r="E537" s="2">
        <v>7</v>
      </c>
      <c r="F537" s="2">
        <v>2907</v>
      </c>
      <c r="G537" s="2">
        <v>6548</v>
      </c>
      <c r="H537" s="2">
        <v>3641</v>
      </c>
      <c r="I537" s="2">
        <v>1</v>
      </c>
      <c r="J537" s="2" t="s">
        <v>902</v>
      </c>
      <c r="K537" s="2" t="s">
        <v>1746</v>
      </c>
      <c r="L537" s="2" t="s">
        <v>1145</v>
      </c>
      <c r="N537" s="2" t="s">
        <v>1149</v>
      </c>
      <c r="O537" s="2">
        <v>0</v>
      </c>
      <c r="P537" s="2" t="s">
        <v>1150</v>
      </c>
      <c r="Q537" s="2">
        <v>0</v>
      </c>
      <c r="R537" s="2" t="s">
        <v>1151</v>
      </c>
    </row>
    <row r="538" spans="1:18" x14ac:dyDescent="0.2">
      <c r="A538" s="2" t="s">
        <v>1649</v>
      </c>
      <c r="B538" s="2" t="s">
        <v>1592</v>
      </c>
      <c r="C538" s="2" t="s">
        <v>1691</v>
      </c>
      <c r="D538" s="2" t="s">
        <v>1130</v>
      </c>
      <c r="E538" s="2">
        <v>8</v>
      </c>
      <c r="F538" s="2">
        <v>6545</v>
      </c>
      <c r="G538" s="2">
        <v>7984</v>
      </c>
      <c r="H538" s="2">
        <v>1439</v>
      </c>
      <c r="I538" s="2">
        <v>1</v>
      </c>
      <c r="J538" s="2" t="s">
        <v>902</v>
      </c>
      <c r="K538" s="2" t="s">
        <v>1746</v>
      </c>
      <c r="L538" s="2" t="s">
        <v>1139</v>
      </c>
      <c r="N538" s="2" t="s">
        <v>1140</v>
      </c>
      <c r="O538" s="27">
        <v>7.6719999999999892E-273</v>
      </c>
      <c r="P538" s="2" t="s">
        <v>1141</v>
      </c>
      <c r="Q538" s="27">
        <v>3.9769999999999897E-273</v>
      </c>
      <c r="R538" s="2" t="s">
        <v>1143</v>
      </c>
    </row>
    <row r="539" spans="1:18" x14ac:dyDescent="0.2">
      <c r="A539" s="2" t="s">
        <v>1649</v>
      </c>
      <c r="B539" s="2" t="s">
        <v>1592</v>
      </c>
      <c r="C539" s="2" t="s">
        <v>1691</v>
      </c>
      <c r="D539" s="2" t="s">
        <v>1130</v>
      </c>
      <c r="E539" s="2">
        <v>11</v>
      </c>
      <c r="F539" s="2">
        <v>9744</v>
      </c>
      <c r="G539" s="2">
        <v>10442</v>
      </c>
      <c r="H539" s="2">
        <v>698</v>
      </c>
      <c r="I539" s="2">
        <v>1</v>
      </c>
      <c r="J539" s="2" t="s">
        <v>902</v>
      </c>
      <c r="K539" s="2" t="s">
        <v>1746</v>
      </c>
      <c r="L539" s="2" t="s">
        <v>1126</v>
      </c>
      <c r="N539" s="2" t="s">
        <v>1127</v>
      </c>
      <c r="O539" s="27">
        <v>3.2779999999999902E-109</v>
      </c>
      <c r="P539" s="2" t="s">
        <v>1128</v>
      </c>
      <c r="Q539" s="27">
        <v>6.2409999999999901E-116</v>
      </c>
      <c r="R539" s="2" t="s">
        <v>1129</v>
      </c>
    </row>
    <row r="540" spans="1:18" x14ac:dyDescent="0.2">
      <c r="A540" s="2" t="s">
        <v>1646</v>
      </c>
      <c r="B540" s="2" t="s">
        <v>1592</v>
      </c>
      <c r="C540" s="2" t="s">
        <v>1692</v>
      </c>
      <c r="D540" s="2" t="s">
        <v>1138</v>
      </c>
      <c r="E540" s="2">
        <v>2</v>
      </c>
      <c r="F540" s="2">
        <v>2078</v>
      </c>
      <c r="G540" s="2">
        <v>3280</v>
      </c>
      <c r="H540" s="2">
        <v>1202</v>
      </c>
      <c r="I540" s="2">
        <v>1</v>
      </c>
      <c r="J540" s="2" t="s">
        <v>902</v>
      </c>
      <c r="K540" s="2" t="s">
        <v>1746</v>
      </c>
      <c r="L540" s="2" t="s">
        <v>1139</v>
      </c>
      <c r="N540" s="2" t="s">
        <v>1140</v>
      </c>
      <c r="O540" s="27">
        <v>1.16999999999999E-233</v>
      </c>
      <c r="P540" s="2" t="s">
        <v>1141</v>
      </c>
      <c r="Q540" s="27">
        <v>6.0599999999999902E-234</v>
      </c>
      <c r="R540" s="2" t="s">
        <v>1142</v>
      </c>
    </row>
    <row r="541" spans="1:18" x14ac:dyDescent="0.2">
      <c r="A541" s="2" t="s">
        <v>1647</v>
      </c>
      <c r="B541" s="2" t="s">
        <v>1592</v>
      </c>
      <c r="C541" s="2" t="s">
        <v>1692</v>
      </c>
      <c r="D541" s="2" t="s">
        <v>1125</v>
      </c>
      <c r="E541" s="2">
        <v>3</v>
      </c>
      <c r="F541" s="2">
        <v>2022</v>
      </c>
      <c r="G541" s="2">
        <v>2720</v>
      </c>
      <c r="H541" s="2">
        <v>698</v>
      </c>
      <c r="I541" s="2">
        <v>-1</v>
      </c>
      <c r="J541" s="2" t="s">
        <v>902</v>
      </c>
      <c r="K541" s="2" t="s">
        <v>1746</v>
      </c>
      <c r="L541" s="2" t="s">
        <v>1126</v>
      </c>
      <c r="N541" s="2" t="s">
        <v>1127</v>
      </c>
      <c r="O541" s="27">
        <v>6.1569999999999896E-109</v>
      </c>
      <c r="P541" s="2" t="s">
        <v>1128</v>
      </c>
      <c r="Q541" s="27">
        <v>8.5539999999999999E-116</v>
      </c>
      <c r="R541" s="2" t="s">
        <v>1129</v>
      </c>
    </row>
    <row r="542" spans="1:18" x14ac:dyDescent="0.2">
      <c r="A542" s="2" t="s">
        <v>1647</v>
      </c>
      <c r="B542" s="2" t="s">
        <v>1592</v>
      </c>
      <c r="C542" s="2" t="s">
        <v>1692</v>
      </c>
      <c r="D542" s="2" t="s">
        <v>1125</v>
      </c>
      <c r="E542" s="2">
        <v>6</v>
      </c>
      <c r="F542" s="2">
        <v>4480</v>
      </c>
      <c r="G542" s="2">
        <v>5919</v>
      </c>
      <c r="H542" s="2">
        <v>1439</v>
      </c>
      <c r="I542" s="2">
        <v>-1</v>
      </c>
      <c r="J542" s="2" t="s">
        <v>902</v>
      </c>
      <c r="K542" s="2" t="s">
        <v>1746</v>
      </c>
      <c r="L542" s="2" t="s">
        <v>1139</v>
      </c>
      <c r="N542" s="2" t="s">
        <v>1140</v>
      </c>
      <c r="O542" s="27">
        <v>2.1769999999999899E-273</v>
      </c>
      <c r="P542" s="2" t="s">
        <v>1141</v>
      </c>
      <c r="Q542" s="27">
        <v>1.1289999999999901E-273</v>
      </c>
      <c r="R542" s="2" t="s">
        <v>1143</v>
      </c>
    </row>
    <row r="543" spans="1:18" x14ac:dyDescent="0.2">
      <c r="A543" s="2" t="s">
        <v>1647</v>
      </c>
      <c r="B543" s="2" t="s">
        <v>1592</v>
      </c>
      <c r="C543" s="2" t="s">
        <v>1692</v>
      </c>
      <c r="D543" s="2" t="s">
        <v>1125</v>
      </c>
      <c r="E543" s="2">
        <v>7</v>
      </c>
      <c r="F543" s="2">
        <v>5916</v>
      </c>
      <c r="G543" s="2">
        <v>7682</v>
      </c>
      <c r="H543" s="2">
        <v>1766</v>
      </c>
      <c r="I543" s="2">
        <v>-1</v>
      </c>
      <c r="J543" s="2" t="s">
        <v>902</v>
      </c>
      <c r="K543" s="2" t="s">
        <v>1746</v>
      </c>
      <c r="L543" s="2" t="s">
        <v>1145</v>
      </c>
      <c r="N543" s="2" t="s">
        <v>1146</v>
      </c>
      <c r="O543" s="27">
        <v>6.7239999999999904E-230</v>
      </c>
      <c r="P543" s="2" t="s">
        <v>1147</v>
      </c>
      <c r="Q543" s="2">
        <v>0</v>
      </c>
      <c r="R543" s="2" t="s">
        <v>1148</v>
      </c>
    </row>
    <row r="544" spans="1:18" x14ac:dyDescent="0.2">
      <c r="A544" s="2" t="s">
        <v>1648</v>
      </c>
      <c r="B544" s="2" t="s">
        <v>1592</v>
      </c>
      <c r="C544" s="2" t="s">
        <v>1692</v>
      </c>
      <c r="D544" s="2" t="s">
        <v>1144</v>
      </c>
      <c r="E544" s="2">
        <v>2</v>
      </c>
      <c r="F544" s="2">
        <v>1033</v>
      </c>
      <c r="G544" s="2">
        <v>2472</v>
      </c>
      <c r="H544" s="2">
        <v>1439</v>
      </c>
      <c r="I544" s="2">
        <v>-1</v>
      </c>
      <c r="J544" s="2" t="s">
        <v>902</v>
      </c>
      <c r="K544" s="2" t="s">
        <v>1746</v>
      </c>
      <c r="L544" s="2" t="s">
        <v>1139</v>
      </c>
      <c r="N544" s="2" t="s">
        <v>1140</v>
      </c>
      <c r="O544" s="27">
        <v>4.0869999999999897E-273</v>
      </c>
      <c r="P544" s="2" t="s">
        <v>1141</v>
      </c>
      <c r="Q544" s="27">
        <v>2.1189999999999899E-273</v>
      </c>
      <c r="R544" s="2" t="s">
        <v>1143</v>
      </c>
    </row>
    <row r="545" spans="1:18" x14ac:dyDescent="0.2">
      <c r="A545" s="2" t="s">
        <v>1660</v>
      </c>
      <c r="B545" s="2" t="s">
        <v>1597</v>
      </c>
      <c r="C545" s="2" t="s">
        <v>1685</v>
      </c>
      <c r="D545" s="2" t="s">
        <v>919</v>
      </c>
      <c r="E545" s="2">
        <v>5</v>
      </c>
      <c r="F545" s="2">
        <v>2043</v>
      </c>
      <c r="G545" s="2">
        <v>4538</v>
      </c>
      <c r="H545" s="2">
        <v>2495</v>
      </c>
      <c r="I545" s="2">
        <v>1</v>
      </c>
      <c r="J545" s="2" t="s">
        <v>902</v>
      </c>
      <c r="K545" s="2" t="s">
        <v>1747</v>
      </c>
      <c r="L545" s="2" t="s">
        <v>903</v>
      </c>
      <c r="N545" s="2" t="s">
        <v>904</v>
      </c>
      <c r="O545" s="2">
        <v>0</v>
      </c>
      <c r="P545" s="2" t="s">
        <v>905</v>
      </c>
      <c r="Q545" s="2">
        <v>0</v>
      </c>
      <c r="R545" s="2" t="s">
        <v>906</v>
      </c>
    </row>
    <row r="546" spans="1:18" x14ac:dyDescent="0.2">
      <c r="A546" s="2" t="s">
        <v>1661</v>
      </c>
      <c r="B546" s="2" t="s">
        <v>1597</v>
      </c>
      <c r="C546" s="2" t="s">
        <v>1685</v>
      </c>
      <c r="D546" s="2" t="s">
        <v>901</v>
      </c>
      <c r="E546" s="2">
        <v>8</v>
      </c>
      <c r="F546" s="2">
        <v>4560</v>
      </c>
      <c r="G546" s="2">
        <v>7055</v>
      </c>
      <c r="H546" s="2">
        <v>2495</v>
      </c>
      <c r="I546" s="2">
        <v>1</v>
      </c>
      <c r="J546" s="2" t="s">
        <v>902</v>
      </c>
      <c r="K546" s="2" t="s">
        <v>1747</v>
      </c>
      <c r="L546" s="2" t="s">
        <v>903</v>
      </c>
      <c r="N546" s="2" t="s">
        <v>904</v>
      </c>
      <c r="O546" s="2">
        <v>0</v>
      </c>
      <c r="P546" s="2" t="s">
        <v>905</v>
      </c>
      <c r="Q546" s="2">
        <v>0</v>
      </c>
      <c r="R546" s="2" t="s">
        <v>906</v>
      </c>
    </row>
    <row r="547" spans="1:18" x14ac:dyDescent="0.2">
      <c r="A547" s="2" t="s">
        <v>1662</v>
      </c>
      <c r="B547" s="2" t="s">
        <v>1597</v>
      </c>
      <c r="C547" s="2" t="s">
        <v>1685</v>
      </c>
      <c r="D547" s="2" t="s">
        <v>907</v>
      </c>
      <c r="E547" s="2">
        <v>6</v>
      </c>
      <c r="F547" s="2">
        <v>4661</v>
      </c>
      <c r="G547" s="2">
        <v>7156</v>
      </c>
      <c r="H547" s="2">
        <v>2495</v>
      </c>
      <c r="I547" s="2">
        <v>-1</v>
      </c>
      <c r="J547" s="2" t="s">
        <v>902</v>
      </c>
      <c r="K547" s="2" t="s">
        <v>1747</v>
      </c>
      <c r="L547" s="2" t="s">
        <v>903</v>
      </c>
      <c r="N547" s="2" t="s">
        <v>904</v>
      </c>
      <c r="O547" s="2">
        <v>0</v>
      </c>
      <c r="P547" s="2" t="s">
        <v>905</v>
      </c>
      <c r="Q547" s="2">
        <v>0</v>
      </c>
      <c r="R547" s="2" t="s">
        <v>906</v>
      </c>
    </row>
    <row r="548" spans="1:18" x14ac:dyDescent="0.2">
      <c r="A548" s="2" t="s">
        <v>1663</v>
      </c>
      <c r="B548" s="2" t="s">
        <v>1597</v>
      </c>
      <c r="C548" s="2" t="s">
        <v>1685</v>
      </c>
      <c r="D548" s="2" t="s">
        <v>908</v>
      </c>
      <c r="E548" s="2">
        <v>8</v>
      </c>
      <c r="F548" s="2">
        <v>4482</v>
      </c>
      <c r="G548" s="2">
        <v>6977</v>
      </c>
      <c r="H548" s="2">
        <v>2495</v>
      </c>
      <c r="I548" s="2">
        <v>1</v>
      </c>
      <c r="J548" s="2" t="s">
        <v>902</v>
      </c>
      <c r="K548" s="2" t="s">
        <v>1747</v>
      </c>
      <c r="L548" s="2" t="s">
        <v>903</v>
      </c>
      <c r="N548" s="2" t="s">
        <v>904</v>
      </c>
      <c r="O548" s="2">
        <v>0</v>
      </c>
      <c r="P548" s="2" t="s">
        <v>905</v>
      </c>
      <c r="Q548" s="2">
        <v>0</v>
      </c>
      <c r="R548" s="2" t="s">
        <v>906</v>
      </c>
    </row>
    <row r="549" spans="1:18" x14ac:dyDescent="0.2">
      <c r="A549" s="2" t="s">
        <v>1664</v>
      </c>
      <c r="B549" s="2" t="s">
        <v>1597</v>
      </c>
      <c r="C549" s="2" t="s">
        <v>1685</v>
      </c>
      <c r="D549" s="2" t="s">
        <v>909</v>
      </c>
      <c r="E549" s="2">
        <v>26</v>
      </c>
      <c r="F549" s="2">
        <v>20427</v>
      </c>
      <c r="G549" s="2">
        <v>22922</v>
      </c>
      <c r="H549" s="2">
        <v>2495</v>
      </c>
      <c r="I549" s="2">
        <v>-1</v>
      </c>
      <c r="J549" s="2" t="s">
        <v>902</v>
      </c>
      <c r="K549" s="2" t="s">
        <v>1747</v>
      </c>
      <c r="L549" s="2" t="s">
        <v>903</v>
      </c>
      <c r="N549" s="2" t="s">
        <v>904</v>
      </c>
      <c r="O549" s="2">
        <v>0</v>
      </c>
      <c r="P549" s="2" t="s">
        <v>905</v>
      </c>
      <c r="Q549" s="2">
        <v>0</v>
      </c>
      <c r="R549" s="2" t="s">
        <v>906</v>
      </c>
    </row>
    <row r="550" spans="1:18" x14ac:dyDescent="0.2">
      <c r="A550" s="2" t="s">
        <v>1654</v>
      </c>
      <c r="B550" s="2" t="s">
        <v>1597</v>
      </c>
      <c r="C550" s="2" t="s">
        <v>1687</v>
      </c>
      <c r="D550" s="2" t="s">
        <v>912</v>
      </c>
      <c r="E550" s="2">
        <v>1</v>
      </c>
      <c r="F550" s="2">
        <v>2</v>
      </c>
      <c r="G550" s="2">
        <v>1846</v>
      </c>
      <c r="H550" s="2">
        <v>1844</v>
      </c>
      <c r="I550" s="2">
        <v>1</v>
      </c>
      <c r="J550" s="2" t="s">
        <v>902</v>
      </c>
      <c r="K550" s="2" t="s">
        <v>1747</v>
      </c>
      <c r="L550" s="2" t="s">
        <v>903</v>
      </c>
      <c r="N550" s="2" t="s">
        <v>904</v>
      </c>
      <c r="O550" s="2">
        <v>0</v>
      </c>
      <c r="P550" s="2" t="s">
        <v>911</v>
      </c>
      <c r="Q550" s="2">
        <v>0</v>
      </c>
      <c r="R550" s="2" t="s">
        <v>906</v>
      </c>
    </row>
    <row r="551" spans="1:18" x14ac:dyDescent="0.2">
      <c r="A551" s="2" t="s">
        <v>1653</v>
      </c>
      <c r="B551" s="2" t="s">
        <v>1597</v>
      </c>
      <c r="C551" s="2" t="s">
        <v>1687</v>
      </c>
      <c r="D551" s="2" t="s">
        <v>910</v>
      </c>
      <c r="E551" s="2">
        <v>2</v>
      </c>
      <c r="F551" s="2">
        <v>705</v>
      </c>
      <c r="G551" s="2">
        <v>3200</v>
      </c>
      <c r="H551" s="2">
        <v>2495</v>
      </c>
      <c r="I551" s="2">
        <v>1</v>
      </c>
      <c r="J551" s="2" t="s">
        <v>902</v>
      </c>
      <c r="K551" s="2" t="s">
        <v>1747</v>
      </c>
      <c r="L551" s="2" t="s">
        <v>903</v>
      </c>
      <c r="N551" s="2" t="s">
        <v>904</v>
      </c>
      <c r="O551" s="2">
        <v>0</v>
      </c>
      <c r="P551" s="2" t="s">
        <v>911</v>
      </c>
      <c r="Q551" s="2">
        <v>0</v>
      </c>
      <c r="R551" s="2" t="s">
        <v>906</v>
      </c>
    </row>
    <row r="552" spans="1:18" x14ac:dyDescent="0.2">
      <c r="A552" s="2" t="s">
        <v>1655</v>
      </c>
      <c r="B552" s="2" t="s">
        <v>1597</v>
      </c>
      <c r="C552" s="2" t="s">
        <v>1686</v>
      </c>
      <c r="D552" s="2" t="s">
        <v>913</v>
      </c>
      <c r="E552" s="2">
        <v>11</v>
      </c>
      <c r="F552" s="2">
        <v>8812</v>
      </c>
      <c r="G552" s="2">
        <v>11304</v>
      </c>
      <c r="H552" s="2">
        <v>2492</v>
      </c>
      <c r="I552" s="2">
        <v>-1</v>
      </c>
      <c r="J552" s="2" t="s">
        <v>902</v>
      </c>
      <c r="K552" s="2" t="s">
        <v>1747</v>
      </c>
      <c r="L552" s="2" t="s">
        <v>903</v>
      </c>
      <c r="N552" s="2" t="s">
        <v>904</v>
      </c>
      <c r="O552" s="2">
        <v>0</v>
      </c>
      <c r="P552" s="2" t="s">
        <v>905</v>
      </c>
      <c r="Q552" s="2">
        <v>0</v>
      </c>
      <c r="R552" s="2" t="s">
        <v>914</v>
      </c>
    </row>
    <row r="553" spans="1:18" x14ac:dyDescent="0.2">
      <c r="A553" s="2" t="s">
        <v>1656</v>
      </c>
      <c r="B553" s="2" t="s">
        <v>1597</v>
      </c>
      <c r="C553" s="2" t="s">
        <v>1686</v>
      </c>
      <c r="D553" s="2" t="s">
        <v>915</v>
      </c>
      <c r="E553" s="2">
        <v>8</v>
      </c>
      <c r="F553" s="2">
        <v>4113</v>
      </c>
      <c r="G553" s="2">
        <v>6605</v>
      </c>
      <c r="H553" s="2">
        <v>2492</v>
      </c>
      <c r="I553" s="2">
        <v>1</v>
      </c>
      <c r="J553" s="2" t="s">
        <v>902</v>
      </c>
      <c r="K553" s="2" t="s">
        <v>1747</v>
      </c>
      <c r="L553" s="2" t="s">
        <v>903</v>
      </c>
      <c r="N553" s="2" t="s">
        <v>904</v>
      </c>
      <c r="O553" s="2">
        <v>0</v>
      </c>
      <c r="P553" s="2" t="s">
        <v>905</v>
      </c>
      <c r="Q553" s="2">
        <v>0</v>
      </c>
      <c r="R553" s="2" t="s">
        <v>914</v>
      </c>
    </row>
    <row r="554" spans="1:18" x14ac:dyDescent="0.2">
      <c r="A554" s="2" t="s">
        <v>1657</v>
      </c>
      <c r="B554" s="2" t="s">
        <v>1597</v>
      </c>
      <c r="C554" s="2" t="s">
        <v>1686</v>
      </c>
      <c r="D554" s="2" t="s">
        <v>916</v>
      </c>
      <c r="E554" s="2">
        <v>29</v>
      </c>
      <c r="F554" s="2">
        <v>29690</v>
      </c>
      <c r="G554" s="2">
        <v>32182</v>
      </c>
      <c r="H554" s="2">
        <v>2492</v>
      </c>
      <c r="I554" s="2">
        <v>-1</v>
      </c>
      <c r="J554" s="2" t="s">
        <v>902</v>
      </c>
      <c r="K554" s="2" t="s">
        <v>1747</v>
      </c>
      <c r="L554" s="2" t="s">
        <v>903</v>
      </c>
      <c r="N554" s="2" t="s">
        <v>904</v>
      </c>
      <c r="O554" s="2">
        <v>0</v>
      </c>
      <c r="P554" s="2" t="s">
        <v>905</v>
      </c>
      <c r="Q554" s="2">
        <v>0</v>
      </c>
      <c r="R554" s="2" t="s">
        <v>914</v>
      </c>
    </row>
    <row r="555" spans="1:18" x14ac:dyDescent="0.2">
      <c r="A555" s="2" t="s">
        <v>1658</v>
      </c>
      <c r="B555" s="2" t="s">
        <v>1597</v>
      </c>
      <c r="C555" s="2" t="s">
        <v>1686</v>
      </c>
      <c r="D555" s="2" t="s">
        <v>917</v>
      </c>
      <c r="E555" s="2">
        <v>20</v>
      </c>
      <c r="F555" s="2">
        <v>15841</v>
      </c>
      <c r="G555" s="2">
        <v>18333</v>
      </c>
      <c r="H555" s="2">
        <v>2492</v>
      </c>
      <c r="I555" s="2">
        <v>1</v>
      </c>
      <c r="J555" s="2" t="s">
        <v>902</v>
      </c>
      <c r="K555" s="2" t="s">
        <v>1747</v>
      </c>
      <c r="L555" s="2" t="s">
        <v>903</v>
      </c>
      <c r="N555" s="2" t="s">
        <v>904</v>
      </c>
      <c r="O555" s="2">
        <v>0</v>
      </c>
      <c r="P555" s="2" t="s">
        <v>905</v>
      </c>
      <c r="Q555" s="2">
        <v>0</v>
      </c>
      <c r="R555" s="2" t="s">
        <v>914</v>
      </c>
    </row>
    <row r="556" spans="1:18" x14ac:dyDescent="0.2">
      <c r="A556" s="2" t="s">
        <v>1659</v>
      </c>
      <c r="B556" s="2" t="s">
        <v>1597</v>
      </c>
      <c r="C556" s="2" t="s">
        <v>1686</v>
      </c>
      <c r="D556" s="2" t="s">
        <v>918</v>
      </c>
      <c r="E556" s="2">
        <v>30</v>
      </c>
      <c r="F556" s="2">
        <v>30820</v>
      </c>
      <c r="G556" s="2">
        <v>33312</v>
      </c>
      <c r="H556" s="2">
        <v>2492</v>
      </c>
      <c r="I556" s="2">
        <v>-1</v>
      </c>
      <c r="J556" s="2" t="s">
        <v>902</v>
      </c>
      <c r="K556" s="2" t="s">
        <v>1747</v>
      </c>
      <c r="L556" s="2" t="s">
        <v>903</v>
      </c>
      <c r="N556" s="2" t="s">
        <v>904</v>
      </c>
      <c r="O556" s="2">
        <v>0</v>
      </c>
      <c r="P556" s="2" t="s">
        <v>905</v>
      </c>
      <c r="Q556" s="2">
        <v>0</v>
      </c>
      <c r="R556" s="2" t="s">
        <v>914</v>
      </c>
    </row>
    <row r="557" spans="1:18" x14ac:dyDescent="0.2">
      <c r="A557" s="28" t="s">
        <v>1651</v>
      </c>
      <c r="B557" s="28" t="s">
        <v>1592</v>
      </c>
      <c r="C557" s="28" t="s">
        <v>1689</v>
      </c>
      <c r="D557" s="28" t="s">
        <v>1157</v>
      </c>
      <c r="E557" s="28">
        <v>12</v>
      </c>
      <c r="F557" s="28">
        <v>8714</v>
      </c>
      <c r="G557" s="28">
        <v>11503</v>
      </c>
      <c r="H557" s="28">
        <v>2789</v>
      </c>
      <c r="I557" s="28">
        <v>1</v>
      </c>
      <c r="J557" s="28" t="s">
        <v>902</v>
      </c>
      <c r="K557" s="28" t="s">
        <v>1745</v>
      </c>
      <c r="L557" s="28" t="s">
        <v>1174</v>
      </c>
      <c r="M557" s="28"/>
      <c r="N557" s="28" t="s">
        <v>1178</v>
      </c>
      <c r="O557" s="28">
        <v>0</v>
      </c>
      <c r="P557" s="28" t="s">
        <v>1180</v>
      </c>
      <c r="Q557" s="28">
        <v>0</v>
      </c>
      <c r="R557" s="28" t="s">
        <v>1181</v>
      </c>
    </row>
    <row r="558" spans="1:18" x14ac:dyDescent="0.2">
      <c r="A558" s="28" t="s">
        <v>1651</v>
      </c>
      <c r="B558" s="28" t="s">
        <v>1592</v>
      </c>
      <c r="C558" s="28" t="s">
        <v>1689</v>
      </c>
      <c r="D558" s="28" t="s">
        <v>1157</v>
      </c>
      <c r="E558" s="28">
        <v>13</v>
      </c>
      <c r="F558" s="28">
        <v>11507</v>
      </c>
      <c r="G558" s="28">
        <v>12304</v>
      </c>
      <c r="H558" s="28">
        <v>797</v>
      </c>
      <c r="I558" s="28">
        <v>1</v>
      </c>
      <c r="J558" s="28" t="s">
        <v>902</v>
      </c>
      <c r="K558" s="28" t="s">
        <v>1745</v>
      </c>
      <c r="L558" s="28" t="s">
        <v>1162</v>
      </c>
      <c r="M558" s="28"/>
      <c r="N558" s="28" t="s">
        <v>1163</v>
      </c>
      <c r="O558" s="32">
        <v>3.1029999999999998E-119</v>
      </c>
      <c r="P558" s="28" t="s">
        <v>1164</v>
      </c>
      <c r="Q558" s="32">
        <v>1.9979999999999901E-118</v>
      </c>
      <c r="R558" s="28" t="s">
        <v>1168</v>
      </c>
    </row>
    <row r="559" spans="1:18" x14ac:dyDescent="0.2">
      <c r="A559" s="28" t="s">
        <v>1651</v>
      </c>
      <c r="B559" s="28" t="s">
        <v>1592</v>
      </c>
      <c r="C559" s="28" t="s">
        <v>1689</v>
      </c>
      <c r="D559" s="28" t="s">
        <v>1157</v>
      </c>
      <c r="E559" s="28">
        <v>14</v>
      </c>
      <c r="F559" s="28">
        <v>12304</v>
      </c>
      <c r="G559" s="28">
        <v>13104</v>
      </c>
      <c r="H559" s="28">
        <v>800</v>
      </c>
      <c r="I559" s="28">
        <v>1</v>
      </c>
      <c r="J559" s="28" t="s">
        <v>902</v>
      </c>
      <c r="K559" s="28" t="s">
        <v>1745</v>
      </c>
      <c r="L559" s="28" t="s">
        <v>1153</v>
      </c>
      <c r="M559" s="28"/>
      <c r="N559" s="28" t="s">
        <v>1154</v>
      </c>
      <c r="O559" s="32">
        <v>2.6709999999999901E-117</v>
      </c>
      <c r="P559" s="28" t="s">
        <v>1158</v>
      </c>
      <c r="Q559" s="32">
        <v>2.0429999999999899E-121</v>
      </c>
      <c r="R559" s="28" t="s">
        <v>1159</v>
      </c>
    </row>
    <row r="560" spans="1:18" x14ac:dyDescent="0.2">
      <c r="A560" s="28" t="s">
        <v>1651</v>
      </c>
      <c r="B560" s="28" t="s">
        <v>1592</v>
      </c>
      <c r="C560" s="28" t="s">
        <v>1689</v>
      </c>
      <c r="D560" s="28" t="s">
        <v>1157</v>
      </c>
      <c r="E560" s="28">
        <v>15</v>
      </c>
      <c r="F560" s="28">
        <v>13108</v>
      </c>
      <c r="G560" s="28">
        <v>13695</v>
      </c>
      <c r="H560" s="28">
        <v>587</v>
      </c>
      <c r="I560" s="28">
        <v>1</v>
      </c>
      <c r="J560" s="28" t="s">
        <v>902</v>
      </c>
      <c r="K560" s="28" t="s">
        <v>1745</v>
      </c>
      <c r="L560" s="28" t="s">
        <v>1169</v>
      </c>
      <c r="M560" s="28"/>
      <c r="N560" s="28" t="s">
        <v>1173</v>
      </c>
      <c r="O560" s="32">
        <v>1.748E-74</v>
      </c>
      <c r="P560" s="28" t="s">
        <v>1171</v>
      </c>
      <c r="Q560" s="32">
        <v>4.5469999999999999E-81</v>
      </c>
      <c r="R560" s="28" t="s">
        <v>1172</v>
      </c>
    </row>
    <row r="561" spans="1:18" x14ac:dyDescent="0.2">
      <c r="A561" s="28" t="s">
        <v>1652</v>
      </c>
      <c r="B561" s="28" t="s">
        <v>1592</v>
      </c>
      <c r="C561" s="28" t="s">
        <v>1689</v>
      </c>
      <c r="D561" s="28" t="s">
        <v>1160</v>
      </c>
      <c r="E561" s="28">
        <v>12</v>
      </c>
      <c r="F561" s="28">
        <v>9755</v>
      </c>
      <c r="G561" s="28">
        <v>12544</v>
      </c>
      <c r="H561" s="28">
        <v>2789</v>
      </c>
      <c r="I561" s="28">
        <v>1</v>
      </c>
      <c r="J561" s="28" t="s">
        <v>902</v>
      </c>
      <c r="K561" s="28" t="s">
        <v>1745</v>
      </c>
      <c r="L561" s="28" t="s">
        <v>1174</v>
      </c>
      <c r="M561" s="28"/>
      <c r="N561" s="28" t="s">
        <v>1178</v>
      </c>
      <c r="O561" s="28">
        <v>0</v>
      </c>
      <c r="P561" s="28" t="s">
        <v>1180</v>
      </c>
      <c r="Q561" s="28">
        <v>0</v>
      </c>
      <c r="R561" s="28" t="s">
        <v>1181</v>
      </c>
    </row>
    <row r="562" spans="1:18" x14ac:dyDescent="0.2">
      <c r="A562" s="28" t="s">
        <v>1652</v>
      </c>
      <c r="B562" s="28" t="s">
        <v>1592</v>
      </c>
      <c r="C562" s="28" t="s">
        <v>1689</v>
      </c>
      <c r="D562" s="28" t="s">
        <v>1160</v>
      </c>
      <c r="E562" s="28">
        <v>13</v>
      </c>
      <c r="F562" s="28">
        <v>12548</v>
      </c>
      <c r="G562" s="28">
        <v>13345</v>
      </c>
      <c r="H562" s="28">
        <v>797</v>
      </c>
      <c r="I562" s="28">
        <v>1</v>
      </c>
      <c r="J562" s="28" t="s">
        <v>902</v>
      </c>
      <c r="K562" s="28" t="s">
        <v>1745</v>
      </c>
      <c r="L562" s="28" t="s">
        <v>1162</v>
      </c>
      <c r="M562" s="28"/>
      <c r="N562" s="28" t="s">
        <v>1163</v>
      </c>
      <c r="O562" s="32">
        <v>3.1029999999999998E-119</v>
      </c>
      <c r="P562" s="28" t="s">
        <v>1164</v>
      </c>
      <c r="Q562" s="32">
        <v>1.9979999999999901E-118</v>
      </c>
      <c r="R562" s="28" t="s">
        <v>1168</v>
      </c>
    </row>
    <row r="563" spans="1:18" x14ac:dyDescent="0.2">
      <c r="A563" s="28" t="s">
        <v>1652</v>
      </c>
      <c r="B563" s="28" t="s">
        <v>1592</v>
      </c>
      <c r="C563" s="28" t="s">
        <v>1689</v>
      </c>
      <c r="D563" s="28" t="s">
        <v>1160</v>
      </c>
      <c r="E563" s="28">
        <v>14</v>
      </c>
      <c r="F563" s="28">
        <v>13345</v>
      </c>
      <c r="G563" s="28">
        <v>14145</v>
      </c>
      <c r="H563" s="28">
        <v>800</v>
      </c>
      <c r="I563" s="28">
        <v>1</v>
      </c>
      <c r="J563" s="28" t="s">
        <v>902</v>
      </c>
      <c r="K563" s="28" t="s">
        <v>1745</v>
      </c>
      <c r="L563" s="28" t="s">
        <v>1153</v>
      </c>
      <c r="M563" s="28"/>
      <c r="N563" s="28" t="s">
        <v>1154</v>
      </c>
      <c r="O563" s="32">
        <v>2.6709999999999901E-117</v>
      </c>
      <c r="P563" s="28" t="s">
        <v>1158</v>
      </c>
      <c r="Q563" s="32">
        <v>2.0429999999999899E-121</v>
      </c>
      <c r="R563" s="28" t="s">
        <v>1159</v>
      </c>
    </row>
    <row r="564" spans="1:18" x14ac:dyDescent="0.2">
      <c r="A564" s="28" t="s">
        <v>1652</v>
      </c>
      <c r="B564" s="28" t="s">
        <v>1592</v>
      </c>
      <c r="C564" s="28" t="s">
        <v>1689</v>
      </c>
      <c r="D564" s="28" t="s">
        <v>1160</v>
      </c>
      <c r="E564" s="28">
        <v>15</v>
      </c>
      <c r="F564" s="28">
        <v>14149</v>
      </c>
      <c r="G564" s="28">
        <v>14736</v>
      </c>
      <c r="H564" s="28">
        <v>587</v>
      </c>
      <c r="I564" s="28">
        <v>1</v>
      </c>
      <c r="J564" s="28" t="s">
        <v>902</v>
      </c>
      <c r="K564" s="28" t="s">
        <v>1745</v>
      </c>
      <c r="L564" s="28" t="s">
        <v>1169</v>
      </c>
      <c r="M564" s="28"/>
      <c r="N564" s="28" t="s">
        <v>1173</v>
      </c>
      <c r="O564" s="32">
        <v>2.11799999999999E-76</v>
      </c>
      <c r="P564" s="28" t="s">
        <v>1171</v>
      </c>
      <c r="Q564" s="32">
        <v>1.064E-79</v>
      </c>
      <c r="R564" s="28" t="s">
        <v>1172</v>
      </c>
    </row>
    <row r="565" spans="1:18" x14ac:dyDescent="0.2">
      <c r="A565" s="28" t="s">
        <v>1650</v>
      </c>
      <c r="B565" s="28" t="s">
        <v>1592</v>
      </c>
      <c r="C565" s="28" t="s">
        <v>1690</v>
      </c>
      <c r="D565" s="28" t="s">
        <v>1161</v>
      </c>
      <c r="E565" s="28">
        <v>1</v>
      </c>
      <c r="F565" s="28">
        <v>2</v>
      </c>
      <c r="G565" s="28">
        <v>2293</v>
      </c>
      <c r="H565" s="28">
        <v>2291</v>
      </c>
      <c r="I565" s="28">
        <v>1</v>
      </c>
      <c r="J565" s="28" t="s">
        <v>902</v>
      </c>
      <c r="K565" s="28" t="s">
        <v>1745</v>
      </c>
      <c r="L565" s="28" t="s">
        <v>1174</v>
      </c>
      <c r="M565" s="28"/>
      <c r="N565" s="28" t="s">
        <v>1175</v>
      </c>
      <c r="O565" s="28">
        <v>0</v>
      </c>
      <c r="P565" s="28" t="s">
        <v>1176</v>
      </c>
      <c r="Q565" s="28">
        <v>0</v>
      </c>
      <c r="R565" s="28" t="s">
        <v>1148</v>
      </c>
    </row>
    <row r="566" spans="1:18" x14ac:dyDescent="0.2">
      <c r="A566" s="28" t="s">
        <v>1650</v>
      </c>
      <c r="B566" s="28" t="s">
        <v>1592</v>
      </c>
      <c r="C566" s="28" t="s">
        <v>1690</v>
      </c>
      <c r="D566" s="28" t="s">
        <v>1161</v>
      </c>
      <c r="E566" s="28">
        <v>2</v>
      </c>
      <c r="F566" s="28">
        <v>2306</v>
      </c>
      <c r="G566" s="28">
        <v>2758</v>
      </c>
      <c r="H566" s="28">
        <v>452</v>
      </c>
      <c r="I566" s="28">
        <v>1</v>
      </c>
      <c r="J566" s="28" t="s">
        <v>902</v>
      </c>
      <c r="K566" s="28" t="s">
        <v>1745</v>
      </c>
      <c r="L566" s="28" t="s">
        <v>1162</v>
      </c>
      <c r="M566" s="28"/>
      <c r="N566" s="28" t="s">
        <v>1163</v>
      </c>
      <c r="O566" s="32">
        <v>2.75199999999999E-57</v>
      </c>
      <c r="P566" s="28" t="s">
        <v>1164</v>
      </c>
      <c r="Q566" s="32">
        <v>1.7719999999999899E-56</v>
      </c>
      <c r="R566" s="28" t="s">
        <v>1165</v>
      </c>
    </row>
    <row r="567" spans="1:18" x14ac:dyDescent="0.2">
      <c r="A567" s="28" t="s">
        <v>1650</v>
      </c>
      <c r="B567" s="28" t="s">
        <v>1592</v>
      </c>
      <c r="C567" s="28" t="s">
        <v>1690</v>
      </c>
      <c r="D567" s="28" t="s">
        <v>1177</v>
      </c>
      <c r="E567" s="28">
        <v>12</v>
      </c>
      <c r="F567" s="28">
        <v>12184</v>
      </c>
      <c r="G567" s="28">
        <v>12681</v>
      </c>
      <c r="H567" s="28">
        <v>497</v>
      </c>
      <c r="I567" s="28">
        <v>1</v>
      </c>
      <c r="J567" s="28" t="s">
        <v>902</v>
      </c>
      <c r="K567" s="28" t="s">
        <v>1745</v>
      </c>
      <c r="L567" s="28" t="s">
        <v>1174</v>
      </c>
      <c r="M567" s="28"/>
      <c r="N567" s="28" t="s">
        <v>1178</v>
      </c>
      <c r="O567" s="32">
        <v>1.2909999999999899E-82</v>
      </c>
      <c r="P567" s="28" t="s">
        <v>1176</v>
      </c>
      <c r="Q567" s="32">
        <v>1.3739999999999899E-83</v>
      </c>
      <c r="R567" s="28" t="s">
        <v>1179</v>
      </c>
    </row>
    <row r="568" spans="1:18" x14ac:dyDescent="0.2">
      <c r="A568" s="28" t="s">
        <v>1650</v>
      </c>
      <c r="B568" s="28" t="s">
        <v>1592</v>
      </c>
      <c r="C568" s="28" t="s">
        <v>1690</v>
      </c>
      <c r="D568" s="28" t="s">
        <v>1152</v>
      </c>
      <c r="E568" s="28">
        <v>1</v>
      </c>
      <c r="F568" s="28">
        <v>197</v>
      </c>
      <c r="G568" s="28">
        <v>604</v>
      </c>
      <c r="H568" s="28">
        <v>407</v>
      </c>
      <c r="I568" s="28">
        <v>1</v>
      </c>
      <c r="J568" s="28" t="s">
        <v>902</v>
      </c>
      <c r="K568" s="28" t="s">
        <v>1745</v>
      </c>
      <c r="L568" s="28" t="s">
        <v>1162</v>
      </c>
      <c r="M568" s="28"/>
      <c r="N568" s="28" t="s">
        <v>1163</v>
      </c>
      <c r="O568" s="32">
        <v>2.2659999999999999E-59</v>
      </c>
      <c r="P568" s="28" t="s">
        <v>1166</v>
      </c>
      <c r="Q568" s="32">
        <v>1.2779999999999899E-60</v>
      </c>
      <c r="R568" s="28" t="s">
        <v>1167</v>
      </c>
    </row>
    <row r="569" spans="1:18" x14ac:dyDescent="0.2">
      <c r="A569" s="28" t="s">
        <v>1650</v>
      </c>
      <c r="B569" s="28" t="s">
        <v>1592</v>
      </c>
      <c r="C569" s="28" t="s">
        <v>1690</v>
      </c>
      <c r="D569" s="28" t="s">
        <v>1152</v>
      </c>
      <c r="E569" s="28">
        <v>2</v>
      </c>
      <c r="F569" s="28">
        <v>604</v>
      </c>
      <c r="G569" s="28">
        <v>1422</v>
      </c>
      <c r="H569" s="28">
        <v>818</v>
      </c>
      <c r="I569" s="28">
        <v>1</v>
      </c>
      <c r="J569" s="28" t="s">
        <v>902</v>
      </c>
      <c r="K569" s="28" t="s">
        <v>1745</v>
      </c>
      <c r="L569" s="28" t="s">
        <v>1153</v>
      </c>
      <c r="M569" s="28"/>
      <c r="N569" s="28" t="s">
        <v>1154</v>
      </c>
      <c r="O569" s="32">
        <v>3.6079999999999901E-127</v>
      </c>
      <c r="P569" s="28" t="s">
        <v>1155</v>
      </c>
      <c r="Q569" s="32">
        <v>2.3219999999999899E-126</v>
      </c>
      <c r="R569" s="28" t="s">
        <v>1156</v>
      </c>
    </row>
    <row r="570" spans="1:18" x14ac:dyDescent="0.2">
      <c r="A570" s="28" t="s">
        <v>1650</v>
      </c>
      <c r="B570" s="28" t="s">
        <v>1592</v>
      </c>
      <c r="C570" s="28" t="s">
        <v>1690</v>
      </c>
      <c r="D570" s="28" t="s">
        <v>1152</v>
      </c>
      <c r="E570" s="28">
        <v>3</v>
      </c>
      <c r="F570" s="28">
        <v>1426</v>
      </c>
      <c r="G570" s="28">
        <v>2022</v>
      </c>
      <c r="H570" s="28">
        <v>596</v>
      </c>
      <c r="I570" s="28">
        <v>1</v>
      </c>
      <c r="J570" s="28" t="s">
        <v>902</v>
      </c>
      <c r="K570" s="28" t="s">
        <v>1745</v>
      </c>
      <c r="L570" s="28" t="s">
        <v>1169</v>
      </c>
      <c r="M570" s="28"/>
      <c r="N570" s="28" t="s">
        <v>1170</v>
      </c>
      <c r="O570" s="32">
        <v>1.6059999999999901E-75</v>
      </c>
      <c r="P570" s="28" t="s">
        <v>1171</v>
      </c>
      <c r="Q570" s="32">
        <v>1.7169999999999901E-76</v>
      </c>
      <c r="R570" s="28" t="s">
        <v>1172</v>
      </c>
    </row>
    <row r="571" spans="1:18" x14ac:dyDescent="0.2">
      <c r="A571" s="2" t="s">
        <v>1660</v>
      </c>
      <c r="B571" s="2" t="s">
        <v>1597</v>
      </c>
      <c r="C571" s="2" t="s">
        <v>1685</v>
      </c>
      <c r="D571" s="2" t="s">
        <v>900</v>
      </c>
      <c r="E571" s="2">
        <v>6</v>
      </c>
      <c r="F571" s="2">
        <v>2086</v>
      </c>
      <c r="G571" s="2">
        <v>3120</v>
      </c>
      <c r="H571" s="2">
        <v>1034</v>
      </c>
      <c r="I571" s="2">
        <v>-1</v>
      </c>
      <c r="J571" s="2" t="s">
        <v>573</v>
      </c>
      <c r="K571" s="2" t="s">
        <v>1748</v>
      </c>
      <c r="L571" s="2" t="s">
        <v>875</v>
      </c>
      <c r="N571" s="2" t="s">
        <v>891</v>
      </c>
      <c r="O571" s="27">
        <v>6.9039999999999904E-184</v>
      </c>
      <c r="P571" s="2" t="s">
        <v>892</v>
      </c>
      <c r="Q571" s="27">
        <v>1.2119999999999901E-202</v>
      </c>
      <c r="R571" s="2" t="s">
        <v>878</v>
      </c>
    </row>
    <row r="572" spans="1:18" x14ac:dyDescent="0.2">
      <c r="A572" s="2" t="s">
        <v>1663</v>
      </c>
      <c r="B572" s="2" t="s">
        <v>1597</v>
      </c>
      <c r="C572" s="2" t="s">
        <v>1685</v>
      </c>
      <c r="D572" s="2" t="s">
        <v>890</v>
      </c>
      <c r="E572" s="2">
        <v>1</v>
      </c>
      <c r="F572" s="2">
        <v>2</v>
      </c>
      <c r="G572" s="2">
        <v>361</v>
      </c>
      <c r="H572" s="2">
        <v>359</v>
      </c>
      <c r="I572" s="2">
        <v>-1</v>
      </c>
      <c r="J572" s="2" t="s">
        <v>573</v>
      </c>
      <c r="K572" s="2" t="s">
        <v>1748</v>
      </c>
      <c r="L572" s="2" t="s">
        <v>875</v>
      </c>
      <c r="N572" s="2" t="s">
        <v>891</v>
      </c>
      <c r="O572" s="27">
        <v>1.214E-57</v>
      </c>
      <c r="P572" s="2" t="s">
        <v>892</v>
      </c>
      <c r="Q572" s="27">
        <v>6.5429999999999899E-62</v>
      </c>
      <c r="R572" s="2" t="s">
        <v>878</v>
      </c>
    </row>
    <row r="573" spans="1:18" x14ac:dyDescent="0.2">
      <c r="A573" s="2" t="s">
        <v>1664</v>
      </c>
      <c r="B573" s="2" t="s">
        <v>1597</v>
      </c>
      <c r="C573" s="2" t="s">
        <v>1685</v>
      </c>
      <c r="D573" s="2" t="s">
        <v>893</v>
      </c>
      <c r="E573" s="2">
        <v>4</v>
      </c>
      <c r="F573" s="2">
        <v>3673</v>
      </c>
      <c r="G573" s="2">
        <v>4707</v>
      </c>
      <c r="H573" s="2">
        <v>1034</v>
      </c>
      <c r="I573" s="2">
        <v>1</v>
      </c>
      <c r="J573" s="2" t="s">
        <v>573</v>
      </c>
      <c r="K573" s="2" t="s">
        <v>1748</v>
      </c>
      <c r="L573" s="2" t="s">
        <v>875</v>
      </c>
      <c r="N573" s="2" t="s">
        <v>891</v>
      </c>
      <c r="O573" s="27">
        <v>1.9589999999999899E-184</v>
      </c>
      <c r="P573" s="2" t="s">
        <v>892</v>
      </c>
      <c r="Q573" s="27">
        <v>2.5079999999999901E-203</v>
      </c>
      <c r="R573" s="2" t="s">
        <v>878</v>
      </c>
    </row>
    <row r="574" spans="1:18" x14ac:dyDescent="0.2">
      <c r="A574" s="2" t="s">
        <v>1656</v>
      </c>
      <c r="B574" s="2" t="s">
        <v>1597</v>
      </c>
      <c r="C574" s="2" t="s">
        <v>1686</v>
      </c>
      <c r="D574" s="2" t="s">
        <v>894</v>
      </c>
      <c r="E574" s="2">
        <v>3</v>
      </c>
      <c r="F574" s="2">
        <v>2877</v>
      </c>
      <c r="G574" s="2">
        <v>3911</v>
      </c>
      <c r="H574" s="2">
        <v>1034</v>
      </c>
      <c r="I574" s="2">
        <v>1</v>
      </c>
      <c r="J574" s="2" t="s">
        <v>573</v>
      </c>
      <c r="K574" s="2" t="s">
        <v>1748</v>
      </c>
      <c r="L574" s="2" t="s">
        <v>875</v>
      </c>
      <c r="N574" s="2" t="s">
        <v>891</v>
      </c>
      <c r="O574" s="27">
        <v>2.95899999999999E-185</v>
      </c>
      <c r="P574" s="2" t="s">
        <v>892</v>
      </c>
      <c r="Q574" s="27">
        <v>1.0739999999999901E-204</v>
      </c>
      <c r="R574" s="2" t="s">
        <v>878</v>
      </c>
    </row>
    <row r="575" spans="1:18" x14ac:dyDescent="0.2">
      <c r="A575" s="2" t="s">
        <v>1656</v>
      </c>
      <c r="B575" s="2" t="s">
        <v>1597</v>
      </c>
      <c r="C575" s="2" t="s">
        <v>1686</v>
      </c>
      <c r="D575" s="2" t="s">
        <v>895</v>
      </c>
      <c r="E575" s="2">
        <v>20</v>
      </c>
      <c r="F575" s="2">
        <v>20564</v>
      </c>
      <c r="G575" s="2">
        <v>21598</v>
      </c>
      <c r="H575" s="2">
        <v>1034</v>
      </c>
      <c r="I575" s="2">
        <v>1</v>
      </c>
      <c r="J575" s="2" t="s">
        <v>573</v>
      </c>
      <c r="K575" s="2" t="s">
        <v>1748</v>
      </c>
      <c r="L575" s="2" t="s">
        <v>875</v>
      </c>
      <c r="N575" s="2" t="s">
        <v>891</v>
      </c>
      <c r="O575" s="27">
        <v>1.22699999999999E-176</v>
      </c>
      <c r="P575" s="2" t="s">
        <v>896</v>
      </c>
      <c r="Q575" s="27">
        <v>7.8969999999999904E-176</v>
      </c>
      <c r="R575" s="2" t="s">
        <v>878</v>
      </c>
    </row>
    <row r="576" spans="1:18" x14ac:dyDescent="0.2">
      <c r="A576" s="2" t="s">
        <v>1657</v>
      </c>
      <c r="B576" s="2" t="s">
        <v>1597</v>
      </c>
      <c r="C576" s="2" t="s">
        <v>1686</v>
      </c>
      <c r="D576" s="2" t="s">
        <v>897</v>
      </c>
      <c r="E576" s="2">
        <v>53</v>
      </c>
      <c r="F576" s="2">
        <v>52508</v>
      </c>
      <c r="G576" s="2">
        <v>53542</v>
      </c>
      <c r="H576" s="2">
        <v>1034</v>
      </c>
      <c r="I576" s="2">
        <v>-1</v>
      </c>
      <c r="J576" s="2" t="s">
        <v>573</v>
      </c>
      <c r="K576" s="2" t="s">
        <v>1748</v>
      </c>
      <c r="L576" s="2" t="s">
        <v>875</v>
      </c>
      <c r="N576" s="2" t="s">
        <v>891</v>
      </c>
      <c r="O576" s="27">
        <v>1.22699999999999E-176</v>
      </c>
      <c r="P576" s="2" t="s">
        <v>896</v>
      </c>
      <c r="Q576" s="27">
        <v>7.8969999999999904E-176</v>
      </c>
      <c r="R576" s="2" t="s">
        <v>878</v>
      </c>
    </row>
    <row r="577" spans="1:18" x14ac:dyDescent="0.2">
      <c r="A577" s="2" t="s">
        <v>1658</v>
      </c>
      <c r="B577" s="2" t="s">
        <v>1597</v>
      </c>
      <c r="C577" s="2" t="s">
        <v>1686</v>
      </c>
      <c r="D577" s="2" t="s">
        <v>898</v>
      </c>
      <c r="E577" s="2">
        <v>53</v>
      </c>
      <c r="F577" s="2">
        <v>52518</v>
      </c>
      <c r="G577" s="2">
        <v>53552</v>
      </c>
      <c r="H577" s="2">
        <v>1034</v>
      </c>
      <c r="I577" s="2">
        <v>-1</v>
      </c>
      <c r="J577" s="2" t="s">
        <v>573</v>
      </c>
      <c r="K577" s="2" t="s">
        <v>1748</v>
      </c>
      <c r="L577" s="2" t="s">
        <v>875</v>
      </c>
      <c r="N577" s="2" t="s">
        <v>891</v>
      </c>
      <c r="O577" s="27">
        <v>1.22699999999999E-176</v>
      </c>
      <c r="P577" s="2" t="s">
        <v>896</v>
      </c>
      <c r="Q577" s="27">
        <v>7.8969999999999904E-176</v>
      </c>
      <c r="R577" s="2" t="s">
        <v>878</v>
      </c>
    </row>
    <row r="578" spans="1:18" x14ac:dyDescent="0.2">
      <c r="A578" s="2" t="s">
        <v>1659</v>
      </c>
      <c r="B578" s="2" t="s">
        <v>1597</v>
      </c>
      <c r="C578" s="2" t="s">
        <v>1686</v>
      </c>
      <c r="D578" s="2" t="s">
        <v>899</v>
      </c>
      <c r="E578" s="2">
        <v>53</v>
      </c>
      <c r="F578" s="2">
        <v>52518</v>
      </c>
      <c r="G578" s="2">
        <v>53552</v>
      </c>
      <c r="H578" s="2">
        <v>1034</v>
      </c>
      <c r="I578" s="2">
        <v>-1</v>
      </c>
      <c r="J578" s="2" t="s">
        <v>573</v>
      </c>
      <c r="K578" s="2" t="s">
        <v>1748</v>
      </c>
      <c r="L578" s="2" t="s">
        <v>875</v>
      </c>
      <c r="N578" s="2" t="s">
        <v>891</v>
      </c>
      <c r="O578" s="27">
        <v>1.22699999999999E-176</v>
      </c>
      <c r="P578" s="2" t="s">
        <v>896</v>
      </c>
      <c r="Q578" s="27">
        <v>7.8969999999999904E-176</v>
      </c>
      <c r="R578" s="2" t="s">
        <v>878</v>
      </c>
    </row>
    <row r="579" spans="1:18" x14ac:dyDescent="0.2">
      <c r="A579" s="2" t="s">
        <v>1646</v>
      </c>
      <c r="B579" s="2" t="s">
        <v>1592</v>
      </c>
      <c r="C579" s="2" t="s">
        <v>1692</v>
      </c>
      <c r="D579" s="2" t="s">
        <v>881</v>
      </c>
      <c r="E579" s="2">
        <v>2</v>
      </c>
      <c r="F579" s="2">
        <v>283</v>
      </c>
      <c r="G579" s="2">
        <v>1452</v>
      </c>
      <c r="H579" s="2">
        <v>1169</v>
      </c>
      <c r="I579" s="2">
        <v>1</v>
      </c>
      <c r="J579" s="2" t="s">
        <v>573</v>
      </c>
      <c r="K579" s="2" t="s">
        <v>1748</v>
      </c>
      <c r="L579" s="2" t="s">
        <v>875</v>
      </c>
      <c r="N579" s="2" t="s">
        <v>882</v>
      </c>
      <c r="O579" s="27">
        <v>1.03999999999999E-86</v>
      </c>
      <c r="P579" s="2" t="s">
        <v>883</v>
      </c>
      <c r="Q579" s="27">
        <v>8.0709999999999904E-226</v>
      </c>
      <c r="R579" s="2" t="s">
        <v>878</v>
      </c>
    </row>
    <row r="580" spans="1:18" x14ac:dyDescent="0.2">
      <c r="A580" s="2" t="s">
        <v>1646</v>
      </c>
      <c r="B580" s="2" t="s">
        <v>1592</v>
      </c>
      <c r="C580" s="2" t="s">
        <v>1692</v>
      </c>
      <c r="D580" s="2" t="s">
        <v>884</v>
      </c>
      <c r="E580" s="2">
        <v>1</v>
      </c>
      <c r="F580" s="2">
        <v>2</v>
      </c>
      <c r="G580" s="2">
        <v>883</v>
      </c>
      <c r="H580" s="2">
        <v>881</v>
      </c>
      <c r="I580" s="2">
        <v>-1</v>
      </c>
      <c r="J580" s="2" t="s">
        <v>573</v>
      </c>
      <c r="K580" s="2" t="s">
        <v>1748</v>
      </c>
      <c r="L580" s="2" t="s">
        <v>875</v>
      </c>
      <c r="N580" s="2" t="s">
        <v>885</v>
      </c>
      <c r="O580" s="27">
        <v>2.4759999999999901E-120</v>
      </c>
      <c r="P580" s="2" t="s">
        <v>886</v>
      </c>
      <c r="Q580" s="27">
        <v>9.9539999999999904E-128</v>
      </c>
      <c r="R580" s="2" t="s">
        <v>878</v>
      </c>
    </row>
    <row r="581" spans="1:18" x14ac:dyDescent="0.2">
      <c r="A581" s="2" t="s">
        <v>1648</v>
      </c>
      <c r="B581" s="2" t="s">
        <v>1592</v>
      </c>
      <c r="C581" s="2" t="s">
        <v>1692</v>
      </c>
      <c r="D581" s="2" t="s">
        <v>887</v>
      </c>
      <c r="E581" s="2">
        <v>6</v>
      </c>
      <c r="F581" s="2">
        <v>4635</v>
      </c>
      <c r="G581" s="2">
        <v>5804</v>
      </c>
      <c r="H581" s="2">
        <v>1169</v>
      </c>
      <c r="I581" s="2">
        <v>-1</v>
      </c>
      <c r="J581" s="2" t="s">
        <v>573</v>
      </c>
      <c r="K581" s="2" t="s">
        <v>1748</v>
      </c>
      <c r="L581" s="2" t="s">
        <v>875</v>
      </c>
      <c r="N581" s="2" t="s">
        <v>882</v>
      </c>
      <c r="O581" s="27">
        <v>1.5929999999999899E-87</v>
      </c>
      <c r="P581" s="2" t="s">
        <v>883</v>
      </c>
      <c r="Q581" s="27">
        <v>3.1369999999999898E-226</v>
      </c>
      <c r="R581" s="2" t="s">
        <v>878</v>
      </c>
    </row>
    <row r="582" spans="1:18" x14ac:dyDescent="0.2">
      <c r="A582" s="2" t="s">
        <v>1648</v>
      </c>
      <c r="B582" s="2" t="s">
        <v>1592</v>
      </c>
      <c r="C582" s="2" t="s">
        <v>1692</v>
      </c>
      <c r="D582" s="2" t="s">
        <v>888</v>
      </c>
      <c r="E582" s="2">
        <v>4</v>
      </c>
      <c r="F582" s="2">
        <v>2260</v>
      </c>
      <c r="G582" s="2">
        <v>3444</v>
      </c>
      <c r="H582" s="2">
        <v>1184</v>
      </c>
      <c r="I582" s="2">
        <v>-1</v>
      </c>
      <c r="J582" s="2" t="s">
        <v>573</v>
      </c>
      <c r="K582" s="2" t="s">
        <v>1748</v>
      </c>
      <c r="L582" s="2" t="s">
        <v>875</v>
      </c>
      <c r="N582" s="2" t="s">
        <v>889</v>
      </c>
      <c r="O582" s="27">
        <v>6.1029999999999902E-154</v>
      </c>
      <c r="P582" s="2" t="s">
        <v>886</v>
      </c>
      <c r="Q582" s="27">
        <v>7.6689999999999906E-169</v>
      </c>
      <c r="R582" s="2" t="s">
        <v>878</v>
      </c>
    </row>
    <row r="583" spans="1:18" x14ac:dyDescent="0.2">
      <c r="A583" s="28" t="s">
        <v>1651</v>
      </c>
      <c r="B583" s="28" t="s">
        <v>1592</v>
      </c>
      <c r="C583" s="28" t="s">
        <v>1689</v>
      </c>
      <c r="D583" s="28" t="s">
        <v>879</v>
      </c>
      <c r="E583" s="28">
        <v>7</v>
      </c>
      <c r="F583" s="28">
        <v>4823</v>
      </c>
      <c r="G583" s="28">
        <v>5608</v>
      </c>
      <c r="H583" s="28">
        <v>785</v>
      </c>
      <c r="I583" s="28">
        <v>1</v>
      </c>
      <c r="J583" s="28" t="s">
        <v>573</v>
      </c>
      <c r="K583" s="28" t="s">
        <v>1748</v>
      </c>
      <c r="L583" s="28" t="s">
        <v>875</v>
      </c>
      <c r="M583" s="28"/>
      <c r="N583" s="28" t="s">
        <v>876</v>
      </c>
      <c r="O583" s="32">
        <v>1.46199999999999E-63</v>
      </c>
      <c r="P583" s="28" t="s">
        <v>877</v>
      </c>
      <c r="Q583" s="32">
        <v>2.9859999999999899E-124</v>
      </c>
      <c r="R583" s="28" t="s">
        <v>878</v>
      </c>
    </row>
    <row r="584" spans="1:18" x14ac:dyDescent="0.2">
      <c r="A584" s="28" t="s">
        <v>1652</v>
      </c>
      <c r="B584" s="28" t="s">
        <v>1592</v>
      </c>
      <c r="C584" s="28" t="s">
        <v>1689</v>
      </c>
      <c r="D584" s="28" t="s">
        <v>880</v>
      </c>
      <c r="E584" s="28">
        <v>8</v>
      </c>
      <c r="F584" s="28">
        <v>8575</v>
      </c>
      <c r="G584" s="28">
        <v>9486</v>
      </c>
      <c r="H584" s="28">
        <v>911</v>
      </c>
      <c r="I584" s="28">
        <v>-1</v>
      </c>
      <c r="J584" s="28" t="s">
        <v>573</v>
      </c>
      <c r="K584" s="28" t="s">
        <v>1748</v>
      </c>
      <c r="L584" s="28" t="s">
        <v>875</v>
      </c>
      <c r="M584" s="28"/>
      <c r="N584" s="28" t="s">
        <v>876</v>
      </c>
      <c r="O584" s="32">
        <v>8.8009999999999905E-73</v>
      </c>
      <c r="P584" s="28" t="s">
        <v>877</v>
      </c>
      <c r="Q584" s="32">
        <v>2.1269999999999999E-143</v>
      </c>
      <c r="R584" s="28" t="s">
        <v>878</v>
      </c>
    </row>
    <row r="585" spans="1:18" x14ac:dyDescent="0.2">
      <c r="A585" s="28" t="s">
        <v>1650</v>
      </c>
      <c r="B585" s="28" t="s">
        <v>1592</v>
      </c>
      <c r="C585" s="28" t="s">
        <v>1690</v>
      </c>
      <c r="D585" s="28" t="s">
        <v>874</v>
      </c>
      <c r="E585" s="28">
        <v>1</v>
      </c>
      <c r="F585" s="28">
        <v>3</v>
      </c>
      <c r="G585" s="28">
        <v>710</v>
      </c>
      <c r="H585" s="28">
        <v>707</v>
      </c>
      <c r="I585" s="28">
        <v>1</v>
      </c>
      <c r="J585" s="28" t="s">
        <v>573</v>
      </c>
      <c r="K585" s="28" t="s">
        <v>1748</v>
      </c>
      <c r="L585" s="28" t="s">
        <v>875</v>
      </c>
      <c r="M585" s="28"/>
      <c r="N585" s="28" t="s">
        <v>876</v>
      </c>
      <c r="O585" s="32">
        <v>3.0429999999999998E-56</v>
      </c>
      <c r="P585" s="28" t="s">
        <v>877</v>
      </c>
      <c r="Q585" s="32">
        <v>7.3939999999999904E-100</v>
      </c>
      <c r="R585" s="28" t="s">
        <v>878</v>
      </c>
    </row>
    <row r="586" spans="1:18" x14ac:dyDescent="0.2">
      <c r="A586" s="2" t="s">
        <v>1625</v>
      </c>
      <c r="B586" s="2" t="s">
        <v>1601</v>
      </c>
      <c r="C586" s="2" t="s">
        <v>1693</v>
      </c>
      <c r="D586" s="2" t="s">
        <v>812</v>
      </c>
      <c r="E586" s="2">
        <v>30</v>
      </c>
      <c r="F586" s="2">
        <v>29133</v>
      </c>
      <c r="G586" s="2">
        <v>30401</v>
      </c>
      <c r="H586" s="2">
        <v>1268</v>
      </c>
      <c r="I586" s="2">
        <v>1</v>
      </c>
      <c r="J586" s="2" t="s">
        <v>573</v>
      </c>
      <c r="K586" s="2" t="s">
        <v>801</v>
      </c>
      <c r="L586" s="2" t="s">
        <v>802</v>
      </c>
      <c r="N586" s="2" t="s">
        <v>813</v>
      </c>
      <c r="O586" s="27">
        <v>4.1439999999999901E-226</v>
      </c>
      <c r="P586" s="2" t="s">
        <v>814</v>
      </c>
      <c r="Q586" s="27">
        <v>2.6669999999999899E-225</v>
      </c>
      <c r="R586" s="2" t="s">
        <v>805</v>
      </c>
    </row>
    <row r="587" spans="1:18" x14ac:dyDescent="0.2">
      <c r="A587" s="2" t="s">
        <v>1613</v>
      </c>
      <c r="B587" s="2" t="s">
        <v>1601</v>
      </c>
      <c r="C587" s="2" t="s">
        <v>1694</v>
      </c>
      <c r="D587" s="2" t="s">
        <v>815</v>
      </c>
      <c r="E587" s="2">
        <v>2</v>
      </c>
      <c r="F587" s="2">
        <v>735</v>
      </c>
      <c r="G587" s="2">
        <v>1892</v>
      </c>
      <c r="H587" s="2">
        <v>1157</v>
      </c>
      <c r="I587" s="2">
        <v>1</v>
      </c>
      <c r="J587" s="2" t="s">
        <v>573</v>
      </c>
      <c r="K587" s="2" t="s">
        <v>801</v>
      </c>
      <c r="L587" s="2" t="s">
        <v>802</v>
      </c>
      <c r="N587" s="2" t="s">
        <v>816</v>
      </c>
      <c r="O587" s="27">
        <v>1.34799999999999E-101</v>
      </c>
      <c r="P587" s="2" t="s">
        <v>817</v>
      </c>
      <c r="Q587" s="27">
        <v>1.78699999999999E-171</v>
      </c>
      <c r="R587" s="2" t="s">
        <v>805</v>
      </c>
    </row>
    <row r="588" spans="1:18" x14ac:dyDescent="0.2">
      <c r="A588" s="2" t="s">
        <v>1613</v>
      </c>
      <c r="B588" s="2" t="s">
        <v>1601</v>
      </c>
      <c r="C588" s="2" t="s">
        <v>1694</v>
      </c>
      <c r="D588" s="2" t="s">
        <v>818</v>
      </c>
      <c r="E588" s="2">
        <v>8</v>
      </c>
      <c r="F588" s="2">
        <v>7245</v>
      </c>
      <c r="G588" s="2">
        <v>8189</v>
      </c>
      <c r="H588" s="2">
        <v>944</v>
      </c>
      <c r="I588" s="2">
        <v>-1</v>
      </c>
      <c r="J588" s="2" t="s">
        <v>573</v>
      </c>
      <c r="K588" s="2" t="s">
        <v>801</v>
      </c>
      <c r="L588" s="2" t="s">
        <v>802</v>
      </c>
      <c r="N588" s="2" t="s">
        <v>813</v>
      </c>
      <c r="O588" s="27">
        <v>2.88399999999999E-173</v>
      </c>
      <c r="P588" s="2" t="s">
        <v>814</v>
      </c>
      <c r="Q588" s="27">
        <v>1.85699999999999E-172</v>
      </c>
      <c r="R588" s="2" t="s">
        <v>805</v>
      </c>
    </row>
    <row r="589" spans="1:18" x14ac:dyDescent="0.2">
      <c r="A589" s="2" t="s">
        <v>1613</v>
      </c>
      <c r="B589" s="2" t="s">
        <v>1601</v>
      </c>
      <c r="C589" s="2" t="s">
        <v>1694</v>
      </c>
      <c r="D589" s="2" t="s">
        <v>819</v>
      </c>
      <c r="E589" s="2">
        <v>10</v>
      </c>
      <c r="F589" s="2">
        <v>7658</v>
      </c>
      <c r="G589" s="2">
        <v>8080</v>
      </c>
      <c r="H589" s="2">
        <v>422</v>
      </c>
      <c r="I589" s="2">
        <v>1</v>
      </c>
      <c r="J589" s="2" t="s">
        <v>573</v>
      </c>
      <c r="K589" s="2" t="s">
        <v>801</v>
      </c>
      <c r="L589" s="2" t="s">
        <v>802</v>
      </c>
      <c r="N589" s="2" t="s">
        <v>813</v>
      </c>
      <c r="O589" s="27">
        <v>4.7209999999999903E-61</v>
      </c>
      <c r="P589" s="2" t="s">
        <v>814</v>
      </c>
      <c r="Q589" s="27">
        <v>3.0389999999999899E-60</v>
      </c>
      <c r="R589" s="2" t="s">
        <v>820</v>
      </c>
    </row>
    <row r="590" spans="1:18" x14ac:dyDescent="0.2">
      <c r="A590" s="2" t="s">
        <v>1614</v>
      </c>
      <c r="B590" s="2" t="s">
        <v>1601</v>
      </c>
      <c r="C590" s="2" t="s">
        <v>1694</v>
      </c>
      <c r="D590" s="2" t="s">
        <v>821</v>
      </c>
      <c r="E590" s="2">
        <v>4</v>
      </c>
      <c r="F590" s="2">
        <v>2115</v>
      </c>
      <c r="G590" s="2">
        <v>3383</v>
      </c>
      <c r="H590" s="2">
        <v>1268</v>
      </c>
      <c r="I590" s="2">
        <v>-1</v>
      </c>
      <c r="J590" s="2" t="s">
        <v>573</v>
      </c>
      <c r="K590" s="2" t="s">
        <v>801</v>
      </c>
      <c r="L590" s="2" t="s">
        <v>802</v>
      </c>
      <c r="N590" s="2" t="s">
        <v>813</v>
      </c>
      <c r="O590" s="27">
        <v>2.2079999999999901E-226</v>
      </c>
      <c r="P590" s="2" t="s">
        <v>814</v>
      </c>
      <c r="Q590" s="27">
        <v>1.4209999999999999E-225</v>
      </c>
      <c r="R590" s="2" t="s">
        <v>805</v>
      </c>
    </row>
    <row r="591" spans="1:18" x14ac:dyDescent="0.2">
      <c r="A591" s="2" t="s">
        <v>1614</v>
      </c>
      <c r="B591" s="2" t="s">
        <v>1601</v>
      </c>
      <c r="C591" s="2" t="s">
        <v>1694</v>
      </c>
      <c r="D591" s="2" t="s">
        <v>822</v>
      </c>
      <c r="E591" s="2">
        <v>1</v>
      </c>
      <c r="F591" s="2">
        <v>2</v>
      </c>
      <c r="G591" s="2">
        <v>346</v>
      </c>
      <c r="H591" s="2">
        <v>344</v>
      </c>
      <c r="I591" s="2">
        <v>-1</v>
      </c>
      <c r="J591" s="2" t="s">
        <v>573</v>
      </c>
      <c r="K591" s="2" t="s">
        <v>801</v>
      </c>
      <c r="L591" s="2" t="s">
        <v>802</v>
      </c>
      <c r="N591" s="2" t="s">
        <v>823</v>
      </c>
      <c r="O591" s="27">
        <v>1.1679999999999999E-17</v>
      </c>
      <c r="P591" s="2" t="s">
        <v>817</v>
      </c>
      <c r="Q591" s="27">
        <v>3.7749999999999899E-34</v>
      </c>
      <c r="R591" s="2" t="s">
        <v>820</v>
      </c>
    </row>
    <row r="592" spans="1:18" x14ac:dyDescent="0.2">
      <c r="A592" s="2" t="s">
        <v>1615</v>
      </c>
      <c r="B592" s="2" t="s">
        <v>1601</v>
      </c>
      <c r="C592" s="2" t="s">
        <v>1694</v>
      </c>
      <c r="D592" s="2" t="s">
        <v>824</v>
      </c>
      <c r="E592" s="2">
        <v>2</v>
      </c>
      <c r="F592" s="2">
        <v>627</v>
      </c>
      <c r="G592" s="2">
        <v>1784</v>
      </c>
      <c r="H592" s="2">
        <v>1157</v>
      </c>
      <c r="I592" s="2">
        <v>-1</v>
      </c>
      <c r="J592" s="2" t="s">
        <v>573</v>
      </c>
      <c r="K592" s="2" t="s">
        <v>801</v>
      </c>
      <c r="L592" s="2" t="s">
        <v>802</v>
      </c>
      <c r="N592" s="2" t="s">
        <v>816</v>
      </c>
      <c r="O592" s="27">
        <v>1.6549999999999999E-100</v>
      </c>
      <c r="P592" s="2" t="s">
        <v>817</v>
      </c>
      <c r="Q592" s="27">
        <v>1.30499999999999E-171</v>
      </c>
      <c r="R592" s="2" t="s">
        <v>805</v>
      </c>
    </row>
    <row r="593" spans="1:18" x14ac:dyDescent="0.2">
      <c r="A593" s="2" t="s">
        <v>1617</v>
      </c>
      <c r="B593" s="2" t="s">
        <v>1601</v>
      </c>
      <c r="C593" s="2" t="s">
        <v>1694</v>
      </c>
      <c r="D593" s="2" t="s">
        <v>825</v>
      </c>
      <c r="E593" s="2">
        <v>4</v>
      </c>
      <c r="F593" s="2">
        <v>3869</v>
      </c>
      <c r="G593" s="2">
        <v>5026</v>
      </c>
      <c r="H593" s="2">
        <v>1157</v>
      </c>
      <c r="I593" s="2">
        <v>1</v>
      </c>
      <c r="J593" s="2" t="s">
        <v>573</v>
      </c>
      <c r="K593" s="2" t="s">
        <v>801</v>
      </c>
      <c r="L593" s="2" t="s">
        <v>802</v>
      </c>
      <c r="N593" s="2" t="s">
        <v>816</v>
      </c>
      <c r="O593" s="27">
        <v>1.34799999999999E-101</v>
      </c>
      <c r="P593" s="2" t="s">
        <v>817</v>
      </c>
      <c r="Q593" s="27">
        <v>1.78699999999999E-171</v>
      </c>
      <c r="R593" s="2" t="s">
        <v>805</v>
      </c>
    </row>
    <row r="594" spans="1:18" x14ac:dyDescent="0.2">
      <c r="A594" s="2" t="s">
        <v>1618</v>
      </c>
      <c r="B594" s="2" t="s">
        <v>1601</v>
      </c>
      <c r="C594" s="2" t="s">
        <v>1694</v>
      </c>
      <c r="D594" s="2" t="s">
        <v>826</v>
      </c>
      <c r="E594" s="2">
        <v>4</v>
      </c>
      <c r="F594" s="2">
        <v>3867</v>
      </c>
      <c r="G594" s="2">
        <v>5024</v>
      </c>
      <c r="H594" s="2">
        <v>1157</v>
      </c>
      <c r="I594" s="2">
        <v>1</v>
      </c>
      <c r="J594" s="2" t="s">
        <v>573</v>
      </c>
      <c r="K594" s="2" t="s">
        <v>801</v>
      </c>
      <c r="L594" s="2" t="s">
        <v>802</v>
      </c>
      <c r="N594" s="2" t="s">
        <v>816</v>
      </c>
      <c r="O594" s="27">
        <v>1.34799999999999E-101</v>
      </c>
      <c r="P594" s="2" t="s">
        <v>817</v>
      </c>
      <c r="Q594" s="27">
        <v>1.78699999999999E-171</v>
      </c>
      <c r="R594" s="2" t="s">
        <v>805</v>
      </c>
    </row>
    <row r="595" spans="1:18" x14ac:dyDescent="0.2">
      <c r="A595" s="2" t="s">
        <v>1619</v>
      </c>
      <c r="B595" s="2" t="s">
        <v>1601</v>
      </c>
      <c r="C595" s="2" t="s">
        <v>1694</v>
      </c>
      <c r="D595" s="2" t="s">
        <v>827</v>
      </c>
      <c r="E595" s="2">
        <v>4</v>
      </c>
      <c r="F595" s="2">
        <v>3867</v>
      </c>
      <c r="G595" s="2">
        <v>5024</v>
      </c>
      <c r="H595" s="2">
        <v>1157</v>
      </c>
      <c r="I595" s="2">
        <v>1</v>
      </c>
      <c r="J595" s="2" t="s">
        <v>573</v>
      </c>
      <c r="K595" s="2" t="s">
        <v>801</v>
      </c>
      <c r="L595" s="2" t="s">
        <v>802</v>
      </c>
      <c r="N595" s="2" t="s">
        <v>816</v>
      </c>
      <c r="O595" s="27">
        <v>1.34799999999999E-101</v>
      </c>
      <c r="P595" s="2" t="s">
        <v>817</v>
      </c>
      <c r="Q595" s="27">
        <v>1.78699999999999E-171</v>
      </c>
      <c r="R595" s="2" t="s">
        <v>805</v>
      </c>
    </row>
    <row r="596" spans="1:18" x14ac:dyDescent="0.2">
      <c r="A596" s="2" t="s">
        <v>1638</v>
      </c>
      <c r="B596" s="2" t="s">
        <v>1606</v>
      </c>
      <c r="C596" s="2" t="s">
        <v>1697</v>
      </c>
      <c r="D596" s="2" t="s">
        <v>834</v>
      </c>
      <c r="E596" s="2">
        <v>2</v>
      </c>
      <c r="F596" s="2">
        <v>634</v>
      </c>
      <c r="G596" s="2">
        <v>1788</v>
      </c>
      <c r="H596" s="2">
        <v>1154</v>
      </c>
      <c r="I596" s="2">
        <v>1</v>
      </c>
      <c r="J596" s="2" t="s">
        <v>573</v>
      </c>
      <c r="K596" s="2" t="s">
        <v>801</v>
      </c>
      <c r="L596" s="2" t="s">
        <v>802</v>
      </c>
      <c r="N596" s="2" t="s">
        <v>835</v>
      </c>
      <c r="O596" s="27">
        <v>1.68099999999999E-158</v>
      </c>
      <c r="P596" s="2" t="s">
        <v>836</v>
      </c>
      <c r="Q596" s="27">
        <v>9.4029999999999904E-185</v>
      </c>
      <c r="R596" s="2" t="s">
        <v>805</v>
      </c>
    </row>
    <row r="597" spans="1:18" x14ac:dyDescent="0.2">
      <c r="A597" s="2" t="s">
        <v>1639</v>
      </c>
      <c r="B597" s="2" t="s">
        <v>1606</v>
      </c>
      <c r="C597" s="2" t="s">
        <v>1697</v>
      </c>
      <c r="D597" s="2" t="s">
        <v>837</v>
      </c>
      <c r="E597" s="2">
        <v>4</v>
      </c>
      <c r="F597" s="2">
        <v>2960</v>
      </c>
      <c r="G597" s="2">
        <v>4114</v>
      </c>
      <c r="H597" s="2">
        <v>1154</v>
      </c>
      <c r="I597" s="2">
        <v>-1</v>
      </c>
      <c r="J597" s="2" t="s">
        <v>573</v>
      </c>
      <c r="K597" s="2" t="s">
        <v>801</v>
      </c>
      <c r="L597" s="2" t="s">
        <v>802</v>
      </c>
      <c r="N597" s="2" t="s">
        <v>835</v>
      </c>
      <c r="O597" s="27">
        <v>1.68099999999999E-158</v>
      </c>
      <c r="P597" s="2" t="s">
        <v>836</v>
      </c>
      <c r="Q597" s="27">
        <v>3.6569999999999901E-185</v>
      </c>
      <c r="R597" s="2" t="s">
        <v>805</v>
      </c>
    </row>
    <row r="598" spans="1:18" x14ac:dyDescent="0.2">
      <c r="A598" s="2" t="s">
        <v>1641</v>
      </c>
      <c r="B598" s="2" t="s">
        <v>1606</v>
      </c>
      <c r="C598" s="2" t="s">
        <v>1697</v>
      </c>
      <c r="D598" s="2" t="s">
        <v>838</v>
      </c>
      <c r="E598" s="2">
        <v>2</v>
      </c>
      <c r="F598" s="2">
        <v>835</v>
      </c>
      <c r="G598" s="2">
        <v>1989</v>
      </c>
      <c r="H598" s="2">
        <v>1154</v>
      </c>
      <c r="I598" s="2">
        <v>1</v>
      </c>
      <c r="J598" s="2" t="s">
        <v>573</v>
      </c>
      <c r="K598" s="2" t="s">
        <v>801</v>
      </c>
      <c r="L598" s="2" t="s">
        <v>802</v>
      </c>
      <c r="N598" s="2" t="s">
        <v>835</v>
      </c>
      <c r="O598" s="27">
        <v>1.68099999999999E-158</v>
      </c>
      <c r="P598" s="2" t="s">
        <v>836</v>
      </c>
      <c r="Q598" s="27">
        <v>3.6569999999999901E-185</v>
      </c>
      <c r="R598" s="2" t="s">
        <v>805</v>
      </c>
    </row>
    <row r="599" spans="1:18" x14ac:dyDescent="0.2">
      <c r="A599" s="2" t="s">
        <v>1642</v>
      </c>
      <c r="B599" s="2" t="s">
        <v>1606</v>
      </c>
      <c r="C599" s="2" t="s">
        <v>1697</v>
      </c>
      <c r="D599" s="2" t="s">
        <v>839</v>
      </c>
      <c r="E599" s="2">
        <v>4</v>
      </c>
      <c r="F599" s="2">
        <v>1953</v>
      </c>
      <c r="G599" s="2">
        <v>3107</v>
      </c>
      <c r="H599" s="2">
        <v>1154</v>
      </c>
      <c r="I599" s="2">
        <v>1</v>
      </c>
      <c r="J599" s="2" t="s">
        <v>573</v>
      </c>
      <c r="K599" s="2" t="s">
        <v>801</v>
      </c>
      <c r="L599" s="2" t="s">
        <v>802</v>
      </c>
      <c r="N599" s="2" t="s">
        <v>835</v>
      </c>
      <c r="O599" s="27">
        <v>3.1529999999999899E-158</v>
      </c>
      <c r="P599" s="2" t="s">
        <v>836</v>
      </c>
      <c r="Q599" s="27">
        <v>5.0099999999999897E-185</v>
      </c>
      <c r="R599" s="2" t="s">
        <v>805</v>
      </c>
    </row>
    <row r="600" spans="1:18" x14ac:dyDescent="0.2">
      <c r="A600" s="2" t="s">
        <v>1643</v>
      </c>
      <c r="B600" s="2" t="s">
        <v>1606</v>
      </c>
      <c r="C600" s="2" t="s">
        <v>1697</v>
      </c>
      <c r="D600" s="2" t="s">
        <v>840</v>
      </c>
      <c r="E600" s="2">
        <v>4</v>
      </c>
      <c r="F600" s="2">
        <v>1809</v>
      </c>
      <c r="G600" s="2">
        <v>2963</v>
      </c>
      <c r="H600" s="2">
        <v>1154</v>
      </c>
      <c r="I600" s="2">
        <v>-1</v>
      </c>
      <c r="J600" s="2" t="s">
        <v>573</v>
      </c>
      <c r="K600" s="2" t="s">
        <v>801</v>
      </c>
      <c r="L600" s="2" t="s">
        <v>802</v>
      </c>
      <c r="N600" s="2" t="s">
        <v>835</v>
      </c>
      <c r="O600" s="27">
        <v>1.68099999999999E-158</v>
      </c>
      <c r="P600" s="2" t="s">
        <v>836</v>
      </c>
      <c r="Q600" s="27">
        <v>3.6569999999999901E-185</v>
      </c>
      <c r="R600" s="2" t="s">
        <v>805</v>
      </c>
    </row>
    <row r="601" spans="1:18" x14ac:dyDescent="0.2">
      <c r="A601" s="2" t="s">
        <v>1644</v>
      </c>
      <c r="B601" s="2" t="s">
        <v>1606</v>
      </c>
      <c r="C601" s="2" t="s">
        <v>1697</v>
      </c>
      <c r="D601" s="2" t="s">
        <v>841</v>
      </c>
      <c r="E601" s="2">
        <v>4</v>
      </c>
      <c r="F601" s="2">
        <v>2246</v>
      </c>
      <c r="G601" s="2">
        <v>3349</v>
      </c>
      <c r="H601" s="2">
        <v>1103</v>
      </c>
      <c r="I601" s="2">
        <v>-1</v>
      </c>
      <c r="J601" s="2" t="s">
        <v>573</v>
      </c>
      <c r="K601" s="2" t="s">
        <v>801</v>
      </c>
      <c r="L601" s="2" t="s">
        <v>802</v>
      </c>
      <c r="N601" s="2" t="s">
        <v>842</v>
      </c>
      <c r="O601" s="27">
        <v>1.01599999999999E-151</v>
      </c>
      <c r="P601" s="2" t="s">
        <v>836</v>
      </c>
      <c r="Q601" s="27">
        <v>3.0029999999999902E-178</v>
      </c>
      <c r="R601" s="2" t="s">
        <v>805</v>
      </c>
    </row>
    <row r="602" spans="1:18" x14ac:dyDescent="0.2">
      <c r="A602" s="2" t="s">
        <v>1645</v>
      </c>
      <c r="B602" s="2" t="s">
        <v>1606</v>
      </c>
      <c r="C602" s="2" t="s">
        <v>1698</v>
      </c>
      <c r="D602" s="2" t="s">
        <v>843</v>
      </c>
      <c r="E602" s="2">
        <v>2</v>
      </c>
      <c r="F602" s="2">
        <v>433</v>
      </c>
      <c r="G602" s="2">
        <v>1569</v>
      </c>
      <c r="H602" s="2">
        <v>1136</v>
      </c>
      <c r="I602" s="2">
        <v>1</v>
      </c>
      <c r="J602" s="2" t="s">
        <v>573</v>
      </c>
      <c r="K602" s="2" t="s">
        <v>801</v>
      </c>
      <c r="L602" s="2" t="s">
        <v>802</v>
      </c>
      <c r="N602" s="2" t="s">
        <v>842</v>
      </c>
      <c r="O602" s="27">
        <v>6.2299999999999901E-158</v>
      </c>
      <c r="P602" s="2" t="s">
        <v>844</v>
      </c>
      <c r="Q602" s="27">
        <v>1.3479999999999899E-184</v>
      </c>
      <c r="R602" s="2" t="s">
        <v>805</v>
      </c>
    </row>
    <row r="603" spans="1:18" x14ac:dyDescent="0.2">
      <c r="A603" s="2" t="s">
        <v>1621</v>
      </c>
      <c r="B603" s="2" t="s">
        <v>1601</v>
      </c>
      <c r="C603" s="2" t="s">
        <v>1695</v>
      </c>
      <c r="D603" s="2" t="s">
        <v>828</v>
      </c>
      <c r="E603" s="2">
        <v>4</v>
      </c>
      <c r="F603" s="2">
        <v>786</v>
      </c>
      <c r="G603" s="2">
        <v>2054</v>
      </c>
      <c r="H603" s="2">
        <v>1268</v>
      </c>
      <c r="I603" s="2">
        <v>-1</v>
      </c>
      <c r="J603" s="2" t="s">
        <v>573</v>
      </c>
      <c r="K603" s="2" t="s">
        <v>801</v>
      </c>
      <c r="L603" s="2" t="s">
        <v>802</v>
      </c>
      <c r="N603" s="2" t="s">
        <v>813</v>
      </c>
      <c r="O603" s="27">
        <v>1.0179999999999901E-174</v>
      </c>
      <c r="P603" s="2" t="s">
        <v>814</v>
      </c>
      <c r="Q603" s="27">
        <v>6.5549999999999904E-174</v>
      </c>
      <c r="R603" s="2" t="s">
        <v>805</v>
      </c>
    </row>
    <row r="604" spans="1:18" x14ac:dyDescent="0.2">
      <c r="A604" s="2" t="s">
        <v>1622</v>
      </c>
      <c r="B604" s="2" t="s">
        <v>1601</v>
      </c>
      <c r="C604" s="2" t="s">
        <v>1695</v>
      </c>
      <c r="D604" s="2" t="s">
        <v>829</v>
      </c>
      <c r="E604" s="2">
        <v>24</v>
      </c>
      <c r="F604" s="2">
        <v>17625</v>
      </c>
      <c r="G604" s="2">
        <v>18893</v>
      </c>
      <c r="H604" s="2">
        <v>1268</v>
      </c>
      <c r="I604" s="2">
        <v>-1</v>
      </c>
      <c r="J604" s="2" t="s">
        <v>573</v>
      </c>
      <c r="K604" s="2" t="s">
        <v>801</v>
      </c>
      <c r="L604" s="2" t="s">
        <v>802</v>
      </c>
      <c r="N604" s="2" t="s">
        <v>813</v>
      </c>
      <c r="O604" s="27">
        <v>1.7259999999999901E-173</v>
      </c>
      <c r="P604" s="2" t="s">
        <v>814</v>
      </c>
      <c r="Q604" s="27">
        <v>1.11099999999999E-172</v>
      </c>
      <c r="R604" s="2" t="s">
        <v>805</v>
      </c>
    </row>
    <row r="605" spans="1:18" x14ac:dyDescent="0.2">
      <c r="A605" s="2" t="s">
        <v>1623</v>
      </c>
      <c r="B605" s="2" t="s">
        <v>1601</v>
      </c>
      <c r="C605" s="2" t="s">
        <v>1695</v>
      </c>
      <c r="D605" s="2" t="s">
        <v>830</v>
      </c>
      <c r="E605" s="2">
        <v>15</v>
      </c>
      <c r="F605" s="2">
        <v>10466</v>
      </c>
      <c r="G605" s="2">
        <v>10918</v>
      </c>
      <c r="H605" s="2">
        <v>452</v>
      </c>
      <c r="I605" s="2">
        <v>-1</v>
      </c>
      <c r="J605" s="2" t="s">
        <v>573</v>
      </c>
      <c r="K605" s="2" t="s">
        <v>801</v>
      </c>
      <c r="L605" s="2" t="s">
        <v>802</v>
      </c>
      <c r="N605" s="2" t="s">
        <v>813</v>
      </c>
      <c r="O605" s="27">
        <v>8.7169999999999897E-66</v>
      </c>
      <c r="P605" s="2" t="s">
        <v>814</v>
      </c>
      <c r="Q605" s="27">
        <v>5.6119999999999997E-65</v>
      </c>
      <c r="R605" s="2" t="s">
        <v>831</v>
      </c>
    </row>
    <row r="606" spans="1:18" x14ac:dyDescent="0.2">
      <c r="A606" s="2" t="s">
        <v>1623</v>
      </c>
      <c r="B606" s="2" t="s">
        <v>1601</v>
      </c>
      <c r="C606" s="2" t="s">
        <v>1695</v>
      </c>
      <c r="D606" s="2" t="s">
        <v>830</v>
      </c>
      <c r="E606" s="2">
        <v>16</v>
      </c>
      <c r="F606" s="2">
        <v>10985</v>
      </c>
      <c r="G606" s="2">
        <v>11257</v>
      </c>
      <c r="H606" s="2">
        <v>272</v>
      </c>
      <c r="I606" s="2">
        <v>-1</v>
      </c>
      <c r="J606" s="2" t="s">
        <v>573</v>
      </c>
      <c r="K606" s="2" t="s">
        <v>801</v>
      </c>
      <c r="L606" s="2" t="s">
        <v>802</v>
      </c>
      <c r="N606" s="2" t="s">
        <v>813</v>
      </c>
      <c r="O606" s="27">
        <v>1.4080000000000001E-9</v>
      </c>
      <c r="P606" s="2" t="s">
        <v>832</v>
      </c>
      <c r="Q606" s="27">
        <v>1.8559999999999901E-9</v>
      </c>
    </row>
    <row r="607" spans="1:18" x14ac:dyDescent="0.2">
      <c r="A607" s="2" t="s">
        <v>1624</v>
      </c>
      <c r="B607" s="2" t="s">
        <v>1601</v>
      </c>
      <c r="C607" s="2" t="s">
        <v>1695</v>
      </c>
      <c r="D607" s="2" t="s">
        <v>833</v>
      </c>
      <c r="E607" s="2">
        <v>11</v>
      </c>
      <c r="F607" s="2">
        <v>8581</v>
      </c>
      <c r="G607" s="2">
        <v>9849</v>
      </c>
      <c r="H607" s="2">
        <v>1268</v>
      </c>
      <c r="I607" s="2">
        <v>1</v>
      </c>
      <c r="J607" s="2" t="s">
        <v>573</v>
      </c>
      <c r="K607" s="2" t="s">
        <v>801</v>
      </c>
      <c r="L607" s="2" t="s">
        <v>802</v>
      </c>
      <c r="N607" s="2" t="s">
        <v>813</v>
      </c>
      <c r="O607" s="27">
        <v>7.4349999999999902E-175</v>
      </c>
      <c r="P607" s="2" t="s">
        <v>814</v>
      </c>
      <c r="Q607" s="27">
        <v>4.7859999999999904E-174</v>
      </c>
      <c r="R607" s="2" t="s">
        <v>805</v>
      </c>
    </row>
    <row r="608" spans="1:18" x14ac:dyDescent="0.2">
      <c r="A608" s="2" t="s">
        <v>1646</v>
      </c>
      <c r="B608" s="2" t="s">
        <v>1592</v>
      </c>
      <c r="C608" s="2" t="s">
        <v>1692</v>
      </c>
      <c r="D608" s="2" t="s">
        <v>809</v>
      </c>
      <c r="E608" s="2">
        <v>3</v>
      </c>
      <c r="F608" s="2">
        <v>1626</v>
      </c>
      <c r="G608" s="2">
        <v>2864</v>
      </c>
      <c r="H608" s="2">
        <v>1238</v>
      </c>
      <c r="I608" s="2">
        <v>-1</v>
      </c>
      <c r="J608" s="2" t="s">
        <v>573</v>
      </c>
      <c r="K608" s="2" t="s">
        <v>801</v>
      </c>
      <c r="L608" s="2" t="s">
        <v>802</v>
      </c>
      <c r="N608" s="2" t="s">
        <v>810</v>
      </c>
      <c r="O608" s="27">
        <v>1.3459999999999899E-178</v>
      </c>
      <c r="P608" s="2" t="s">
        <v>811</v>
      </c>
      <c r="Q608" s="27">
        <v>1.2169999999999899E-193</v>
      </c>
      <c r="R608" s="2" t="s">
        <v>805</v>
      </c>
    </row>
    <row r="609" spans="1:18" x14ac:dyDescent="0.2">
      <c r="A609" s="28" t="s">
        <v>1651</v>
      </c>
      <c r="B609" s="28" t="s">
        <v>1592</v>
      </c>
      <c r="C609" s="28" t="s">
        <v>1689</v>
      </c>
      <c r="D609" s="28" t="s">
        <v>806</v>
      </c>
      <c r="E609" s="28">
        <v>1</v>
      </c>
      <c r="F609" s="28">
        <v>215</v>
      </c>
      <c r="G609" s="28">
        <v>1405</v>
      </c>
      <c r="H609" s="28">
        <v>1190</v>
      </c>
      <c r="I609" s="28">
        <v>-1</v>
      </c>
      <c r="J609" s="28" t="s">
        <v>573</v>
      </c>
      <c r="K609" s="28" t="s">
        <v>801</v>
      </c>
      <c r="L609" s="28" t="s">
        <v>802</v>
      </c>
      <c r="M609" s="28"/>
      <c r="N609" s="28" t="s">
        <v>803</v>
      </c>
      <c r="O609" s="32">
        <v>2.0229999999999902E-164</v>
      </c>
      <c r="P609" s="28" t="s">
        <v>807</v>
      </c>
      <c r="Q609" s="32">
        <v>2.37899999999999E-169</v>
      </c>
      <c r="R609" s="28" t="s">
        <v>805</v>
      </c>
    </row>
    <row r="610" spans="1:18" x14ac:dyDescent="0.2">
      <c r="A610" s="28" t="s">
        <v>1652</v>
      </c>
      <c r="B610" s="28" t="s">
        <v>1592</v>
      </c>
      <c r="C610" s="28" t="s">
        <v>1689</v>
      </c>
      <c r="D610" s="28" t="s">
        <v>808</v>
      </c>
      <c r="E610" s="28">
        <v>6</v>
      </c>
      <c r="F610" s="28">
        <v>4375</v>
      </c>
      <c r="G610" s="28">
        <v>5439</v>
      </c>
      <c r="H610" s="28">
        <v>1064</v>
      </c>
      <c r="I610" s="28">
        <v>1</v>
      </c>
      <c r="J610" s="28" t="s">
        <v>573</v>
      </c>
      <c r="K610" s="28" t="s">
        <v>801</v>
      </c>
      <c r="L610" s="28" t="s">
        <v>802</v>
      </c>
      <c r="M610" s="28"/>
      <c r="N610" s="28" t="s">
        <v>803</v>
      </c>
      <c r="O610" s="32">
        <v>5.9889999999999996E-143</v>
      </c>
      <c r="P610" s="28" t="s">
        <v>804</v>
      </c>
      <c r="Q610" s="32">
        <v>7.8859999999999898E-165</v>
      </c>
      <c r="R610" s="28" t="s">
        <v>805</v>
      </c>
    </row>
    <row r="611" spans="1:18" x14ac:dyDescent="0.2">
      <c r="A611" s="28" t="s">
        <v>1650</v>
      </c>
      <c r="B611" s="28" t="s">
        <v>1592</v>
      </c>
      <c r="C611" s="28" t="s">
        <v>1690</v>
      </c>
      <c r="D611" s="28" t="s">
        <v>800</v>
      </c>
      <c r="E611" s="28">
        <v>14</v>
      </c>
      <c r="F611" s="28">
        <v>10848</v>
      </c>
      <c r="G611" s="28">
        <v>12038</v>
      </c>
      <c r="H611" s="28">
        <v>1190</v>
      </c>
      <c r="I611" s="28">
        <v>1</v>
      </c>
      <c r="J611" s="28" t="s">
        <v>573</v>
      </c>
      <c r="K611" s="28" t="s">
        <v>801</v>
      </c>
      <c r="L611" s="28" t="s">
        <v>802</v>
      </c>
      <c r="M611" s="28"/>
      <c r="N611" s="28" t="s">
        <v>803</v>
      </c>
      <c r="O611" s="32">
        <v>1.1039999999999901E-158</v>
      </c>
      <c r="P611" s="28" t="s">
        <v>804</v>
      </c>
      <c r="Q611" s="32">
        <v>2.5539999999999901E-176</v>
      </c>
      <c r="R611" s="28" t="s">
        <v>805</v>
      </c>
    </row>
    <row r="612" spans="1:18" x14ac:dyDescent="0.2">
      <c r="A612" s="2" t="s">
        <v>1625</v>
      </c>
      <c r="B612" s="2" t="s">
        <v>1601</v>
      </c>
      <c r="C612" s="2" t="s">
        <v>1693</v>
      </c>
      <c r="D612" s="2" t="s">
        <v>1506</v>
      </c>
      <c r="E612" s="2">
        <v>2</v>
      </c>
      <c r="F612" s="2">
        <v>1289</v>
      </c>
      <c r="G612" s="2">
        <v>2248</v>
      </c>
      <c r="H612" s="2">
        <v>959</v>
      </c>
      <c r="I612" s="2">
        <v>-1</v>
      </c>
      <c r="J612" s="2" t="s">
        <v>573</v>
      </c>
      <c r="K612" s="2" t="s">
        <v>1742</v>
      </c>
      <c r="L612" s="2" t="s">
        <v>1520</v>
      </c>
      <c r="N612" s="2" t="s">
        <v>1521</v>
      </c>
      <c r="O612" s="27">
        <v>2.0119999999999901E-71</v>
      </c>
      <c r="P612" s="2" t="s">
        <v>1522</v>
      </c>
      <c r="Q612" s="27">
        <v>2.0069999999999899E-110</v>
      </c>
      <c r="R612" s="2" t="s">
        <v>1523</v>
      </c>
    </row>
    <row r="613" spans="1:18" x14ac:dyDescent="0.2">
      <c r="A613" s="2" t="s">
        <v>1625</v>
      </c>
      <c r="B613" s="2" t="s">
        <v>1601</v>
      </c>
      <c r="C613" s="2" t="s">
        <v>1693</v>
      </c>
      <c r="D613" s="2" t="s">
        <v>1506</v>
      </c>
      <c r="E613" s="2">
        <v>3</v>
      </c>
      <c r="F613" s="2">
        <v>2245</v>
      </c>
      <c r="G613" s="2">
        <v>3099</v>
      </c>
      <c r="H613" s="2">
        <v>854</v>
      </c>
      <c r="I613" s="2">
        <v>-1</v>
      </c>
      <c r="J613" s="2" t="s">
        <v>573</v>
      </c>
      <c r="K613" s="2" t="s">
        <v>1742</v>
      </c>
      <c r="L613" s="2" t="s">
        <v>1507</v>
      </c>
      <c r="N613" s="2" t="s">
        <v>1508</v>
      </c>
      <c r="O613" s="27">
        <v>2.3939999999999998E-43</v>
      </c>
      <c r="P613" s="2" t="s">
        <v>1509</v>
      </c>
      <c r="Q613" s="27">
        <v>1.4639999999999999E-119</v>
      </c>
      <c r="R613" s="2" t="s">
        <v>1510</v>
      </c>
    </row>
    <row r="614" spans="1:18" x14ac:dyDescent="0.2">
      <c r="A614" s="2" t="s">
        <v>1634</v>
      </c>
      <c r="B614" s="2" t="s">
        <v>1601</v>
      </c>
      <c r="C614" s="2" t="s">
        <v>1693</v>
      </c>
      <c r="D614" s="2" t="s">
        <v>1511</v>
      </c>
      <c r="E614" s="2">
        <v>3</v>
      </c>
      <c r="F614" s="2">
        <v>1483</v>
      </c>
      <c r="G614" s="2">
        <v>2442</v>
      </c>
      <c r="H614" s="2">
        <v>959</v>
      </c>
      <c r="I614" s="2">
        <v>-1</v>
      </c>
      <c r="J614" s="2" t="s">
        <v>573</v>
      </c>
      <c r="K614" s="2" t="s">
        <v>1742</v>
      </c>
      <c r="L614" s="2" t="s">
        <v>1520</v>
      </c>
      <c r="N614" s="2" t="s">
        <v>1521</v>
      </c>
      <c r="O614" s="27">
        <v>7.8619999999999998E-72</v>
      </c>
      <c r="P614" s="2" t="s">
        <v>1522</v>
      </c>
      <c r="Q614" s="27">
        <v>4.1669999999999903E-111</v>
      </c>
      <c r="R614" s="2" t="s">
        <v>1523</v>
      </c>
    </row>
    <row r="615" spans="1:18" x14ac:dyDescent="0.2">
      <c r="A615" s="2" t="s">
        <v>1634</v>
      </c>
      <c r="B615" s="2" t="s">
        <v>1601</v>
      </c>
      <c r="C615" s="2" t="s">
        <v>1693</v>
      </c>
      <c r="D615" s="2" t="s">
        <v>1511</v>
      </c>
      <c r="E615" s="2">
        <v>4</v>
      </c>
      <c r="F615" s="2">
        <v>2439</v>
      </c>
      <c r="G615" s="2">
        <v>3293</v>
      </c>
      <c r="H615" s="2">
        <v>854</v>
      </c>
      <c r="I615" s="2">
        <v>-1</v>
      </c>
      <c r="J615" s="2" t="s">
        <v>573</v>
      </c>
      <c r="K615" s="2" t="s">
        <v>1742</v>
      </c>
      <c r="L615" s="2" t="s">
        <v>1507</v>
      </c>
      <c r="N615" s="2" t="s">
        <v>1512</v>
      </c>
      <c r="O615" s="27">
        <v>2.3939999999999998E-43</v>
      </c>
      <c r="P615" s="2" t="s">
        <v>1509</v>
      </c>
      <c r="Q615" s="27">
        <v>1.4639999999999999E-119</v>
      </c>
      <c r="R615" s="2" t="s">
        <v>1510</v>
      </c>
    </row>
    <row r="616" spans="1:18" x14ac:dyDescent="0.2">
      <c r="A616" s="2" t="s">
        <v>1635</v>
      </c>
      <c r="B616" s="2" t="s">
        <v>1601</v>
      </c>
      <c r="C616" s="2" t="s">
        <v>1693</v>
      </c>
      <c r="D616" s="2" t="s">
        <v>1513</v>
      </c>
      <c r="E616" s="2">
        <v>26</v>
      </c>
      <c r="F616" s="2">
        <v>26236</v>
      </c>
      <c r="G616" s="2">
        <v>27195</v>
      </c>
      <c r="H616" s="2">
        <v>959</v>
      </c>
      <c r="I616" s="2">
        <v>-1</v>
      </c>
      <c r="J616" s="2" t="s">
        <v>573</v>
      </c>
      <c r="K616" s="2" t="s">
        <v>1742</v>
      </c>
      <c r="L616" s="2" t="s">
        <v>1520</v>
      </c>
      <c r="N616" s="2" t="s">
        <v>1521</v>
      </c>
      <c r="O616" s="27">
        <v>2.0119999999999901E-71</v>
      </c>
      <c r="P616" s="2" t="s">
        <v>1522</v>
      </c>
      <c r="Q616" s="27">
        <v>2.0069999999999899E-110</v>
      </c>
      <c r="R616" s="2" t="s">
        <v>1523</v>
      </c>
    </row>
    <row r="617" spans="1:18" x14ac:dyDescent="0.2">
      <c r="A617" s="2" t="s">
        <v>1635</v>
      </c>
      <c r="B617" s="2" t="s">
        <v>1601</v>
      </c>
      <c r="C617" s="2" t="s">
        <v>1693</v>
      </c>
      <c r="D617" s="2" t="s">
        <v>1513</v>
      </c>
      <c r="E617" s="2">
        <v>27</v>
      </c>
      <c r="F617" s="2">
        <v>27192</v>
      </c>
      <c r="G617" s="2">
        <v>28046</v>
      </c>
      <c r="H617" s="2">
        <v>854</v>
      </c>
      <c r="I617" s="2">
        <v>-1</v>
      </c>
      <c r="J617" s="2" t="s">
        <v>573</v>
      </c>
      <c r="K617" s="2" t="s">
        <v>1742</v>
      </c>
      <c r="L617" s="2" t="s">
        <v>1507</v>
      </c>
      <c r="N617" s="2" t="s">
        <v>1508</v>
      </c>
      <c r="O617" s="27">
        <v>2.3939999999999998E-43</v>
      </c>
      <c r="P617" s="2" t="s">
        <v>1509</v>
      </c>
      <c r="Q617" s="27">
        <v>1.4639999999999999E-119</v>
      </c>
      <c r="R617" s="2" t="s">
        <v>1510</v>
      </c>
    </row>
    <row r="618" spans="1:18" x14ac:dyDescent="0.2">
      <c r="A618" s="2" t="s">
        <v>1636</v>
      </c>
      <c r="B618" s="2" t="s">
        <v>1601</v>
      </c>
      <c r="C618" s="2" t="s">
        <v>1693</v>
      </c>
      <c r="D618" s="2" t="s">
        <v>1514</v>
      </c>
      <c r="E618" s="2">
        <v>2</v>
      </c>
      <c r="F618" s="2">
        <v>1446</v>
      </c>
      <c r="G618" s="2">
        <v>2405</v>
      </c>
      <c r="H618" s="2">
        <v>959</v>
      </c>
      <c r="I618" s="2">
        <v>-1</v>
      </c>
      <c r="J618" s="2" t="s">
        <v>573</v>
      </c>
      <c r="K618" s="2" t="s">
        <v>1742</v>
      </c>
      <c r="L618" s="2" t="s">
        <v>1520</v>
      </c>
      <c r="N618" s="2" t="s">
        <v>1521</v>
      </c>
      <c r="O618" s="27">
        <v>3.7629999999999897E-71</v>
      </c>
      <c r="P618" s="2" t="s">
        <v>1522</v>
      </c>
      <c r="Q618" s="27">
        <v>3.7649999999999899E-110</v>
      </c>
      <c r="R618" s="2" t="s">
        <v>1523</v>
      </c>
    </row>
    <row r="619" spans="1:18" x14ac:dyDescent="0.2">
      <c r="A619" s="2" t="s">
        <v>1636</v>
      </c>
      <c r="B619" s="2" t="s">
        <v>1601</v>
      </c>
      <c r="C619" s="2" t="s">
        <v>1693</v>
      </c>
      <c r="D619" s="2" t="s">
        <v>1514</v>
      </c>
      <c r="E619" s="2">
        <v>3</v>
      </c>
      <c r="F619" s="2">
        <v>2402</v>
      </c>
      <c r="G619" s="2">
        <v>3256</v>
      </c>
      <c r="H619" s="2">
        <v>854</v>
      </c>
      <c r="I619" s="2">
        <v>-1</v>
      </c>
      <c r="J619" s="2" t="s">
        <v>573</v>
      </c>
      <c r="K619" s="2" t="s">
        <v>1742</v>
      </c>
      <c r="L619" s="2" t="s">
        <v>1507</v>
      </c>
      <c r="N619" s="2" t="s">
        <v>1512</v>
      </c>
      <c r="O619" s="27">
        <v>3.2689999999999901E-43</v>
      </c>
      <c r="P619" s="2" t="s">
        <v>1509</v>
      </c>
      <c r="Q619" s="27">
        <v>1.4639999999999999E-119</v>
      </c>
      <c r="R619" s="2" t="s">
        <v>1510</v>
      </c>
    </row>
    <row r="620" spans="1:18" x14ac:dyDescent="0.2">
      <c r="A620" s="2" t="s">
        <v>1637</v>
      </c>
      <c r="B620" s="2" t="s">
        <v>1601</v>
      </c>
      <c r="C620" s="2" t="s">
        <v>1693</v>
      </c>
      <c r="D620" s="2" t="s">
        <v>1515</v>
      </c>
      <c r="E620" s="2">
        <v>9</v>
      </c>
      <c r="F620" s="2">
        <v>8117</v>
      </c>
      <c r="G620" s="2">
        <v>8971</v>
      </c>
      <c r="H620" s="2">
        <v>854</v>
      </c>
      <c r="I620" s="2">
        <v>1</v>
      </c>
      <c r="J620" s="2" t="s">
        <v>573</v>
      </c>
      <c r="K620" s="2" t="s">
        <v>1742</v>
      </c>
      <c r="L620" s="2" t="s">
        <v>1507</v>
      </c>
      <c r="N620" s="2" t="s">
        <v>1508</v>
      </c>
      <c r="O620" s="27">
        <v>1.753E-43</v>
      </c>
      <c r="P620" s="2" t="s">
        <v>1509</v>
      </c>
      <c r="Q620" s="27">
        <v>1.06899999999999E-119</v>
      </c>
      <c r="R620" s="2" t="s">
        <v>1510</v>
      </c>
    </row>
    <row r="621" spans="1:18" x14ac:dyDescent="0.2">
      <c r="A621" s="2" t="s">
        <v>1637</v>
      </c>
      <c r="B621" s="2" t="s">
        <v>1601</v>
      </c>
      <c r="C621" s="2" t="s">
        <v>1693</v>
      </c>
      <c r="D621" s="2" t="s">
        <v>1515</v>
      </c>
      <c r="E621" s="2">
        <v>10</v>
      </c>
      <c r="F621" s="2">
        <v>8968</v>
      </c>
      <c r="G621" s="2">
        <v>9927</v>
      </c>
      <c r="H621" s="2">
        <v>959</v>
      </c>
      <c r="I621" s="2">
        <v>1</v>
      </c>
      <c r="J621" s="2" t="s">
        <v>573</v>
      </c>
      <c r="K621" s="2" t="s">
        <v>1742</v>
      </c>
      <c r="L621" s="2" t="s">
        <v>1520</v>
      </c>
      <c r="N621" s="2" t="s">
        <v>1521</v>
      </c>
      <c r="O621" s="27">
        <v>3.7629999999999897E-71</v>
      </c>
      <c r="P621" s="2" t="s">
        <v>1522</v>
      </c>
      <c r="Q621" s="27">
        <v>3.7649999999999899E-110</v>
      </c>
      <c r="R621" s="2" t="s">
        <v>1523</v>
      </c>
    </row>
    <row r="622" spans="1:18" x14ac:dyDescent="0.2">
      <c r="A622" s="2" t="s">
        <v>1629</v>
      </c>
      <c r="B622" s="2" t="s">
        <v>1601</v>
      </c>
      <c r="C622" s="2" t="s">
        <v>1693</v>
      </c>
      <c r="D622" s="2" t="s">
        <v>1516</v>
      </c>
      <c r="E622" s="2">
        <v>2</v>
      </c>
      <c r="F622" s="2">
        <v>1465</v>
      </c>
      <c r="G622" s="2">
        <v>2424</v>
      </c>
      <c r="H622" s="2">
        <v>959</v>
      </c>
      <c r="I622" s="2">
        <v>-1</v>
      </c>
      <c r="J622" s="2" t="s">
        <v>573</v>
      </c>
      <c r="K622" s="2" t="s">
        <v>1742</v>
      </c>
      <c r="L622" s="2" t="s">
        <v>1520</v>
      </c>
      <c r="N622" s="2" t="s">
        <v>1521</v>
      </c>
      <c r="O622" s="27">
        <v>3.7629999999999897E-71</v>
      </c>
      <c r="P622" s="2" t="s">
        <v>1522</v>
      </c>
      <c r="Q622" s="27">
        <v>3.7649999999999899E-110</v>
      </c>
      <c r="R622" s="2" t="s">
        <v>1523</v>
      </c>
    </row>
    <row r="623" spans="1:18" x14ac:dyDescent="0.2">
      <c r="A623" s="2" t="s">
        <v>1629</v>
      </c>
      <c r="B623" s="2" t="s">
        <v>1601</v>
      </c>
      <c r="C623" s="2" t="s">
        <v>1693</v>
      </c>
      <c r="D623" s="2" t="s">
        <v>1516</v>
      </c>
      <c r="E623" s="2">
        <v>3</v>
      </c>
      <c r="F623" s="2">
        <v>2421</v>
      </c>
      <c r="G623" s="2">
        <v>3275</v>
      </c>
      <c r="H623" s="2">
        <v>854</v>
      </c>
      <c r="I623" s="2">
        <v>-1</v>
      </c>
      <c r="J623" s="2" t="s">
        <v>573</v>
      </c>
      <c r="K623" s="2" t="s">
        <v>1742</v>
      </c>
      <c r="L623" s="2" t="s">
        <v>1507</v>
      </c>
      <c r="N623" s="2" t="s">
        <v>1512</v>
      </c>
      <c r="O623" s="27">
        <v>2.3939999999999998E-43</v>
      </c>
      <c r="P623" s="2" t="s">
        <v>1509</v>
      </c>
      <c r="Q623" s="27">
        <v>1.4639999999999999E-119</v>
      </c>
      <c r="R623" s="2" t="s">
        <v>1510</v>
      </c>
    </row>
    <row r="624" spans="1:18" x14ac:dyDescent="0.2">
      <c r="A624" s="2" t="s">
        <v>1631</v>
      </c>
      <c r="B624" s="2" t="s">
        <v>1601</v>
      </c>
      <c r="C624" s="2" t="s">
        <v>1693</v>
      </c>
      <c r="D624" s="2" t="s">
        <v>1517</v>
      </c>
      <c r="E624" s="2">
        <v>6</v>
      </c>
      <c r="F624" s="2">
        <v>4838</v>
      </c>
      <c r="G624" s="2">
        <v>5692</v>
      </c>
      <c r="H624" s="2">
        <v>854</v>
      </c>
      <c r="I624" s="2">
        <v>1</v>
      </c>
      <c r="J624" s="2" t="s">
        <v>573</v>
      </c>
      <c r="K624" s="2" t="s">
        <v>1742</v>
      </c>
      <c r="L624" s="2" t="s">
        <v>1507</v>
      </c>
      <c r="N624" s="2" t="s">
        <v>1508</v>
      </c>
      <c r="O624" s="27">
        <v>1.753E-43</v>
      </c>
      <c r="P624" s="2" t="s">
        <v>1509</v>
      </c>
      <c r="Q624" s="27">
        <v>1.06899999999999E-119</v>
      </c>
      <c r="R624" s="2" t="s">
        <v>1510</v>
      </c>
    </row>
    <row r="625" spans="1:18" x14ac:dyDescent="0.2">
      <c r="A625" s="2" t="s">
        <v>1631</v>
      </c>
      <c r="B625" s="2" t="s">
        <v>1601</v>
      </c>
      <c r="C625" s="2" t="s">
        <v>1693</v>
      </c>
      <c r="D625" s="2" t="s">
        <v>1517</v>
      </c>
      <c r="E625" s="2">
        <v>7</v>
      </c>
      <c r="F625" s="2">
        <v>5689</v>
      </c>
      <c r="G625" s="2">
        <v>6648</v>
      </c>
      <c r="H625" s="2">
        <v>959</v>
      </c>
      <c r="I625" s="2">
        <v>1</v>
      </c>
      <c r="J625" s="2" t="s">
        <v>573</v>
      </c>
      <c r="K625" s="2" t="s">
        <v>1742</v>
      </c>
      <c r="L625" s="2" t="s">
        <v>1520</v>
      </c>
      <c r="N625" s="2" t="s">
        <v>1521</v>
      </c>
      <c r="O625" s="27">
        <v>3.7629999999999897E-71</v>
      </c>
      <c r="P625" s="2" t="s">
        <v>1522</v>
      </c>
      <c r="Q625" s="27">
        <v>3.7649999999999899E-110</v>
      </c>
      <c r="R625" s="2" t="s">
        <v>1523</v>
      </c>
    </row>
    <row r="626" spans="1:18" x14ac:dyDescent="0.2">
      <c r="A626" s="2" t="s">
        <v>1632</v>
      </c>
      <c r="B626" s="2" t="s">
        <v>1601</v>
      </c>
      <c r="C626" s="2" t="s">
        <v>1693</v>
      </c>
      <c r="D626" s="2" t="s">
        <v>1518</v>
      </c>
      <c r="E626" s="2">
        <v>9</v>
      </c>
      <c r="F626" s="2">
        <v>8119</v>
      </c>
      <c r="G626" s="2">
        <v>8973</v>
      </c>
      <c r="H626" s="2">
        <v>854</v>
      </c>
      <c r="I626" s="2">
        <v>1</v>
      </c>
      <c r="J626" s="2" t="s">
        <v>573</v>
      </c>
      <c r="K626" s="2" t="s">
        <v>1742</v>
      </c>
      <c r="L626" s="2" t="s">
        <v>1507</v>
      </c>
      <c r="N626" s="2" t="s">
        <v>1508</v>
      </c>
      <c r="O626" s="27">
        <v>1.753E-43</v>
      </c>
      <c r="P626" s="2" t="s">
        <v>1509</v>
      </c>
      <c r="Q626" s="27">
        <v>1.06899999999999E-119</v>
      </c>
      <c r="R626" s="2" t="s">
        <v>1510</v>
      </c>
    </row>
    <row r="627" spans="1:18" x14ac:dyDescent="0.2">
      <c r="A627" s="2" t="s">
        <v>1632</v>
      </c>
      <c r="B627" s="2" t="s">
        <v>1601</v>
      </c>
      <c r="C627" s="2" t="s">
        <v>1693</v>
      </c>
      <c r="D627" s="2" t="s">
        <v>1518</v>
      </c>
      <c r="E627" s="2">
        <v>10</v>
      </c>
      <c r="F627" s="2">
        <v>8970</v>
      </c>
      <c r="G627" s="2">
        <v>9929</v>
      </c>
      <c r="H627" s="2">
        <v>959</v>
      </c>
      <c r="I627" s="2">
        <v>1</v>
      </c>
      <c r="J627" s="2" t="s">
        <v>573</v>
      </c>
      <c r="K627" s="2" t="s">
        <v>1742</v>
      </c>
      <c r="L627" s="2" t="s">
        <v>1520</v>
      </c>
      <c r="N627" s="2" t="s">
        <v>1521</v>
      </c>
      <c r="O627" s="27">
        <v>3.7629999999999897E-71</v>
      </c>
      <c r="P627" s="2" t="s">
        <v>1522</v>
      </c>
      <c r="Q627" s="27">
        <v>3.7649999999999899E-110</v>
      </c>
      <c r="R627" s="2" t="s">
        <v>1523</v>
      </c>
    </row>
    <row r="628" spans="1:18" x14ac:dyDescent="0.2">
      <c r="A628" s="2" t="s">
        <v>1633</v>
      </c>
      <c r="B628" s="2" t="s">
        <v>1601</v>
      </c>
      <c r="C628" s="2" t="s">
        <v>1693</v>
      </c>
      <c r="D628" s="2" t="s">
        <v>1519</v>
      </c>
      <c r="E628" s="2">
        <v>2</v>
      </c>
      <c r="F628" s="2">
        <v>1366</v>
      </c>
      <c r="G628" s="2">
        <v>2325</v>
      </c>
      <c r="H628" s="2">
        <v>959</v>
      </c>
      <c r="I628" s="2">
        <v>-1</v>
      </c>
      <c r="J628" s="2" t="s">
        <v>573</v>
      </c>
      <c r="K628" s="2" t="s">
        <v>1742</v>
      </c>
      <c r="L628" s="2" t="s">
        <v>1520</v>
      </c>
      <c r="N628" s="2" t="s">
        <v>1521</v>
      </c>
      <c r="O628" s="27">
        <v>3.7629999999999897E-71</v>
      </c>
      <c r="P628" s="2" t="s">
        <v>1522</v>
      </c>
      <c r="Q628" s="27">
        <v>3.7649999999999899E-110</v>
      </c>
      <c r="R628" s="2" t="s">
        <v>1523</v>
      </c>
    </row>
    <row r="629" spans="1:18" x14ac:dyDescent="0.2">
      <c r="A629" s="2" t="s">
        <v>1633</v>
      </c>
      <c r="B629" s="2" t="s">
        <v>1601</v>
      </c>
      <c r="C629" s="2" t="s">
        <v>1693</v>
      </c>
      <c r="D629" s="2" t="s">
        <v>1519</v>
      </c>
      <c r="E629" s="2">
        <v>3</v>
      </c>
      <c r="F629" s="2">
        <v>2322</v>
      </c>
      <c r="G629" s="2">
        <v>3176</v>
      </c>
      <c r="H629" s="2">
        <v>854</v>
      </c>
      <c r="I629" s="2">
        <v>-1</v>
      </c>
      <c r="J629" s="2" t="s">
        <v>573</v>
      </c>
      <c r="K629" s="2" t="s">
        <v>1742</v>
      </c>
      <c r="L629" s="2" t="s">
        <v>1507</v>
      </c>
      <c r="N629" s="2" t="s">
        <v>1512</v>
      </c>
      <c r="O629" s="27">
        <v>3.2689999999999901E-43</v>
      </c>
      <c r="P629" s="2" t="s">
        <v>1509</v>
      </c>
      <c r="Q629" s="27">
        <v>1.4639999999999999E-119</v>
      </c>
      <c r="R629" s="2" t="s">
        <v>1510</v>
      </c>
    </row>
    <row r="630" spans="1:18" x14ac:dyDescent="0.2">
      <c r="A630" s="2" t="s">
        <v>1660</v>
      </c>
      <c r="B630" s="2" t="s">
        <v>1597</v>
      </c>
      <c r="C630" s="2" t="s">
        <v>1685</v>
      </c>
      <c r="D630" s="2" t="s">
        <v>675</v>
      </c>
      <c r="E630" s="2">
        <v>7</v>
      </c>
      <c r="F630" s="2">
        <v>4289</v>
      </c>
      <c r="G630" s="2">
        <v>5425</v>
      </c>
      <c r="H630" s="2">
        <v>1136</v>
      </c>
      <c r="I630" s="2">
        <v>1</v>
      </c>
      <c r="J630" s="2" t="s">
        <v>573</v>
      </c>
      <c r="K630" s="2" t="s">
        <v>1749</v>
      </c>
      <c r="L630" s="2" t="s">
        <v>603</v>
      </c>
      <c r="N630" s="2" t="s">
        <v>632</v>
      </c>
      <c r="O630" s="27">
        <v>2.3199999999999901E-167</v>
      </c>
      <c r="P630" s="2" t="s">
        <v>633</v>
      </c>
      <c r="Q630" s="27">
        <v>5.5299999999999901E-176</v>
      </c>
      <c r="R630" s="2" t="s">
        <v>606</v>
      </c>
    </row>
    <row r="631" spans="1:18" x14ac:dyDescent="0.2">
      <c r="A631" s="2" t="s">
        <v>1660</v>
      </c>
      <c r="B631" s="2" t="s">
        <v>1597</v>
      </c>
      <c r="C631" s="2" t="s">
        <v>1685</v>
      </c>
      <c r="D631" s="2" t="s">
        <v>676</v>
      </c>
      <c r="E631" s="2">
        <v>1</v>
      </c>
      <c r="F631" s="2">
        <v>3</v>
      </c>
      <c r="G631" s="2">
        <v>128</v>
      </c>
      <c r="H631" s="2">
        <v>125</v>
      </c>
      <c r="I631" s="2">
        <v>1</v>
      </c>
      <c r="J631" s="2" t="s">
        <v>573</v>
      </c>
      <c r="K631" s="2" t="s">
        <v>1749</v>
      </c>
      <c r="L631" s="2" t="s">
        <v>603</v>
      </c>
      <c r="N631" s="2" t="s">
        <v>643</v>
      </c>
      <c r="O631" s="27">
        <v>4.9759999999999901E-15</v>
      </c>
      <c r="P631" s="2" t="s">
        <v>644</v>
      </c>
      <c r="Q631" s="27">
        <v>3.2029999999999997E-14</v>
      </c>
    </row>
    <row r="632" spans="1:18" x14ac:dyDescent="0.2">
      <c r="A632" s="2" t="s">
        <v>1660</v>
      </c>
      <c r="B632" s="2" t="s">
        <v>1597</v>
      </c>
      <c r="C632" s="2" t="s">
        <v>1685</v>
      </c>
      <c r="D632" s="2" t="s">
        <v>677</v>
      </c>
      <c r="E632" s="2">
        <v>3</v>
      </c>
      <c r="F632" s="2">
        <v>1809</v>
      </c>
      <c r="G632" s="2">
        <v>3092</v>
      </c>
      <c r="H632" s="2">
        <v>1283</v>
      </c>
      <c r="I632" s="2">
        <v>1</v>
      </c>
      <c r="J632" s="2" t="s">
        <v>573</v>
      </c>
      <c r="K632" s="2" t="s">
        <v>1749</v>
      </c>
      <c r="L632" s="2" t="s">
        <v>603</v>
      </c>
      <c r="N632" s="2" t="s">
        <v>635</v>
      </c>
      <c r="O632" s="27">
        <v>3.4889999999999901E-254</v>
      </c>
      <c r="P632" s="2" t="s">
        <v>636</v>
      </c>
      <c r="Q632" s="27">
        <v>7.7489999999999905E-256</v>
      </c>
      <c r="R632" s="2" t="s">
        <v>606</v>
      </c>
    </row>
    <row r="633" spans="1:18" x14ac:dyDescent="0.2">
      <c r="A633" s="2" t="s">
        <v>1661</v>
      </c>
      <c r="B633" s="2" t="s">
        <v>1597</v>
      </c>
      <c r="C633" s="2" t="s">
        <v>1685</v>
      </c>
      <c r="D633" s="2" t="s">
        <v>631</v>
      </c>
      <c r="E633" s="2">
        <v>8</v>
      </c>
      <c r="F633" s="2">
        <v>4782</v>
      </c>
      <c r="G633" s="2">
        <v>5918</v>
      </c>
      <c r="H633" s="2">
        <v>1136</v>
      </c>
      <c r="I633" s="2">
        <v>1</v>
      </c>
      <c r="J633" s="2" t="s">
        <v>573</v>
      </c>
      <c r="K633" s="2" t="s">
        <v>1749</v>
      </c>
      <c r="L633" s="2" t="s">
        <v>603</v>
      </c>
      <c r="N633" s="2" t="s">
        <v>632</v>
      </c>
      <c r="O633" s="27">
        <v>8.1689999999999894E-167</v>
      </c>
      <c r="P633" s="2" t="s">
        <v>633</v>
      </c>
      <c r="Q633" s="27">
        <v>2.6219999999999899E-178</v>
      </c>
      <c r="R633" s="2" t="s">
        <v>606</v>
      </c>
    </row>
    <row r="634" spans="1:18" x14ac:dyDescent="0.2">
      <c r="A634" s="2" t="s">
        <v>1661</v>
      </c>
      <c r="B634" s="2" t="s">
        <v>1597</v>
      </c>
      <c r="C634" s="2" t="s">
        <v>1685</v>
      </c>
      <c r="D634" s="2" t="s">
        <v>634</v>
      </c>
      <c r="E634" s="2">
        <v>4</v>
      </c>
      <c r="F634" s="2">
        <v>1901</v>
      </c>
      <c r="G634" s="2">
        <v>3205</v>
      </c>
      <c r="H634" s="2">
        <v>1304</v>
      </c>
      <c r="I634" s="2">
        <v>-1</v>
      </c>
      <c r="J634" s="2" t="s">
        <v>573</v>
      </c>
      <c r="K634" s="2" t="s">
        <v>1749</v>
      </c>
      <c r="L634" s="2" t="s">
        <v>603</v>
      </c>
      <c r="N634" s="2" t="s">
        <v>635</v>
      </c>
      <c r="O634" s="27">
        <v>6.8259999999999897E-264</v>
      </c>
      <c r="P634" s="2" t="s">
        <v>636</v>
      </c>
      <c r="Q634" s="27">
        <v>5.7629999999999901E-269</v>
      </c>
      <c r="R634" s="2" t="s">
        <v>606</v>
      </c>
    </row>
    <row r="635" spans="1:18" x14ac:dyDescent="0.2">
      <c r="A635" s="2" t="s">
        <v>1661</v>
      </c>
      <c r="B635" s="2" t="s">
        <v>1597</v>
      </c>
      <c r="C635" s="2" t="s">
        <v>1685</v>
      </c>
      <c r="D635" s="2" t="s">
        <v>637</v>
      </c>
      <c r="E635" s="2">
        <v>4</v>
      </c>
      <c r="F635" s="2">
        <v>2027</v>
      </c>
      <c r="G635" s="2">
        <v>3166</v>
      </c>
      <c r="H635" s="2">
        <v>1139</v>
      </c>
      <c r="I635" s="2">
        <v>-1</v>
      </c>
      <c r="J635" s="2" t="s">
        <v>573</v>
      </c>
      <c r="K635" s="2" t="s">
        <v>1749</v>
      </c>
      <c r="L635" s="2" t="s">
        <v>603</v>
      </c>
      <c r="N635" s="2" t="s">
        <v>638</v>
      </c>
      <c r="O635" s="27">
        <v>5.7919999999999904E-240</v>
      </c>
      <c r="P635" s="2" t="s">
        <v>639</v>
      </c>
      <c r="Q635" s="27">
        <v>2.1879999999999901E-240</v>
      </c>
      <c r="R635" s="2" t="s">
        <v>606</v>
      </c>
    </row>
    <row r="636" spans="1:18" x14ac:dyDescent="0.2">
      <c r="A636" s="2" t="s">
        <v>1662</v>
      </c>
      <c r="B636" s="2" t="s">
        <v>1597</v>
      </c>
      <c r="C636" s="2" t="s">
        <v>1685</v>
      </c>
      <c r="D636" s="2" t="s">
        <v>640</v>
      </c>
      <c r="E636" s="2">
        <v>107</v>
      </c>
      <c r="F636" s="2">
        <v>105361</v>
      </c>
      <c r="G636" s="2">
        <v>106497</v>
      </c>
      <c r="H636" s="2">
        <v>1136</v>
      </c>
      <c r="I636" s="2">
        <v>-1</v>
      </c>
      <c r="J636" s="2" t="s">
        <v>573</v>
      </c>
      <c r="K636" s="2" t="s">
        <v>1749</v>
      </c>
      <c r="L636" s="2" t="s">
        <v>603</v>
      </c>
      <c r="N636" s="2" t="s">
        <v>632</v>
      </c>
      <c r="O636" s="27">
        <v>9.9709999999999899E-169</v>
      </c>
      <c r="P636" s="2" t="s">
        <v>641</v>
      </c>
      <c r="Q636" s="27">
        <v>4.4569999999999903E-177</v>
      </c>
      <c r="R636" s="2" t="s">
        <v>606</v>
      </c>
    </row>
    <row r="637" spans="1:18" x14ac:dyDescent="0.2">
      <c r="A637" s="2" t="s">
        <v>1662</v>
      </c>
      <c r="B637" s="2" t="s">
        <v>1597</v>
      </c>
      <c r="C637" s="2" t="s">
        <v>1685</v>
      </c>
      <c r="D637" s="2" t="s">
        <v>642</v>
      </c>
      <c r="E637" s="2">
        <v>1</v>
      </c>
      <c r="F637" s="2">
        <v>3</v>
      </c>
      <c r="G637" s="2">
        <v>128</v>
      </c>
      <c r="H637" s="2">
        <v>125</v>
      </c>
      <c r="I637" s="2">
        <v>1</v>
      </c>
      <c r="J637" s="2" t="s">
        <v>573</v>
      </c>
      <c r="K637" s="2" t="s">
        <v>1749</v>
      </c>
      <c r="L637" s="2" t="s">
        <v>603</v>
      </c>
      <c r="N637" s="2" t="s">
        <v>643</v>
      </c>
      <c r="O637" s="27">
        <v>4.9759999999999901E-15</v>
      </c>
      <c r="P637" s="2" t="s">
        <v>644</v>
      </c>
      <c r="Q637" s="27">
        <v>3.2029999999999997E-14</v>
      </c>
    </row>
    <row r="638" spans="1:18" x14ac:dyDescent="0.2">
      <c r="A638" s="2" t="s">
        <v>1663</v>
      </c>
      <c r="B638" s="2" t="s">
        <v>1597</v>
      </c>
      <c r="C638" s="2" t="s">
        <v>1685</v>
      </c>
      <c r="D638" s="2" t="s">
        <v>645</v>
      </c>
      <c r="E638" s="2">
        <v>15</v>
      </c>
      <c r="F638" s="2">
        <v>9019</v>
      </c>
      <c r="G638" s="2">
        <v>10158</v>
      </c>
      <c r="H638" s="2">
        <v>1139</v>
      </c>
      <c r="I638" s="2">
        <v>1</v>
      </c>
      <c r="J638" s="2" t="s">
        <v>573</v>
      </c>
      <c r="K638" s="2" t="s">
        <v>1749</v>
      </c>
      <c r="L638" s="2" t="s">
        <v>603</v>
      </c>
      <c r="N638" s="2" t="s">
        <v>638</v>
      </c>
      <c r="O638" s="27">
        <v>1.60399999999999E-243</v>
      </c>
      <c r="P638" s="2" t="s">
        <v>639</v>
      </c>
      <c r="Q638" s="27">
        <v>4.0119999999999901E-243</v>
      </c>
      <c r="R638" s="2" t="s">
        <v>606</v>
      </c>
    </row>
    <row r="639" spans="1:18" x14ac:dyDescent="0.2">
      <c r="A639" s="2" t="s">
        <v>1663</v>
      </c>
      <c r="B639" s="2" t="s">
        <v>1597</v>
      </c>
      <c r="C639" s="2" t="s">
        <v>1685</v>
      </c>
      <c r="D639" s="2" t="s">
        <v>646</v>
      </c>
      <c r="E639" s="2">
        <v>3</v>
      </c>
      <c r="F639" s="2">
        <v>1351</v>
      </c>
      <c r="G639" s="2">
        <v>2655</v>
      </c>
      <c r="H639" s="2">
        <v>1304</v>
      </c>
      <c r="I639" s="2">
        <v>1</v>
      </c>
      <c r="J639" s="2" t="s">
        <v>573</v>
      </c>
      <c r="K639" s="2" t="s">
        <v>1749</v>
      </c>
      <c r="L639" s="2" t="s">
        <v>603</v>
      </c>
      <c r="N639" s="2" t="s">
        <v>635</v>
      </c>
      <c r="O639" s="27">
        <v>4.0969999999999901E-262</v>
      </c>
      <c r="P639" s="2" t="s">
        <v>636</v>
      </c>
      <c r="Q639" s="27">
        <v>5.1119999999999902E-271</v>
      </c>
      <c r="R639" s="2" t="s">
        <v>606</v>
      </c>
    </row>
    <row r="640" spans="1:18" x14ac:dyDescent="0.2">
      <c r="A640" s="2" t="s">
        <v>1663</v>
      </c>
      <c r="B640" s="2" t="s">
        <v>1597</v>
      </c>
      <c r="C640" s="2" t="s">
        <v>1685</v>
      </c>
      <c r="D640" s="2" t="s">
        <v>647</v>
      </c>
      <c r="E640" s="2">
        <v>3</v>
      </c>
      <c r="F640" s="2">
        <v>796</v>
      </c>
      <c r="G640" s="2">
        <v>1932</v>
      </c>
      <c r="H640" s="2">
        <v>1136</v>
      </c>
      <c r="I640" s="2">
        <v>1</v>
      </c>
      <c r="J640" s="2" t="s">
        <v>573</v>
      </c>
      <c r="K640" s="2" t="s">
        <v>1749</v>
      </c>
      <c r="L640" s="2" t="s">
        <v>603</v>
      </c>
      <c r="N640" s="2" t="s">
        <v>632</v>
      </c>
      <c r="O640" s="27">
        <v>2.3199999999999901E-167</v>
      </c>
      <c r="P640" s="2" t="s">
        <v>633</v>
      </c>
      <c r="Q640" s="27">
        <v>5.5299999999999901E-176</v>
      </c>
      <c r="R640" s="2" t="s">
        <v>606</v>
      </c>
    </row>
    <row r="641" spans="1:18" x14ac:dyDescent="0.2">
      <c r="A641" s="2" t="s">
        <v>1663</v>
      </c>
      <c r="B641" s="2" t="s">
        <v>1597</v>
      </c>
      <c r="C641" s="2" t="s">
        <v>1685</v>
      </c>
      <c r="D641" s="2" t="s">
        <v>648</v>
      </c>
      <c r="E641" s="2">
        <v>1</v>
      </c>
      <c r="F641" s="2">
        <v>46</v>
      </c>
      <c r="G641" s="2">
        <v>1074</v>
      </c>
      <c r="H641" s="2">
        <v>1028</v>
      </c>
      <c r="I641" s="2">
        <v>1</v>
      </c>
      <c r="J641" s="2" t="s">
        <v>573</v>
      </c>
      <c r="K641" s="2" t="s">
        <v>1749</v>
      </c>
      <c r="L641" s="2" t="s">
        <v>603</v>
      </c>
      <c r="N641" s="2" t="s">
        <v>649</v>
      </c>
      <c r="O641" s="27">
        <v>5.6309999999999898E-212</v>
      </c>
      <c r="P641" s="2" t="s">
        <v>650</v>
      </c>
      <c r="Q641" s="27">
        <v>3.8959999999999899E-215</v>
      </c>
      <c r="R641" s="2" t="s">
        <v>606</v>
      </c>
    </row>
    <row r="642" spans="1:18" x14ac:dyDescent="0.2">
      <c r="A642" s="2" t="s">
        <v>1664</v>
      </c>
      <c r="B642" s="2" t="s">
        <v>1597</v>
      </c>
      <c r="C642" s="2" t="s">
        <v>1685</v>
      </c>
      <c r="D642" s="2" t="s">
        <v>651</v>
      </c>
      <c r="E642" s="2">
        <v>25</v>
      </c>
      <c r="F642" s="2">
        <v>19170</v>
      </c>
      <c r="G642" s="2">
        <v>20306</v>
      </c>
      <c r="H642" s="2">
        <v>1136</v>
      </c>
      <c r="I642" s="2">
        <v>-1</v>
      </c>
      <c r="J642" s="2" t="s">
        <v>573</v>
      </c>
      <c r="K642" s="2" t="s">
        <v>1749</v>
      </c>
      <c r="L642" s="2" t="s">
        <v>603</v>
      </c>
      <c r="N642" s="2" t="s">
        <v>632</v>
      </c>
      <c r="O642" s="27">
        <v>8.1689999999999894E-167</v>
      </c>
      <c r="P642" s="2" t="s">
        <v>633</v>
      </c>
      <c r="Q642" s="27">
        <v>2.6219999999999899E-178</v>
      </c>
      <c r="R642" s="2" t="s">
        <v>606</v>
      </c>
    </row>
    <row r="643" spans="1:18" x14ac:dyDescent="0.2">
      <c r="A643" s="2" t="s">
        <v>1664</v>
      </c>
      <c r="B643" s="2" t="s">
        <v>1597</v>
      </c>
      <c r="C643" s="2" t="s">
        <v>1685</v>
      </c>
      <c r="D643" s="2" t="s">
        <v>652</v>
      </c>
      <c r="E643" s="2">
        <v>8</v>
      </c>
      <c r="F643" s="2">
        <v>5596</v>
      </c>
      <c r="G643" s="2">
        <v>6735</v>
      </c>
      <c r="H643" s="2">
        <v>1139</v>
      </c>
      <c r="I643" s="2">
        <v>1</v>
      </c>
      <c r="J643" s="2" t="s">
        <v>573</v>
      </c>
      <c r="K643" s="2" t="s">
        <v>1749</v>
      </c>
      <c r="L643" s="2" t="s">
        <v>603</v>
      </c>
      <c r="N643" s="2" t="s">
        <v>638</v>
      </c>
      <c r="O643" s="27">
        <v>5.7919999999999904E-240</v>
      </c>
      <c r="P643" s="2" t="s">
        <v>639</v>
      </c>
      <c r="Q643" s="27">
        <v>2.1879999999999901E-240</v>
      </c>
      <c r="R643" s="2" t="s">
        <v>606</v>
      </c>
    </row>
    <row r="644" spans="1:18" x14ac:dyDescent="0.2">
      <c r="A644" s="2" t="s">
        <v>1664</v>
      </c>
      <c r="B644" s="2" t="s">
        <v>1597</v>
      </c>
      <c r="C644" s="2" t="s">
        <v>1685</v>
      </c>
      <c r="D644" s="2" t="s">
        <v>653</v>
      </c>
      <c r="E644" s="2">
        <v>10</v>
      </c>
      <c r="F644" s="2">
        <v>8700</v>
      </c>
      <c r="G644" s="2">
        <v>10004</v>
      </c>
      <c r="H644" s="2">
        <v>1304</v>
      </c>
      <c r="I644" s="2">
        <v>-1</v>
      </c>
      <c r="J644" s="2" t="s">
        <v>573</v>
      </c>
      <c r="K644" s="2" t="s">
        <v>1749</v>
      </c>
      <c r="L644" s="2" t="s">
        <v>603</v>
      </c>
      <c r="N644" s="2" t="s">
        <v>635</v>
      </c>
      <c r="O644" s="27">
        <v>4.5179999999999902E-263</v>
      </c>
      <c r="P644" s="2" t="s">
        <v>636</v>
      </c>
      <c r="Q644" s="27">
        <v>1.3449999999999899E-267</v>
      </c>
      <c r="R644" s="2" t="s">
        <v>606</v>
      </c>
    </row>
    <row r="645" spans="1:18" x14ac:dyDescent="0.2">
      <c r="A645" s="2" t="s">
        <v>1654</v>
      </c>
      <c r="B645" s="2" t="s">
        <v>1597</v>
      </c>
      <c r="C645" s="2" t="s">
        <v>1687</v>
      </c>
      <c r="D645" s="2" t="s">
        <v>658</v>
      </c>
      <c r="E645" s="2">
        <v>70</v>
      </c>
      <c r="F645" s="2">
        <v>79378</v>
      </c>
      <c r="G645" s="2">
        <v>80685</v>
      </c>
      <c r="H645" s="2">
        <v>1307</v>
      </c>
      <c r="I645" s="2">
        <v>-1</v>
      </c>
      <c r="J645" s="2" t="s">
        <v>573</v>
      </c>
      <c r="K645" s="2" t="s">
        <v>1749</v>
      </c>
      <c r="L645" s="2" t="s">
        <v>603</v>
      </c>
      <c r="N645" s="2" t="s">
        <v>635</v>
      </c>
      <c r="O645" s="27">
        <v>9.7169999999999902E-293</v>
      </c>
      <c r="P645" s="2" t="s">
        <v>636</v>
      </c>
      <c r="Q645" s="27">
        <v>6.3059999999999902E-263</v>
      </c>
      <c r="R645" s="2" t="s">
        <v>606</v>
      </c>
    </row>
    <row r="646" spans="1:18" x14ac:dyDescent="0.2">
      <c r="A646" s="2" t="s">
        <v>1654</v>
      </c>
      <c r="B646" s="2" t="s">
        <v>1597</v>
      </c>
      <c r="C646" s="2" t="s">
        <v>1687</v>
      </c>
      <c r="D646" s="2" t="s">
        <v>659</v>
      </c>
      <c r="E646" s="2">
        <v>15</v>
      </c>
      <c r="F646" s="2">
        <v>10196</v>
      </c>
      <c r="G646" s="2">
        <v>11329</v>
      </c>
      <c r="H646" s="2">
        <v>1133</v>
      </c>
      <c r="I646" s="2">
        <v>1</v>
      </c>
      <c r="J646" s="2" t="s">
        <v>573</v>
      </c>
      <c r="K646" s="2" t="s">
        <v>1749</v>
      </c>
      <c r="L646" s="2" t="s">
        <v>603</v>
      </c>
      <c r="N646" s="2" t="s">
        <v>632</v>
      </c>
      <c r="O646" s="27">
        <v>5.8139999999999899E-254</v>
      </c>
      <c r="P646" s="2" t="s">
        <v>657</v>
      </c>
      <c r="Q646" s="27">
        <v>3.74299999999999E-253</v>
      </c>
      <c r="R646" s="2" t="s">
        <v>606</v>
      </c>
    </row>
    <row r="647" spans="1:18" x14ac:dyDescent="0.2">
      <c r="A647" s="2" t="s">
        <v>1653</v>
      </c>
      <c r="B647" s="2" t="s">
        <v>1597</v>
      </c>
      <c r="C647" s="2" t="s">
        <v>1687</v>
      </c>
      <c r="D647" s="2" t="s">
        <v>654</v>
      </c>
      <c r="E647" s="2">
        <v>12</v>
      </c>
      <c r="F647" s="2">
        <v>11799</v>
      </c>
      <c r="G647" s="2">
        <v>12872</v>
      </c>
      <c r="H647" s="2">
        <v>1073</v>
      </c>
      <c r="I647" s="2">
        <v>1</v>
      </c>
      <c r="J647" s="2" t="s">
        <v>573</v>
      </c>
      <c r="K647" s="2" t="s">
        <v>1749</v>
      </c>
      <c r="L647" s="2" t="s">
        <v>603</v>
      </c>
      <c r="N647" s="2" t="s">
        <v>635</v>
      </c>
      <c r="O647" s="27">
        <v>3.4519999999999902E-229</v>
      </c>
      <c r="P647" s="2" t="s">
        <v>636</v>
      </c>
      <c r="Q647" s="27">
        <v>8.3929999999999898E-206</v>
      </c>
      <c r="R647" s="2" t="s">
        <v>606</v>
      </c>
    </row>
    <row r="648" spans="1:18" x14ac:dyDescent="0.2">
      <c r="A648" s="2" t="s">
        <v>1653</v>
      </c>
      <c r="B648" s="2" t="s">
        <v>1597</v>
      </c>
      <c r="C648" s="2" t="s">
        <v>1687</v>
      </c>
      <c r="D648" s="2" t="s">
        <v>655</v>
      </c>
      <c r="E648" s="2">
        <v>1</v>
      </c>
      <c r="F648" s="2">
        <v>3</v>
      </c>
      <c r="G648" s="2">
        <v>395</v>
      </c>
      <c r="H648" s="2">
        <v>392</v>
      </c>
      <c r="I648" s="2">
        <v>1</v>
      </c>
      <c r="J648" s="2" t="s">
        <v>573</v>
      </c>
      <c r="K648" s="2" t="s">
        <v>1749</v>
      </c>
      <c r="L648" s="2" t="s">
        <v>603</v>
      </c>
      <c r="N648" s="2" t="s">
        <v>635</v>
      </c>
      <c r="O648" s="27">
        <v>3.4739999999999902E-80</v>
      </c>
      <c r="P648" s="2" t="s">
        <v>644</v>
      </c>
      <c r="Q648" s="27">
        <v>6.2519999999999903E-73</v>
      </c>
    </row>
    <row r="649" spans="1:18" x14ac:dyDescent="0.2">
      <c r="A649" s="2" t="s">
        <v>1653</v>
      </c>
      <c r="B649" s="2" t="s">
        <v>1597</v>
      </c>
      <c r="C649" s="2" t="s">
        <v>1687</v>
      </c>
      <c r="D649" s="2" t="s">
        <v>656</v>
      </c>
      <c r="E649" s="2">
        <v>24</v>
      </c>
      <c r="F649" s="2">
        <v>18079</v>
      </c>
      <c r="G649" s="2">
        <v>19212</v>
      </c>
      <c r="H649" s="2">
        <v>1133</v>
      </c>
      <c r="I649" s="2">
        <v>-1</v>
      </c>
      <c r="J649" s="2" t="s">
        <v>573</v>
      </c>
      <c r="K649" s="2" t="s">
        <v>1749</v>
      </c>
      <c r="L649" s="2" t="s">
        <v>603</v>
      </c>
      <c r="N649" s="2" t="s">
        <v>632</v>
      </c>
      <c r="O649" s="27">
        <v>5.8139999999999899E-254</v>
      </c>
      <c r="P649" s="2" t="s">
        <v>657</v>
      </c>
      <c r="Q649" s="27">
        <v>3.74299999999999E-253</v>
      </c>
      <c r="R649" s="2" t="s">
        <v>606</v>
      </c>
    </row>
    <row r="650" spans="1:18" x14ac:dyDescent="0.2">
      <c r="A650" s="2" t="s">
        <v>1655</v>
      </c>
      <c r="B650" s="2" t="s">
        <v>1597</v>
      </c>
      <c r="C650" s="2" t="s">
        <v>1686</v>
      </c>
      <c r="D650" s="2" t="s">
        <v>660</v>
      </c>
      <c r="E650" s="2">
        <v>1</v>
      </c>
      <c r="F650" s="2">
        <v>2</v>
      </c>
      <c r="G650" s="2">
        <v>229</v>
      </c>
      <c r="H650" s="2">
        <v>227</v>
      </c>
      <c r="I650" s="2">
        <v>1</v>
      </c>
      <c r="J650" s="2" t="s">
        <v>573</v>
      </c>
      <c r="K650" s="2" t="s">
        <v>1749</v>
      </c>
      <c r="L650" s="2" t="s">
        <v>603</v>
      </c>
      <c r="N650" s="2" t="s">
        <v>635</v>
      </c>
      <c r="O650" s="27">
        <v>1.59099999999999E-19</v>
      </c>
      <c r="P650" s="2" t="s">
        <v>636</v>
      </c>
      <c r="Q650" s="27">
        <v>1.79699999999999E-21</v>
      </c>
    </row>
    <row r="651" spans="1:18" x14ac:dyDescent="0.2">
      <c r="A651" s="2" t="s">
        <v>1655</v>
      </c>
      <c r="B651" s="2" t="s">
        <v>1597</v>
      </c>
      <c r="C651" s="2" t="s">
        <v>1686</v>
      </c>
      <c r="D651" s="2" t="s">
        <v>661</v>
      </c>
      <c r="E651" s="2">
        <v>1</v>
      </c>
      <c r="F651" s="2">
        <v>2</v>
      </c>
      <c r="G651" s="2">
        <v>1282</v>
      </c>
      <c r="H651" s="2">
        <v>1280</v>
      </c>
      <c r="I651" s="2">
        <v>-1</v>
      </c>
      <c r="J651" s="2" t="s">
        <v>573</v>
      </c>
      <c r="K651" s="2" t="s">
        <v>1749</v>
      </c>
      <c r="L651" s="2" t="s">
        <v>603</v>
      </c>
      <c r="N651" s="2" t="s">
        <v>635</v>
      </c>
      <c r="O651" s="27">
        <v>4.2759999999999899E-263</v>
      </c>
      <c r="P651" s="2" t="s">
        <v>636</v>
      </c>
      <c r="Q651" s="27">
        <v>2.0229999999999899E-275</v>
      </c>
      <c r="R651" s="2" t="s">
        <v>606</v>
      </c>
    </row>
    <row r="652" spans="1:18" x14ac:dyDescent="0.2">
      <c r="A652" s="2" t="s">
        <v>1655</v>
      </c>
      <c r="B652" s="2" t="s">
        <v>1597</v>
      </c>
      <c r="C652" s="2" t="s">
        <v>1686</v>
      </c>
      <c r="D652" s="2" t="s">
        <v>662</v>
      </c>
      <c r="E652" s="2">
        <v>19</v>
      </c>
      <c r="F652" s="2">
        <v>18217</v>
      </c>
      <c r="G652" s="2">
        <v>19359</v>
      </c>
      <c r="H652" s="2">
        <v>1142</v>
      </c>
      <c r="I652" s="2">
        <v>-1</v>
      </c>
      <c r="J652" s="2" t="s">
        <v>573</v>
      </c>
      <c r="K652" s="2" t="s">
        <v>1749</v>
      </c>
      <c r="L652" s="2" t="s">
        <v>603</v>
      </c>
      <c r="N652" s="2" t="s">
        <v>632</v>
      </c>
      <c r="O652" s="27">
        <v>2.4959999999999899E-170</v>
      </c>
      <c r="P652" s="2" t="s">
        <v>641</v>
      </c>
      <c r="Q652" s="27">
        <v>1.4659999999999901E-216</v>
      </c>
      <c r="R652" s="2" t="s">
        <v>606</v>
      </c>
    </row>
    <row r="653" spans="1:18" x14ac:dyDescent="0.2">
      <c r="A653" s="2" t="s">
        <v>1656</v>
      </c>
      <c r="B653" s="2" t="s">
        <v>1597</v>
      </c>
      <c r="C653" s="2" t="s">
        <v>1686</v>
      </c>
      <c r="D653" s="2" t="s">
        <v>663</v>
      </c>
      <c r="E653" s="2">
        <v>5</v>
      </c>
      <c r="F653" s="2">
        <v>3232</v>
      </c>
      <c r="G653" s="2">
        <v>4542</v>
      </c>
      <c r="H653" s="2">
        <v>1310</v>
      </c>
      <c r="I653" s="2">
        <v>1</v>
      </c>
      <c r="J653" s="2" t="s">
        <v>573</v>
      </c>
      <c r="K653" s="2" t="s">
        <v>1749</v>
      </c>
      <c r="L653" s="2" t="s">
        <v>603</v>
      </c>
      <c r="N653" s="2" t="s">
        <v>635</v>
      </c>
      <c r="O653" s="27">
        <v>2.90999999999999E-264</v>
      </c>
      <c r="P653" s="2" t="s">
        <v>636</v>
      </c>
      <c r="Q653" s="27">
        <v>6.5189999999999901E-279</v>
      </c>
      <c r="R653" s="2" t="s">
        <v>606</v>
      </c>
    </row>
    <row r="654" spans="1:18" x14ac:dyDescent="0.2">
      <c r="A654" s="2" t="s">
        <v>1656</v>
      </c>
      <c r="B654" s="2" t="s">
        <v>1597</v>
      </c>
      <c r="C654" s="2" t="s">
        <v>1686</v>
      </c>
      <c r="D654" s="2" t="s">
        <v>664</v>
      </c>
      <c r="E654" s="2">
        <v>17</v>
      </c>
      <c r="F654" s="2">
        <v>13068</v>
      </c>
      <c r="G654" s="2">
        <v>14210</v>
      </c>
      <c r="H654" s="2">
        <v>1142</v>
      </c>
      <c r="I654" s="2">
        <v>-1</v>
      </c>
      <c r="J654" s="2" t="s">
        <v>573</v>
      </c>
      <c r="K654" s="2" t="s">
        <v>1749</v>
      </c>
      <c r="L654" s="2" t="s">
        <v>603</v>
      </c>
      <c r="N654" s="2" t="s">
        <v>632</v>
      </c>
      <c r="O654" s="27">
        <v>2.4959999999999899E-170</v>
      </c>
      <c r="P654" s="2" t="s">
        <v>641</v>
      </c>
      <c r="Q654" s="27">
        <v>1.4659999999999901E-216</v>
      </c>
      <c r="R654" s="2" t="s">
        <v>606</v>
      </c>
    </row>
    <row r="655" spans="1:18" x14ac:dyDescent="0.2">
      <c r="A655" s="2" t="s">
        <v>1657</v>
      </c>
      <c r="B655" s="2" t="s">
        <v>1597</v>
      </c>
      <c r="C655" s="2" t="s">
        <v>1686</v>
      </c>
      <c r="D655" s="2" t="s">
        <v>665</v>
      </c>
      <c r="E655" s="2">
        <v>6</v>
      </c>
      <c r="F655" s="2">
        <v>4103</v>
      </c>
      <c r="G655" s="2">
        <v>5413</v>
      </c>
      <c r="H655" s="2">
        <v>1310</v>
      </c>
      <c r="I655" s="2">
        <v>1</v>
      </c>
      <c r="J655" s="2" t="s">
        <v>573</v>
      </c>
      <c r="K655" s="2" t="s">
        <v>1749</v>
      </c>
      <c r="L655" s="2" t="s">
        <v>603</v>
      </c>
      <c r="N655" s="2" t="s">
        <v>635</v>
      </c>
      <c r="O655" s="27">
        <v>2.90999999999999E-264</v>
      </c>
      <c r="P655" s="2" t="s">
        <v>636</v>
      </c>
      <c r="Q655" s="27">
        <v>6.5189999999999901E-279</v>
      </c>
      <c r="R655" s="2" t="s">
        <v>606</v>
      </c>
    </row>
    <row r="656" spans="1:18" x14ac:dyDescent="0.2">
      <c r="A656" s="2" t="s">
        <v>1657</v>
      </c>
      <c r="B656" s="2" t="s">
        <v>1597</v>
      </c>
      <c r="C656" s="2" t="s">
        <v>1686</v>
      </c>
      <c r="D656" s="2" t="s">
        <v>666</v>
      </c>
      <c r="E656" s="2">
        <v>17</v>
      </c>
      <c r="F656" s="2">
        <v>13072</v>
      </c>
      <c r="G656" s="2">
        <v>14214</v>
      </c>
      <c r="H656" s="2">
        <v>1142</v>
      </c>
      <c r="I656" s="2">
        <v>-1</v>
      </c>
      <c r="J656" s="2" t="s">
        <v>573</v>
      </c>
      <c r="K656" s="2" t="s">
        <v>1749</v>
      </c>
      <c r="L656" s="2" t="s">
        <v>603</v>
      </c>
      <c r="N656" s="2" t="s">
        <v>632</v>
      </c>
      <c r="O656" s="27">
        <v>2.4959999999999899E-170</v>
      </c>
      <c r="P656" s="2" t="s">
        <v>641</v>
      </c>
      <c r="Q656" s="27">
        <v>1.4659999999999901E-216</v>
      </c>
      <c r="R656" s="2" t="s">
        <v>606</v>
      </c>
    </row>
    <row r="657" spans="1:18" x14ac:dyDescent="0.2">
      <c r="A657" s="2" t="s">
        <v>1657</v>
      </c>
      <c r="B657" s="2" t="s">
        <v>1597</v>
      </c>
      <c r="C657" s="2" t="s">
        <v>1686</v>
      </c>
      <c r="D657" s="2" t="s">
        <v>667</v>
      </c>
      <c r="E657" s="2">
        <v>3</v>
      </c>
      <c r="F657" s="2">
        <v>784</v>
      </c>
      <c r="G657" s="2">
        <v>2241</v>
      </c>
      <c r="H657" s="2">
        <v>1457</v>
      </c>
      <c r="I657" s="2">
        <v>-1</v>
      </c>
      <c r="J657" s="2" t="s">
        <v>573</v>
      </c>
      <c r="K657" s="2" t="s">
        <v>1749</v>
      </c>
      <c r="L657" s="2" t="s">
        <v>603</v>
      </c>
      <c r="N657" s="2" t="s">
        <v>668</v>
      </c>
      <c r="O657" s="27">
        <v>9.4909999999999899E-266</v>
      </c>
      <c r="P657" s="2" t="s">
        <v>669</v>
      </c>
      <c r="Q657" s="27">
        <v>8.06299999999999E-271</v>
      </c>
      <c r="R657" s="2" t="s">
        <v>606</v>
      </c>
    </row>
    <row r="658" spans="1:18" x14ac:dyDescent="0.2">
      <c r="A658" s="2" t="s">
        <v>1657</v>
      </c>
      <c r="B658" s="2" t="s">
        <v>1597</v>
      </c>
      <c r="C658" s="2" t="s">
        <v>1686</v>
      </c>
      <c r="D658" s="2" t="s">
        <v>670</v>
      </c>
      <c r="E658" s="2">
        <v>4</v>
      </c>
      <c r="F658" s="2">
        <v>1917</v>
      </c>
      <c r="G658" s="2">
        <v>3374</v>
      </c>
      <c r="H658" s="2">
        <v>1457</v>
      </c>
      <c r="I658" s="2">
        <v>1</v>
      </c>
      <c r="J658" s="2" t="s">
        <v>573</v>
      </c>
      <c r="K658" s="2" t="s">
        <v>1749</v>
      </c>
      <c r="L658" s="2" t="s">
        <v>603</v>
      </c>
      <c r="N658" s="2" t="s">
        <v>668</v>
      </c>
      <c r="O658" s="27">
        <v>1.32399999999999E-262</v>
      </c>
      <c r="P658" s="2" t="s">
        <v>669</v>
      </c>
      <c r="Q658" s="27">
        <v>1.9139999999999899E-266</v>
      </c>
      <c r="R658" s="2" t="s">
        <v>606</v>
      </c>
    </row>
    <row r="659" spans="1:18" x14ac:dyDescent="0.2">
      <c r="A659" s="2" t="s">
        <v>1658</v>
      </c>
      <c r="B659" s="2" t="s">
        <v>1597</v>
      </c>
      <c r="C659" s="2" t="s">
        <v>1686</v>
      </c>
      <c r="D659" s="2" t="s">
        <v>671</v>
      </c>
      <c r="E659" s="2">
        <v>9</v>
      </c>
      <c r="F659" s="2">
        <v>7414</v>
      </c>
      <c r="G659" s="2">
        <v>8724</v>
      </c>
      <c r="H659" s="2">
        <v>1310</v>
      </c>
      <c r="I659" s="2">
        <v>-1</v>
      </c>
      <c r="J659" s="2" t="s">
        <v>573</v>
      </c>
      <c r="K659" s="2" t="s">
        <v>1749</v>
      </c>
      <c r="L659" s="2" t="s">
        <v>603</v>
      </c>
      <c r="N659" s="2" t="s">
        <v>635</v>
      </c>
      <c r="O659" s="27">
        <v>2.90999999999999E-264</v>
      </c>
      <c r="P659" s="2" t="s">
        <v>636</v>
      </c>
      <c r="Q659" s="27">
        <v>6.5189999999999901E-279</v>
      </c>
      <c r="R659" s="2" t="s">
        <v>606</v>
      </c>
    </row>
    <row r="660" spans="1:18" x14ac:dyDescent="0.2">
      <c r="A660" s="2" t="s">
        <v>1658</v>
      </c>
      <c r="B660" s="2" t="s">
        <v>1597</v>
      </c>
      <c r="C660" s="2" t="s">
        <v>1686</v>
      </c>
      <c r="D660" s="2" t="s">
        <v>672</v>
      </c>
      <c r="E660" s="2">
        <v>17</v>
      </c>
      <c r="F660" s="2">
        <v>13068</v>
      </c>
      <c r="G660" s="2">
        <v>14210</v>
      </c>
      <c r="H660" s="2">
        <v>1142</v>
      </c>
      <c r="I660" s="2">
        <v>-1</v>
      </c>
      <c r="J660" s="2" t="s">
        <v>573</v>
      </c>
      <c r="K660" s="2" t="s">
        <v>1749</v>
      </c>
      <c r="L660" s="2" t="s">
        <v>603</v>
      </c>
      <c r="N660" s="2" t="s">
        <v>632</v>
      </c>
      <c r="O660" s="27">
        <v>2.4959999999999899E-170</v>
      </c>
      <c r="P660" s="2" t="s">
        <v>641</v>
      </c>
      <c r="Q660" s="27">
        <v>1.4659999999999901E-216</v>
      </c>
      <c r="R660" s="2" t="s">
        <v>606</v>
      </c>
    </row>
    <row r="661" spans="1:18" x14ac:dyDescent="0.2">
      <c r="A661" s="2" t="s">
        <v>1659</v>
      </c>
      <c r="B661" s="2" t="s">
        <v>1597</v>
      </c>
      <c r="C661" s="2" t="s">
        <v>1686</v>
      </c>
      <c r="D661" s="2" t="s">
        <v>673</v>
      </c>
      <c r="E661" s="2">
        <v>9</v>
      </c>
      <c r="F661" s="2">
        <v>7401</v>
      </c>
      <c r="G661" s="2">
        <v>8711</v>
      </c>
      <c r="H661" s="2">
        <v>1310</v>
      </c>
      <c r="I661" s="2">
        <v>-1</v>
      </c>
      <c r="J661" s="2" t="s">
        <v>573</v>
      </c>
      <c r="K661" s="2" t="s">
        <v>1749</v>
      </c>
      <c r="L661" s="2" t="s">
        <v>603</v>
      </c>
      <c r="N661" s="2" t="s">
        <v>635</v>
      </c>
      <c r="O661" s="27">
        <v>2.90999999999999E-264</v>
      </c>
      <c r="P661" s="2" t="s">
        <v>636</v>
      </c>
      <c r="Q661" s="27">
        <v>6.5189999999999901E-279</v>
      </c>
      <c r="R661" s="2" t="s">
        <v>606</v>
      </c>
    </row>
    <row r="662" spans="1:18" x14ac:dyDescent="0.2">
      <c r="A662" s="2" t="s">
        <v>1659</v>
      </c>
      <c r="B662" s="2" t="s">
        <v>1597</v>
      </c>
      <c r="C662" s="2" t="s">
        <v>1686</v>
      </c>
      <c r="D662" s="2" t="s">
        <v>674</v>
      </c>
      <c r="E662" s="2">
        <v>17</v>
      </c>
      <c r="F662" s="2">
        <v>13068</v>
      </c>
      <c r="G662" s="2">
        <v>14210</v>
      </c>
      <c r="H662" s="2">
        <v>1142</v>
      </c>
      <c r="I662" s="2">
        <v>-1</v>
      </c>
      <c r="J662" s="2" t="s">
        <v>573</v>
      </c>
      <c r="K662" s="2" t="s">
        <v>1749</v>
      </c>
      <c r="L662" s="2" t="s">
        <v>603</v>
      </c>
      <c r="N662" s="2" t="s">
        <v>632</v>
      </c>
      <c r="O662" s="27">
        <v>2.4959999999999899E-170</v>
      </c>
      <c r="P662" s="2" t="s">
        <v>641</v>
      </c>
      <c r="Q662" s="27">
        <v>1.4659999999999901E-216</v>
      </c>
      <c r="R662" s="2" t="s">
        <v>606</v>
      </c>
    </row>
    <row r="663" spans="1:18" x14ac:dyDescent="0.2">
      <c r="A663" s="2" t="s">
        <v>1638</v>
      </c>
      <c r="B663" s="2" t="s">
        <v>1606</v>
      </c>
      <c r="C663" s="2" t="s">
        <v>1697</v>
      </c>
      <c r="D663" s="2" t="s">
        <v>681</v>
      </c>
      <c r="E663" s="2">
        <v>1</v>
      </c>
      <c r="F663" s="2">
        <v>3</v>
      </c>
      <c r="G663" s="2">
        <v>1220</v>
      </c>
      <c r="H663" s="2">
        <v>1217</v>
      </c>
      <c r="I663" s="2">
        <v>-1</v>
      </c>
      <c r="J663" s="2" t="s">
        <v>573</v>
      </c>
      <c r="K663" s="2" t="s">
        <v>1749</v>
      </c>
      <c r="L663" s="2" t="s">
        <v>603</v>
      </c>
      <c r="N663" s="2" t="s">
        <v>682</v>
      </c>
      <c r="O663" s="27">
        <v>2.4729999999999898E-159</v>
      </c>
      <c r="P663" s="2" t="s">
        <v>683</v>
      </c>
      <c r="Q663" s="27">
        <v>1.2059999999999899E-212</v>
      </c>
      <c r="R663" s="2" t="s">
        <v>606</v>
      </c>
    </row>
    <row r="664" spans="1:18" x14ac:dyDescent="0.2">
      <c r="A664" s="2" t="s">
        <v>1639</v>
      </c>
      <c r="B664" s="2" t="s">
        <v>1606</v>
      </c>
      <c r="C664" s="2" t="s">
        <v>1697</v>
      </c>
      <c r="D664" s="2" t="s">
        <v>684</v>
      </c>
      <c r="E664" s="2">
        <v>1</v>
      </c>
      <c r="F664" s="2">
        <v>3</v>
      </c>
      <c r="G664" s="2">
        <v>1220</v>
      </c>
      <c r="H664" s="2">
        <v>1217</v>
      </c>
      <c r="I664" s="2">
        <v>-1</v>
      </c>
      <c r="J664" s="2" t="s">
        <v>573</v>
      </c>
      <c r="K664" s="2" t="s">
        <v>1749</v>
      </c>
      <c r="L664" s="2" t="s">
        <v>603</v>
      </c>
      <c r="N664" s="2" t="s">
        <v>682</v>
      </c>
      <c r="O664" s="27">
        <v>2.4729999999999898E-159</v>
      </c>
      <c r="P664" s="2" t="s">
        <v>683</v>
      </c>
      <c r="Q664" s="27">
        <v>1.49799999999999E-211</v>
      </c>
      <c r="R664" s="2" t="s">
        <v>606</v>
      </c>
    </row>
    <row r="665" spans="1:18" x14ac:dyDescent="0.2">
      <c r="A665" s="2" t="s">
        <v>1642</v>
      </c>
      <c r="B665" s="2" t="s">
        <v>1606</v>
      </c>
      <c r="C665" s="2" t="s">
        <v>1697</v>
      </c>
      <c r="D665" s="2" t="s">
        <v>685</v>
      </c>
      <c r="E665" s="2">
        <v>3</v>
      </c>
      <c r="F665" s="2">
        <v>2458</v>
      </c>
      <c r="G665" s="2">
        <v>3639</v>
      </c>
      <c r="H665" s="2">
        <v>1181</v>
      </c>
      <c r="I665" s="2">
        <v>1</v>
      </c>
      <c r="J665" s="2" t="s">
        <v>573</v>
      </c>
      <c r="K665" s="2" t="s">
        <v>1749</v>
      </c>
      <c r="L665" s="2" t="s">
        <v>603</v>
      </c>
      <c r="N665" s="2" t="s">
        <v>682</v>
      </c>
      <c r="O665" s="27">
        <v>3.0819999999999902E-157</v>
      </c>
      <c r="P665" s="2" t="s">
        <v>683</v>
      </c>
      <c r="Q665" s="27">
        <v>3.4429999999999897E-209</v>
      </c>
      <c r="R665" s="2" t="s">
        <v>606</v>
      </c>
    </row>
    <row r="666" spans="1:18" x14ac:dyDescent="0.2">
      <c r="A666" s="2" t="s">
        <v>1643</v>
      </c>
      <c r="B666" s="2" t="s">
        <v>1606</v>
      </c>
      <c r="C666" s="2" t="s">
        <v>1697</v>
      </c>
      <c r="D666" s="2" t="s">
        <v>686</v>
      </c>
      <c r="E666" s="2">
        <v>1</v>
      </c>
      <c r="F666" s="2">
        <v>2</v>
      </c>
      <c r="G666" s="2">
        <v>1183</v>
      </c>
      <c r="H666" s="2">
        <v>1181</v>
      </c>
      <c r="I666" s="2">
        <v>-1</v>
      </c>
      <c r="J666" s="2" t="s">
        <v>573</v>
      </c>
      <c r="K666" s="2" t="s">
        <v>1749</v>
      </c>
      <c r="L666" s="2" t="s">
        <v>603</v>
      </c>
      <c r="N666" s="2" t="s">
        <v>682</v>
      </c>
      <c r="O666" s="27">
        <v>2.7859999999999902E-156</v>
      </c>
      <c r="P666" s="2" t="s">
        <v>683</v>
      </c>
      <c r="Q666" s="27">
        <v>8.8539999999999902E-209</v>
      </c>
      <c r="R666" s="2" t="s">
        <v>606</v>
      </c>
    </row>
    <row r="667" spans="1:18" x14ac:dyDescent="0.2">
      <c r="A667" s="2" t="s">
        <v>1644</v>
      </c>
      <c r="B667" s="2" t="s">
        <v>1606</v>
      </c>
      <c r="C667" s="2" t="s">
        <v>1697</v>
      </c>
      <c r="D667" s="2" t="s">
        <v>687</v>
      </c>
      <c r="E667" s="2">
        <v>3</v>
      </c>
      <c r="F667" s="2">
        <v>2533</v>
      </c>
      <c r="G667" s="2">
        <v>3402</v>
      </c>
      <c r="H667" s="2">
        <v>869</v>
      </c>
      <c r="I667" s="2">
        <v>1</v>
      </c>
      <c r="J667" s="2" t="s">
        <v>573</v>
      </c>
      <c r="K667" s="2" t="s">
        <v>1749</v>
      </c>
      <c r="L667" s="2" t="s">
        <v>603</v>
      </c>
      <c r="N667" s="2" t="s">
        <v>682</v>
      </c>
      <c r="O667" s="27">
        <v>3.7729999999999898E-107</v>
      </c>
      <c r="P667" s="2" t="s">
        <v>683</v>
      </c>
      <c r="Q667" s="27">
        <v>1.1529999999999901E-140</v>
      </c>
      <c r="R667" s="2" t="s">
        <v>606</v>
      </c>
    </row>
    <row r="668" spans="1:18" x14ac:dyDescent="0.2">
      <c r="A668" s="2" t="s">
        <v>1620</v>
      </c>
      <c r="B668" s="2" t="s">
        <v>1601</v>
      </c>
      <c r="C668" s="2" t="s">
        <v>1696</v>
      </c>
      <c r="D668" s="2" t="s">
        <v>678</v>
      </c>
      <c r="E668" s="2">
        <v>20</v>
      </c>
      <c r="F668" s="2">
        <v>20178</v>
      </c>
      <c r="G668" s="2">
        <v>21335</v>
      </c>
      <c r="H668" s="2">
        <v>1157</v>
      </c>
      <c r="I668" s="2">
        <v>1</v>
      </c>
      <c r="J668" s="2" t="s">
        <v>573</v>
      </c>
      <c r="K668" s="2" t="s">
        <v>1749</v>
      </c>
      <c r="L668" s="2" t="s">
        <v>603</v>
      </c>
      <c r="N668" s="2" t="s">
        <v>679</v>
      </c>
      <c r="O668" s="27">
        <v>1.62599999999999E-192</v>
      </c>
      <c r="P668" s="2" t="s">
        <v>680</v>
      </c>
      <c r="Q668" s="27">
        <v>1.3799999999999999E-197</v>
      </c>
      <c r="R668" s="2" t="s">
        <v>606</v>
      </c>
    </row>
    <row r="669" spans="1:18" x14ac:dyDescent="0.2">
      <c r="A669" s="2" t="s">
        <v>1649</v>
      </c>
      <c r="B669" s="2" t="s">
        <v>1592</v>
      </c>
      <c r="C669" s="2" t="s">
        <v>1691</v>
      </c>
      <c r="D669" s="2" t="s">
        <v>628</v>
      </c>
      <c r="E669" s="2">
        <v>3</v>
      </c>
      <c r="F669" s="2">
        <v>1270</v>
      </c>
      <c r="G669" s="2">
        <v>2493</v>
      </c>
      <c r="H669" s="2">
        <v>1223</v>
      </c>
      <c r="I669" s="2">
        <v>-1</v>
      </c>
      <c r="J669" s="2" t="s">
        <v>573</v>
      </c>
      <c r="K669" s="2" t="s">
        <v>1749</v>
      </c>
      <c r="L669" s="2" t="s">
        <v>603</v>
      </c>
      <c r="N669" s="2" t="s">
        <v>624</v>
      </c>
      <c r="O669" s="27">
        <v>2.9239999999999902E-223</v>
      </c>
      <c r="P669" s="2" t="s">
        <v>625</v>
      </c>
      <c r="Q669" s="27">
        <v>1.51499999999999E-223</v>
      </c>
      <c r="R669" s="2" t="s">
        <v>606</v>
      </c>
    </row>
    <row r="670" spans="1:18" x14ac:dyDescent="0.2">
      <c r="A670" s="2" t="s">
        <v>1649</v>
      </c>
      <c r="B670" s="2" t="s">
        <v>1592</v>
      </c>
      <c r="C670" s="2" t="s">
        <v>1691</v>
      </c>
      <c r="D670" s="2" t="s">
        <v>629</v>
      </c>
      <c r="E670" s="2">
        <v>12</v>
      </c>
      <c r="F670" s="2">
        <v>11911</v>
      </c>
      <c r="G670" s="2">
        <v>12810</v>
      </c>
      <c r="H670" s="2">
        <v>899</v>
      </c>
      <c r="I670" s="2">
        <v>-1</v>
      </c>
      <c r="J670" s="2" t="s">
        <v>573</v>
      </c>
      <c r="K670" s="2" t="s">
        <v>1749</v>
      </c>
      <c r="L670" s="2" t="s">
        <v>603</v>
      </c>
      <c r="N670" s="2" t="s">
        <v>630</v>
      </c>
      <c r="O670" s="27">
        <v>3.8609999999999901E-141</v>
      </c>
      <c r="P670" s="2" t="s">
        <v>621</v>
      </c>
      <c r="Q670" s="27">
        <v>5.3089999999999898E-177</v>
      </c>
    </row>
    <row r="671" spans="1:18" x14ac:dyDescent="0.2">
      <c r="A671" s="2" t="s">
        <v>1646</v>
      </c>
      <c r="B671" s="2" t="s">
        <v>1592</v>
      </c>
      <c r="C671" s="2" t="s">
        <v>1692</v>
      </c>
      <c r="D671" s="2" t="s">
        <v>619</v>
      </c>
      <c r="E671" s="2">
        <v>2</v>
      </c>
      <c r="F671" s="2">
        <v>1275</v>
      </c>
      <c r="G671" s="2">
        <v>2732</v>
      </c>
      <c r="H671" s="2">
        <v>1457</v>
      </c>
      <c r="I671" s="2">
        <v>-1</v>
      </c>
      <c r="J671" s="2" t="s">
        <v>573</v>
      </c>
      <c r="K671" s="2" t="s">
        <v>1749</v>
      </c>
      <c r="L671" s="2" t="s">
        <v>603</v>
      </c>
      <c r="N671" s="2" t="s">
        <v>620</v>
      </c>
      <c r="O671" s="27">
        <v>8.9079999999999902E-218</v>
      </c>
      <c r="P671" s="2" t="s">
        <v>621</v>
      </c>
      <c r="Q671" s="27">
        <v>7.3119999999999901E-286</v>
      </c>
      <c r="R671" s="2" t="s">
        <v>606</v>
      </c>
    </row>
    <row r="672" spans="1:18" x14ac:dyDescent="0.2">
      <c r="A672" s="2" t="s">
        <v>1647</v>
      </c>
      <c r="B672" s="2" t="s">
        <v>1592</v>
      </c>
      <c r="C672" s="2" t="s">
        <v>1692</v>
      </c>
      <c r="D672" s="2" t="s">
        <v>622</v>
      </c>
      <c r="E672" s="2">
        <v>5</v>
      </c>
      <c r="F672" s="2">
        <v>2900</v>
      </c>
      <c r="G672" s="2">
        <v>4201</v>
      </c>
      <c r="H672" s="2">
        <v>1301</v>
      </c>
      <c r="I672" s="2">
        <v>1</v>
      </c>
      <c r="J672" s="2" t="s">
        <v>573</v>
      </c>
      <c r="K672" s="2" t="s">
        <v>1749</v>
      </c>
      <c r="L672" s="2" t="s">
        <v>603</v>
      </c>
      <c r="N672" s="2" t="s">
        <v>620</v>
      </c>
      <c r="O672" s="27">
        <v>2.59699999999999E-191</v>
      </c>
      <c r="P672" s="2" t="s">
        <v>621</v>
      </c>
      <c r="Q672" s="27">
        <v>6.2609999999999897E-251</v>
      </c>
    </row>
    <row r="673" spans="1:18" x14ac:dyDescent="0.2">
      <c r="A673" s="2" t="s">
        <v>1647</v>
      </c>
      <c r="B673" s="2" t="s">
        <v>1592</v>
      </c>
      <c r="C673" s="2" t="s">
        <v>1692</v>
      </c>
      <c r="D673" s="2" t="s">
        <v>623</v>
      </c>
      <c r="E673" s="2">
        <v>4</v>
      </c>
      <c r="F673" s="2">
        <v>2524</v>
      </c>
      <c r="G673" s="2">
        <v>3747</v>
      </c>
      <c r="H673" s="2">
        <v>1223</v>
      </c>
      <c r="I673" s="2">
        <v>1</v>
      </c>
      <c r="J673" s="2" t="s">
        <v>573</v>
      </c>
      <c r="K673" s="2" t="s">
        <v>1749</v>
      </c>
      <c r="L673" s="2" t="s">
        <v>603</v>
      </c>
      <c r="N673" s="2" t="s">
        <v>624</v>
      </c>
      <c r="O673" s="27">
        <v>7.5209999999999894E-223</v>
      </c>
      <c r="P673" s="2" t="s">
        <v>625</v>
      </c>
      <c r="Q673" s="27">
        <v>1.3739999999999901E-222</v>
      </c>
      <c r="R673" s="2" t="s">
        <v>606</v>
      </c>
    </row>
    <row r="674" spans="1:18" x14ac:dyDescent="0.2">
      <c r="A674" s="2" t="s">
        <v>1648</v>
      </c>
      <c r="B674" s="2" t="s">
        <v>1592</v>
      </c>
      <c r="C674" s="2" t="s">
        <v>1692</v>
      </c>
      <c r="D674" s="2" t="s">
        <v>626</v>
      </c>
      <c r="E674" s="2">
        <v>2</v>
      </c>
      <c r="F674" s="2">
        <v>951</v>
      </c>
      <c r="G674" s="2">
        <v>2174</v>
      </c>
      <c r="H674" s="2">
        <v>1223</v>
      </c>
      <c r="I674" s="2">
        <v>1</v>
      </c>
      <c r="J674" s="2" t="s">
        <v>573</v>
      </c>
      <c r="K674" s="2" t="s">
        <v>1749</v>
      </c>
      <c r="L674" s="2" t="s">
        <v>603</v>
      </c>
      <c r="N674" s="2" t="s">
        <v>624</v>
      </c>
      <c r="O674" s="27">
        <v>2.35399999999999E-224</v>
      </c>
      <c r="P674" s="2" t="s">
        <v>625</v>
      </c>
      <c r="Q674" s="27">
        <v>1.10599999999999E-223</v>
      </c>
      <c r="R674" s="2" t="s">
        <v>606</v>
      </c>
    </row>
    <row r="675" spans="1:18" x14ac:dyDescent="0.2">
      <c r="A675" s="2" t="s">
        <v>1648</v>
      </c>
      <c r="B675" s="2" t="s">
        <v>1592</v>
      </c>
      <c r="C675" s="2" t="s">
        <v>1692</v>
      </c>
      <c r="D675" s="2" t="s">
        <v>627</v>
      </c>
      <c r="E675" s="2">
        <v>10</v>
      </c>
      <c r="F675" s="2">
        <v>9346</v>
      </c>
      <c r="G675" s="2">
        <v>10803</v>
      </c>
      <c r="H675" s="2">
        <v>1457</v>
      </c>
      <c r="I675" s="2">
        <v>1</v>
      </c>
      <c r="J675" s="2" t="s">
        <v>573</v>
      </c>
      <c r="K675" s="2" t="s">
        <v>1749</v>
      </c>
      <c r="L675" s="2" t="s">
        <v>603</v>
      </c>
      <c r="N675" s="2" t="s">
        <v>620</v>
      </c>
      <c r="O675" s="27">
        <v>8.9079999999999902E-218</v>
      </c>
      <c r="P675" s="2" t="s">
        <v>621</v>
      </c>
      <c r="Q675" s="27">
        <v>7.3119999999999901E-286</v>
      </c>
      <c r="R675" s="2" t="s">
        <v>606</v>
      </c>
    </row>
    <row r="676" spans="1:18" x14ac:dyDescent="0.2">
      <c r="A676" s="28" t="s">
        <v>1651</v>
      </c>
      <c r="B676" s="28" t="s">
        <v>1592</v>
      </c>
      <c r="C676" s="28" t="s">
        <v>1689</v>
      </c>
      <c r="D676" s="28" t="s">
        <v>610</v>
      </c>
      <c r="E676" s="28">
        <v>8</v>
      </c>
      <c r="F676" s="28">
        <v>6065</v>
      </c>
      <c r="G676" s="28">
        <v>6331</v>
      </c>
      <c r="H676" s="28">
        <v>266</v>
      </c>
      <c r="I676" s="28">
        <v>-1</v>
      </c>
      <c r="J676" s="28" t="s">
        <v>573</v>
      </c>
      <c r="K676" s="28" t="s">
        <v>1749</v>
      </c>
      <c r="L676" s="28" t="s">
        <v>603</v>
      </c>
      <c r="M676" s="28"/>
      <c r="N676" s="28" t="s">
        <v>611</v>
      </c>
      <c r="O676" s="32">
        <v>2.3759999999999999E-24</v>
      </c>
      <c r="P676" s="28" t="s">
        <v>609</v>
      </c>
      <c r="Q676" s="32">
        <v>2.10799999999999E-45</v>
      </c>
      <c r="R676" s="28"/>
    </row>
    <row r="677" spans="1:18" x14ac:dyDescent="0.2">
      <c r="A677" s="28" t="s">
        <v>1651</v>
      </c>
      <c r="B677" s="28" t="s">
        <v>1592</v>
      </c>
      <c r="C677" s="28" t="s">
        <v>1689</v>
      </c>
      <c r="D677" s="28" t="s">
        <v>612</v>
      </c>
      <c r="E677" s="28">
        <v>6</v>
      </c>
      <c r="F677" s="28">
        <v>6357</v>
      </c>
      <c r="G677" s="28">
        <v>7496</v>
      </c>
      <c r="H677" s="28">
        <v>1139</v>
      </c>
      <c r="I677" s="28">
        <v>-1</v>
      </c>
      <c r="J677" s="28" t="s">
        <v>573</v>
      </c>
      <c r="K677" s="28" t="s">
        <v>1749</v>
      </c>
      <c r="L677" s="28" t="s">
        <v>603</v>
      </c>
      <c r="M677" s="28"/>
      <c r="N677" s="28" t="s">
        <v>613</v>
      </c>
      <c r="O677" s="32">
        <v>1.09099999999999E-113</v>
      </c>
      <c r="P677" s="28" t="s">
        <v>614</v>
      </c>
      <c r="Q677" s="32">
        <v>2.4679999999999901E-121</v>
      </c>
      <c r="R677" s="28" t="s">
        <v>606</v>
      </c>
    </row>
    <row r="678" spans="1:18" x14ac:dyDescent="0.2">
      <c r="A678" s="28" t="s">
        <v>1651</v>
      </c>
      <c r="B678" s="28" t="s">
        <v>1592</v>
      </c>
      <c r="C678" s="28" t="s">
        <v>1689</v>
      </c>
      <c r="D678" s="28" t="s">
        <v>615</v>
      </c>
      <c r="E678" s="28">
        <v>1</v>
      </c>
      <c r="F678" s="28">
        <v>3</v>
      </c>
      <c r="G678" s="28">
        <v>1388</v>
      </c>
      <c r="H678" s="28">
        <v>1385</v>
      </c>
      <c r="I678" s="28">
        <v>-1</v>
      </c>
      <c r="J678" s="28" t="s">
        <v>573</v>
      </c>
      <c r="K678" s="28" t="s">
        <v>1749</v>
      </c>
      <c r="L678" s="28" t="s">
        <v>603</v>
      </c>
      <c r="M678" s="28"/>
      <c r="N678" s="28" t="s">
        <v>616</v>
      </c>
      <c r="O678" s="32">
        <v>7.8389999999999899E-94</v>
      </c>
      <c r="P678" s="28" t="s">
        <v>609</v>
      </c>
      <c r="Q678" s="32">
        <v>4.6059999999999901E-216</v>
      </c>
      <c r="R678" s="28" t="s">
        <v>606</v>
      </c>
    </row>
    <row r="679" spans="1:18" x14ac:dyDescent="0.2">
      <c r="A679" s="28" t="s">
        <v>1652</v>
      </c>
      <c r="B679" s="28" t="s">
        <v>1592</v>
      </c>
      <c r="C679" s="28" t="s">
        <v>1689</v>
      </c>
      <c r="D679" s="28" t="s">
        <v>617</v>
      </c>
      <c r="E679" s="28">
        <v>7</v>
      </c>
      <c r="F679" s="28">
        <v>12739</v>
      </c>
      <c r="G679" s="28">
        <v>14202</v>
      </c>
      <c r="H679" s="28">
        <v>1463</v>
      </c>
      <c r="I679" s="28">
        <v>1</v>
      </c>
      <c r="J679" s="28" t="s">
        <v>573</v>
      </c>
      <c r="K679" s="28" t="s">
        <v>1749</v>
      </c>
      <c r="L679" s="28" t="s">
        <v>603</v>
      </c>
      <c r="M679" s="28"/>
      <c r="N679" s="28" t="s">
        <v>616</v>
      </c>
      <c r="O679" s="32">
        <v>1.1069999999999999E-109</v>
      </c>
      <c r="P679" s="28" t="s">
        <v>609</v>
      </c>
      <c r="Q679" s="32">
        <v>1.0339999999999901E-243</v>
      </c>
      <c r="R679" s="28" t="s">
        <v>606</v>
      </c>
    </row>
    <row r="680" spans="1:18" x14ac:dyDescent="0.2">
      <c r="A680" s="28" t="s">
        <v>1652</v>
      </c>
      <c r="B680" s="28" t="s">
        <v>1592</v>
      </c>
      <c r="C680" s="28" t="s">
        <v>1689</v>
      </c>
      <c r="D680" s="28" t="s">
        <v>618</v>
      </c>
      <c r="E680" s="28">
        <v>8</v>
      </c>
      <c r="F680" s="28">
        <v>7727</v>
      </c>
      <c r="G680" s="28">
        <v>8866</v>
      </c>
      <c r="H680" s="28">
        <v>1139</v>
      </c>
      <c r="I680" s="28">
        <v>-1</v>
      </c>
      <c r="J680" s="28" t="s">
        <v>573</v>
      </c>
      <c r="K680" s="28" t="s">
        <v>1749</v>
      </c>
      <c r="L680" s="28" t="s">
        <v>603</v>
      </c>
      <c r="M680" s="28"/>
      <c r="N680" s="28" t="s">
        <v>613</v>
      </c>
      <c r="O680" s="32">
        <v>1.09099999999999E-113</v>
      </c>
      <c r="P680" s="28" t="s">
        <v>614</v>
      </c>
      <c r="Q680" s="32">
        <v>2.4679999999999901E-121</v>
      </c>
      <c r="R680" s="28" t="s">
        <v>606</v>
      </c>
    </row>
    <row r="681" spans="1:18" x14ac:dyDescent="0.2">
      <c r="A681" s="28" t="s">
        <v>1650</v>
      </c>
      <c r="B681" s="28" t="s">
        <v>1592</v>
      </c>
      <c r="C681" s="28" t="s">
        <v>1690</v>
      </c>
      <c r="D681" s="28" t="s">
        <v>602</v>
      </c>
      <c r="E681" s="28">
        <v>6</v>
      </c>
      <c r="F681" s="28">
        <v>4937</v>
      </c>
      <c r="G681" s="28">
        <v>6406</v>
      </c>
      <c r="H681" s="28">
        <v>1469</v>
      </c>
      <c r="I681" s="28">
        <v>-1</v>
      </c>
      <c r="J681" s="28" t="s">
        <v>573</v>
      </c>
      <c r="K681" s="28" t="s">
        <v>1749</v>
      </c>
      <c r="L681" s="28" t="s">
        <v>603</v>
      </c>
      <c r="M681" s="28"/>
      <c r="N681" s="28" t="s">
        <v>604</v>
      </c>
      <c r="O681" s="32">
        <v>6.7199999999999902E-283</v>
      </c>
      <c r="P681" s="28" t="s">
        <v>605</v>
      </c>
      <c r="Q681" s="32">
        <v>4.7579999999999899E-299</v>
      </c>
      <c r="R681" s="28" t="s">
        <v>606</v>
      </c>
    </row>
    <row r="682" spans="1:18" x14ac:dyDescent="0.2">
      <c r="A682" s="28" t="s">
        <v>1650</v>
      </c>
      <c r="B682" s="28" t="s">
        <v>1592</v>
      </c>
      <c r="C682" s="28" t="s">
        <v>1690</v>
      </c>
      <c r="D682" s="28" t="s">
        <v>607</v>
      </c>
      <c r="E682" s="28">
        <v>5</v>
      </c>
      <c r="F682" s="28">
        <v>6906</v>
      </c>
      <c r="G682" s="28">
        <v>8432</v>
      </c>
      <c r="H682" s="28">
        <v>1526</v>
      </c>
      <c r="I682" s="28">
        <v>1</v>
      </c>
      <c r="J682" s="28" t="s">
        <v>573</v>
      </c>
      <c r="K682" s="28" t="s">
        <v>1749</v>
      </c>
      <c r="L682" s="28" t="s">
        <v>603</v>
      </c>
      <c r="M682" s="28"/>
      <c r="N682" s="28" t="s">
        <v>608</v>
      </c>
      <c r="O682" s="32">
        <v>1.18899999999999E-111</v>
      </c>
      <c r="P682" s="28" t="s">
        <v>609</v>
      </c>
      <c r="Q682" s="32">
        <v>8.6479999999999908E-236</v>
      </c>
      <c r="R682" s="28" t="s">
        <v>606</v>
      </c>
    </row>
    <row r="683" spans="1:18" x14ac:dyDescent="0.2">
      <c r="A683" s="2" t="s">
        <v>1660</v>
      </c>
      <c r="B683" s="2" t="s">
        <v>1597</v>
      </c>
      <c r="C683" s="2" t="s">
        <v>1685</v>
      </c>
      <c r="D683" s="2" t="s">
        <v>601</v>
      </c>
      <c r="E683" s="2">
        <v>16</v>
      </c>
      <c r="F683" s="2">
        <v>18344</v>
      </c>
      <c r="G683" s="2">
        <v>18973</v>
      </c>
      <c r="H683" s="2">
        <v>629</v>
      </c>
      <c r="I683" s="2">
        <v>-1</v>
      </c>
      <c r="J683" s="2" t="s">
        <v>573</v>
      </c>
      <c r="K683" s="2" t="s">
        <v>1751</v>
      </c>
      <c r="L683" s="2" t="s">
        <v>1751</v>
      </c>
      <c r="N683" s="2" t="s">
        <v>587</v>
      </c>
      <c r="O683" s="27">
        <v>7.6909999999999898E-96</v>
      </c>
      <c r="P683" s="2" t="s">
        <v>588</v>
      </c>
      <c r="Q683" s="27">
        <v>3.8629999999999902E-99</v>
      </c>
      <c r="R683" s="2" t="s">
        <v>589</v>
      </c>
    </row>
    <row r="684" spans="1:18" x14ac:dyDescent="0.2">
      <c r="A684" s="2" t="s">
        <v>1661</v>
      </c>
      <c r="B684" s="2" t="s">
        <v>1597</v>
      </c>
      <c r="C684" s="2" t="s">
        <v>1685</v>
      </c>
      <c r="D684" s="2" t="s">
        <v>586</v>
      </c>
      <c r="E684" s="2">
        <v>3</v>
      </c>
      <c r="F684" s="2">
        <v>1002</v>
      </c>
      <c r="G684" s="2">
        <v>1631</v>
      </c>
      <c r="H684" s="2">
        <v>629</v>
      </c>
      <c r="I684" s="2">
        <v>1</v>
      </c>
      <c r="J684" s="2" t="s">
        <v>573</v>
      </c>
      <c r="K684" s="2" t="s">
        <v>1751</v>
      </c>
      <c r="L684" s="2" t="s">
        <v>1751</v>
      </c>
      <c r="N684" s="2" t="s">
        <v>587</v>
      </c>
      <c r="O684" s="27">
        <v>1.15999999999999E-96</v>
      </c>
      <c r="P684" s="2" t="s">
        <v>588</v>
      </c>
      <c r="Q684" s="27">
        <v>1.4999999999999901E-99</v>
      </c>
      <c r="R684" s="2" t="s">
        <v>589</v>
      </c>
    </row>
    <row r="685" spans="1:18" x14ac:dyDescent="0.2">
      <c r="A685" s="2" t="s">
        <v>1662</v>
      </c>
      <c r="B685" s="2" t="s">
        <v>1597</v>
      </c>
      <c r="C685" s="2" t="s">
        <v>1685</v>
      </c>
      <c r="D685" s="2" t="s">
        <v>590</v>
      </c>
      <c r="E685" s="2">
        <v>16</v>
      </c>
      <c r="F685" s="2">
        <v>13435</v>
      </c>
      <c r="G685" s="2">
        <v>14064</v>
      </c>
      <c r="H685" s="2">
        <v>629</v>
      </c>
      <c r="I685" s="2">
        <v>1</v>
      </c>
      <c r="J685" s="2" t="s">
        <v>573</v>
      </c>
      <c r="K685" s="2" t="s">
        <v>1751</v>
      </c>
      <c r="L685" s="2" t="s">
        <v>1751</v>
      </c>
      <c r="N685" s="2" t="s">
        <v>587</v>
      </c>
      <c r="O685" s="27">
        <v>7.6909999999999898E-96</v>
      </c>
      <c r="P685" s="2" t="s">
        <v>588</v>
      </c>
      <c r="Q685" s="27">
        <v>3.8629999999999902E-99</v>
      </c>
      <c r="R685" s="2" t="s">
        <v>589</v>
      </c>
    </row>
    <row r="686" spans="1:18" x14ac:dyDescent="0.2">
      <c r="A686" s="2" t="s">
        <v>1663</v>
      </c>
      <c r="B686" s="2" t="s">
        <v>1597</v>
      </c>
      <c r="C686" s="2" t="s">
        <v>1685</v>
      </c>
      <c r="D686" s="2" t="s">
        <v>591</v>
      </c>
      <c r="E686" s="2">
        <v>11</v>
      </c>
      <c r="F686" s="2">
        <v>8118</v>
      </c>
      <c r="G686" s="2">
        <v>8747</v>
      </c>
      <c r="H686" s="2">
        <v>629</v>
      </c>
      <c r="I686" s="2">
        <v>1</v>
      </c>
      <c r="J686" s="2" t="s">
        <v>573</v>
      </c>
      <c r="K686" s="2" t="s">
        <v>1751</v>
      </c>
      <c r="L686" s="2" t="s">
        <v>1751</v>
      </c>
      <c r="N686" s="2" t="s">
        <v>587</v>
      </c>
      <c r="O686" s="27">
        <v>7.6909999999999898E-96</v>
      </c>
      <c r="P686" s="2" t="s">
        <v>588</v>
      </c>
      <c r="Q686" s="27">
        <v>3.8629999999999902E-99</v>
      </c>
      <c r="R686" s="2" t="s">
        <v>589</v>
      </c>
    </row>
    <row r="687" spans="1:18" x14ac:dyDescent="0.2">
      <c r="A687" s="2" t="s">
        <v>1664</v>
      </c>
      <c r="B687" s="2" t="s">
        <v>1597</v>
      </c>
      <c r="C687" s="2" t="s">
        <v>1685</v>
      </c>
      <c r="D687" s="2" t="s">
        <v>592</v>
      </c>
      <c r="E687" s="2">
        <v>10</v>
      </c>
      <c r="F687" s="2">
        <v>7631</v>
      </c>
      <c r="G687" s="2">
        <v>8368</v>
      </c>
      <c r="H687" s="2">
        <v>737</v>
      </c>
      <c r="I687" s="2">
        <v>1</v>
      </c>
      <c r="J687" s="2" t="s">
        <v>573</v>
      </c>
      <c r="K687" s="2" t="s">
        <v>1751</v>
      </c>
      <c r="L687" s="2" t="s">
        <v>1751</v>
      </c>
      <c r="N687" s="2" t="s">
        <v>587</v>
      </c>
      <c r="O687" s="27">
        <v>5.2869999999999901E-79</v>
      </c>
      <c r="P687" s="2" t="s">
        <v>588</v>
      </c>
      <c r="Q687" s="27">
        <v>9.5129999999999906E-82</v>
      </c>
      <c r="R687" s="2" t="s">
        <v>589</v>
      </c>
    </row>
    <row r="688" spans="1:18" x14ac:dyDescent="0.2">
      <c r="A688" s="2" t="s">
        <v>1654</v>
      </c>
      <c r="B688" s="2" t="s">
        <v>1597</v>
      </c>
      <c r="C688" s="2" t="s">
        <v>1687</v>
      </c>
      <c r="D688" s="2" t="s">
        <v>595</v>
      </c>
      <c r="E688" s="2">
        <v>8</v>
      </c>
      <c r="F688" s="2">
        <v>5224</v>
      </c>
      <c r="G688" s="2">
        <v>5868</v>
      </c>
      <c r="H688" s="2">
        <v>644</v>
      </c>
      <c r="I688" s="2">
        <v>1</v>
      </c>
      <c r="J688" s="2" t="s">
        <v>573</v>
      </c>
      <c r="K688" s="2" t="s">
        <v>1751</v>
      </c>
      <c r="L688" s="2" t="s">
        <v>1751</v>
      </c>
      <c r="N688" s="2" t="s">
        <v>587</v>
      </c>
      <c r="O688" s="27">
        <v>3.9889999999999901E-143</v>
      </c>
      <c r="P688" s="2" t="s">
        <v>594</v>
      </c>
      <c r="Q688" s="27">
        <v>2.5679999999999901E-142</v>
      </c>
      <c r="R688" s="2" t="s">
        <v>589</v>
      </c>
    </row>
    <row r="689" spans="1:18" x14ac:dyDescent="0.2">
      <c r="A689" s="2" t="s">
        <v>1653</v>
      </c>
      <c r="B689" s="2" t="s">
        <v>1597</v>
      </c>
      <c r="C689" s="2" t="s">
        <v>1687</v>
      </c>
      <c r="D689" s="2" t="s">
        <v>593</v>
      </c>
      <c r="E689" s="2">
        <v>18</v>
      </c>
      <c r="F689" s="2">
        <v>16965</v>
      </c>
      <c r="G689" s="2">
        <v>17609</v>
      </c>
      <c r="H689" s="2">
        <v>644</v>
      </c>
      <c r="I689" s="2">
        <v>1</v>
      </c>
      <c r="J689" s="2" t="s">
        <v>573</v>
      </c>
      <c r="K689" s="2" t="s">
        <v>1751</v>
      </c>
      <c r="L689" s="2" t="s">
        <v>1751</v>
      </c>
      <c r="N689" s="2" t="s">
        <v>587</v>
      </c>
      <c r="O689" s="27">
        <v>3.9889999999999901E-143</v>
      </c>
      <c r="P689" s="2" t="s">
        <v>594</v>
      </c>
      <c r="Q689" s="27">
        <v>2.5679999999999901E-142</v>
      </c>
      <c r="R689" s="2" t="s">
        <v>589</v>
      </c>
    </row>
    <row r="690" spans="1:18" x14ac:dyDescent="0.2">
      <c r="A690" s="2" t="s">
        <v>1655</v>
      </c>
      <c r="B690" s="2" t="s">
        <v>1597</v>
      </c>
      <c r="C690" s="2" t="s">
        <v>1686</v>
      </c>
      <c r="D690" s="2" t="s">
        <v>596</v>
      </c>
      <c r="E690" s="2">
        <v>11</v>
      </c>
      <c r="F690" s="2">
        <v>8319</v>
      </c>
      <c r="G690" s="2">
        <v>8954</v>
      </c>
      <c r="H690" s="2">
        <v>635</v>
      </c>
      <c r="I690" s="2">
        <v>1</v>
      </c>
      <c r="J690" s="2" t="s">
        <v>573</v>
      </c>
      <c r="K690" s="2" t="s">
        <v>1751</v>
      </c>
      <c r="L690" s="2" t="s">
        <v>1751</v>
      </c>
      <c r="N690" s="2" t="s">
        <v>587</v>
      </c>
      <c r="O690" s="27">
        <v>1.7419999999999901E-96</v>
      </c>
      <c r="P690" s="2" t="s">
        <v>588</v>
      </c>
      <c r="Q690" s="27">
        <v>5.1669999999999902E-111</v>
      </c>
      <c r="R690" s="2" t="s">
        <v>589</v>
      </c>
    </row>
    <row r="691" spans="1:18" x14ac:dyDescent="0.2">
      <c r="A691" s="2" t="s">
        <v>1656</v>
      </c>
      <c r="B691" s="2" t="s">
        <v>1597</v>
      </c>
      <c r="C691" s="2" t="s">
        <v>1686</v>
      </c>
      <c r="D691" s="2" t="s">
        <v>597</v>
      </c>
      <c r="E691" s="2">
        <v>6</v>
      </c>
      <c r="F691" s="2">
        <v>6646</v>
      </c>
      <c r="G691" s="2">
        <v>7281</v>
      </c>
      <c r="H691" s="2">
        <v>635</v>
      </c>
      <c r="I691" s="2">
        <v>-1</v>
      </c>
      <c r="J691" s="2" t="s">
        <v>573</v>
      </c>
      <c r="K691" s="2" t="s">
        <v>1751</v>
      </c>
      <c r="L691" s="2" t="s">
        <v>1751</v>
      </c>
      <c r="N691" s="2" t="s">
        <v>587</v>
      </c>
      <c r="O691" s="27">
        <v>1.7419999999999901E-96</v>
      </c>
      <c r="P691" s="2" t="s">
        <v>588</v>
      </c>
      <c r="Q691" s="27">
        <v>5.1669999999999902E-111</v>
      </c>
      <c r="R691" s="2" t="s">
        <v>589</v>
      </c>
    </row>
    <row r="692" spans="1:18" x14ac:dyDescent="0.2">
      <c r="A692" s="2" t="s">
        <v>1657</v>
      </c>
      <c r="B692" s="2" t="s">
        <v>1597</v>
      </c>
      <c r="C692" s="2" t="s">
        <v>1686</v>
      </c>
      <c r="D692" s="2" t="s">
        <v>598</v>
      </c>
      <c r="E692" s="2">
        <v>20</v>
      </c>
      <c r="F692" s="2">
        <v>17461</v>
      </c>
      <c r="G692" s="2">
        <v>17760</v>
      </c>
      <c r="H692" s="2">
        <v>299</v>
      </c>
      <c r="I692" s="2">
        <v>1</v>
      </c>
      <c r="J692" s="2" t="s">
        <v>573</v>
      </c>
      <c r="K692" s="2" t="s">
        <v>1751</v>
      </c>
      <c r="L692" s="2" t="s">
        <v>1751</v>
      </c>
      <c r="N692" s="2" t="s">
        <v>587</v>
      </c>
      <c r="O692" s="27">
        <v>1.37E-30</v>
      </c>
      <c r="P692" s="2" t="s">
        <v>588</v>
      </c>
      <c r="Q692" s="27">
        <v>2.2010000000000001E-43</v>
      </c>
      <c r="R692" s="2" t="s">
        <v>589</v>
      </c>
    </row>
    <row r="693" spans="1:18" x14ac:dyDescent="0.2">
      <c r="A693" s="2" t="s">
        <v>1658</v>
      </c>
      <c r="B693" s="2" t="s">
        <v>1597</v>
      </c>
      <c r="C693" s="2" t="s">
        <v>1686</v>
      </c>
      <c r="D693" s="2" t="s">
        <v>599</v>
      </c>
      <c r="E693" s="2">
        <v>29</v>
      </c>
      <c r="F693" s="2">
        <v>32585</v>
      </c>
      <c r="G693" s="2">
        <v>33220</v>
      </c>
      <c r="H693" s="2">
        <v>635</v>
      </c>
      <c r="I693" s="2">
        <v>1</v>
      </c>
      <c r="J693" s="2" t="s">
        <v>573</v>
      </c>
      <c r="K693" s="2" t="s">
        <v>1751</v>
      </c>
      <c r="L693" s="2" t="s">
        <v>1751</v>
      </c>
      <c r="N693" s="2" t="s">
        <v>587</v>
      </c>
      <c r="O693" s="27">
        <v>1.7419999999999901E-96</v>
      </c>
      <c r="P693" s="2" t="s">
        <v>588</v>
      </c>
      <c r="Q693" s="27">
        <v>5.1669999999999902E-111</v>
      </c>
      <c r="R693" s="2" t="s">
        <v>589</v>
      </c>
    </row>
    <row r="694" spans="1:18" x14ac:dyDescent="0.2">
      <c r="A694" s="2" t="s">
        <v>1659</v>
      </c>
      <c r="B694" s="2" t="s">
        <v>1597</v>
      </c>
      <c r="C694" s="2" t="s">
        <v>1686</v>
      </c>
      <c r="D694" s="2" t="s">
        <v>600</v>
      </c>
      <c r="E694" s="2">
        <v>6</v>
      </c>
      <c r="F694" s="2">
        <v>6646</v>
      </c>
      <c r="G694" s="2">
        <v>7281</v>
      </c>
      <c r="H694" s="2">
        <v>635</v>
      </c>
      <c r="I694" s="2">
        <v>-1</v>
      </c>
      <c r="J694" s="2" t="s">
        <v>573</v>
      </c>
      <c r="K694" s="2" t="s">
        <v>1751</v>
      </c>
      <c r="L694" s="2" t="s">
        <v>1751</v>
      </c>
      <c r="N694" s="2" t="s">
        <v>587</v>
      </c>
      <c r="O694" s="27">
        <v>1.7419999999999901E-96</v>
      </c>
      <c r="P694" s="2" t="s">
        <v>588</v>
      </c>
      <c r="Q694" s="27">
        <v>5.1669999999999902E-111</v>
      </c>
      <c r="R694" s="2" t="s">
        <v>589</v>
      </c>
    </row>
    <row r="695" spans="1:18" x14ac:dyDescent="0.2">
      <c r="A695" s="2" t="s">
        <v>1660</v>
      </c>
      <c r="B695" s="2" t="s">
        <v>1597</v>
      </c>
      <c r="C695" s="2" t="s">
        <v>1685</v>
      </c>
      <c r="D695" s="2" t="s">
        <v>754</v>
      </c>
      <c r="E695" s="2">
        <v>3</v>
      </c>
      <c r="F695" s="2">
        <v>2201</v>
      </c>
      <c r="G695" s="2">
        <v>2563</v>
      </c>
      <c r="H695" s="2">
        <v>362</v>
      </c>
      <c r="I695" s="2">
        <v>1</v>
      </c>
      <c r="J695" s="2" t="s">
        <v>573</v>
      </c>
      <c r="K695" s="2" t="s">
        <v>1750</v>
      </c>
      <c r="L695" s="2" t="s">
        <v>738</v>
      </c>
      <c r="N695" s="2" t="s">
        <v>742</v>
      </c>
      <c r="O695" s="27">
        <v>2.3839999999999899E-29</v>
      </c>
      <c r="P695" s="2" t="s">
        <v>745</v>
      </c>
      <c r="Q695" s="27">
        <v>8.9499999999999898E-51</v>
      </c>
      <c r="R695" s="2" t="s">
        <v>741</v>
      </c>
    </row>
    <row r="696" spans="1:18" x14ac:dyDescent="0.2">
      <c r="A696" s="2" t="s">
        <v>1660</v>
      </c>
      <c r="B696" s="2" t="s">
        <v>1597</v>
      </c>
      <c r="C696" s="2" t="s">
        <v>1685</v>
      </c>
      <c r="D696" s="2" t="s">
        <v>754</v>
      </c>
      <c r="E696" s="2">
        <v>4</v>
      </c>
      <c r="F696" s="2">
        <v>2587</v>
      </c>
      <c r="G696" s="2">
        <v>3459</v>
      </c>
      <c r="H696" s="2">
        <v>872</v>
      </c>
      <c r="I696" s="2">
        <v>1</v>
      </c>
      <c r="J696" s="2" t="s">
        <v>573</v>
      </c>
      <c r="K696" s="2" t="s">
        <v>1750</v>
      </c>
      <c r="L696" s="2" t="s">
        <v>792</v>
      </c>
      <c r="N696" s="2" t="s">
        <v>797</v>
      </c>
      <c r="O696" s="27">
        <v>6.7949999999999894E-151</v>
      </c>
      <c r="P696" s="2" t="s">
        <v>798</v>
      </c>
      <c r="Q696" s="27">
        <v>1.69999999999999E-150</v>
      </c>
    </row>
    <row r="697" spans="1:18" x14ac:dyDescent="0.2">
      <c r="A697" s="2" t="s">
        <v>1660</v>
      </c>
      <c r="B697" s="2" t="s">
        <v>1597</v>
      </c>
      <c r="C697" s="2" t="s">
        <v>1685</v>
      </c>
      <c r="D697" s="2" t="s">
        <v>724</v>
      </c>
      <c r="E697" s="2">
        <v>25</v>
      </c>
      <c r="F697" s="2">
        <v>19263</v>
      </c>
      <c r="G697" s="2">
        <v>20993</v>
      </c>
      <c r="H697" s="2">
        <v>1730</v>
      </c>
      <c r="I697" s="2">
        <v>-1</v>
      </c>
      <c r="J697" s="2" t="s">
        <v>573</v>
      </c>
      <c r="K697" s="2" t="s">
        <v>1750</v>
      </c>
      <c r="L697" s="2" t="s">
        <v>768</v>
      </c>
      <c r="N697" s="2" t="s">
        <v>776</v>
      </c>
      <c r="O697" s="2">
        <v>0</v>
      </c>
      <c r="P697" s="2" t="s">
        <v>777</v>
      </c>
      <c r="Q697" s="2">
        <v>0</v>
      </c>
      <c r="R697" s="2" t="s">
        <v>774</v>
      </c>
    </row>
    <row r="698" spans="1:18" x14ac:dyDescent="0.2">
      <c r="A698" s="2" t="s">
        <v>1660</v>
      </c>
      <c r="B698" s="2" t="s">
        <v>1597</v>
      </c>
      <c r="C698" s="2" t="s">
        <v>1685</v>
      </c>
      <c r="D698" s="2" t="s">
        <v>724</v>
      </c>
      <c r="E698" s="2">
        <v>27</v>
      </c>
      <c r="F698" s="2">
        <v>21605</v>
      </c>
      <c r="G698" s="2">
        <v>22468</v>
      </c>
      <c r="H698" s="2">
        <v>863</v>
      </c>
      <c r="I698" s="2">
        <v>-1</v>
      </c>
      <c r="J698" s="2" t="s">
        <v>573</v>
      </c>
      <c r="K698" s="2" t="s">
        <v>1750</v>
      </c>
      <c r="L698" s="2" t="s">
        <v>792</v>
      </c>
      <c r="N698" s="2" t="s">
        <v>795</v>
      </c>
      <c r="O698" s="27">
        <v>1.84999999999999E-152</v>
      </c>
      <c r="P698" s="2" t="s">
        <v>796</v>
      </c>
      <c r="Q698" s="27">
        <v>6.7849999999999899E-169</v>
      </c>
    </row>
    <row r="699" spans="1:18" x14ac:dyDescent="0.2">
      <c r="A699" s="2" t="s">
        <v>1660</v>
      </c>
      <c r="B699" s="2" t="s">
        <v>1597</v>
      </c>
      <c r="C699" s="2" t="s">
        <v>1685</v>
      </c>
      <c r="D699" s="2" t="s">
        <v>724</v>
      </c>
      <c r="E699" s="2">
        <v>28</v>
      </c>
      <c r="F699" s="2">
        <v>22533</v>
      </c>
      <c r="G699" s="2">
        <v>22865</v>
      </c>
      <c r="H699" s="2">
        <v>332</v>
      </c>
      <c r="I699" s="2">
        <v>-1</v>
      </c>
      <c r="J699" s="2" t="s">
        <v>573</v>
      </c>
      <c r="K699" s="2" t="s">
        <v>1750</v>
      </c>
      <c r="L699" s="2" t="s">
        <v>689</v>
      </c>
      <c r="N699" s="2" t="s">
        <v>699</v>
      </c>
      <c r="O699" s="27">
        <v>2.7960000000000001E-50</v>
      </c>
      <c r="P699" s="2" t="s">
        <v>700</v>
      </c>
      <c r="Q699" s="27">
        <v>6.9569999999999899E-57</v>
      </c>
      <c r="R699" s="2" t="s">
        <v>692</v>
      </c>
    </row>
    <row r="700" spans="1:18" x14ac:dyDescent="0.2">
      <c r="A700" s="2" t="s">
        <v>1660</v>
      </c>
      <c r="B700" s="2" t="s">
        <v>1597</v>
      </c>
      <c r="C700" s="2" t="s">
        <v>1685</v>
      </c>
      <c r="D700" s="2" t="s">
        <v>724</v>
      </c>
      <c r="E700" s="2">
        <v>29</v>
      </c>
      <c r="F700" s="2">
        <v>22902</v>
      </c>
      <c r="G700" s="2">
        <v>23411</v>
      </c>
      <c r="H700" s="2">
        <v>509</v>
      </c>
      <c r="I700" s="2">
        <v>-1</v>
      </c>
      <c r="J700" s="2" t="s">
        <v>573</v>
      </c>
      <c r="K700" s="2" t="s">
        <v>1750</v>
      </c>
      <c r="L700" s="2" t="s">
        <v>725</v>
      </c>
      <c r="N700" s="2" t="s">
        <v>731</v>
      </c>
      <c r="O700" s="27">
        <v>4.7139999999999899E-77</v>
      </c>
      <c r="P700" s="2" t="s">
        <v>732</v>
      </c>
      <c r="Q700" s="27">
        <v>2.5589999999999998E-91</v>
      </c>
      <c r="R700" s="2" t="s">
        <v>728</v>
      </c>
    </row>
    <row r="701" spans="1:18" x14ac:dyDescent="0.2">
      <c r="A701" s="2" t="s">
        <v>1660</v>
      </c>
      <c r="B701" s="2" t="s">
        <v>1597</v>
      </c>
      <c r="C701" s="2" t="s">
        <v>1685</v>
      </c>
      <c r="D701" s="2" t="s">
        <v>724</v>
      </c>
      <c r="E701" s="2">
        <v>30</v>
      </c>
      <c r="F701" s="2">
        <v>23434</v>
      </c>
      <c r="G701" s="2">
        <v>23820</v>
      </c>
      <c r="H701" s="2">
        <v>386</v>
      </c>
      <c r="I701" s="2">
        <v>-1</v>
      </c>
      <c r="J701" s="2" t="s">
        <v>573</v>
      </c>
      <c r="K701" s="2" t="s">
        <v>1750</v>
      </c>
      <c r="L701" s="2" t="s">
        <v>738</v>
      </c>
      <c r="N701" s="2" t="s">
        <v>742</v>
      </c>
      <c r="O701" s="27">
        <v>4.3509999999999901E-49</v>
      </c>
      <c r="P701" s="2" t="s">
        <v>743</v>
      </c>
      <c r="Q701" s="27">
        <v>1.10299999999999E-62</v>
      </c>
      <c r="R701" s="2" t="s">
        <v>741</v>
      </c>
    </row>
    <row r="702" spans="1:18" x14ac:dyDescent="0.2">
      <c r="A702" s="2" t="s">
        <v>1660</v>
      </c>
      <c r="B702" s="2" t="s">
        <v>1597</v>
      </c>
      <c r="C702" s="2" t="s">
        <v>1685</v>
      </c>
      <c r="D702" s="2" t="s">
        <v>784</v>
      </c>
      <c r="E702" s="2">
        <v>6</v>
      </c>
      <c r="F702" s="2">
        <v>6065</v>
      </c>
      <c r="G702" s="2">
        <v>7801</v>
      </c>
      <c r="H702" s="2">
        <v>1736</v>
      </c>
      <c r="I702" s="2">
        <v>1</v>
      </c>
      <c r="J702" s="2" t="s">
        <v>573</v>
      </c>
      <c r="K702" s="2" t="s">
        <v>1750</v>
      </c>
      <c r="L702" s="2" t="s">
        <v>768</v>
      </c>
      <c r="N702" s="2" t="s">
        <v>778</v>
      </c>
      <c r="O702" s="2">
        <v>0</v>
      </c>
      <c r="P702" s="2" t="s">
        <v>779</v>
      </c>
      <c r="Q702" s="2">
        <v>0</v>
      </c>
      <c r="R702" s="2" t="s">
        <v>780</v>
      </c>
    </row>
    <row r="703" spans="1:18" x14ac:dyDescent="0.2">
      <c r="A703" s="2" t="s">
        <v>1661</v>
      </c>
      <c r="B703" s="2" t="s">
        <v>1597</v>
      </c>
      <c r="C703" s="2" t="s">
        <v>1685</v>
      </c>
      <c r="D703" s="2" t="s">
        <v>771</v>
      </c>
      <c r="E703" s="2">
        <v>1</v>
      </c>
      <c r="F703" s="2">
        <v>2</v>
      </c>
      <c r="G703" s="2">
        <v>1303</v>
      </c>
      <c r="H703" s="2">
        <v>1301</v>
      </c>
      <c r="I703" s="2">
        <v>1</v>
      </c>
      <c r="J703" s="2" t="s">
        <v>573</v>
      </c>
      <c r="K703" s="2" t="s">
        <v>1750</v>
      </c>
      <c r="L703" s="2" t="s">
        <v>768</v>
      </c>
      <c r="N703" s="2" t="s">
        <v>772</v>
      </c>
      <c r="O703" s="27">
        <v>9.0099999999999902E-277</v>
      </c>
      <c r="P703" s="2" t="s">
        <v>773</v>
      </c>
      <c r="Q703" s="27">
        <v>5.7999999999999901E-276</v>
      </c>
      <c r="R703" s="2" t="s">
        <v>774</v>
      </c>
    </row>
    <row r="704" spans="1:18" x14ac:dyDescent="0.2">
      <c r="A704" s="2" t="s">
        <v>1661</v>
      </c>
      <c r="B704" s="2" t="s">
        <v>1597</v>
      </c>
      <c r="C704" s="2" t="s">
        <v>1685</v>
      </c>
      <c r="D704" s="2" t="s">
        <v>775</v>
      </c>
      <c r="E704" s="2">
        <v>1</v>
      </c>
      <c r="F704" s="2">
        <v>2</v>
      </c>
      <c r="G704" s="2">
        <v>991</v>
      </c>
      <c r="H704" s="2">
        <v>989</v>
      </c>
      <c r="I704" s="2">
        <v>1</v>
      </c>
      <c r="J704" s="2" t="s">
        <v>573</v>
      </c>
      <c r="K704" s="2" t="s">
        <v>1750</v>
      </c>
      <c r="L704" s="2" t="s">
        <v>768</v>
      </c>
      <c r="N704" s="2" t="s">
        <v>776</v>
      </c>
      <c r="O704" s="27">
        <v>8.31599999999999E-193</v>
      </c>
      <c r="P704" s="2" t="s">
        <v>777</v>
      </c>
      <c r="Q704" s="27">
        <v>2.9189999999999899E-202</v>
      </c>
      <c r="R704" s="2" t="s">
        <v>774</v>
      </c>
    </row>
    <row r="705" spans="1:18" x14ac:dyDescent="0.2">
      <c r="A705" s="2" t="s">
        <v>1661</v>
      </c>
      <c r="B705" s="2" t="s">
        <v>1597</v>
      </c>
      <c r="C705" s="2" t="s">
        <v>1685</v>
      </c>
      <c r="D705" s="2" t="s">
        <v>698</v>
      </c>
      <c r="E705" s="2">
        <v>2</v>
      </c>
      <c r="F705" s="2">
        <v>1220</v>
      </c>
      <c r="G705" s="2">
        <v>1606</v>
      </c>
      <c r="H705" s="2">
        <v>386</v>
      </c>
      <c r="I705" s="2">
        <v>1</v>
      </c>
      <c r="J705" s="2" t="s">
        <v>573</v>
      </c>
      <c r="K705" s="2" t="s">
        <v>1750</v>
      </c>
      <c r="L705" s="2" t="s">
        <v>738</v>
      </c>
      <c r="N705" s="2" t="s">
        <v>742</v>
      </c>
      <c r="O705" s="27">
        <v>4.5379999999999998E-46</v>
      </c>
      <c r="P705" s="2" t="s">
        <v>743</v>
      </c>
      <c r="Q705" s="27">
        <v>2.16199999999999E-59</v>
      </c>
      <c r="R705" s="2" t="s">
        <v>741</v>
      </c>
    </row>
    <row r="706" spans="1:18" x14ac:dyDescent="0.2">
      <c r="A706" s="2" t="s">
        <v>1661</v>
      </c>
      <c r="B706" s="2" t="s">
        <v>1597</v>
      </c>
      <c r="C706" s="2" t="s">
        <v>1685</v>
      </c>
      <c r="D706" s="2" t="s">
        <v>698</v>
      </c>
      <c r="E706" s="2">
        <v>3</v>
      </c>
      <c r="F706" s="2">
        <v>1629</v>
      </c>
      <c r="G706" s="2">
        <v>2138</v>
      </c>
      <c r="H706" s="2">
        <v>509</v>
      </c>
      <c r="I706" s="2">
        <v>1</v>
      </c>
      <c r="J706" s="2" t="s">
        <v>573</v>
      </c>
      <c r="K706" s="2" t="s">
        <v>1750</v>
      </c>
      <c r="L706" s="2" t="s">
        <v>725</v>
      </c>
      <c r="N706" s="2" t="s">
        <v>731</v>
      </c>
      <c r="O706" s="27">
        <v>2.0099999999999901E-78</v>
      </c>
      <c r="P706" s="2" t="s">
        <v>732</v>
      </c>
      <c r="Q706" s="27">
        <v>3.1949999999999902E-90</v>
      </c>
      <c r="R706" s="2" t="s">
        <v>728</v>
      </c>
    </row>
    <row r="707" spans="1:18" x14ac:dyDescent="0.2">
      <c r="A707" s="2" t="s">
        <v>1661</v>
      </c>
      <c r="B707" s="2" t="s">
        <v>1597</v>
      </c>
      <c r="C707" s="2" t="s">
        <v>1685</v>
      </c>
      <c r="D707" s="2" t="s">
        <v>698</v>
      </c>
      <c r="E707" s="2">
        <v>4</v>
      </c>
      <c r="F707" s="2">
        <v>2175</v>
      </c>
      <c r="G707" s="2">
        <v>2507</v>
      </c>
      <c r="H707" s="2">
        <v>332</v>
      </c>
      <c r="I707" s="2">
        <v>1</v>
      </c>
      <c r="J707" s="2" t="s">
        <v>573</v>
      </c>
      <c r="K707" s="2" t="s">
        <v>1750</v>
      </c>
      <c r="L707" s="2" t="s">
        <v>689</v>
      </c>
      <c r="N707" s="2" t="s">
        <v>699</v>
      </c>
      <c r="O707" s="27">
        <v>4.1949999999999998E-51</v>
      </c>
      <c r="P707" s="2" t="s">
        <v>700</v>
      </c>
      <c r="Q707" s="27">
        <v>9.54299999999999E-57</v>
      </c>
      <c r="R707" s="2" t="s">
        <v>692</v>
      </c>
    </row>
    <row r="708" spans="1:18" x14ac:dyDescent="0.2">
      <c r="A708" s="2" t="s">
        <v>1661</v>
      </c>
      <c r="B708" s="2" t="s">
        <v>1597</v>
      </c>
      <c r="C708" s="2" t="s">
        <v>1685</v>
      </c>
      <c r="D708" s="2" t="s">
        <v>698</v>
      </c>
      <c r="E708" s="2">
        <v>5</v>
      </c>
      <c r="F708" s="2">
        <v>2577</v>
      </c>
      <c r="G708" s="2">
        <v>3440</v>
      </c>
      <c r="H708" s="2">
        <v>863</v>
      </c>
      <c r="I708" s="2">
        <v>1</v>
      </c>
      <c r="J708" s="2" t="s">
        <v>573</v>
      </c>
      <c r="K708" s="2" t="s">
        <v>1750</v>
      </c>
      <c r="L708" s="2" t="s">
        <v>792</v>
      </c>
      <c r="N708" s="2" t="s">
        <v>795</v>
      </c>
      <c r="O708" s="27">
        <v>3.9219999999999901E-150</v>
      </c>
      <c r="P708" s="2" t="s">
        <v>796</v>
      </c>
      <c r="Q708" s="27">
        <v>1.47699999999999E-163</v>
      </c>
    </row>
    <row r="709" spans="1:18" x14ac:dyDescent="0.2">
      <c r="A709" s="2" t="s">
        <v>1662</v>
      </c>
      <c r="B709" s="2" t="s">
        <v>1597</v>
      </c>
      <c r="C709" s="2" t="s">
        <v>1685</v>
      </c>
      <c r="D709" s="2" t="s">
        <v>701</v>
      </c>
      <c r="E709" s="2">
        <v>15</v>
      </c>
      <c r="F709" s="2">
        <v>12099</v>
      </c>
      <c r="G709" s="2">
        <v>13829</v>
      </c>
      <c r="H709" s="2">
        <v>1730</v>
      </c>
      <c r="I709" s="2">
        <v>-1</v>
      </c>
      <c r="J709" s="2" t="s">
        <v>573</v>
      </c>
      <c r="K709" s="2" t="s">
        <v>1750</v>
      </c>
      <c r="L709" s="2" t="s">
        <v>768</v>
      </c>
      <c r="N709" s="2" t="s">
        <v>776</v>
      </c>
      <c r="O709" s="2">
        <v>0</v>
      </c>
      <c r="P709" s="2" t="s">
        <v>777</v>
      </c>
      <c r="Q709" s="2">
        <v>0</v>
      </c>
      <c r="R709" s="2" t="s">
        <v>774</v>
      </c>
    </row>
    <row r="710" spans="1:18" x14ac:dyDescent="0.2">
      <c r="A710" s="2" t="s">
        <v>1662</v>
      </c>
      <c r="B710" s="2" t="s">
        <v>1597</v>
      </c>
      <c r="C710" s="2" t="s">
        <v>1685</v>
      </c>
      <c r="D710" s="2" t="s">
        <v>701</v>
      </c>
      <c r="E710" s="2">
        <v>17</v>
      </c>
      <c r="F710" s="2">
        <v>14441</v>
      </c>
      <c r="G710" s="2">
        <v>15304</v>
      </c>
      <c r="H710" s="2">
        <v>863</v>
      </c>
      <c r="I710" s="2">
        <v>-1</v>
      </c>
      <c r="J710" s="2" t="s">
        <v>573</v>
      </c>
      <c r="K710" s="2" t="s">
        <v>1750</v>
      </c>
      <c r="L710" s="2" t="s">
        <v>792</v>
      </c>
      <c r="N710" s="2" t="s">
        <v>795</v>
      </c>
      <c r="O710" s="27">
        <v>1.84999999999999E-152</v>
      </c>
      <c r="P710" s="2" t="s">
        <v>796</v>
      </c>
      <c r="Q710" s="27">
        <v>6.7849999999999899E-169</v>
      </c>
    </row>
    <row r="711" spans="1:18" x14ac:dyDescent="0.2">
      <c r="A711" s="2" t="s">
        <v>1662</v>
      </c>
      <c r="B711" s="2" t="s">
        <v>1597</v>
      </c>
      <c r="C711" s="2" t="s">
        <v>1685</v>
      </c>
      <c r="D711" s="2" t="s">
        <v>701</v>
      </c>
      <c r="E711" s="2">
        <v>18</v>
      </c>
      <c r="F711" s="2">
        <v>15369</v>
      </c>
      <c r="G711" s="2">
        <v>15701</v>
      </c>
      <c r="H711" s="2">
        <v>332</v>
      </c>
      <c r="I711" s="2">
        <v>-1</v>
      </c>
      <c r="J711" s="2" t="s">
        <v>573</v>
      </c>
      <c r="K711" s="2" t="s">
        <v>1750</v>
      </c>
      <c r="L711" s="2" t="s">
        <v>689</v>
      </c>
      <c r="N711" s="2" t="s">
        <v>699</v>
      </c>
      <c r="O711" s="27">
        <v>2.7960000000000001E-50</v>
      </c>
      <c r="P711" s="2" t="s">
        <v>700</v>
      </c>
      <c r="Q711" s="27">
        <v>6.9569999999999899E-57</v>
      </c>
      <c r="R711" s="2" t="s">
        <v>692</v>
      </c>
    </row>
    <row r="712" spans="1:18" x14ac:dyDescent="0.2">
      <c r="A712" s="2" t="s">
        <v>1662</v>
      </c>
      <c r="B712" s="2" t="s">
        <v>1597</v>
      </c>
      <c r="C712" s="2" t="s">
        <v>1685</v>
      </c>
      <c r="D712" s="2" t="s">
        <v>701</v>
      </c>
      <c r="E712" s="2">
        <v>19</v>
      </c>
      <c r="F712" s="2">
        <v>15738</v>
      </c>
      <c r="G712" s="2">
        <v>16247</v>
      </c>
      <c r="H712" s="2">
        <v>509</v>
      </c>
      <c r="I712" s="2">
        <v>-1</v>
      </c>
      <c r="J712" s="2" t="s">
        <v>573</v>
      </c>
      <c r="K712" s="2" t="s">
        <v>1750</v>
      </c>
      <c r="L712" s="2" t="s">
        <v>725</v>
      </c>
      <c r="N712" s="2" t="s">
        <v>731</v>
      </c>
      <c r="O712" s="27">
        <v>4.7139999999999899E-77</v>
      </c>
      <c r="P712" s="2" t="s">
        <v>732</v>
      </c>
      <c r="Q712" s="27">
        <v>2.5589999999999998E-91</v>
      </c>
      <c r="R712" s="2" t="s">
        <v>728</v>
      </c>
    </row>
    <row r="713" spans="1:18" x14ac:dyDescent="0.2">
      <c r="A713" s="2" t="s">
        <v>1662</v>
      </c>
      <c r="B713" s="2" t="s">
        <v>1597</v>
      </c>
      <c r="C713" s="2" t="s">
        <v>1685</v>
      </c>
      <c r="D713" s="2" t="s">
        <v>701</v>
      </c>
      <c r="E713" s="2">
        <v>20</v>
      </c>
      <c r="F713" s="2">
        <v>16270</v>
      </c>
      <c r="G713" s="2">
        <v>16656</v>
      </c>
      <c r="H713" s="2">
        <v>386</v>
      </c>
      <c r="I713" s="2">
        <v>-1</v>
      </c>
      <c r="J713" s="2" t="s">
        <v>573</v>
      </c>
      <c r="K713" s="2" t="s">
        <v>1750</v>
      </c>
      <c r="L713" s="2" t="s">
        <v>738</v>
      </c>
      <c r="N713" s="2" t="s">
        <v>742</v>
      </c>
      <c r="O713" s="27">
        <v>4.3509999999999901E-49</v>
      </c>
      <c r="P713" s="2" t="s">
        <v>743</v>
      </c>
      <c r="Q713" s="27">
        <v>1.10299999999999E-62</v>
      </c>
      <c r="R713" s="2" t="s">
        <v>741</v>
      </c>
    </row>
    <row r="714" spans="1:18" x14ac:dyDescent="0.2">
      <c r="A714" s="2" t="s">
        <v>1662</v>
      </c>
      <c r="B714" s="2" t="s">
        <v>1597</v>
      </c>
      <c r="C714" s="2" t="s">
        <v>1685</v>
      </c>
      <c r="D714" s="2" t="s">
        <v>744</v>
      </c>
      <c r="E714" s="2">
        <v>2</v>
      </c>
      <c r="F714" s="2">
        <v>1101</v>
      </c>
      <c r="G714" s="2">
        <v>1973</v>
      </c>
      <c r="H714" s="2">
        <v>872</v>
      </c>
      <c r="I714" s="2">
        <v>-1</v>
      </c>
      <c r="J714" s="2" t="s">
        <v>573</v>
      </c>
      <c r="K714" s="2" t="s">
        <v>1750</v>
      </c>
      <c r="L714" s="2" t="s">
        <v>792</v>
      </c>
      <c r="N714" s="2" t="s">
        <v>797</v>
      </c>
      <c r="O714" s="27">
        <v>3.6189999999999899E-151</v>
      </c>
      <c r="P714" s="2" t="s">
        <v>798</v>
      </c>
      <c r="Q714" s="27">
        <v>9.0519999999999899E-151</v>
      </c>
    </row>
    <row r="715" spans="1:18" x14ac:dyDescent="0.2">
      <c r="A715" s="2" t="s">
        <v>1662</v>
      </c>
      <c r="B715" s="2" t="s">
        <v>1597</v>
      </c>
      <c r="C715" s="2" t="s">
        <v>1685</v>
      </c>
      <c r="D715" s="2" t="s">
        <v>744</v>
      </c>
      <c r="E715" s="2">
        <v>3</v>
      </c>
      <c r="F715" s="2">
        <v>1997</v>
      </c>
      <c r="G715" s="2">
        <v>2359</v>
      </c>
      <c r="H715" s="2">
        <v>362</v>
      </c>
      <c r="I715" s="2">
        <v>-1</v>
      </c>
      <c r="J715" s="2" t="s">
        <v>573</v>
      </c>
      <c r="K715" s="2" t="s">
        <v>1750</v>
      </c>
      <c r="L715" s="2" t="s">
        <v>738</v>
      </c>
      <c r="N715" s="2" t="s">
        <v>742</v>
      </c>
      <c r="O715" s="27">
        <v>1.267E-29</v>
      </c>
      <c r="P715" s="2" t="s">
        <v>745</v>
      </c>
      <c r="Q715" s="27">
        <v>1.3439999999999999E-51</v>
      </c>
      <c r="R715" s="2" t="s">
        <v>741</v>
      </c>
    </row>
    <row r="716" spans="1:18" x14ac:dyDescent="0.2">
      <c r="A716" s="2" t="s">
        <v>1662</v>
      </c>
      <c r="B716" s="2" t="s">
        <v>1597</v>
      </c>
      <c r="C716" s="2" t="s">
        <v>1685</v>
      </c>
      <c r="D716" s="2" t="s">
        <v>744</v>
      </c>
      <c r="E716" s="2">
        <v>6</v>
      </c>
      <c r="F716" s="2">
        <v>4909</v>
      </c>
      <c r="G716" s="2">
        <v>6645</v>
      </c>
      <c r="H716" s="2">
        <v>1736</v>
      </c>
      <c r="I716" s="2">
        <v>-1</v>
      </c>
      <c r="J716" s="2" t="s">
        <v>573</v>
      </c>
      <c r="K716" s="2" t="s">
        <v>1750</v>
      </c>
      <c r="L716" s="2" t="s">
        <v>768</v>
      </c>
      <c r="N716" s="2" t="s">
        <v>778</v>
      </c>
      <c r="O716" s="2">
        <v>0</v>
      </c>
      <c r="P716" s="2" t="s">
        <v>779</v>
      </c>
      <c r="Q716" s="2">
        <v>0</v>
      </c>
      <c r="R716" s="2" t="s">
        <v>780</v>
      </c>
    </row>
    <row r="717" spans="1:18" x14ac:dyDescent="0.2">
      <c r="A717" s="2" t="s">
        <v>1663</v>
      </c>
      <c r="B717" s="2" t="s">
        <v>1597</v>
      </c>
      <c r="C717" s="2" t="s">
        <v>1685</v>
      </c>
      <c r="D717" s="2" t="s">
        <v>781</v>
      </c>
      <c r="E717" s="2">
        <v>2</v>
      </c>
      <c r="F717" s="2">
        <v>591</v>
      </c>
      <c r="G717" s="2">
        <v>2327</v>
      </c>
      <c r="H717" s="2">
        <v>1736</v>
      </c>
      <c r="I717" s="2">
        <v>-1</v>
      </c>
      <c r="J717" s="2" t="s">
        <v>573</v>
      </c>
      <c r="K717" s="2" t="s">
        <v>1750</v>
      </c>
      <c r="L717" s="2" t="s">
        <v>768</v>
      </c>
      <c r="N717" s="2" t="s">
        <v>778</v>
      </c>
      <c r="O717" s="2">
        <v>0</v>
      </c>
      <c r="P717" s="2" t="s">
        <v>779</v>
      </c>
      <c r="Q717" s="2">
        <v>0</v>
      </c>
      <c r="R717" s="2" t="s">
        <v>780</v>
      </c>
    </row>
    <row r="718" spans="1:18" x14ac:dyDescent="0.2">
      <c r="A718" s="2" t="s">
        <v>1663</v>
      </c>
      <c r="B718" s="2" t="s">
        <v>1597</v>
      </c>
      <c r="C718" s="2" t="s">
        <v>1685</v>
      </c>
      <c r="D718" s="2" t="s">
        <v>782</v>
      </c>
      <c r="E718" s="2">
        <v>5</v>
      </c>
      <c r="F718" s="2">
        <v>3675</v>
      </c>
      <c r="G718" s="2">
        <v>5405</v>
      </c>
      <c r="H718" s="2">
        <v>1730</v>
      </c>
      <c r="I718" s="2">
        <v>-1</v>
      </c>
      <c r="J718" s="2" t="s">
        <v>573</v>
      </c>
      <c r="K718" s="2" t="s">
        <v>1750</v>
      </c>
      <c r="L718" s="2" t="s">
        <v>768</v>
      </c>
      <c r="N718" s="2" t="s">
        <v>776</v>
      </c>
      <c r="O718" s="2">
        <v>0</v>
      </c>
      <c r="P718" s="2" t="s">
        <v>777</v>
      </c>
      <c r="Q718" s="2">
        <v>0</v>
      </c>
      <c r="R718" s="2" t="s">
        <v>774</v>
      </c>
    </row>
    <row r="719" spans="1:18" x14ac:dyDescent="0.2">
      <c r="A719" s="2" t="s">
        <v>1663</v>
      </c>
      <c r="B719" s="2" t="s">
        <v>1597</v>
      </c>
      <c r="C719" s="2" t="s">
        <v>1685</v>
      </c>
      <c r="D719" s="2" t="s">
        <v>702</v>
      </c>
      <c r="E719" s="2">
        <v>7</v>
      </c>
      <c r="F719" s="2">
        <v>8340</v>
      </c>
      <c r="G719" s="2">
        <v>8834</v>
      </c>
      <c r="H719" s="2">
        <v>494</v>
      </c>
      <c r="I719" s="2">
        <v>1</v>
      </c>
      <c r="J719" s="2" t="s">
        <v>573</v>
      </c>
      <c r="K719" s="2" t="s">
        <v>1750</v>
      </c>
      <c r="L719" s="2" t="s">
        <v>725</v>
      </c>
      <c r="N719" s="2" t="s">
        <v>733</v>
      </c>
      <c r="O719" s="27">
        <v>4.84399999999999E-24</v>
      </c>
      <c r="P719" s="2" t="s">
        <v>734</v>
      </c>
      <c r="Q719" s="27">
        <v>8.3269999999999908E-49</v>
      </c>
      <c r="R719" s="2" t="s">
        <v>728</v>
      </c>
    </row>
    <row r="720" spans="1:18" x14ac:dyDescent="0.2">
      <c r="A720" s="2" t="s">
        <v>1663</v>
      </c>
      <c r="B720" s="2" t="s">
        <v>1597</v>
      </c>
      <c r="C720" s="2" t="s">
        <v>1685</v>
      </c>
      <c r="D720" s="2" t="s">
        <v>702</v>
      </c>
      <c r="E720" s="2">
        <v>8</v>
      </c>
      <c r="F720" s="2">
        <v>8831</v>
      </c>
      <c r="G720" s="2">
        <v>9172</v>
      </c>
      <c r="H720" s="2">
        <v>341</v>
      </c>
      <c r="I720" s="2">
        <v>1</v>
      </c>
      <c r="J720" s="2" t="s">
        <v>573</v>
      </c>
      <c r="K720" s="2" t="s">
        <v>1750</v>
      </c>
      <c r="L720" s="2" t="s">
        <v>689</v>
      </c>
      <c r="N720" s="2" t="s">
        <v>703</v>
      </c>
      <c r="O720" s="27">
        <v>2.6019999999999999E-9</v>
      </c>
      <c r="P720" s="2" t="s">
        <v>704</v>
      </c>
      <c r="Q720" s="27">
        <v>1.615E-25</v>
      </c>
      <c r="R720" s="2" t="s">
        <v>692</v>
      </c>
    </row>
    <row r="721" spans="1:18" x14ac:dyDescent="0.2">
      <c r="A721" s="2" t="s">
        <v>1663</v>
      </c>
      <c r="B721" s="2" t="s">
        <v>1597</v>
      </c>
      <c r="C721" s="2" t="s">
        <v>1685</v>
      </c>
      <c r="D721" s="2" t="s">
        <v>746</v>
      </c>
      <c r="E721" s="2">
        <v>2</v>
      </c>
      <c r="F721" s="2">
        <v>99</v>
      </c>
      <c r="G721" s="2">
        <v>461</v>
      </c>
      <c r="H721" s="2">
        <v>362</v>
      </c>
      <c r="I721" s="2">
        <v>1</v>
      </c>
      <c r="J721" s="2" t="s">
        <v>573</v>
      </c>
      <c r="K721" s="2" t="s">
        <v>1750</v>
      </c>
      <c r="L721" s="2" t="s">
        <v>738</v>
      </c>
      <c r="N721" s="2" t="s">
        <v>742</v>
      </c>
      <c r="O721" s="27">
        <v>1.267E-29</v>
      </c>
      <c r="P721" s="2" t="s">
        <v>745</v>
      </c>
      <c r="Q721" s="27">
        <v>1.3439999999999999E-51</v>
      </c>
      <c r="R721" s="2" t="s">
        <v>741</v>
      </c>
    </row>
    <row r="722" spans="1:18" x14ac:dyDescent="0.2">
      <c r="A722" s="2" t="s">
        <v>1663</v>
      </c>
      <c r="B722" s="2" t="s">
        <v>1597</v>
      </c>
      <c r="C722" s="2" t="s">
        <v>1685</v>
      </c>
      <c r="D722" s="2" t="s">
        <v>746</v>
      </c>
      <c r="E722" s="2">
        <v>3</v>
      </c>
      <c r="F722" s="2">
        <v>485</v>
      </c>
      <c r="G722" s="2">
        <v>1357</v>
      </c>
      <c r="H722" s="2">
        <v>872</v>
      </c>
      <c r="I722" s="2">
        <v>1</v>
      </c>
      <c r="J722" s="2" t="s">
        <v>573</v>
      </c>
      <c r="K722" s="2" t="s">
        <v>1750</v>
      </c>
      <c r="L722" s="2" t="s">
        <v>792</v>
      </c>
      <c r="N722" s="2" t="s">
        <v>797</v>
      </c>
      <c r="O722" s="27">
        <v>3.28399999999999E-150</v>
      </c>
      <c r="P722" s="2" t="s">
        <v>798</v>
      </c>
      <c r="Q722" s="27">
        <v>8.2139999999999897E-150</v>
      </c>
    </row>
    <row r="723" spans="1:18" x14ac:dyDescent="0.2">
      <c r="A723" s="2" t="s">
        <v>1663</v>
      </c>
      <c r="B723" s="2" t="s">
        <v>1597</v>
      </c>
      <c r="C723" s="2" t="s">
        <v>1685</v>
      </c>
      <c r="D723" s="2" t="s">
        <v>705</v>
      </c>
      <c r="E723" s="2">
        <v>2</v>
      </c>
      <c r="F723" s="2">
        <v>733</v>
      </c>
      <c r="G723" s="2">
        <v>1119</v>
      </c>
      <c r="H723" s="2">
        <v>386</v>
      </c>
      <c r="I723" s="2">
        <v>1</v>
      </c>
      <c r="J723" s="2" t="s">
        <v>573</v>
      </c>
      <c r="K723" s="2" t="s">
        <v>1750</v>
      </c>
      <c r="L723" s="2" t="s">
        <v>738</v>
      </c>
      <c r="N723" s="2" t="s">
        <v>742</v>
      </c>
      <c r="O723" s="27">
        <v>4.3509999999999901E-49</v>
      </c>
      <c r="P723" s="2" t="s">
        <v>743</v>
      </c>
      <c r="Q723" s="27">
        <v>1.10299999999999E-62</v>
      </c>
      <c r="R723" s="2" t="s">
        <v>741</v>
      </c>
    </row>
    <row r="724" spans="1:18" x14ac:dyDescent="0.2">
      <c r="A724" s="2" t="s">
        <v>1663</v>
      </c>
      <c r="B724" s="2" t="s">
        <v>1597</v>
      </c>
      <c r="C724" s="2" t="s">
        <v>1685</v>
      </c>
      <c r="D724" s="2" t="s">
        <v>705</v>
      </c>
      <c r="E724" s="2">
        <v>3</v>
      </c>
      <c r="F724" s="2">
        <v>1142</v>
      </c>
      <c r="G724" s="2">
        <v>1651</v>
      </c>
      <c r="H724" s="2">
        <v>509</v>
      </c>
      <c r="I724" s="2">
        <v>1</v>
      </c>
      <c r="J724" s="2" t="s">
        <v>573</v>
      </c>
      <c r="K724" s="2" t="s">
        <v>1750</v>
      </c>
      <c r="L724" s="2" t="s">
        <v>725</v>
      </c>
      <c r="N724" s="2" t="s">
        <v>731</v>
      </c>
      <c r="O724" s="27">
        <v>4.7139999999999899E-77</v>
      </c>
      <c r="P724" s="2" t="s">
        <v>732</v>
      </c>
      <c r="Q724" s="27">
        <v>2.5589999999999998E-91</v>
      </c>
      <c r="R724" s="2" t="s">
        <v>728</v>
      </c>
    </row>
    <row r="725" spans="1:18" x14ac:dyDescent="0.2">
      <c r="A725" s="2" t="s">
        <v>1663</v>
      </c>
      <c r="B725" s="2" t="s">
        <v>1597</v>
      </c>
      <c r="C725" s="2" t="s">
        <v>1685</v>
      </c>
      <c r="D725" s="2" t="s">
        <v>705</v>
      </c>
      <c r="E725" s="2">
        <v>4</v>
      </c>
      <c r="F725" s="2">
        <v>1688</v>
      </c>
      <c r="G725" s="2">
        <v>2020</v>
      </c>
      <c r="H725" s="2">
        <v>332</v>
      </c>
      <c r="I725" s="2">
        <v>1</v>
      </c>
      <c r="J725" s="2" t="s">
        <v>573</v>
      </c>
      <c r="K725" s="2" t="s">
        <v>1750</v>
      </c>
      <c r="L725" s="2" t="s">
        <v>689</v>
      </c>
      <c r="N725" s="2" t="s">
        <v>699</v>
      </c>
      <c r="O725" s="27">
        <v>2.7960000000000001E-50</v>
      </c>
      <c r="P725" s="2" t="s">
        <v>700</v>
      </c>
      <c r="Q725" s="27">
        <v>6.9569999999999899E-57</v>
      </c>
      <c r="R725" s="2" t="s">
        <v>692</v>
      </c>
    </row>
    <row r="726" spans="1:18" x14ac:dyDescent="0.2">
      <c r="A726" s="2" t="s">
        <v>1663</v>
      </c>
      <c r="B726" s="2" t="s">
        <v>1597</v>
      </c>
      <c r="C726" s="2" t="s">
        <v>1685</v>
      </c>
      <c r="D726" s="2" t="s">
        <v>705</v>
      </c>
      <c r="E726" s="2">
        <v>5</v>
      </c>
      <c r="F726" s="2">
        <v>2085</v>
      </c>
      <c r="G726" s="2">
        <v>2948</v>
      </c>
      <c r="H726" s="2">
        <v>863</v>
      </c>
      <c r="I726" s="2">
        <v>1</v>
      </c>
      <c r="J726" s="2" t="s">
        <v>573</v>
      </c>
      <c r="K726" s="2" t="s">
        <v>1750</v>
      </c>
      <c r="L726" s="2" t="s">
        <v>792</v>
      </c>
      <c r="N726" s="2" t="s">
        <v>795</v>
      </c>
      <c r="O726" s="27">
        <v>1.84999999999999E-152</v>
      </c>
      <c r="P726" s="2" t="s">
        <v>796</v>
      </c>
      <c r="Q726" s="27">
        <v>6.7849999999999899E-169</v>
      </c>
    </row>
    <row r="727" spans="1:18" x14ac:dyDescent="0.2">
      <c r="A727" s="2" t="s">
        <v>1664</v>
      </c>
      <c r="B727" s="2" t="s">
        <v>1597</v>
      </c>
      <c r="C727" s="2" t="s">
        <v>1685</v>
      </c>
      <c r="D727" s="2" t="s">
        <v>706</v>
      </c>
      <c r="E727" s="2">
        <v>1</v>
      </c>
      <c r="F727" s="2">
        <v>51</v>
      </c>
      <c r="G727" s="2">
        <v>482</v>
      </c>
      <c r="H727" s="2">
        <v>431</v>
      </c>
      <c r="I727" s="2">
        <v>-1</v>
      </c>
      <c r="J727" s="2" t="s">
        <v>573</v>
      </c>
      <c r="K727" s="2" t="s">
        <v>1750</v>
      </c>
      <c r="L727" s="2" t="s">
        <v>792</v>
      </c>
      <c r="N727" s="2" t="s">
        <v>795</v>
      </c>
      <c r="O727" s="27">
        <v>3.2909999999999901E-59</v>
      </c>
      <c r="P727" s="2" t="s">
        <v>796</v>
      </c>
      <c r="Q727" s="27">
        <v>3.6069999999999897E-74</v>
      </c>
    </row>
    <row r="728" spans="1:18" x14ac:dyDescent="0.2">
      <c r="A728" s="2" t="s">
        <v>1664</v>
      </c>
      <c r="B728" s="2" t="s">
        <v>1597</v>
      </c>
      <c r="C728" s="2" t="s">
        <v>1685</v>
      </c>
      <c r="D728" s="2" t="s">
        <v>706</v>
      </c>
      <c r="E728" s="2">
        <v>2</v>
      </c>
      <c r="F728" s="2">
        <v>549</v>
      </c>
      <c r="G728" s="2">
        <v>884</v>
      </c>
      <c r="H728" s="2">
        <v>335</v>
      </c>
      <c r="I728" s="2">
        <v>-1</v>
      </c>
      <c r="J728" s="2" t="s">
        <v>573</v>
      </c>
      <c r="K728" s="2" t="s">
        <v>1750</v>
      </c>
      <c r="L728" s="2" t="s">
        <v>689</v>
      </c>
      <c r="N728" s="2" t="s">
        <v>699</v>
      </c>
      <c r="O728" s="27">
        <v>7.57E-50</v>
      </c>
      <c r="P728" s="2" t="s">
        <v>700</v>
      </c>
      <c r="Q728" s="27">
        <v>2.7049999999999998E-60</v>
      </c>
      <c r="R728" s="2" t="s">
        <v>692</v>
      </c>
    </row>
    <row r="729" spans="1:18" x14ac:dyDescent="0.2">
      <c r="A729" s="2" t="s">
        <v>1664</v>
      </c>
      <c r="B729" s="2" t="s">
        <v>1597</v>
      </c>
      <c r="C729" s="2" t="s">
        <v>1685</v>
      </c>
      <c r="D729" s="2" t="s">
        <v>706</v>
      </c>
      <c r="E729" s="2">
        <v>3</v>
      </c>
      <c r="F729" s="2">
        <v>923</v>
      </c>
      <c r="G729" s="2">
        <v>1432</v>
      </c>
      <c r="H729" s="2">
        <v>509</v>
      </c>
      <c r="I729" s="2">
        <v>-1</v>
      </c>
      <c r="J729" s="2" t="s">
        <v>573</v>
      </c>
      <c r="K729" s="2" t="s">
        <v>1750</v>
      </c>
      <c r="L729" s="2" t="s">
        <v>725</v>
      </c>
      <c r="N729" s="2" t="s">
        <v>731</v>
      </c>
      <c r="O729" s="27">
        <v>5.6889999999999896E-79</v>
      </c>
      <c r="P729" s="2" t="s">
        <v>732</v>
      </c>
      <c r="Q729" s="27">
        <v>5.8019999999999896E-93</v>
      </c>
      <c r="R729" s="2" t="s">
        <v>728</v>
      </c>
    </row>
    <row r="730" spans="1:18" x14ac:dyDescent="0.2">
      <c r="A730" s="2" t="s">
        <v>1664</v>
      </c>
      <c r="B730" s="2" t="s">
        <v>1597</v>
      </c>
      <c r="C730" s="2" t="s">
        <v>1685</v>
      </c>
      <c r="D730" s="2" t="s">
        <v>706</v>
      </c>
      <c r="E730" s="2">
        <v>4</v>
      </c>
      <c r="F730" s="2">
        <v>1456</v>
      </c>
      <c r="G730" s="2">
        <v>1839</v>
      </c>
      <c r="H730" s="2">
        <v>383</v>
      </c>
      <c r="I730" s="2">
        <v>-1</v>
      </c>
      <c r="J730" s="2" t="s">
        <v>573</v>
      </c>
      <c r="K730" s="2" t="s">
        <v>1750</v>
      </c>
      <c r="L730" s="2" t="s">
        <v>738</v>
      </c>
      <c r="N730" s="2" t="s">
        <v>742</v>
      </c>
      <c r="O730" s="27">
        <v>3.9810000000000001E-52</v>
      </c>
      <c r="P730" s="2" t="s">
        <v>743</v>
      </c>
      <c r="Q730" s="27">
        <v>1.105E-66</v>
      </c>
      <c r="R730" s="2" t="s">
        <v>741</v>
      </c>
    </row>
    <row r="731" spans="1:18" x14ac:dyDescent="0.2">
      <c r="A731" s="2" t="s">
        <v>1664</v>
      </c>
      <c r="B731" s="2" t="s">
        <v>1597</v>
      </c>
      <c r="C731" s="2" t="s">
        <v>1685</v>
      </c>
      <c r="D731" s="2" t="s">
        <v>747</v>
      </c>
      <c r="E731" s="2">
        <v>7</v>
      </c>
      <c r="F731" s="2">
        <v>6834</v>
      </c>
      <c r="G731" s="2">
        <v>8570</v>
      </c>
      <c r="H731" s="2">
        <v>1736</v>
      </c>
      <c r="I731" s="2">
        <v>1</v>
      </c>
      <c r="J731" s="2" t="s">
        <v>573</v>
      </c>
      <c r="K731" s="2" t="s">
        <v>1750</v>
      </c>
      <c r="L731" s="2" t="s">
        <v>768</v>
      </c>
      <c r="N731" s="2" t="s">
        <v>778</v>
      </c>
      <c r="O731" s="2">
        <v>0</v>
      </c>
      <c r="P731" s="2" t="s">
        <v>779</v>
      </c>
      <c r="Q731" s="2">
        <v>0</v>
      </c>
      <c r="R731" s="2" t="s">
        <v>780</v>
      </c>
    </row>
    <row r="732" spans="1:18" x14ac:dyDescent="0.2">
      <c r="A732" s="2" t="s">
        <v>1664</v>
      </c>
      <c r="B732" s="2" t="s">
        <v>1597</v>
      </c>
      <c r="C732" s="2" t="s">
        <v>1685</v>
      </c>
      <c r="D732" s="2" t="s">
        <v>747</v>
      </c>
      <c r="E732" s="2">
        <v>10</v>
      </c>
      <c r="F732" s="2">
        <v>11120</v>
      </c>
      <c r="G732" s="2">
        <v>11428</v>
      </c>
      <c r="H732" s="2">
        <v>308</v>
      </c>
      <c r="I732" s="2">
        <v>1</v>
      </c>
      <c r="J732" s="2" t="s">
        <v>573</v>
      </c>
      <c r="K732" s="2" t="s">
        <v>1750</v>
      </c>
      <c r="L732" s="2" t="s">
        <v>738</v>
      </c>
      <c r="N732" s="2" t="s">
        <v>742</v>
      </c>
      <c r="O732" s="27">
        <v>2.2120000000000001E-23</v>
      </c>
      <c r="P732" s="2" t="s">
        <v>745</v>
      </c>
      <c r="Q732" s="27">
        <v>9.0079999999999999E-43</v>
      </c>
    </row>
    <row r="733" spans="1:18" x14ac:dyDescent="0.2">
      <c r="A733" s="2" t="s">
        <v>1664</v>
      </c>
      <c r="B733" s="2" t="s">
        <v>1597</v>
      </c>
      <c r="C733" s="2" t="s">
        <v>1685</v>
      </c>
      <c r="D733" s="2" t="s">
        <v>707</v>
      </c>
      <c r="E733" s="2">
        <v>14</v>
      </c>
      <c r="F733" s="2">
        <v>13348</v>
      </c>
      <c r="G733" s="2">
        <v>13734</v>
      </c>
      <c r="H733" s="2">
        <v>386</v>
      </c>
      <c r="I733" s="2">
        <v>1</v>
      </c>
      <c r="J733" s="2" t="s">
        <v>573</v>
      </c>
      <c r="K733" s="2" t="s">
        <v>1750</v>
      </c>
      <c r="L733" s="2" t="s">
        <v>738</v>
      </c>
      <c r="N733" s="2" t="s">
        <v>742</v>
      </c>
      <c r="O733" s="27">
        <v>4.5379999999999998E-46</v>
      </c>
      <c r="P733" s="2" t="s">
        <v>743</v>
      </c>
      <c r="Q733" s="27">
        <v>2.16199999999999E-59</v>
      </c>
      <c r="R733" s="2" t="s">
        <v>741</v>
      </c>
    </row>
    <row r="734" spans="1:18" x14ac:dyDescent="0.2">
      <c r="A734" s="2" t="s">
        <v>1664</v>
      </c>
      <c r="B734" s="2" t="s">
        <v>1597</v>
      </c>
      <c r="C734" s="2" t="s">
        <v>1685</v>
      </c>
      <c r="D734" s="2" t="s">
        <v>707</v>
      </c>
      <c r="E734" s="2">
        <v>15</v>
      </c>
      <c r="F734" s="2">
        <v>13757</v>
      </c>
      <c r="G734" s="2">
        <v>14266</v>
      </c>
      <c r="H734" s="2">
        <v>509</v>
      </c>
      <c r="I734" s="2">
        <v>1</v>
      </c>
      <c r="J734" s="2" t="s">
        <v>573</v>
      </c>
      <c r="K734" s="2" t="s">
        <v>1750</v>
      </c>
      <c r="L734" s="2" t="s">
        <v>725</v>
      </c>
      <c r="N734" s="2" t="s">
        <v>731</v>
      </c>
      <c r="O734" s="27">
        <v>2.0099999999999901E-78</v>
      </c>
      <c r="P734" s="2" t="s">
        <v>732</v>
      </c>
      <c r="Q734" s="27">
        <v>3.1949999999999902E-90</v>
      </c>
      <c r="R734" s="2" t="s">
        <v>728</v>
      </c>
    </row>
    <row r="735" spans="1:18" x14ac:dyDescent="0.2">
      <c r="A735" s="2" t="s">
        <v>1664</v>
      </c>
      <c r="B735" s="2" t="s">
        <v>1597</v>
      </c>
      <c r="C735" s="2" t="s">
        <v>1685</v>
      </c>
      <c r="D735" s="2" t="s">
        <v>707</v>
      </c>
      <c r="E735" s="2">
        <v>16</v>
      </c>
      <c r="F735" s="2">
        <v>14303</v>
      </c>
      <c r="G735" s="2">
        <v>14635</v>
      </c>
      <c r="H735" s="2">
        <v>332</v>
      </c>
      <c r="I735" s="2">
        <v>1</v>
      </c>
      <c r="J735" s="2" t="s">
        <v>573</v>
      </c>
      <c r="K735" s="2" t="s">
        <v>1750</v>
      </c>
      <c r="L735" s="2" t="s">
        <v>689</v>
      </c>
      <c r="N735" s="2" t="s">
        <v>699</v>
      </c>
      <c r="O735" s="27">
        <v>4.1949999999999998E-51</v>
      </c>
      <c r="P735" s="2" t="s">
        <v>700</v>
      </c>
      <c r="Q735" s="27">
        <v>9.54299999999999E-57</v>
      </c>
      <c r="R735" s="2" t="s">
        <v>692</v>
      </c>
    </row>
    <row r="736" spans="1:18" x14ac:dyDescent="0.2">
      <c r="A736" s="2" t="s">
        <v>1664</v>
      </c>
      <c r="B736" s="2" t="s">
        <v>1597</v>
      </c>
      <c r="C736" s="2" t="s">
        <v>1685</v>
      </c>
      <c r="D736" s="2" t="s">
        <v>707</v>
      </c>
      <c r="E736" s="2">
        <v>17</v>
      </c>
      <c r="F736" s="2">
        <v>14705</v>
      </c>
      <c r="G736" s="2">
        <v>15568</v>
      </c>
      <c r="H736" s="2">
        <v>863</v>
      </c>
      <c r="I736" s="2">
        <v>1</v>
      </c>
      <c r="J736" s="2" t="s">
        <v>573</v>
      </c>
      <c r="K736" s="2" t="s">
        <v>1750</v>
      </c>
      <c r="L736" s="2" t="s">
        <v>792</v>
      </c>
      <c r="N736" s="2" t="s">
        <v>795</v>
      </c>
      <c r="O736" s="27">
        <v>1.1119999999999899E-150</v>
      </c>
      <c r="P736" s="2" t="s">
        <v>796</v>
      </c>
      <c r="Q736" s="27">
        <v>4.1879999999999903E-164</v>
      </c>
    </row>
    <row r="737" spans="1:18" x14ac:dyDescent="0.2">
      <c r="A737" s="2" t="s">
        <v>1664</v>
      </c>
      <c r="B737" s="2" t="s">
        <v>1597</v>
      </c>
      <c r="C737" s="2" t="s">
        <v>1685</v>
      </c>
      <c r="D737" s="2" t="s">
        <v>707</v>
      </c>
      <c r="E737" s="2">
        <v>19</v>
      </c>
      <c r="F737" s="2">
        <v>16182</v>
      </c>
      <c r="G737" s="2">
        <v>17912</v>
      </c>
      <c r="H737" s="2">
        <v>1730</v>
      </c>
      <c r="I737" s="2">
        <v>1</v>
      </c>
      <c r="J737" s="2" t="s">
        <v>573</v>
      </c>
      <c r="K737" s="2" t="s">
        <v>1750</v>
      </c>
      <c r="L737" s="2" t="s">
        <v>768</v>
      </c>
      <c r="N737" s="2" t="s">
        <v>776</v>
      </c>
      <c r="O737" s="2">
        <v>0</v>
      </c>
      <c r="P737" s="2" t="s">
        <v>777</v>
      </c>
      <c r="Q737" s="2">
        <v>0</v>
      </c>
      <c r="R737" s="2" t="s">
        <v>774</v>
      </c>
    </row>
    <row r="738" spans="1:18" x14ac:dyDescent="0.2">
      <c r="A738" s="2" t="s">
        <v>1664</v>
      </c>
      <c r="B738" s="2" t="s">
        <v>1597</v>
      </c>
      <c r="C738" s="2" t="s">
        <v>1685</v>
      </c>
      <c r="D738" s="2" t="s">
        <v>748</v>
      </c>
      <c r="E738" s="2">
        <v>4</v>
      </c>
      <c r="F738" s="2">
        <v>4743</v>
      </c>
      <c r="G738" s="2">
        <v>5615</v>
      </c>
      <c r="H738" s="2">
        <v>872</v>
      </c>
      <c r="I738" s="2">
        <v>-1</v>
      </c>
      <c r="J738" s="2" t="s">
        <v>573</v>
      </c>
      <c r="K738" s="2" t="s">
        <v>1750</v>
      </c>
      <c r="L738" s="2" t="s">
        <v>792</v>
      </c>
      <c r="N738" s="2" t="s">
        <v>797</v>
      </c>
      <c r="O738" s="27">
        <v>2.6409999999999899E-151</v>
      </c>
      <c r="P738" s="2" t="s">
        <v>798</v>
      </c>
      <c r="Q738" s="27">
        <v>6.6059999999999906E-151</v>
      </c>
    </row>
    <row r="739" spans="1:18" x14ac:dyDescent="0.2">
      <c r="A739" s="2" t="s">
        <v>1664</v>
      </c>
      <c r="B739" s="2" t="s">
        <v>1597</v>
      </c>
      <c r="C739" s="2" t="s">
        <v>1685</v>
      </c>
      <c r="D739" s="2" t="s">
        <v>748</v>
      </c>
      <c r="E739" s="2">
        <v>5</v>
      </c>
      <c r="F739" s="2">
        <v>5639</v>
      </c>
      <c r="G739" s="2">
        <v>5818</v>
      </c>
      <c r="H739" s="2">
        <v>179</v>
      </c>
      <c r="I739" s="2">
        <v>-1</v>
      </c>
      <c r="J739" s="2" t="s">
        <v>573</v>
      </c>
      <c r="K739" s="2" t="s">
        <v>1750</v>
      </c>
      <c r="L739" s="2" t="s">
        <v>738</v>
      </c>
      <c r="N739" s="2" t="s">
        <v>749</v>
      </c>
      <c r="O739" s="27">
        <v>3.8329999999999999E-16</v>
      </c>
      <c r="P739" s="2" t="s">
        <v>745</v>
      </c>
      <c r="Q739" s="27">
        <v>1.125E-25</v>
      </c>
    </row>
    <row r="740" spans="1:18" x14ac:dyDescent="0.2">
      <c r="A740" s="2" t="s">
        <v>1654</v>
      </c>
      <c r="B740" s="2" t="s">
        <v>1597</v>
      </c>
      <c r="C740" s="2" t="s">
        <v>1687</v>
      </c>
      <c r="D740" s="2" t="s">
        <v>712</v>
      </c>
      <c r="E740" s="2">
        <v>60</v>
      </c>
      <c r="F740" s="2">
        <v>65569</v>
      </c>
      <c r="G740" s="2">
        <v>66063</v>
      </c>
      <c r="H740" s="2">
        <v>494</v>
      </c>
      <c r="I740" s="2">
        <v>1</v>
      </c>
      <c r="J740" s="2" t="s">
        <v>573</v>
      </c>
      <c r="K740" s="2" t="s">
        <v>1750</v>
      </c>
      <c r="L740" s="2" t="s">
        <v>725</v>
      </c>
      <c r="N740" s="2" t="s">
        <v>733</v>
      </c>
      <c r="O740" s="27">
        <v>1.24599999999999E-99</v>
      </c>
      <c r="P740" s="2" t="s">
        <v>735</v>
      </c>
      <c r="Q740" s="27">
        <v>4.85299999999999E-97</v>
      </c>
      <c r="R740" s="2" t="s">
        <v>728</v>
      </c>
    </row>
    <row r="741" spans="1:18" x14ac:dyDescent="0.2">
      <c r="A741" s="2" t="s">
        <v>1654</v>
      </c>
      <c r="B741" s="2" t="s">
        <v>1597</v>
      </c>
      <c r="C741" s="2" t="s">
        <v>1687</v>
      </c>
      <c r="D741" s="2" t="s">
        <v>712</v>
      </c>
      <c r="E741" s="2">
        <v>61</v>
      </c>
      <c r="F741" s="2">
        <v>66113</v>
      </c>
      <c r="G741" s="2">
        <v>66442</v>
      </c>
      <c r="H741" s="2">
        <v>329</v>
      </c>
      <c r="I741" s="2">
        <v>1</v>
      </c>
      <c r="J741" s="2" t="s">
        <v>573</v>
      </c>
      <c r="K741" s="2" t="s">
        <v>1750</v>
      </c>
      <c r="L741" s="2" t="s">
        <v>689</v>
      </c>
      <c r="N741" s="2" t="s">
        <v>703</v>
      </c>
      <c r="O741" s="27">
        <v>1.61699999999999E-62</v>
      </c>
      <c r="P741" s="2" t="s">
        <v>709</v>
      </c>
      <c r="Q741" s="27">
        <v>2.4539999999999901E-60</v>
      </c>
      <c r="R741" s="2" t="s">
        <v>692</v>
      </c>
    </row>
    <row r="742" spans="1:18" x14ac:dyDescent="0.2">
      <c r="A742" s="2" t="s">
        <v>1654</v>
      </c>
      <c r="B742" s="2" t="s">
        <v>1597</v>
      </c>
      <c r="C742" s="2" t="s">
        <v>1687</v>
      </c>
      <c r="D742" s="2" t="s">
        <v>712</v>
      </c>
      <c r="E742" s="2">
        <v>62</v>
      </c>
      <c r="F742" s="2">
        <v>66474</v>
      </c>
      <c r="G742" s="2">
        <v>68207</v>
      </c>
      <c r="H742" s="2">
        <v>1733</v>
      </c>
      <c r="I742" s="2">
        <v>1</v>
      </c>
      <c r="J742" s="2" t="s">
        <v>573</v>
      </c>
      <c r="K742" s="2" t="s">
        <v>1750</v>
      </c>
      <c r="L742" s="2" t="s">
        <v>768</v>
      </c>
      <c r="N742" s="2" t="s">
        <v>778</v>
      </c>
      <c r="O742" s="2">
        <v>0</v>
      </c>
      <c r="P742" s="2" t="s">
        <v>773</v>
      </c>
      <c r="Q742" s="2">
        <v>0</v>
      </c>
      <c r="R742" s="2" t="s">
        <v>774</v>
      </c>
    </row>
    <row r="743" spans="1:18" x14ac:dyDescent="0.2">
      <c r="A743" s="2" t="s">
        <v>1654</v>
      </c>
      <c r="B743" s="2" t="s">
        <v>1597</v>
      </c>
      <c r="C743" s="2" t="s">
        <v>1687</v>
      </c>
      <c r="D743" s="2" t="s">
        <v>753</v>
      </c>
      <c r="E743" s="2">
        <v>2</v>
      </c>
      <c r="F743" s="2">
        <v>1121</v>
      </c>
      <c r="G743" s="2">
        <v>1510</v>
      </c>
      <c r="H743" s="2">
        <v>389</v>
      </c>
      <c r="I743" s="2">
        <v>1</v>
      </c>
      <c r="J743" s="2" t="s">
        <v>573</v>
      </c>
      <c r="K743" s="2" t="s">
        <v>1750</v>
      </c>
      <c r="L743" s="2" t="s">
        <v>738</v>
      </c>
      <c r="N743" s="2" t="s">
        <v>742</v>
      </c>
      <c r="O743" s="27">
        <v>8.3229999999999993E-28</v>
      </c>
      <c r="P743" s="2" t="s">
        <v>751</v>
      </c>
      <c r="Q743" s="27">
        <v>7.5359999999999903E-79</v>
      </c>
      <c r="R743" s="2" t="s">
        <v>741</v>
      </c>
    </row>
    <row r="744" spans="1:18" x14ac:dyDescent="0.2">
      <c r="A744" s="2" t="s">
        <v>1654</v>
      </c>
      <c r="B744" s="2" t="s">
        <v>1597</v>
      </c>
      <c r="C744" s="2" t="s">
        <v>1687</v>
      </c>
      <c r="D744" s="2" t="s">
        <v>753</v>
      </c>
      <c r="E744" s="2">
        <v>3</v>
      </c>
      <c r="F744" s="2">
        <v>1542</v>
      </c>
      <c r="G744" s="2">
        <v>2408</v>
      </c>
      <c r="H744" s="2">
        <v>866</v>
      </c>
      <c r="I744" s="2">
        <v>1</v>
      </c>
      <c r="J744" s="2" t="s">
        <v>573</v>
      </c>
      <c r="K744" s="2" t="s">
        <v>1750</v>
      </c>
      <c r="L744" s="2" t="s">
        <v>792</v>
      </c>
      <c r="N744" s="2" t="s">
        <v>797</v>
      </c>
      <c r="O744" s="27">
        <v>1.08099999999999E-195</v>
      </c>
      <c r="P744" s="2" t="s">
        <v>798</v>
      </c>
      <c r="Q744" s="27">
        <v>1.6279999999999899E-193</v>
      </c>
    </row>
    <row r="745" spans="1:18" x14ac:dyDescent="0.2">
      <c r="A745" s="2" t="s">
        <v>1654</v>
      </c>
      <c r="B745" s="2" t="s">
        <v>1597</v>
      </c>
      <c r="C745" s="2" t="s">
        <v>1687</v>
      </c>
      <c r="D745" s="2" t="s">
        <v>764</v>
      </c>
      <c r="E745" s="2">
        <v>3</v>
      </c>
      <c r="F745" s="2">
        <v>3444</v>
      </c>
      <c r="G745" s="2">
        <v>3770</v>
      </c>
      <c r="H745" s="2">
        <v>326</v>
      </c>
      <c r="I745" s="2">
        <v>1</v>
      </c>
      <c r="J745" s="2" t="s">
        <v>573</v>
      </c>
      <c r="K745" s="2" t="s">
        <v>1750</v>
      </c>
      <c r="L745" s="2" t="s">
        <v>761</v>
      </c>
      <c r="N745" s="2" t="s">
        <v>762</v>
      </c>
      <c r="O745" s="27">
        <v>1.5419999999999999E-55</v>
      </c>
      <c r="P745" s="2" t="s">
        <v>763</v>
      </c>
      <c r="Q745" s="27">
        <v>9.9249999999999905E-55</v>
      </c>
    </row>
    <row r="746" spans="1:18" x14ac:dyDescent="0.2">
      <c r="A746" s="2" t="s">
        <v>1654</v>
      </c>
      <c r="B746" s="2" t="s">
        <v>1597</v>
      </c>
      <c r="C746" s="2" t="s">
        <v>1687</v>
      </c>
      <c r="D746" s="2" t="s">
        <v>713</v>
      </c>
      <c r="E746" s="2">
        <v>24</v>
      </c>
      <c r="F746" s="2">
        <v>21180</v>
      </c>
      <c r="G746" s="2">
        <v>22907</v>
      </c>
      <c r="H746" s="2">
        <v>1727</v>
      </c>
      <c r="I746" s="2">
        <v>-1</v>
      </c>
      <c r="J746" s="2" t="s">
        <v>573</v>
      </c>
      <c r="K746" s="2" t="s">
        <v>1750</v>
      </c>
      <c r="L746" s="2" t="s">
        <v>768</v>
      </c>
      <c r="N746" s="2" t="s">
        <v>776</v>
      </c>
      <c r="O746" s="2">
        <v>0</v>
      </c>
      <c r="P746" s="2" t="s">
        <v>783</v>
      </c>
      <c r="Q746" s="2">
        <v>0</v>
      </c>
    </row>
    <row r="747" spans="1:18" x14ac:dyDescent="0.2">
      <c r="A747" s="2" t="s">
        <v>1654</v>
      </c>
      <c r="B747" s="2" t="s">
        <v>1597</v>
      </c>
      <c r="C747" s="2" t="s">
        <v>1687</v>
      </c>
      <c r="D747" s="2" t="s">
        <v>713</v>
      </c>
      <c r="E747" s="2">
        <v>26</v>
      </c>
      <c r="F747" s="2">
        <v>23507</v>
      </c>
      <c r="G747" s="2">
        <v>24370</v>
      </c>
      <c r="H747" s="2">
        <v>863</v>
      </c>
      <c r="I747" s="2">
        <v>-1</v>
      </c>
      <c r="J747" s="2" t="s">
        <v>573</v>
      </c>
      <c r="K747" s="2" t="s">
        <v>1750</v>
      </c>
      <c r="L747" s="2" t="s">
        <v>792</v>
      </c>
      <c r="N747" s="2" t="s">
        <v>795</v>
      </c>
      <c r="O747" s="27">
        <v>2.5829999999999901E-198</v>
      </c>
      <c r="P747" s="2" t="s">
        <v>799</v>
      </c>
      <c r="Q747" s="27">
        <v>1.6629999999999899E-197</v>
      </c>
    </row>
    <row r="748" spans="1:18" x14ac:dyDescent="0.2">
      <c r="A748" s="2" t="s">
        <v>1654</v>
      </c>
      <c r="B748" s="2" t="s">
        <v>1597</v>
      </c>
      <c r="C748" s="2" t="s">
        <v>1687</v>
      </c>
      <c r="D748" s="2" t="s">
        <v>713</v>
      </c>
      <c r="E748" s="2">
        <v>27</v>
      </c>
      <c r="F748" s="2">
        <v>24423</v>
      </c>
      <c r="G748" s="2">
        <v>24755</v>
      </c>
      <c r="H748" s="2">
        <v>332</v>
      </c>
      <c r="I748" s="2">
        <v>-1</v>
      </c>
      <c r="J748" s="2" t="s">
        <v>573</v>
      </c>
      <c r="K748" s="2" t="s">
        <v>1750</v>
      </c>
      <c r="L748" s="2" t="s">
        <v>689</v>
      </c>
      <c r="N748" s="2" t="s">
        <v>699</v>
      </c>
      <c r="O748" s="27">
        <v>5.02299999999999E-67</v>
      </c>
      <c r="P748" s="2" t="s">
        <v>711</v>
      </c>
      <c r="Q748" s="27">
        <v>1.5699999999999901E-65</v>
      </c>
      <c r="R748" s="2" t="s">
        <v>692</v>
      </c>
    </row>
    <row r="749" spans="1:18" x14ac:dyDescent="0.2">
      <c r="A749" s="2" t="s">
        <v>1654</v>
      </c>
      <c r="B749" s="2" t="s">
        <v>1597</v>
      </c>
      <c r="C749" s="2" t="s">
        <v>1687</v>
      </c>
      <c r="D749" s="2" t="s">
        <v>713</v>
      </c>
      <c r="E749" s="2">
        <v>28</v>
      </c>
      <c r="F749" s="2">
        <v>24804</v>
      </c>
      <c r="G749" s="2">
        <v>25316</v>
      </c>
      <c r="H749" s="2">
        <v>512</v>
      </c>
      <c r="I749" s="2">
        <v>-1</v>
      </c>
      <c r="J749" s="2" t="s">
        <v>573</v>
      </c>
      <c r="K749" s="2" t="s">
        <v>1750</v>
      </c>
      <c r="L749" s="2" t="s">
        <v>725</v>
      </c>
      <c r="N749" s="2" t="s">
        <v>731</v>
      </c>
      <c r="O749" s="27">
        <v>5.6589999999999996E-102</v>
      </c>
      <c r="P749" s="2" t="s">
        <v>736</v>
      </c>
      <c r="Q749" s="27">
        <v>1.76499999999999E-100</v>
      </c>
      <c r="R749" s="2" t="s">
        <v>728</v>
      </c>
    </row>
    <row r="750" spans="1:18" x14ac:dyDescent="0.2">
      <c r="A750" s="2" t="s">
        <v>1654</v>
      </c>
      <c r="B750" s="2" t="s">
        <v>1597</v>
      </c>
      <c r="C750" s="2" t="s">
        <v>1687</v>
      </c>
      <c r="D750" s="2" t="s">
        <v>713</v>
      </c>
      <c r="E750" s="2">
        <v>29</v>
      </c>
      <c r="F750" s="2">
        <v>25343</v>
      </c>
      <c r="G750" s="2">
        <v>25741</v>
      </c>
      <c r="H750" s="2">
        <v>398</v>
      </c>
      <c r="I750" s="2">
        <v>-1</v>
      </c>
      <c r="J750" s="2" t="s">
        <v>573</v>
      </c>
      <c r="K750" s="2" t="s">
        <v>1750</v>
      </c>
      <c r="L750" s="2" t="s">
        <v>738</v>
      </c>
      <c r="N750" s="2" t="s">
        <v>742</v>
      </c>
      <c r="O750" s="27">
        <v>2.5449999999999901E-79</v>
      </c>
      <c r="P750" s="2" t="s">
        <v>752</v>
      </c>
      <c r="Q750" s="27">
        <v>1.638E-78</v>
      </c>
      <c r="R750" s="2" t="s">
        <v>741</v>
      </c>
    </row>
    <row r="751" spans="1:18" x14ac:dyDescent="0.2">
      <c r="A751" s="2" t="s">
        <v>1653</v>
      </c>
      <c r="B751" s="2" t="s">
        <v>1597</v>
      </c>
      <c r="C751" s="2" t="s">
        <v>1687</v>
      </c>
      <c r="D751" s="2" t="s">
        <v>708</v>
      </c>
      <c r="E751" s="2">
        <v>2</v>
      </c>
      <c r="F751" s="2">
        <v>147</v>
      </c>
      <c r="G751" s="2">
        <v>1880</v>
      </c>
      <c r="H751" s="2">
        <v>1733</v>
      </c>
      <c r="I751" s="2">
        <v>-1</v>
      </c>
      <c r="J751" s="2" t="s">
        <v>573</v>
      </c>
      <c r="K751" s="2" t="s">
        <v>1750</v>
      </c>
      <c r="L751" s="2" t="s">
        <v>768</v>
      </c>
      <c r="N751" s="2" t="s">
        <v>778</v>
      </c>
      <c r="O751" s="2">
        <v>0</v>
      </c>
      <c r="P751" s="2" t="s">
        <v>773</v>
      </c>
      <c r="Q751" s="2">
        <v>0</v>
      </c>
      <c r="R751" s="2" t="s">
        <v>774</v>
      </c>
    </row>
    <row r="752" spans="1:18" x14ac:dyDescent="0.2">
      <c r="A752" s="2" t="s">
        <v>1653</v>
      </c>
      <c r="B752" s="2" t="s">
        <v>1597</v>
      </c>
      <c r="C752" s="2" t="s">
        <v>1687</v>
      </c>
      <c r="D752" s="2" t="s">
        <v>708</v>
      </c>
      <c r="E752" s="2">
        <v>3</v>
      </c>
      <c r="F752" s="2">
        <v>1912</v>
      </c>
      <c r="G752" s="2">
        <v>2241</v>
      </c>
      <c r="H752" s="2">
        <v>329</v>
      </c>
      <c r="I752" s="2">
        <v>-1</v>
      </c>
      <c r="J752" s="2" t="s">
        <v>573</v>
      </c>
      <c r="K752" s="2" t="s">
        <v>1750</v>
      </c>
      <c r="L752" s="2" t="s">
        <v>689</v>
      </c>
      <c r="N752" s="2" t="s">
        <v>703</v>
      </c>
      <c r="O752" s="27">
        <v>1.61699999999999E-62</v>
      </c>
      <c r="P752" s="2" t="s">
        <v>709</v>
      </c>
      <c r="Q752" s="27">
        <v>2.4539999999999901E-60</v>
      </c>
      <c r="R752" s="2" t="s">
        <v>692</v>
      </c>
    </row>
    <row r="753" spans="1:18" x14ac:dyDescent="0.2">
      <c r="A753" s="2" t="s">
        <v>1653</v>
      </c>
      <c r="B753" s="2" t="s">
        <v>1597</v>
      </c>
      <c r="C753" s="2" t="s">
        <v>1687</v>
      </c>
      <c r="D753" s="2" t="s">
        <v>708</v>
      </c>
      <c r="E753" s="2">
        <v>4</v>
      </c>
      <c r="F753" s="2">
        <v>2291</v>
      </c>
      <c r="G753" s="2">
        <v>2785</v>
      </c>
      <c r="H753" s="2">
        <v>494</v>
      </c>
      <c r="I753" s="2">
        <v>-1</v>
      </c>
      <c r="J753" s="2" t="s">
        <v>573</v>
      </c>
      <c r="K753" s="2" t="s">
        <v>1750</v>
      </c>
      <c r="L753" s="2" t="s">
        <v>725</v>
      </c>
      <c r="N753" s="2" t="s">
        <v>733</v>
      </c>
      <c r="O753" s="27">
        <v>1.24599999999999E-99</v>
      </c>
      <c r="P753" s="2" t="s">
        <v>735</v>
      </c>
      <c r="Q753" s="27">
        <v>4.85299999999999E-97</v>
      </c>
      <c r="R753" s="2" t="s">
        <v>728</v>
      </c>
    </row>
    <row r="754" spans="1:18" x14ac:dyDescent="0.2">
      <c r="A754" s="2" t="s">
        <v>1653</v>
      </c>
      <c r="B754" s="2" t="s">
        <v>1597</v>
      </c>
      <c r="C754" s="2" t="s">
        <v>1687</v>
      </c>
      <c r="D754" s="2" t="s">
        <v>760</v>
      </c>
      <c r="E754" s="2">
        <v>16</v>
      </c>
      <c r="F754" s="2">
        <v>17362</v>
      </c>
      <c r="G754" s="2">
        <v>17688</v>
      </c>
      <c r="H754" s="2">
        <v>326</v>
      </c>
      <c r="I754" s="2">
        <v>-1</v>
      </c>
      <c r="J754" s="2" t="s">
        <v>573</v>
      </c>
      <c r="K754" s="2" t="s">
        <v>1750</v>
      </c>
      <c r="L754" s="2" t="s">
        <v>761</v>
      </c>
      <c r="N754" s="2" t="s">
        <v>762</v>
      </c>
      <c r="O754" s="27">
        <v>1.5419999999999999E-55</v>
      </c>
      <c r="P754" s="2" t="s">
        <v>763</v>
      </c>
      <c r="Q754" s="27">
        <v>9.9249999999999905E-55</v>
      </c>
    </row>
    <row r="755" spans="1:18" x14ac:dyDescent="0.2">
      <c r="A755" s="2" t="s">
        <v>1653</v>
      </c>
      <c r="B755" s="2" t="s">
        <v>1597</v>
      </c>
      <c r="C755" s="2" t="s">
        <v>1687</v>
      </c>
      <c r="D755" s="2" t="s">
        <v>750</v>
      </c>
      <c r="E755" s="2">
        <v>2</v>
      </c>
      <c r="F755" s="2">
        <v>991</v>
      </c>
      <c r="G755" s="2">
        <v>1380</v>
      </c>
      <c r="H755" s="2">
        <v>389</v>
      </c>
      <c r="I755" s="2">
        <v>1</v>
      </c>
      <c r="J755" s="2" t="s">
        <v>573</v>
      </c>
      <c r="K755" s="2" t="s">
        <v>1750</v>
      </c>
      <c r="L755" s="2" t="s">
        <v>738</v>
      </c>
      <c r="N755" s="2" t="s">
        <v>742</v>
      </c>
      <c r="O755" s="27">
        <v>8.3229999999999993E-28</v>
      </c>
      <c r="P755" s="2" t="s">
        <v>751</v>
      </c>
      <c r="Q755" s="27">
        <v>7.5359999999999903E-79</v>
      </c>
      <c r="R755" s="2" t="s">
        <v>741</v>
      </c>
    </row>
    <row r="756" spans="1:18" x14ac:dyDescent="0.2">
      <c r="A756" s="2" t="s">
        <v>1653</v>
      </c>
      <c r="B756" s="2" t="s">
        <v>1597</v>
      </c>
      <c r="C756" s="2" t="s">
        <v>1687</v>
      </c>
      <c r="D756" s="2" t="s">
        <v>750</v>
      </c>
      <c r="E756" s="2">
        <v>3</v>
      </c>
      <c r="F756" s="2">
        <v>1412</v>
      </c>
      <c r="G756" s="2">
        <v>2278</v>
      </c>
      <c r="H756" s="2">
        <v>866</v>
      </c>
      <c r="I756" s="2">
        <v>1</v>
      </c>
      <c r="J756" s="2" t="s">
        <v>573</v>
      </c>
      <c r="K756" s="2" t="s">
        <v>1750</v>
      </c>
      <c r="L756" s="2" t="s">
        <v>792</v>
      </c>
      <c r="N756" s="2" t="s">
        <v>797</v>
      </c>
      <c r="O756" s="27">
        <v>1.08099999999999E-195</v>
      </c>
      <c r="P756" s="2" t="s">
        <v>798</v>
      </c>
      <c r="Q756" s="27">
        <v>1.6279999999999899E-193</v>
      </c>
    </row>
    <row r="757" spans="1:18" x14ac:dyDescent="0.2">
      <c r="A757" s="2" t="s">
        <v>1653</v>
      </c>
      <c r="B757" s="2" t="s">
        <v>1597</v>
      </c>
      <c r="C757" s="2" t="s">
        <v>1687</v>
      </c>
      <c r="D757" s="2" t="s">
        <v>710</v>
      </c>
      <c r="E757" s="2">
        <v>5</v>
      </c>
      <c r="F757" s="2">
        <v>3194</v>
      </c>
      <c r="G757" s="2">
        <v>4921</v>
      </c>
      <c r="H757" s="2">
        <v>1727</v>
      </c>
      <c r="I757" s="2">
        <v>-1</v>
      </c>
      <c r="J757" s="2" t="s">
        <v>573</v>
      </c>
      <c r="K757" s="2" t="s">
        <v>1750</v>
      </c>
      <c r="L757" s="2" t="s">
        <v>768</v>
      </c>
      <c r="N757" s="2" t="s">
        <v>776</v>
      </c>
      <c r="O757" s="2">
        <v>0</v>
      </c>
      <c r="P757" s="2" t="s">
        <v>783</v>
      </c>
      <c r="Q757" s="2">
        <v>0</v>
      </c>
    </row>
    <row r="758" spans="1:18" x14ac:dyDescent="0.2">
      <c r="A758" s="2" t="s">
        <v>1653</v>
      </c>
      <c r="B758" s="2" t="s">
        <v>1597</v>
      </c>
      <c r="C758" s="2" t="s">
        <v>1687</v>
      </c>
      <c r="D758" s="2" t="s">
        <v>710</v>
      </c>
      <c r="E758" s="2">
        <v>7</v>
      </c>
      <c r="F758" s="2">
        <v>5521</v>
      </c>
      <c r="G758" s="2">
        <v>6384</v>
      </c>
      <c r="H758" s="2">
        <v>863</v>
      </c>
      <c r="I758" s="2">
        <v>-1</v>
      </c>
      <c r="J758" s="2" t="s">
        <v>573</v>
      </c>
      <c r="K758" s="2" t="s">
        <v>1750</v>
      </c>
      <c r="L758" s="2" t="s">
        <v>792</v>
      </c>
      <c r="N758" s="2" t="s">
        <v>795</v>
      </c>
      <c r="O758" s="27">
        <v>2.5829999999999901E-198</v>
      </c>
      <c r="P758" s="2" t="s">
        <v>799</v>
      </c>
      <c r="Q758" s="27">
        <v>1.6629999999999899E-197</v>
      </c>
    </row>
    <row r="759" spans="1:18" s="28" customFormat="1" x14ac:dyDescent="0.2">
      <c r="A759" s="2" t="s">
        <v>1653</v>
      </c>
      <c r="B759" s="2" t="s">
        <v>1597</v>
      </c>
      <c r="C759" s="2" t="s">
        <v>1687</v>
      </c>
      <c r="D759" s="2" t="s">
        <v>710</v>
      </c>
      <c r="E759" s="2">
        <v>8</v>
      </c>
      <c r="F759" s="2">
        <v>6437</v>
      </c>
      <c r="G759" s="2">
        <v>6769</v>
      </c>
      <c r="H759" s="2">
        <v>332</v>
      </c>
      <c r="I759" s="2">
        <v>-1</v>
      </c>
      <c r="J759" s="2" t="s">
        <v>573</v>
      </c>
      <c r="K759" s="2" t="s">
        <v>1750</v>
      </c>
      <c r="L759" s="2" t="s">
        <v>689</v>
      </c>
      <c r="M759" s="2"/>
      <c r="N759" s="2" t="s">
        <v>699</v>
      </c>
      <c r="O759" s="27">
        <v>5.02299999999999E-67</v>
      </c>
      <c r="P759" s="2" t="s">
        <v>711</v>
      </c>
      <c r="Q759" s="27">
        <v>1.5699999999999901E-65</v>
      </c>
      <c r="R759" s="2" t="s">
        <v>692</v>
      </c>
    </row>
    <row r="760" spans="1:18" s="28" customFormat="1" x14ac:dyDescent="0.2">
      <c r="A760" s="2" t="s">
        <v>1653</v>
      </c>
      <c r="B760" s="2" t="s">
        <v>1597</v>
      </c>
      <c r="C760" s="2" t="s">
        <v>1687</v>
      </c>
      <c r="D760" s="2" t="s">
        <v>710</v>
      </c>
      <c r="E760" s="2">
        <v>9</v>
      </c>
      <c r="F760" s="2">
        <v>6818</v>
      </c>
      <c r="G760" s="2">
        <v>7330</v>
      </c>
      <c r="H760" s="2">
        <v>512</v>
      </c>
      <c r="I760" s="2">
        <v>-1</v>
      </c>
      <c r="J760" s="2" t="s">
        <v>573</v>
      </c>
      <c r="K760" s="2" t="s">
        <v>1750</v>
      </c>
      <c r="L760" s="2" t="s">
        <v>725</v>
      </c>
      <c r="M760" s="2"/>
      <c r="N760" s="2" t="s">
        <v>731</v>
      </c>
      <c r="O760" s="27">
        <v>5.6589999999999996E-102</v>
      </c>
      <c r="P760" s="2" t="s">
        <v>736</v>
      </c>
      <c r="Q760" s="27">
        <v>1.76499999999999E-100</v>
      </c>
      <c r="R760" s="2" t="s">
        <v>728</v>
      </c>
    </row>
    <row r="761" spans="1:18" s="28" customFormat="1" x14ac:dyDescent="0.2">
      <c r="A761" s="2" t="s">
        <v>1653</v>
      </c>
      <c r="B761" s="2" t="s">
        <v>1597</v>
      </c>
      <c r="C761" s="2" t="s">
        <v>1687</v>
      </c>
      <c r="D761" s="2" t="s">
        <v>710</v>
      </c>
      <c r="E761" s="2">
        <v>10</v>
      </c>
      <c r="F761" s="2">
        <v>7357</v>
      </c>
      <c r="G761" s="2">
        <v>7755</v>
      </c>
      <c r="H761" s="2">
        <v>398</v>
      </c>
      <c r="I761" s="2">
        <v>-1</v>
      </c>
      <c r="J761" s="2" t="s">
        <v>573</v>
      </c>
      <c r="K761" s="2" t="s">
        <v>1750</v>
      </c>
      <c r="L761" s="2" t="s">
        <v>738</v>
      </c>
      <c r="M761" s="2"/>
      <c r="N761" s="2" t="s">
        <v>742</v>
      </c>
      <c r="O761" s="27">
        <v>2.5449999999999901E-79</v>
      </c>
      <c r="P761" s="2" t="s">
        <v>752</v>
      </c>
      <c r="Q761" s="27">
        <v>1.638E-78</v>
      </c>
      <c r="R761" s="2" t="s">
        <v>741</v>
      </c>
    </row>
    <row r="762" spans="1:18" s="28" customFormat="1" x14ac:dyDescent="0.2">
      <c r="A762" s="2" t="s">
        <v>1655</v>
      </c>
      <c r="B762" s="2" t="s">
        <v>1597</v>
      </c>
      <c r="C762" s="2" t="s">
        <v>1686</v>
      </c>
      <c r="D762" s="2" t="s">
        <v>714</v>
      </c>
      <c r="E762" s="2">
        <v>2</v>
      </c>
      <c r="F762" s="2">
        <v>178</v>
      </c>
      <c r="G762" s="2">
        <v>522</v>
      </c>
      <c r="H762" s="2">
        <v>344</v>
      </c>
      <c r="I762" s="2">
        <v>-1</v>
      </c>
      <c r="J762" s="2" t="s">
        <v>573</v>
      </c>
      <c r="K762" s="2" t="s">
        <v>1750</v>
      </c>
      <c r="L762" s="2" t="s">
        <v>689</v>
      </c>
      <c r="M762" s="2"/>
      <c r="N762" s="2" t="s">
        <v>703</v>
      </c>
      <c r="O762" s="27">
        <v>6.2110000000000003E-18</v>
      </c>
      <c r="P762" s="2" t="s">
        <v>704</v>
      </c>
      <c r="Q762" s="27">
        <v>8.2029999999999997E-25</v>
      </c>
      <c r="R762" s="2" t="s">
        <v>692</v>
      </c>
    </row>
    <row r="763" spans="1:18" s="28" customFormat="1" x14ac:dyDescent="0.2">
      <c r="A763" s="2" t="s">
        <v>1655</v>
      </c>
      <c r="B763" s="2" t="s">
        <v>1597</v>
      </c>
      <c r="C763" s="2" t="s">
        <v>1686</v>
      </c>
      <c r="D763" s="2" t="s">
        <v>714</v>
      </c>
      <c r="E763" s="2">
        <v>3</v>
      </c>
      <c r="F763" s="2">
        <v>519</v>
      </c>
      <c r="G763" s="2">
        <v>1040</v>
      </c>
      <c r="H763" s="2">
        <v>521</v>
      </c>
      <c r="I763" s="2">
        <v>-1</v>
      </c>
      <c r="J763" s="2" t="s">
        <v>573</v>
      </c>
      <c r="K763" s="2" t="s">
        <v>1750</v>
      </c>
      <c r="L763" s="2" t="s">
        <v>725</v>
      </c>
      <c r="M763" s="2"/>
      <c r="N763" s="2" t="s">
        <v>733</v>
      </c>
      <c r="O763" s="27">
        <v>1.40199999999999E-33</v>
      </c>
      <c r="P763" s="2" t="s">
        <v>737</v>
      </c>
      <c r="Q763" s="27">
        <v>5.2770000000000002E-50</v>
      </c>
      <c r="R763" s="2" t="s">
        <v>728</v>
      </c>
    </row>
    <row r="764" spans="1:18" s="28" customFormat="1" x14ac:dyDescent="0.2">
      <c r="A764" s="2" t="s">
        <v>1655</v>
      </c>
      <c r="B764" s="2" t="s">
        <v>1597</v>
      </c>
      <c r="C764" s="2" t="s">
        <v>1686</v>
      </c>
      <c r="D764" s="2" t="s">
        <v>715</v>
      </c>
      <c r="E764" s="2">
        <v>5</v>
      </c>
      <c r="F764" s="2">
        <v>3030</v>
      </c>
      <c r="G764" s="2">
        <v>4760</v>
      </c>
      <c r="H764" s="2">
        <v>1730</v>
      </c>
      <c r="I764" s="2">
        <v>-1</v>
      </c>
      <c r="J764" s="2" t="s">
        <v>573</v>
      </c>
      <c r="K764" s="2" t="s">
        <v>1750</v>
      </c>
      <c r="L764" s="2" t="s">
        <v>768</v>
      </c>
      <c r="M764" s="2"/>
      <c r="N764" s="2" t="s">
        <v>776</v>
      </c>
      <c r="O764" s="2">
        <v>0</v>
      </c>
      <c r="P764" s="2" t="s">
        <v>777</v>
      </c>
      <c r="Q764" s="2">
        <v>0</v>
      </c>
      <c r="R764" s="2" t="s">
        <v>774</v>
      </c>
    </row>
    <row r="765" spans="1:18" s="28" customFormat="1" x14ac:dyDescent="0.2">
      <c r="A765" s="2" t="s">
        <v>1655</v>
      </c>
      <c r="B765" s="2" t="s">
        <v>1597</v>
      </c>
      <c r="C765" s="2" t="s">
        <v>1686</v>
      </c>
      <c r="D765" s="2" t="s">
        <v>715</v>
      </c>
      <c r="E765" s="2">
        <v>7</v>
      </c>
      <c r="F765" s="2">
        <v>5368</v>
      </c>
      <c r="G765" s="2">
        <v>6231</v>
      </c>
      <c r="H765" s="2">
        <v>863</v>
      </c>
      <c r="I765" s="2">
        <v>-1</v>
      </c>
      <c r="J765" s="2" t="s">
        <v>573</v>
      </c>
      <c r="K765" s="2" t="s">
        <v>1750</v>
      </c>
      <c r="L765" s="2" t="s">
        <v>792</v>
      </c>
      <c r="M765" s="2"/>
      <c r="N765" s="2" t="s">
        <v>795</v>
      </c>
      <c r="O765" s="27">
        <v>7.3649999999999899E-150</v>
      </c>
      <c r="P765" s="2" t="s">
        <v>796</v>
      </c>
      <c r="Q765" s="27">
        <v>1.20999999999999E-174</v>
      </c>
      <c r="R765" s="2"/>
    </row>
    <row r="766" spans="1:18" s="28" customFormat="1" x14ac:dyDescent="0.2">
      <c r="A766" s="2" t="s">
        <v>1655</v>
      </c>
      <c r="B766" s="2" t="s">
        <v>1597</v>
      </c>
      <c r="C766" s="2" t="s">
        <v>1686</v>
      </c>
      <c r="D766" s="2" t="s">
        <v>715</v>
      </c>
      <c r="E766" s="2">
        <v>8</v>
      </c>
      <c r="F766" s="2">
        <v>6298</v>
      </c>
      <c r="G766" s="2">
        <v>6633</v>
      </c>
      <c r="H766" s="2">
        <v>335</v>
      </c>
      <c r="I766" s="2">
        <v>-1</v>
      </c>
      <c r="J766" s="2" t="s">
        <v>573</v>
      </c>
      <c r="K766" s="2" t="s">
        <v>1750</v>
      </c>
      <c r="L766" s="2" t="s">
        <v>689</v>
      </c>
      <c r="M766" s="2"/>
      <c r="N766" s="2" t="s">
        <v>699</v>
      </c>
      <c r="O766" s="27">
        <v>7.57E-50</v>
      </c>
      <c r="P766" s="2" t="s">
        <v>700</v>
      </c>
      <c r="Q766" s="27">
        <v>2.7049999999999998E-60</v>
      </c>
      <c r="R766" s="2" t="s">
        <v>692</v>
      </c>
    </row>
    <row r="767" spans="1:18" s="28" customFormat="1" x14ac:dyDescent="0.2">
      <c r="A767" s="2" t="s">
        <v>1655</v>
      </c>
      <c r="B767" s="2" t="s">
        <v>1597</v>
      </c>
      <c r="C767" s="2" t="s">
        <v>1686</v>
      </c>
      <c r="D767" s="2" t="s">
        <v>715</v>
      </c>
      <c r="E767" s="2">
        <v>9</v>
      </c>
      <c r="F767" s="2">
        <v>6672</v>
      </c>
      <c r="G767" s="2">
        <v>7181</v>
      </c>
      <c r="H767" s="2">
        <v>509</v>
      </c>
      <c r="I767" s="2">
        <v>-1</v>
      </c>
      <c r="J767" s="2" t="s">
        <v>573</v>
      </c>
      <c r="K767" s="2" t="s">
        <v>1750</v>
      </c>
      <c r="L767" s="2" t="s">
        <v>725</v>
      </c>
      <c r="M767" s="2"/>
      <c r="N767" s="2" t="s">
        <v>731</v>
      </c>
      <c r="O767" s="27">
        <v>5.6889999999999896E-79</v>
      </c>
      <c r="P767" s="2" t="s">
        <v>732</v>
      </c>
      <c r="Q767" s="27">
        <v>5.8019999999999896E-93</v>
      </c>
      <c r="R767" s="2" t="s">
        <v>728</v>
      </c>
    </row>
    <row r="768" spans="1:18" s="28" customFormat="1" x14ac:dyDescent="0.2">
      <c r="A768" s="2" t="s">
        <v>1655</v>
      </c>
      <c r="B768" s="2" t="s">
        <v>1597</v>
      </c>
      <c r="C768" s="2" t="s">
        <v>1686</v>
      </c>
      <c r="D768" s="2" t="s">
        <v>715</v>
      </c>
      <c r="E768" s="2">
        <v>10</v>
      </c>
      <c r="F768" s="2">
        <v>7205</v>
      </c>
      <c r="G768" s="2">
        <v>7588</v>
      </c>
      <c r="H768" s="2">
        <v>383</v>
      </c>
      <c r="I768" s="2">
        <v>-1</v>
      </c>
      <c r="J768" s="2" t="s">
        <v>573</v>
      </c>
      <c r="K768" s="2" t="s">
        <v>1750</v>
      </c>
      <c r="L768" s="2" t="s">
        <v>738</v>
      </c>
      <c r="M768" s="2"/>
      <c r="N768" s="2" t="s">
        <v>742</v>
      </c>
      <c r="O768" s="27">
        <v>3.9810000000000001E-52</v>
      </c>
      <c r="P768" s="2" t="s">
        <v>743</v>
      </c>
      <c r="Q768" s="27">
        <v>1.105E-66</v>
      </c>
      <c r="R768" s="2" t="s">
        <v>741</v>
      </c>
    </row>
    <row r="769" spans="1:18" s="28" customFormat="1" x14ac:dyDescent="0.2">
      <c r="A769" s="2" t="s">
        <v>1656</v>
      </c>
      <c r="B769" s="2" t="s">
        <v>1597</v>
      </c>
      <c r="C769" s="2" t="s">
        <v>1686</v>
      </c>
      <c r="D769" s="2" t="s">
        <v>716</v>
      </c>
      <c r="E769" s="2">
        <v>6</v>
      </c>
      <c r="F769" s="2">
        <v>3893</v>
      </c>
      <c r="G769" s="2">
        <v>4414</v>
      </c>
      <c r="H769" s="2">
        <v>521</v>
      </c>
      <c r="I769" s="2">
        <v>1</v>
      </c>
      <c r="J769" s="2" t="s">
        <v>573</v>
      </c>
      <c r="K769" s="2" t="s">
        <v>1750</v>
      </c>
      <c r="L769" s="2" t="s">
        <v>725</v>
      </c>
      <c r="M769" s="2"/>
      <c r="N769" s="2" t="s">
        <v>733</v>
      </c>
      <c r="O769" s="27">
        <v>1.40199999999999E-33</v>
      </c>
      <c r="P769" s="2" t="s">
        <v>737</v>
      </c>
      <c r="Q769" s="27">
        <v>5.2770000000000002E-50</v>
      </c>
      <c r="R769" s="2" t="s">
        <v>728</v>
      </c>
    </row>
    <row r="770" spans="1:18" s="28" customFormat="1" x14ac:dyDescent="0.2">
      <c r="A770" s="2" t="s">
        <v>1656</v>
      </c>
      <c r="B770" s="2" t="s">
        <v>1597</v>
      </c>
      <c r="C770" s="2" t="s">
        <v>1686</v>
      </c>
      <c r="D770" s="2" t="s">
        <v>716</v>
      </c>
      <c r="E770" s="2">
        <v>7</v>
      </c>
      <c r="F770" s="2">
        <v>4411</v>
      </c>
      <c r="G770" s="2">
        <v>4755</v>
      </c>
      <c r="H770" s="2">
        <v>344</v>
      </c>
      <c r="I770" s="2">
        <v>1</v>
      </c>
      <c r="J770" s="2" t="s">
        <v>573</v>
      </c>
      <c r="K770" s="2" t="s">
        <v>1750</v>
      </c>
      <c r="L770" s="2" t="s">
        <v>689</v>
      </c>
      <c r="M770" s="2"/>
      <c r="N770" s="2" t="s">
        <v>703</v>
      </c>
      <c r="O770" s="27">
        <v>6.2110000000000003E-18</v>
      </c>
      <c r="P770" s="2" t="s">
        <v>704</v>
      </c>
      <c r="Q770" s="27">
        <v>8.2029999999999997E-25</v>
      </c>
      <c r="R770" s="2" t="s">
        <v>692</v>
      </c>
    </row>
    <row r="771" spans="1:18" s="28" customFormat="1" x14ac:dyDescent="0.2">
      <c r="A771" s="2" t="s">
        <v>1656</v>
      </c>
      <c r="B771" s="2" t="s">
        <v>1597</v>
      </c>
      <c r="C771" s="2" t="s">
        <v>1686</v>
      </c>
      <c r="D771" s="2" t="s">
        <v>717</v>
      </c>
      <c r="E771" s="2">
        <v>19</v>
      </c>
      <c r="F771" s="2">
        <v>15001</v>
      </c>
      <c r="G771" s="2">
        <v>16731</v>
      </c>
      <c r="H771" s="2">
        <v>1730</v>
      </c>
      <c r="I771" s="2">
        <v>-1</v>
      </c>
      <c r="J771" s="2" t="s">
        <v>573</v>
      </c>
      <c r="K771" s="2" t="s">
        <v>1750</v>
      </c>
      <c r="L771" s="2" t="s">
        <v>768</v>
      </c>
      <c r="M771" s="2"/>
      <c r="N771" s="2" t="s">
        <v>776</v>
      </c>
      <c r="O771" s="2">
        <v>0</v>
      </c>
      <c r="P771" s="2" t="s">
        <v>777</v>
      </c>
      <c r="Q771" s="2">
        <v>0</v>
      </c>
      <c r="R771" s="2" t="s">
        <v>774</v>
      </c>
    </row>
    <row r="772" spans="1:18" s="28" customFormat="1" x14ac:dyDescent="0.2">
      <c r="A772" s="2" t="s">
        <v>1656</v>
      </c>
      <c r="B772" s="2" t="s">
        <v>1597</v>
      </c>
      <c r="C772" s="2" t="s">
        <v>1686</v>
      </c>
      <c r="D772" s="2" t="s">
        <v>717</v>
      </c>
      <c r="E772" s="2">
        <v>21</v>
      </c>
      <c r="F772" s="2">
        <v>17339</v>
      </c>
      <c r="G772" s="2">
        <v>18202</v>
      </c>
      <c r="H772" s="2">
        <v>863</v>
      </c>
      <c r="I772" s="2">
        <v>-1</v>
      </c>
      <c r="J772" s="2" t="s">
        <v>573</v>
      </c>
      <c r="K772" s="2" t="s">
        <v>1750</v>
      </c>
      <c r="L772" s="2" t="s">
        <v>792</v>
      </c>
      <c r="M772" s="2"/>
      <c r="N772" s="2" t="s">
        <v>795</v>
      </c>
      <c r="O772" s="27">
        <v>7.3649999999999899E-150</v>
      </c>
      <c r="P772" s="2" t="s">
        <v>796</v>
      </c>
      <c r="Q772" s="27">
        <v>1.20999999999999E-174</v>
      </c>
      <c r="R772" s="2"/>
    </row>
    <row r="773" spans="1:18" s="28" customFormat="1" x14ac:dyDescent="0.2">
      <c r="A773" s="2" t="s">
        <v>1656</v>
      </c>
      <c r="B773" s="2" t="s">
        <v>1597</v>
      </c>
      <c r="C773" s="2" t="s">
        <v>1686</v>
      </c>
      <c r="D773" s="2" t="s">
        <v>717</v>
      </c>
      <c r="E773" s="2">
        <v>22</v>
      </c>
      <c r="F773" s="2">
        <v>18269</v>
      </c>
      <c r="G773" s="2">
        <v>18604</v>
      </c>
      <c r="H773" s="2">
        <v>335</v>
      </c>
      <c r="I773" s="2">
        <v>-1</v>
      </c>
      <c r="J773" s="2" t="s">
        <v>573</v>
      </c>
      <c r="K773" s="2" t="s">
        <v>1750</v>
      </c>
      <c r="L773" s="2" t="s">
        <v>689</v>
      </c>
      <c r="M773" s="2"/>
      <c r="N773" s="2" t="s">
        <v>699</v>
      </c>
      <c r="O773" s="27">
        <v>7.57E-50</v>
      </c>
      <c r="P773" s="2" t="s">
        <v>700</v>
      </c>
      <c r="Q773" s="27">
        <v>2.7049999999999998E-60</v>
      </c>
      <c r="R773" s="2" t="s">
        <v>692</v>
      </c>
    </row>
    <row r="774" spans="1:18" s="28" customFormat="1" x14ac:dyDescent="0.2">
      <c r="A774" s="2" t="s">
        <v>1656</v>
      </c>
      <c r="B774" s="2" t="s">
        <v>1597</v>
      </c>
      <c r="C774" s="2" t="s">
        <v>1686</v>
      </c>
      <c r="D774" s="2" t="s">
        <v>717</v>
      </c>
      <c r="E774" s="2">
        <v>23</v>
      </c>
      <c r="F774" s="2">
        <v>18643</v>
      </c>
      <c r="G774" s="2">
        <v>19152</v>
      </c>
      <c r="H774" s="2">
        <v>509</v>
      </c>
      <c r="I774" s="2">
        <v>-1</v>
      </c>
      <c r="J774" s="2" t="s">
        <v>573</v>
      </c>
      <c r="K774" s="2" t="s">
        <v>1750</v>
      </c>
      <c r="L774" s="2" t="s">
        <v>725</v>
      </c>
      <c r="M774" s="2"/>
      <c r="N774" s="2" t="s">
        <v>731</v>
      </c>
      <c r="O774" s="27">
        <v>5.6889999999999896E-79</v>
      </c>
      <c r="P774" s="2" t="s">
        <v>732</v>
      </c>
      <c r="Q774" s="27">
        <v>5.8019999999999896E-93</v>
      </c>
      <c r="R774" s="2" t="s">
        <v>728</v>
      </c>
    </row>
    <row r="775" spans="1:18" s="28" customFormat="1" x14ac:dyDescent="0.2">
      <c r="A775" s="2" t="s">
        <v>1656</v>
      </c>
      <c r="B775" s="2" t="s">
        <v>1597</v>
      </c>
      <c r="C775" s="2" t="s">
        <v>1686</v>
      </c>
      <c r="D775" s="2" t="s">
        <v>717</v>
      </c>
      <c r="E775" s="2">
        <v>24</v>
      </c>
      <c r="F775" s="2">
        <v>19176</v>
      </c>
      <c r="G775" s="2">
        <v>19559</v>
      </c>
      <c r="H775" s="2">
        <v>383</v>
      </c>
      <c r="I775" s="2">
        <v>-1</v>
      </c>
      <c r="J775" s="2" t="s">
        <v>573</v>
      </c>
      <c r="K775" s="2" t="s">
        <v>1750</v>
      </c>
      <c r="L775" s="2" t="s">
        <v>738</v>
      </c>
      <c r="M775" s="2"/>
      <c r="N775" s="2" t="s">
        <v>742</v>
      </c>
      <c r="O775" s="27">
        <v>3.9810000000000001E-52</v>
      </c>
      <c r="P775" s="2" t="s">
        <v>743</v>
      </c>
      <c r="Q775" s="27">
        <v>1.105E-66</v>
      </c>
      <c r="R775" s="2" t="s">
        <v>741</v>
      </c>
    </row>
    <row r="776" spans="1:18" s="28" customFormat="1" x14ac:dyDescent="0.2">
      <c r="A776" s="2" t="s">
        <v>1657</v>
      </c>
      <c r="B776" s="2" t="s">
        <v>1597</v>
      </c>
      <c r="C776" s="2" t="s">
        <v>1686</v>
      </c>
      <c r="D776" s="2" t="s">
        <v>718</v>
      </c>
      <c r="E776" s="2">
        <v>6</v>
      </c>
      <c r="F776" s="2">
        <v>3894</v>
      </c>
      <c r="G776" s="2">
        <v>4415</v>
      </c>
      <c r="H776" s="2">
        <v>521</v>
      </c>
      <c r="I776" s="2">
        <v>1</v>
      </c>
      <c r="J776" s="2" t="s">
        <v>573</v>
      </c>
      <c r="K776" s="2" t="s">
        <v>1750</v>
      </c>
      <c r="L776" s="2" t="s">
        <v>725</v>
      </c>
      <c r="M776" s="2"/>
      <c r="N776" s="2" t="s">
        <v>733</v>
      </c>
      <c r="O776" s="27">
        <v>1.40199999999999E-33</v>
      </c>
      <c r="P776" s="2" t="s">
        <v>737</v>
      </c>
      <c r="Q776" s="27">
        <v>5.2770000000000002E-50</v>
      </c>
      <c r="R776" s="2" t="s">
        <v>728</v>
      </c>
    </row>
    <row r="777" spans="1:18" s="28" customFormat="1" x14ac:dyDescent="0.2">
      <c r="A777" s="2" t="s">
        <v>1657</v>
      </c>
      <c r="B777" s="2" t="s">
        <v>1597</v>
      </c>
      <c r="C777" s="2" t="s">
        <v>1686</v>
      </c>
      <c r="D777" s="2" t="s">
        <v>718</v>
      </c>
      <c r="E777" s="2">
        <v>7</v>
      </c>
      <c r="F777" s="2">
        <v>4412</v>
      </c>
      <c r="G777" s="2">
        <v>4756</v>
      </c>
      <c r="H777" s="2">
        <v>344</v>
      </c>
      <c r="I777" s="2">
        <v>1</v>
      </c>
      <c r="J777" s="2" t="s">
        <v>573</v>
      </c>
      <c r="K777" s="2" t="s">
        <v>1750</v>
      </c>
      <c r="L777" s="2" t="s">
        <v>689</v>
      </c>
      <c r="M777" s="2"/>
      <c r="N777" s="2" t="s">
        <v>703</v>
      </c>
      <c r="O777" s="27">
        <v>6.2110000000000003E-18</v>
      </c>
      <c r="P777" s="2" t="s">
        <v>704</v>
      </c>
      <c r="Q777" s="27">
        <v>8.2029999999999997E-25</v>
      </c>
      <c r="R777" s="2" t="s">
        <v>692</v>
      </c>
    </row>
    <row r="778" spans="1:18" s="28" customFormat="1" x14ac:dyDescent="0.2">
      <c r="A778" s="2" t="s">
        <v>1657</v>
      </c>
      <c r="B778" s="2" t="s">
        <v>1597</v>
      </c>
      <c r="C778" s="2" t="s">
        <v>1686</v>
      </c>
      <c r="D778" s="2" t="s">
        <v>719</v>
      </c>
      <c r="E778" s="2">
        <v>19</v>
      </c>
      <c r="F778" s="2">
        <v>15001</v>
      </c>
      <c r="G778" s="2">
        <v>16731</v>
      </c>
      <c r="H778" s="2">
        <v>1730</v>
      </c>
      <c r="I778" s="2">
        <v>-1</v>
      </c>
      <c r="J778" s="2" t="s">
        <v>573</v>
      </c>
      <c r="K778" s="2" t="s">
        <v>1750</v>
      </c>
      <c r="L778" s="2" t="s">
        <v>768</v>
      </c>
      <c r="M778" s="2"/>
      <c r="N778" s="2" t="s">
        <v>776</v>
      </c>
      <c r="O778" s="2">
        <v>0</v>
      </c>
      <c r="P778" s="2" t="s">
        <v>777</v>
      </c>
      <c r="Q778" s="2">
        <v>0</v>
      </c>
      <c r="R778" s="2" t="s">
        <v>774</v>
      </c>
    </row>
    <row r="779" spans="1:18" s="28" customFormat="1" x14ac:dyDescent="0.2">
      <c r="A779" s="2" t="s">
        <v>1657</v>
      </c>
      <c r="B779" s="2" t="s">
        <v>1597</v>
      </c>
      <c r="C779" s="2" t="s">
        <v>1686</v>
      </c>
      <c r="D779" s="2" t="s">
        <v>719</v>
      </c>
      <c r="E779" s="2">
        <v>21</v>
      </c>
      <c r="F779" s="2">
        <v>17339</v>
      </c>
      <c r="G779" s="2">
        <v>18202</v>
      </c>
      <c r="H779" s="2">
        <v>863</v>
      </c>
      <c r="I779" s="2">
        <v>-1</v>
      </c>
      <c r="J779" s="2" t="s">
        <v>573</v>
      </c>
      <c r="K779" s="2" t="s">
        <v>1750</v>
      </c>
      <c r="L779" s="2" t="s">
        <v>792</v>
      </c>
      <c r="M779" s="2"/>
      <c r="N779" s="2" t="s">
        <v>795</v>
      </c>
      <c r="O779" s="27">
        <v>7.3649999999999899E-150</v>
      </c>
      <c r="P779" s="2" t="s">
        <v>796</v>
      </c>
      <c r="Q779" s="27">
        <v>1.20999999999999E-174</v>
      </c>
      <c r="R779" s="2"/>
    </row>
    <row r="780" spans="1:18" s="28" customFormat="1" x14ac:dyDescent="0.2">
      <c r="A780" s="2" t="s">
        <v>1657</v>
      </c>
      <c r="B780" s="2" t="s">
        <v>1597</v>
      </c>
      <c r="C780" s="2" t="s">
        <v>1686</v>
      </c>
      <c r="D780" s="2" t="s">
        <v>719</v>
      </c>
      <c r="E780" s="2">
        <v>22</v>
      </c>
      <c r="F780" s="2">
        <v>18269</v>
      </c>
      <c r="G780" s="2">
        <v>18604</v>
      </c>
      <c r="H780" s="2">
        <v>335</v>
      </c>
      <c r="I780" s="2">
        <v>-1</v>
      </c>
      <c r="J780" s="2" t="s">
        <v>573</v>
      </c>
      <c r="K780" s="2" t="s">
        <v>1750</v>
      </c>
      <c r="L780" s="2" t="s">
        <v>689</v>
      </c>
      <c r="M780" s="2"/>
      <c r="N780" s="2" t="s">
        <v>699</v>
      </c>
      <c r="O780" s="27">
        <v>7.57E-50</v>
      </c>
      <c r="P780" s="2" t="s">
        <v>700</v>
      </c>
      <c r="Q780" s="27">
        <v>2.7049999999999998E-60</v>
      </c>
      <c r="R780" s="2" t="s">
        <v>692</v>
      </c>
    </row>
    <row r="781" spans="1:18" s="28" customFormat="1" x14ac:dyDescent="0.2">
      <c r="A781" s="2" t="s">
        <v>1657</v>
      </c>
      <c r="B781" s="2" t="s">
        <v>1597</v>
      </c>
      <c r="C781" s="2" t="s">
        <v>1686</v>
      </c>
      <c r="D781" s="2" t="s">
        <v>719</v>
      </c>
      <c r="E781" s="2">
        <v>23</v>
      </c>
      <c r="F781" s="2">
        <v>18643</v>
      </c>
      <c r="G781" s="2">
        <v>19152</v>
      </c>
      <c r="H781" s="2">
        <v>509</v>
      </c>
      <c r="I781" s="2">
        <v>-1</v>
      </c>
      <c r="J781" s="2" t="s">
        <v>573</v>
      </c>
      <c r="K781" s="2" t="s">
        <v>1750</v>
      </c>
      <c r="L781" s="2" t="s">
        <v>725</v>
      </c>
      <c r="M781" s="2"/>
      <c r="N781" s="2" t="s">
        <v>731</v>
      </c>
      <c r="O781" s="27">
        <v>5.6889999999999896E-79</v>
      </c>
      <c r="P781" s="2" t="s">
        <v>732</v>
      </c>
      <c r="Q781" s="27">
        <v>5.8019999999999896E-93</v>
      </c>
      <c r="R781" s="2" t="s">
        <v>728</v>
      </c>
    </row>
    <row r="782" spans="1:18" x14ac:dyDescent="0.2">
      <c r="A782" s="2" t="s">
        <v>1657</v>
      </c>
      <c r="B782" s="2" t="s">
        <v>1597</v>
      </c>
      <c r="C782" s="2" t="s">
        <v>1686</v>
      </c>
      <c r="D782" s="2" t="s">
        <v>719</v>
      </c>
      <c r="E782" s="2">
        <v>24</v>
      </c>
      <c r="F782" s="2">
        <v>19176</v>
      </c>
      <c r="G782" s="2">
        <v>19559</v>
      </c>
      <c r="H782" s="2">
        <v>383</v>
      </c>
      <c r="I782" s="2">
        <v>-1</v>
      </c>
      <c r="J782" s="2" t="s">
        <v>573</v>
      </c>
      <c r="K782" s="2" t="s">
        <v>1750</v>
      </c>
      <c r="L782" s="2" t="s">
        <v>738</v>
      </c>
      <c r="N782" s="2" t="s">
        <v>742</v>
      </c>
      <c r="O782" s="27">
        <v>3.9810000000000001E-52</v>
      </c>
      <c r="P782" s="2" t="s">
        <v>743</v>
      </c>
      <c r="Q782" s="27">
        <v>1.105E-66</v>
      </c>
      <c r="R782" s="2" t="s">
        <v>741</v>
      </c>
    </row>
    <row r="783" spans="1:18" x14ac:dyDescent="0.2">
      <c r="A783" s="2" t="s">
        <v>1658</v>
      </c>
      <c r="B783" s="2" t="s">
        <v>1597</v>
      </c>
      <c r="C783" s="2" t="s">
        <v>1686</v>
      </c>
      <c r="D783" s="2" t="s">
        <v>720</v>
      </c>
      <c r="E783" s="2">
        <v>2</v>
      </c>
      <c r="F783" s="2">
        <v>1494</v>
      </c>
      <c r="G783" s="2">
        <v>1877</v>
      </c>
      <c r="H783" s="2">
        <v>383</v>
      </c>
      <c r="I783" s="2">
        <v>1</v>
      </c>
      <c r="J783" s="2" t="s">
        <v>573</v>
      </c>
      <c r="K783" s="2" t="s">
        <v>1750</v>
      </c>
      <c r="L783" s="2" t="s">
        <v>738</v>
      </c>
      <c r="N783" s="2" t="s">
        <v>742</v>
      </c>
      <c r="O783" s="27">
        <v>3.9810000000000001E-52</v>
      </c>
      <c r="P783" s="2" t="s">
        <v>743</v>
      </c>
      <c r="Q783" s="27">
        <v>1.105E-66</v>
      </c>
      <c r="R783" s="2" t="s">
        <v>741</v>
      </c>
    </row>
    <row r="784" spans="1:18" x14ac:dyDescent="0.2">
      <c r="A784" s="2" t="s">
        <v>1658</v>
      </c>
      <c r="B784" s="2" t="s">
        <v>1597</v>
      </c>
      <c r="C784" s="2" t="s">
        <v>1686</v>
      </c>
      <c r="D784" s="2" t="s">
        <v>720</v>
      </c>
      <c r="E784" s="2">
        <v>3</v>
      </c>
      <c r="F784" s="2">
        <v>1901</v>
      </c>
      <c r="G784" s="2">
        <v>2410</v>
      </c>
      <c r="H784" s="2">
        <v>509</v>
      </c>
      <c r="I784" s="2">
        <v>1</v>
      </c>
      <c r="J784" s="2" t="s">
        <v>573</v>
      </c>
      <c r="K784" s="2" t="s">
        <v>1750</v>
      </c>
      <c r="L784" s="2" t="s">
        <v>725</v>
      </c>
      <c r="N784" s="2" t="s">
        <v>731</v>
      </c>
      <c r="O784" s="27">
        <v>5.6889999999999896E-79</v>
      </c>
      <c r="P784" s="2" t="s">
        <v>732</v>
      </c>
      <c r="Q784" s="27">
        <v>5.8019999999999896E-93</v>
      </c>
      <c r="R784" s="2" t="s">
        <v>728</v>
      </c>
    </row>
    <row r="785" spans="1:18" x14ac:dyDescent="0.2">
      <c r="A785" s="2" t="s">
        <v>1658</v>
      </c>
      <c r="B785" s="2" t="s">
        <v>1597</v>
      </c>
      <c r="C785" s="2" t="s">
        <v>1686</v>
      </c>
      <c r="D785" s="2" t="s">
        <v>720</v>
      </c>
      <c r="E785" s="2">
        <v>4</v>
      </c>
      <c r="F785" s="2">
        <v>2449</v>
      </c>
      <c r="G785" s="2">
        <v>2784</v>
      </c>
      <c r="H785" s="2">
        <v>335</v>
      </c>
      <c r="I785" s="2">
        <v>1</v>
      </c>
      <c r="J785" s="2" t="s">
        <v>573</v>
      </c>
      <c r="K785" s="2" t="s">
        <v>1750</v>
      </c>
      <c r="L785" s="2" t="s">
        <v>689</v>
      </c>
      <c r="N785" s="2" t="s">
        <v>699</v>
      </c>
      <c r="O785" s="27">
        <v>7.57E-50</v>
      </c>
      <c r="P785" s="2" t="s">
        <v>700</v>
      </c>
      <c r="Q785" s="27">
        <v>2.7049999999999998E-60</v>
      </c>
      <c r="R785" s="2" t="s">
        <v>692</v>
      </c>
    </row>
    <row r="786" spans="1:18" x14ac:dyDescent="0.2">
      <c r="A786" s="2" t="s">
        <v>1658</v>
      </c>
      <c r="B786" s="2" t="s">
        <v>1597</v>
      </c>
      <c r="C786" s="2" t="s">
        <v>1686</v>
      </c>
      <c r="D786" s="2" t="s">
        <v>720</v>
      </c>
      <c r="E786" s="2">
        <v>5</v>
      </c>
      <c r="F786" s="2">
        <v>2851</v>
      </c>
      <c r="G786" s="2">
        <v>3714</v>
      </c>
      <c r="H786" s="2">
        <v>863</v>
      </c>
      <c r="I786" s="2">
        <v>1</v>
      </c>
      <c r="J786" s="2" t="s">
        <v>573</v>
      </c>
      <c r="K786" s="2" t="s">
        <v>1750</v>
      </c>
      <c r="L786" s="2" t="s">
        <v>792</v>
      </c>
      <c r="N786" s="2" t="s">
        <v>795</v>
      </c>
      <c r="O786" s="27">
        <v>7.3649999999999899E-150</v>
      </c>
      <c r="P786" s="2" t="s">
        <v>796</v>
      </c>
      <c r="Q786" s="27">
        <v>1.20999999999999E-174</v>
      </c>
    </row>
    <row r="787" spans="1:18" x14ac:dyDescent="0.2">
      <c r="A787" s="2" t="s">
        <v>1658</v>
      </c>
      <c r="B787" s="2" t="s">
        <v>1597</v>
      </c>
      <c r="C787" s="2" t="s">
        <v>1686</v>
      </c>
      <c r="D787" s="2" t="s">
        <v>720</v>
      </c>
      <c r="E787" s="2">
        <v>7</v>
      </c>
      <c r="F787" s="2">
        <v>4322</v>
      </c>
      <c r="G787" s="2">
        <v>6052</v>
      </c>
      <c r="H787" s="2">
        <v>1730</v>
      </c>
      <c r="I787" s="2">
        <v>1</v>
      </c>
      <c r="J787" s="2" t="s">
        <v>573</v>
      </c>
      <c r="K787" s="2" t="s">
        <v>1750</v>
      </c>
      <c r="L787" s="2" t="s">
        <v>768</v>
      </c>
      <c r="N787" s="2" t="s">
        <v>776</v>
      </c>
      <c r="O787" s="2">
        <v>0</v>
      </c>
      <c r="P787" s="2" t="s">
        <v>777</v>
      </c>
      <c r="Q787" s="2">
        <v>0</v>
      </c>
      <c r="R787" s="2" t="s">
        <v>774</v>
      </c>
    </row>
    <row r="788" spans="1:18" x14ac:dyDescent="0.2">
      <c r="A788" s="2" t="s">
        <v>1658</v>
      </c>
      <c r="B788" s="2" t="s">
        <v>1597</v>
      </c>
      <c r="C788" s="2" t="s">
        <v>1686</v>
      </c>
      <c r="D788" s="2" t="s">
        <v>721</v>
      </c>
      <c r="E788" s="2">
        <v>31</v>
      </c>
      <c r="F788" s="2">
        <v>28811</v>
      </c>
      <c r="G788" s="2">
        <v>29155</v>
      </c>
      <c r="H788" s="2">
        <v>344</v>
      </c>
      <c r="I788" s="2">
        <v>-1</v>
      </c>
      <c r="J788" s="2" t="s">
        <v>573</v>
      </c>
      <c r="K788" s="2" t="s">
        <v>1750</v>
      </c>
      <c r="L788" s="2" t="s">
        <v>689</v>
      </c>
      <c r="N788" s="2" t="s">
        <v>703</v>
      </c>
      <c r="O788" s="27">
        <v>6.2110000000000003E-18</v>
      </c>
      <c r="P788" s="2" t="s">
        <v>704</v>
      </c>
      <c r="Q788" s="27">
        <v>8.2029999999999997E-25</v>
      </c>
      <c r="R788" s="2" t="s">
        <v>692</v>
      </c>
    </row>
    <row r="789" spans="1:18" x14ac:dyDescent="0.2">
      <c r="A789" s="2" t="s">
        <v>1658</v>
      </c>
      <c r="B789" s="2" t="s">
        <v>1597</v>
      </c>
      <c r="C789" s="2" t="s">
        <v>1686</v>
      </c>
      <c r="D789" s="2" t="s">
        <v>721</v>
      </c>
      <c r="E789" s="2">
        <v>32</v>
      </c>
      <c r="F789" s="2">
        <v>29152</v>
      </c>
      <c r="G789" s="2">
        <v>29673</v>
      </c>
      <c r="H789" s="2">
        <v>521</v>
      </c>
      <c r="I789" s="2">
        <v>-1</v>
      </c>
      <c r="J789" s="2" t="s">
        <v>573</v>
      </c>
      <c r="K789" s="2" t="s">
        <v>1750</v>
      </c>
      <c r="L789" s="2" t="s">
        <v>725</v>
      </c>
      <c r="N789" s="2" t="s">
        <v>733</v>
      </c>
      <c r="O789" s="27">
        <v>1.40199999999999E-33</v>
      </c>
      <c r="P789" s="2" t="s">
        <v>737</v>
      </c>
      <c r="Q789" s="27">
        <v>5.2770000000000002E-50</v>
      </c>
      <c r="R789" s="2" t="s">
        <v>728</v>
      </c>
    </row>
    <row r="790" spans="1:18" x14ac:dyDescent="0.2">
      <c r="A790" s="2" t="s">
        <v>1659</v>
      </c>
      <c r="B790" s="2" t="s">
        <v>1597</v>
      </c>
      <c r="C790" s="2" t="s">
        <v>1686</v>
      </c>
      <c r="D790" s="2" t="s">
        <v>722</v>
      </c>
      <c r="E790" s="2">
        <v>5</v>
      </c>
      <c r="F790" s="2">
        <v>3795</v>
      </c>
      <c r="G790" s="2">
        <v>4316</v>
      </c>
      <c r="H790" s="2">
        <v>521</v>
      </c>
      <c r="I790" s="2">
        <v>1</v>
      </c>
      <c r="J790" s="2" t="s">
        <v>573</v>
      </c>
      <c r="K790" s="2" t="s">
        <v>1750</v>
      </c>
      <c r="L790" s="2" t="s">
        <v>725</v>
      </c>
      <c r="N790" s="2" t="s">
        <v>733</v>
      </c>
      <c r="O790" s="27">
        <v>1.40199999999999E-33</v>
      </c>
      <c r="P790" s="2" t="s">
        <v>737</v>
      </c>
      <c r="Q790" s="27">
        <v>5.2770000000000002E-50</v>
      </c>
      <c r="R790" s="2" t="s">
        <v>728</v>
      </c>
    </row>
    <row r="791" spans="1:18" x14ac:dyDescent="0.2">
      <c r="A791" s="2" t="s">
        <v>1659</v>
      </c>
      <c r="B791" s="2" t="s">
        <v>1597</v>
      </c>
      <c r="C791" s="2" t="s">
        <v>1686</v>
      </c>
      <c r="D791" s="2" t="s">
        <v>722</v>
      </c>
      <c r="E791" s="2">
        <v>6</v>
      </c>
      <c r="F791" s="2">
        <v>4313</v>
      </c>
      <c r="G791" s="2">
        <v>4657</v>
      </c>
      <c r="H791" s="2">
        <v>344</v>
      </c>
      <c r="I791" s="2">
        <v>1</v>
      </c>
      <c r="J791" s="2" t="s">
        <v>573</v>
      </c>
      <c r="K791" s="2" t="s">
        <v>1750</v>
      </c>
      <c r="L791" s="2" t="s">
        <v>689</v>
      </c>
      <c r="N791" s="2" t="s">
        <v>703</v>
      </c>
      <c r="O791" s="27">
        <v>6.2110000000000003E-18</v>
      </c>
      <c r="P791" s="2" t="s">
        <v>704</v>
      </c>
      <c r="Q791" s="27">
        <v>8.2029999999999997E-25</v>
      </c>
      <c r="R791" s="2" t="s">
        <v>692</v>
      </c>
    </row>
    <row r="792" spans="1:18" x14ac:dyDescent="0.2">
      <c r="A792" s="2" t="s">
        <v>1659</v>
      </c>
      <c r="B792" s="2" t="s">
        <v>1597</v>
      </c>
      <c r="C792" s="2" t="s">
        <v>1686</v>
      </c>
      <c r="D792" s="2" t="s">
        <v>723</v>
      </c>
      <c r="E792" s="2">
        <v>19</v>
      </c>
      <c r="F792" s="2">
        <v>15001</v>
      </c>
      <c r="G792" s="2">
        <v>16731</v>
      </c>
      <c r="H792" s="2">
        <v>1730</v>
      </c>
      <c r="I792" s="2">
        <v>-1</v>
      </c>
      <c r="J792" s="2" t="s">
        <v>573</v>
      </c>
      <c r="K792" s="2" t="s">
        <v>1750</v>
      </c>
      <c r="L792" s="2" t="s">
        <v>768</v>
      </c>
      <c r="N792" s="2" t="s">
        <v>776</v>
      </c>
      <c r="O792" s="2">
        <v>0</v>
      </c>
      <c r="P792" s="2" t="s">
        <v>777</v>
      </c>
      <c r="Q792" s="2">
        <v>0</v>
      </c>
      <c r="R792" s="2" t="s">
        <v>774</v>
      </c>
    </row>
    <row r="793" spans="1:18" x14ac:dyDescent="0.2">
      <c r="A793" s="2" t="s">
        <v>1659</v>
      </c>
      <c r="B793" s="2" t="s">
        <v>1597</v>
      </c>
      <c r="C793" s="2" t="s">
        <v>1686</v>
      </c>
      <c r="D793" s="2" t="s">
        <v>723</v>
      </c>
      <c r="E793" s="2">
        <v>21</v>
      </c>
      <c r="F793" s="2">
        <v>17339</v>
      </c>
      <c r="G793" s="2">
        <v>18202</v>
      </c>
      <c r="H793" s="2">
        <v>863</v>
      </c>
      <c r="I793" s="2">
        <v>-1</v>
      </c>
      <c r="J793" s="2" t="s">
        <v>573</v>
      </c>
      <c r="K793" s="2" t="s">
        <v>1750</v>
      </c>
      <c r="L793" s="2" t="s">
        <v>792</v>
      </c>
      <c r="N793" s="2" t="s">
        <v>795</v>
      </c>
      <c r="O793" s="27">
        <v>7.3649999999999899E-150</v>
      </c>
      <c r="P793" s="2" t="s">
        <v>796</v>
      </c>
      <c r="Q793" s="27">
        <v>1.20999999999999E-174</v>
      </c>
    </row>
    <row r="794" spans="1:18" x14ac:dyDescent="0.2">
      <c r="A794" s="2" t="s">
        <v>1659</v>
      </c>
      <c r="B794" s="2" t="s">
        <v>1597</v>
      </c>
      <c r="C794" s="2" t="s">
        <v>1686</v>
      </c>
      <c r="D794" s="2" t="s">
        <v>723</v>
      </c>
      <c r="E794" s="2">
        <v>22</v>
      </c>
      <c r="F794" s="2">
        <v>18269</v>
      </c>
      <c r="G794" s="2">
        <v>18604</v>
      </c>
      <c r="H794" s="2">
        <v>335</v>
      </c>
      <c r="I794" s="2">
        <v>-1</v>
      </c>
      <c r="J794" s="2" t="s">
        <v>573</v>
      </c>
      <c r="K794" s="2" t="s">
        <v>1750</v>
      </c>
      <c r="L794" s="2" t="s">
        <v>689</v>
      </c>
      <c r="N794" s="2" t="s">
        <v>699</v>
      </c>
      <c r="O794" s="27">
        <v>7.57E-50</v>
      </c>
      <c r="P794" s="2" t="s">
        <v>700</v>
      </c>
      <c r="Q794" s="27">
        <v>2.7049999999999998E-60</v>
      </c>
      <c r="R794" s="2" t="s">
        <v>692</v>
      </c>
    </row>
    <row r="795" spans="1:18" x14ac:dyDescent="0.2">
      <c r="A795" s="2" t="s">
        <v>1659</v>
      </c>
      <c r="B795" s="2" t="s">
        <v>1597</v>
      </c>
      <c r="C795" s="2" t="s">
        <v>1686</v>
      </c>
      <c r="D795" s="2" t="s">
        <v>723</v>
      </c>
      <c r="E795" s="2">
        <v>23</v>
      </c>
      <c r="F795" s="2">
        <v>18643</v>
      </c>
      <c r="G795" s="2">
        <v>19152</v>
      </c>
      <c r="H795" s="2">
        <v>509</v>
      </c>
      <c r="I795" s="2">
        <v>-1</v>
      </c>
      <c r="J795" s="2" t="s">
        <v>573</v>
      </c>
      <c r="K795" s="2" t="s">
        <v>1750</v>
      </c>
      <c r="L795" s="2" t="s">
        <v>725</v>
      </c>
      <c r="N795" s="2" t="s">
        <v>731</v>
      </c>
      <c r="O795" s="27">
        <v>5.6889999999999896E-79</v>
      </c>
      <c r="P795" s="2" t="s">
        <v>732</v>
      </c>
      <c r="Q795" s="27">
        <v>5.8019999999999896E-93</v>
      </c>
      <c r="R795" s="2" t="s">
        <v>728</v>
      </c>
    </row>
    <row r="796" spans="1:18" x14ac:dyDescent="0.2">
      <c r="A796" s="2" t="s">
        <v>1659</v>
      </c>
      <c r="B796" s="2" t="s">
        <v>1597</v>
      </c>
      <c r="C796" s="2" t="s">
        <v>1686</v>
      </c>
      <c r="D796" s="2" t="s">
        <v>723</v>
      </c>
      <c r="E796" s="2">
        <v>24</v>
      </c>
      <c r="F796" s="2">
        <v>19176</v>
      </c>
      <c r="G796" s="2">
        <v>19559</v>
      </c>
      <c r="H796" s="2">
        <v>383</v>
      </c>
      <c r="I796" s="2">
        <v>-1</v>
      </c>
      <c r="J796" s="2" t="s">
        <v>573</v>
      </c>
      <c r="K796" s="2" t="s">
        <v>1750</v>
      </c>
      <c r="L796" s="2" t="s">
        <v>738</v>
      </c>
      <c r="N796" s="2" t="s">
        <v>742</v>
      </c>
      <c r="O796" s="27">
        <v>3.9810000000000001E-52</v>
      </c>
      <c r="P796" s="2" t="s">
        <v>743</v>
      </c>
      <c r="Q796" s="27">
        <v>1.105E-66</v>
      </c>
      <c r="R796" s="2" t="s">
        <v>741</v>
      </c>
    </row>
    <row r="797" spans="1:18" x14ac:dyDescent="0.2">
      <c r="A797" s="2" t="s">
        <v>1630</v>
      </c>
      <c r="B797" s="2" t="s">
        <v>1601</v>
      </c>
      <c r="C797" s="2" t="s">
        <v>1693</v>
      </c>
      <c r="D797" s="2" t="s">
        <v>791</v>
      </c>
      <c r="E797" s="2">
        <v>4</v>
      </c>
      <c r="F797" s="2">
        <v>2967</v>
      </c>
      <c r="G797" s="2">
        <v>4175</v>
      </c>
      <c r="H797" s="2">
        <v>1208</v>
      </c>
      <c r="I797" s="2">
        <v>-1</v>
      </c>
      <c r="J797" s="2" t="s">
        <v>573</v>
      </c>
      <c r="K797" s="2" t="s">
        <v>1750</v>
      </c>
      <c r="L797" s="2" t="s">
        <v>768</v>
      </c>
      <c r="N797" s="2" t="s">
        <v>786</v>
      </c>
      <c r="O797" s="27">
        <v>2.0309999999999898E-146</v>
      </c>
      <c r="P797" s="2" t="s">
        <v>790</v>
      </c>
      <c r="Q797" s="27">
        <v>2.0449999999999899E-168</v>
      </c>
      <c r="R797" s="2" t="s">
        <v>788</v>
      </c>
    </row>
    <row r="798" spans="1:18" x14ac:dyDescent="0.2">
      <c r="A798" s="28" t="s">
        <v>1665</v>
      </c>
      <c r="B798" s="28" t="s">
        <v>1606</v>
      </c>
      <c r="C798" s="28" t="s">
        <v>1699</v>
      </c>
      <c r="D798" s="28" t="s">
        <v>755</v>
      </c>
      <c r="E798" s="28">
        <v>116</v>
      </c>
      <c r="F798" s="28">
        <v>128165</v>
      </c>
      <c r="G798" s="28">
        <v>128572</v>
      </c>
      <c r="H798" s="28">
        <v>407</v>
      </c>
      <c r="I798" s="28">
        <v>1</v>
      </c>
      <c r="J798" s="28" t="s">
        <v>573</v>
      </c>
      <c r="K798" s="28" t="s">
        <v>1750</v>
      </c>
      <c r="L798" s="28" t="s">
        <v>756</v>
      </c>
      <c r="M798" s="28"/>
      <c r="N798" s="28" t="s">
        <v>757</v>
      </c>
      <c r="O798" s="32">
        <v>1.8639999999999901E-50</v>
      </c>
      <c r="P798" s="28" t="s">
        <v>758</v>
      </c>
      <c r="Q798" s="32">
        <v>1.5359999999999901E-62</v>
      </c>
      <c r="R798" s="28" t="s">
        <v>759</v>
      </c>
    </row>
    <row r="799" spans="1:18" x14ac:dyDescent="0.2">
      <c r="A799" s="2" t="s">
        <v>1615</v>
      </c>
      <c r="B799" s="2" t="s">
        <v>1601</v>
      </c>
      <c r="C799" s="2" t="s">
        <v>1694</v>
      </c>
      <c r="D799" s="2" t="s">
        <v>785</v>
      </c>
      <c r="E799" s="2">
        <v>1</v>
      </c>
      <c r="F799" s="2">
        <v>2</v>
      </c>
      <c r="G799" s="2">
        <v>832</v>
      </c>
      <c r="H799" s="2">
        <v>830</v>
      </c>
      <c r="I799" s="2">
        <v>1</v>
      </c>
      <c r="J799" s="2" t="s">
        <v>573</v>
      </c>
      <c r="K799" s="2" t="s">
        <v>1750</v>
      </c>
      <c r="L799" s="2" t="s">
        <v>768</v>
      </c>
      <c r="N799" s="2" t="s">
        <v>786</v>
      </c>
      <c r="O799" s="27">
        <v>3.0749999999999997E-98</v>
      </c>
      <c r="P799" s="2" t="s">
        <v>787</v>
      </c>
      <c r="Q799" s="27">
        <v>2.6349999999999899E-119</v>
      </c>
      <c r="R799" s="2" t="s">
        <v>788</v>
      </c>
    </row>
    <row r="800" spans="1:18" x14ac:dyDescent="0.2">
      <c r="A800" s="2" t="s">
        <v>1620</v>
      </c>
      <c r="B800" s="2" t="s">
        <v>1601</v>
      </c>
      <c r="C800" s="2" t="s">
        <v>1696</v>
      </c>
      <c r="D800" s="2" t="s">
        <v>789</v>
      </c>
      <c r="E800" s="2">
        <v>3</v>
      </c>
      <c r="F800" s="2">
        <v>2525</v>
      </c>
      <c r="G800" s="2">
        <v>3730</v>
      </c>
      <c r="H800" s="2">
        <v>1205</v>
      </c>
      <c r="I800" s="2">
        <v>-1</v>
      </c>
      <c r="J800" s="2" t="s">
        <v>573</v>
      </c>
      <c r="K800" s="2" t="s">
        <v>1750</v>
      </c>
      <c r="L800" s="2" t="s">
        <v>768</v>
      </c>
      <c r="N800" s="2" t="s">
        <v>786</v>
      </c>
      <c r="O800" s="27">
        <v>1.7759999999999998E-139</v>
      </c>
      <c r="P800" s="2" t="s">
        <v>790</v>
      </c>
      <c r="Q800" s="27">
        <v>1.6729999999999901E-179</v>
      </c>
      <c r="R800" s="2" t="s">
        <v>788</v>
      </c>
    </row>
    <row r="801" spans="1:18" x14ac:dyDescent="0.2">
      <c r="A801" s="28" t="s">
        <v>1651</v>
      </c>
      <c r="B801" s="28" t="s">
        <v>1592</v>
      </c>
      <c r="C801" s="28" t="s">
        <v>1689</v>
      </c>
      <c r="D801" s="28" t="s">
        <v>688</v>
      </c>
      <c r="E801" s="28">
        <v>3</v>
      </c>
      <c r="F801" s="28">
        <v>1800</v>
      </c>
      <c r="G801" s="28">
        <v>2141</v>
      </c>
      <c r="H801" s="28">
        <v>341</v>
      </c>
      <c r="I801" s="28">
        <v>-1</v>
      </c>
      <c r="J801" s="28" t="s">
        <v>573</v>
      </c>
      <c r="K801" s="28" t="s">
        <v>1750</v>
      </c>
      <c r="L801" s="28" t="s">
        <v>689</v>
      </c>
      <c r="M801" s="28"/>
      <c r="N801" s="28" t="s">
        <v>690</v>
      </c>
      <c r="O801" s="32">
        <v>3.3019999999999899E-22</v>
      </c>
      <c r="P801" s="28" t="s">
        <v>691</v>
      </c>
      <c r="Q801" s="32">
        <v>4.1690000000000001E-25</v>
      </c>
      <c r="R801" s="28" t="s">
        <v>692</v>
      </c>
    </row>
    <row r="802" spans="1:18" x14ac:dyDescent="0.2">
      <c r="A802" s="28" t="s">
        <v>1651</v>
      </c>
      <c r="B802" s="28" t="s">
        <v>1592</v>
      </c>
      <c r="C802" s="28" t="s">
        <v>1689</v>
      </c>
      <c r="D802" s="28" t="s">
        <v>688</v>
      </c>
      <c r="E802" s="28">
        <v>4</v>
      </c>
      <c r="F802" s="28">
        <v>2152</v>
      </c>
      <c r="G802" s="28">
        <v>2616</v>
      </c>
      <c r="H802" s="28">
        <v>464</v>
      </c>
      <c r="I802" s="28">
        <v>-1</v>
      </c>
      <c r="J802" s="28" t="s">
        <v>573</v>
      </c>
      <c r="K802" s="28" t="s">
        <v>1750</v>
      </c>
      <c r="L802" s="28" t="s">
        <v>725</v>
      </c>
      <c r="M802" s="28"/>
      <c r="N802" s="28" t="s">
        <v>726</v>
      </c>
      <c r="O802" s="32">
        <v>8.3269999999999905E-27</v>
      </c>
      <c r="P802" s="28" t="s">
        <v>727</v>
      </c>
      <c r="Q802" s="32">
        <v>5.3599999999999997E-26</v>
      </c>
      <c r="R802" s="28" t="s">
        <v>728</v>
      </c>
    </row>
    <row r="803" spans="1:18" x14ac:dyDescent="0.2">
      <c r="A803" s="28" t="s">
        <v>1651</v>
      </c>
      <c r="B803" s="28" t="s">
        <v>1592</v>
      </c>
      <c r="C803" s="28" t="s">
        <v>1689</v>
      </c>
      <c r="D803" s="28" t="s">
        <v>688</v>
      </c>
      <c r="E803" s="28">
        <v>5</v>
      </c>
      <c r="F803" s="28">
        <v>2698</v>
      </c>
      <c r="G803" s="28">
        <v>4026</v>
      </c>
      <c r="H803" s="28">
        <v>1328</v>
      </c>
      <c r="I803" s="28">
        <v>-1</v>
      </c>
      <c r="J803" s="28" t="s">
        <v>573</v>
      </c>
      <c r="K803" s="28" t="s">
        <v>1750</v>
      </c>
      <c r="L803" s="28" t="s">
        <v>765</v>
      </c>
      <c r="M803" s="28"/>
      <c r="N803" s="28" t="s">
        <v>766</v>
      </c>
      <c r="O803" s="32">
        <v>5.2309999999999901E-157</v>
      </c>
      <c r="P803" s="28" t="s">
        <v>767</v>
      </c>
      <c r="Q803" s="32">
        <v>3.3669999999999998E-156</v>
      </c>
      <c r="R803" s="28" t="s">
        <v>606</v>
      </c>
    </row>
    <row r="804" spans="1:18" x14ac:dyDescent="0.2">
      <c r="A804" s="28" t="s">
        <v>1651</v>
      </c>
      <c r="B804" s="28" t="s">
        <v>1592</v>
      </c>
      <c r="C804" s="28" t="s">
        <v>1689</v>
      </c>
      <c r="D804" s="28" t="s">
        <v>693</v>
      </c>
      <c r="E804" s="28">
        <v>18</v>
      </c>
      <c r="F804" s="28">
        <v>14517</v>
      </c>
      <c r="G804" s="28">
        <v>15059</v>
      </c>
      <c r="H804" s="28">
        <v>542</v>
      </c>
      <c r="I804" s="28">
        <v>1</v>
      </c>
      <c r="J804" s="28" t="s">
        <v>573</v>
      </c>
      <c r="K804" s="28" t="s">
        <v>1750</v>
      </c>
      <c r="L804" s="28" t="s">
        <v>738</v>
      </c>
      <c r="M804" s="28"/>
      <c r="N804" s="28" t="s">
        <v>739</v>
      </c>
      <c r="O804" s="32">
        <v>2.3999999999999899E-45</v>
      </c>
      <c r="P804" s="28" t="s">
        <v>740</v>
      </c>
      <c r="Q804" s="32">
        <v>2.8409999999999898E-47</v>
      </c>
      <c r="R804" s="28" t="s">
        <v>741</v>
      </c>
    </row>
    <row r="805" spans="1:18" x14ac:dyDescent="0.2">
      <c r="A805" s="28" t="s">
        <v>1651</v>
      </c>
      <c r="B805" s="28" t="s">
        <v>1592</v>
      </c>
      <c r="C805" s="28" t="s">
        <v>1689</v>
      </c>
      <c r="D805" s="28" t="s">
        <v>693</v>
      </c>
      <c r="E805" s="28">
        <v>19</v>
      </c>
      <c r="F805" s="28">
        <v>15075</v>
      </c>
      <c r="G805" s="28">
        <v>15521</v>
      </c>
      <c r="H805" s="28">
        <v>446</v>
      </c>
      <c r="I805" s="28">
        <v>1</v>
      </c>
      <c r="J805" s="28" t="s">
        <v>573</v>
      </c>
      <c r="K805" s="28" t="s">
        <v>1750</v>
      </c>
      <c r="L805" s="28" t="s">
        <v>725</v>
      </c>
      <c r="M805" s="28"/>
      <c r="N805" s="28" t="s">
        <v>729</v>
      </c>
      <c r="O805" s="32">
        <v>1.59599999999999E-32</v>
      </c>
      <c r="P805" s="28" t="s">
        <v>730</v>
      </c>
      <c r="Q805" s="32">
        <v>5.3080000000000001E-35</v>
      </c>
      <c r="R805" s="28" t="s">
        <v>728</v>
      </c>
    </row>
    <row r="806" spans="1:18" x14ac:dyDescent="0.2">
      <c r="A806" s="28" t="s">
        <v>1651</v>
      </c>
      <c r="B806" s="28" t="s">
        <v>1592</v>
      </c>
      <c r="C806" s="28" t="s">
        <v>1689</v>
      </c>
      <c r="D806" s="28" t="s">
        <v>693</v>
      </c>
      <c r="E806" s="28">
        <v>20</v>
      </c>
      <c r="F806" s="28">
        <v>15877</v>
      </c>
      <c r="G806" s="28">
        <v>16194</v>
      </c>
      <c r="H806" s="28">
        <v>317</v>
      </c>
      <c r="I806" s="28">
        <v>1</v>
      </c>
      <c r="J806" s="28" t="s">
        <v>573</v>
      </c>
      <c r="K806" s="28" t="s">
        <v>1750</v>
      </c>
      <c r="L806" s="28" t="s">
        <v>689</v>
      </c>
      <c r="M806" s="28"/>
      <c r="N806" s="28" t="s">
        <v>694</v>
      </c>
      <c r="O806" s="32">
        <v>1.392E-27</v>
      </c>
      <c r="P806" s="28" t="s">
        <v>695</v>
      </c>
      <c r="Q806" s="32">
        <v>8.9579999999999995E-27</v>
      </c>
      <c r="R806" s="28" t="s">
        <v>692</v>
      </c>
    </row>
    <row r="807" spans="1:18" x14ac:dyDescent="0.2">
      <c r="A807" s="28" t="s">
        <v>1651</v>
      </c>
      <c r="B807" s="28" t="s">
        <v>1592</v>
      </c>
      <c r="C807" s="28" t="s">
        <v>1689</v>
      </c>
      <c r="D807" s="28" t="s">
        <v>693</v>
      </c>
      <c r="E807" s="28">
        <v>21</v>
      </c>
      <c r="F807" s="28">
        <v>16204</v>
      </c>
      <c r="G807" s="28">
        <v>16965</v>
      </c>
      <c r="H807" s="28">
        <v>761</v>
      </c>
      <c r="I807" s="28">
        <v>1</v>
      </c>
      <c r="J807" s="28" t="s">
        <v>573</v>
      </c>
      <c r="K807" s="28" t="s">
        <v>1750</v>
      </c>
      <c r="L807" s="28" t="s">
        <v>792</v>
      </c>
      <c r="M807" s="28"/>
      <c r="N807" s="28" t="s">
        <v>793</v>
      </c>
      <c r="O807" s="32">
        <v>5.4959999999999899E-76</v>
      </c>
      <c r="P807" s="28" t="s">
        <v>794</v>
      </c>
      <c r="Q807" s="32">
        <v>3.5380000000000001E-75</v>
      </c>
      <c r="R807" s="28"/>
    </row>
    <row r="808" spans="1:18" x14ac:dyDescent="0.2">
      <c r="A808" s="28" t="s">
        <v>1651</v>
      </c>
      <c r="B808" s="28" t="s">
        <v>1592</v>
      </c>
      <c r="C808" s="28" t="s">
        <v>1689</v>
      </c>
      <c r="D808" s="28" t="s">
        <v>693</v>
      </c>
      <c r="E808" s="28">
        <v>22</v>
      </c>
      <c r="F808" s="28">
        <v>16975</v>
      </c>
      <c r="G808" s="28">
        <v>18726</v>
      </c>
      <c r="H808" s="28">
        <v>1751</v>
      </c>
      <c r="I808" s="28">
        <v>1</v>
      </c>
      <c r="J808" s="28" t="s">
        <v>573</v>
      </c>
      <c r="K808" s="28" t="s">
        <v>1750</v>
      </c>
      <c r="L808" s="28" t="s">
        <v>768</v>
      </c>
      <c r="M808" s="28"/>
      <c r="N808" s="28" t="s">
        <v>769</v>
      </c>
      <c r="O808" s="32">
        <v>7.3179999999999903E-239</v>
      </c>
      <c r="P808" s="28" t="s">
        <v>770</v>
      </c>
      <c r="Q808" s="32">
        <v>1.6219999999999899E-246</v>
      </c>
      <c r="R808" s="28"/>
    </row>
    <row r="809" spans="1:18" x14ac:dyDescent="0.2">
      <c r="A809" s="28" t="s">
        <v>1652</v>
      </c>
      <c r="B809" s="28" t="s">
        <v>1592</v>
      </c>
      <c r="C809" s="28" t="s">
        <v>1689</v>
      </c>
      <c r="D809" s="28" t="s">
        <v>696</v>
      </c>
      <c r="E809" s="28">
        <v>9</v>
      </c>
      <c r="F809" s="28">
        <v>6544</v>
      </c>
      <c r="G809" s="28">
        <v>6885</v>
      </c>
      <c r="H809" s="28">
        <v>341</v>
      </c>
      <c r="I809" s="28">
        <v>-1</v>
      </c>
      <c r="J809" s="28" t="s">
        <v>573</v>
      </c>
      <c r="K809" s="28" t="s">
        <v>1750</v>
      </c>
      <c r="L809" s="28" t="s">
        <v>689</v>
      </c>
      <c r="M809" s="28"/>
      <c r="N809" s="28" t="s">
        <v>690</v>
      </c>
      <c r="O809" s="32">
        <v>3.3019999999999899E-22</v>
      </c>
      <c r="P809" s="28" t="s">
        <v>691</v>
      </c>
      <c r="Q809" s="32">
        <v>4.1690000000000001E-25</v>
      </c>
      <c r="R809" s="28" t="s">
        <v>692</v>
      </c>
    </row>
    <row r="810" spans="1:18" x14ac:dyDescent="0.2">
      <c r="A810" s="28" t="s">
        <v>1652</v>
      </c>
      <c r="B810" s="28" t="s">
        <v>1592</v>
      </c>
      <c r="C810" s="28" t="s">
        <v>1689</v>
      </c>
      <c r="D810" s="28" t="s">
        <v>696</v>
      </c>
      <c r="E810" s="28">
        <v>10</v>
      </c>
      <c r="F810" s="28">
        <v>6896</v>
      </c>
      <c r="G810" s="28">
        <v>7360</v>
      </c>
      <c r="H810" s="28">
        <v>464</v>
      </c>
      <c r="I810" s="28">
        <v>-1</v>
      </c>
      <c r="J810" s="28" t="s">
        <v>573</v>
      </c>
      <c r="K810" s="28" t="s">
        <v>1750</v>
      </c>
      <c r="L810" s="28" t="s">
        <v>725</v>
      </c>
      <c r="M810" s="28"/>
      <c r="N810" s="28" t="s">
        <v>726</v>
      </c>
      <c r="O810" s="32">
        <v>8.3269999999999905E-27</v>
      </c>
      <c r="P810" s="28" t="s">
        <v>727</v>
      </c>
      <c r="Q810" s="32">
        <v>5.3599999999999997E-26</v>
      </c>
      <c r="R810" s="28" t="s">
        <v>728</v>
      </c>
    </row>
    <row r="811" spans="1:18" x14ac:dyDescent="0.2">
      <c r="A811" s="28" t="s">
        <v>1652</v>
      </c>
      <c r="B811" s="28" t="s">
        <v>1592</v>
      </c>
      <c r="C811" s="28" t="s">
        <v>1689</v>
      </c>
      <c r="D811" s="28" t="s">
        <v>696</v>
      </c>
      <c r="E811" s="28">
        <v>11</v>
      </c>
      <c r="F811" s="28">
        <v>7442</v>
      </c>
      <c r="G811" s="28">
        <v>8638</v>
      </c>
      <c r="H811" s="28">
        <v>1196</v>
      </c>
      <c r="I811" s="28">
        <v>-1</v>
      </c>
      <c r="J811" s="28" t="s">
        <v>573</v>
      </c>
      <c r="K811" s="28" t="s">
        <v>1750</v>
      </c>
      <c r="L811" s="28" t="s">
        <v>765</v>
      </c>
      <c r="M811" s="28"/>
      <c r="N811" s="28" t="s">
        <v>766</v>
      </c>
      <c r="O811" s="32">
        <v>7.3219999999999901E-151</v>
      </c>
      <c r="P811" s="28" t="s">
        <v>767</v>
      </c>
      <c r="Q811" s="32">
        <v>4.7139999999999898E-150</v>
      </c>
      <c r="R811" s="28" t="s">
        <v>606</v>
      </c>
    </row>
    <row r="812" spans="1:18" x14ac:dyDescent="0.2">
      <c r="A812" s="28" t="s">
        <v>1652</v>
      </c>
      <c r="B812" s="28" t="s">
        <v>1592</v>
      </c>
      <c r="C812" s="28" t="s">
        <v>1689</v>
      </c>
      <c r="D812" s="28" t="s">
        <v>697</v>
      </c>
      <c r="E812" s="28">
        <v>26</v>
      </c>
      <c r="F812" s="28">
        <v>20830</v>
      </c>
      <c r="G812" s="28">
        <v>21372</v>
      </c>
      <c r="H812" s="28">
        <v>542</v>
      </c>
      <c r="I812" s="28">
        <v>1</v>
      </c>
      <c r="J812" s="28" t="s">
        <v>573</v>
      </c>
      <c r="K812" s="28" t="s">
        <v>1750</v>
      </c>
      <c r="L812" s="28" t="s">
        <v>738</v>
      </c>
      <c r="M812" s="28"/>
      <c r="N812" s="28" t="s">
        <v>739</v>
      </c>
      <c r="O812" s="32">
        <v>2.3999999999999899E-45</v>
      </c>
      <c r="P812" s="28" t="s">
        <v>740</v>
      </c>
      <c r="Q812" s="32">
        <v>2.8409999999999898E-47</v>
      </c>
      <c r="R812" s="28" t="s">
        <v>741</v>
      </c>
    </row>
    <row r="813" spans="1:18" x14ac:dyDescent="0.2">
      <c r="A813" s="28" t="s">
        <v>1652</v>
      </c>
      <c r="B813" s="28" t="s">
        <v>1592</v>
      </c>
      <c r="C813" s="28" t="s">
        <v>1689</v>
      </c>
      <c r="D813" s="28" t="s">
        <v>697</v>
      </c>
      <c r="E813" s="28">
        <v>27</v>
      </c>
      <c r="F813" s="28">
        <v>21388</v>
      </c>
      <c r="G813" s="28">
        <v>21834</v>
      </c>
      <c r="H813" s="28">
        <v>446</v>
      </c>
      <c r="I813" s="28">
        <v>1</v>
      </c>
      <c r="J813" s="28" t="s">
        <v>573</v>
      </c>
      <c r="K813" s="28" t="s">
        <v>1750</v>
      </c>
      <c r="L813" s="28" t="s">
        <v>725</v>
      </c>
      <c r="M813" s="28"/>
      <c r="N813" s="28" t="s">
        <v>729</v>
      </c>
      <c r="O813" s="32">
        <v>1.59599999999999E-32</v>
      </c>
      <c r="P813" s="28" t="s">
        <v>730</v>
      </c>
      <c r="Q813" s="32">
        <v>5.3080000000000001E-35</v>
      </c>
      <c r="R813" s="28" t="s">
        <v>728</v>
      </c>
    </row>
    <row r="814" spans="1:18" x14ac:dyDescent="0.2">
      <c r="A814" s="28" t="s">
        <v>1652</v>
      </c>
      <c r="B814" s="28" t="s">
        <v>1592</v>
      </c>
      <c r="C814" s="28" t="s">
        <v>1689</v>
      </c>
      <c r="D814" s="28" t="s">
        <v>697</v>
      </c>
      <c r="E814" s="28">
        <v>28</v>
      </c>
      <c r="F814" s="28">
        <v>22190</v>
      </c>
      <c r="G814" s="28">
        <v>22507</v>
      </c>
      <c r="H814" s="28">
        <v>317</v>
      </c>
      <c r="I814" s="28">
        <v>1</v>
      </c>
      <c r="J814" s="28" t="s">
        <v>573</v>
      </c>
      <c r="K814" s="28" t="s">
        <v>1750</v>
      </c>
      <c r="L814" s="28" t="s">
        <v>689</v>
      </c>
      <c r="M814" s="28"/>
      <c r="N814" s="28" t="s">
        <v>694</v>
      </c>
      <c r="O814" s="32">
        <v>1.392E-27</v>
      </c>
      <c r="P814" s="28" t="s">
        <v>695</v>
      </c>
      <c r="Q814" s="32">
        <v>8.9579999999999995E-27</v>
      </c>
      <c r="R814" s="28" t="s">
        <v>692</v>
      </c>
    </row>
    <row r="815" spans="1:18" x14ac:dyDescent="0.2">
      <c r="A815" s="28" t="s">
        <v>1652</v>
      </c>
      <c r="B815" s="28" t="s">
        <v>1592</v>
      </c>
      <c r="C815" s="28" t="s">
        <v>1689</v>
      </c>
      <c r="D815" s="28" t="s">
        <v>697</v>
      </c>
      <c r="E815" s="28">
        <v>29</v>
      </c>
      <c r="F815" s="28">
        <v>22517</v>
      </c>
      <c r="G815" s="28">
        <v>23278</v>
      </c>
      <c r="H815" s="28">
        <v>761</v>
      </c>
      <c r="I815" s="28">
        <v>1</v>
      </c>
      <c r="J815" s="28" t="s">
        <v>573</v>
      </c>
      <c r="K815" s="28" t="s">
        <v>1750</v>
      </c>
      <c r="L815" s="28" t="s">
        <v>792</v>
      </c>
      <c r="M815" s="28"/>
      <c r="N815" s="28" t="s">
        <v>793</v>
      </c>
      <c r="O815" s="32">
        <v>5.4959999999999899E-76</v>
      </c>
      <c r="P815" s="28" t="s">
        <v>794</v>
      </c>
      <c r="Q815" s="32">
        <v>3.5380000000000001E-75</v>
      </c>
      <c r="R815" s="28"/>
    </row>
    <row r="816" spans="1:18" x14ac:dyDescent="0.2">
      <c r="A816" s="28" t="s">
        <v>1652</v>
      </c>
      <c r="B816" s="28" t="s">
        <v>1592</v>
      </c>
      <c r="C816" s="28" t="s">
        <v>1689</v>
      </c>
      <c r="D816" s="28" t="s">
        <v>697</v>
      </c>
      <c r="E816" s="28">
        <v>30</v>
      </c>
      <c r="F816" s="28">
        <v>23288</v>
      </c>
      <c r="G816" s="28">
        <v>25039</v>
      </c>
      <c r="H816" s="28">
        <v>1751</v>
      </c>
      <c r="I816" s="28">
        <v>1</v>
      </c>
      <c r="J816" s="28" t="s">
        <v>573</v>
      </c>
      <c r="K816" s="28" t="s">
        <v>1750</v>
      </c>
      <c r="L816" s="28" t="s">
        <v>768</v>
      </c>
      <c r="M816" s="28"/>
      <c r="N816" s="28" t="s">
        <v>769</v>
      </c>
      <c r="O816" s="32">
        <v>7.3179999999999903E-239</v>
      </c>
      <c r="P816" s="28" t="s">
        <v>770</v>
      </c>
      <c r="Q816" s="32">
        <v>1.6219999999999899E-246</v>
      </c>
      <c r="R816" s="28"/>
    </row>
    <row r="817" spans="1:18" x14ac:dyDescent="0.2">
      <c r="A817" s="2" t="s">
        <v>1660</v>
      </c>
      <c r="B817" s="2" t="s">
        <v>1597</v>
      </c>
      <c r="C817" s="2" t="s">
        <v>1685</v>
      </c>
      <c r="D817" s="2" t="s">
        <v>585</v>
      </c>
      <c r="E817" s="2">
        <v>8</v>
      </c>
      <c r="F817" s="2">
        <v>9436</v>
      </c>
      <c r="G817" s="2">
        <v>10671</v>
      </c>
      <c r="H817" s="2">
        <v>1235</v>
      </c>
      <c r="I817" s="2">
        <v>1</v>
      </c>
      <c r="J817" s="2" t="s">
        <v>573</v>
      </c>
      <c r="K817" s="2" t="s">
        <v>574</v>
      </c>
      <c r="L817" s="2" t="s">
        <v>575</v>
      </c>
      <c r="N817" s="2" t="s">
        <v>576</v>
      </c>
      <c r="O817" s="27">
        <v>1.7839999999999899E-135</v>
      </c>
      <c r="P817" s="2" t="s">
        <v>577</v>
      </c>
      <c r="Q817" s="27">
        <v>1.2359999999999899E-248</v>
      </c>
      <c r="R817" s="2" t="s">
        <v>578</v>
      </c>
    </row>
    <row r="818" spans="1:18" x14ac:dyDescent="0.2">
      <c r="A818" s="2" t="s">
        <v>1663</v>
      </c>
      <c r="B818" s="2" t="s">
        <v>1597</v>
      </c>
      <c r="C818" s="2" t="s">
        <v>1685</v>
      </c>
      <c r="D818" s="2" t="s">
        <v>572</v>
      </c>
      <c r="E818" s="2">
        <v>1</v>
      </c>
      <c r="F818" s="2">
        <v>3</v>
      </c>
      <c r="G818" s="2">
        <v>509</v>
      </c>
      <c r="H818" s="2">
        <v>506</v>
      </c>
      <c r="I818" s="2">
        <v>1</v>
      </c>
      <c r="J818" s="2" t="s">
        <v>573</v>
      </c>
      <c r="K818" s="2" t="s">
        <v>574</v>
      </c>
      <c r="L818" s="2" t="s">
        <v>575</v>
      </c>
      <c r="N818" s="2" t="s">
        <v>576</v>
      </c>
      <c r="O818" s="27">
        <v>1.59899999999999E-56</v>
      </c>
      <c r="P818" s="2" t="s">
        <v>577</v>
      </c>
      <c r="Q818" s="27">
        <v>3.5509999999999898E-95</v>
      </c>
      <c r="R818" s="2" t="s">
        <v>578</v>
      </c>
    </row>
    <row r="819" spans="1:18" x14ac:dyDescent="0.2">
      <c r="A819" s="2" t="s">
        <v>1664</v>
      </c>
      <c r="B819" s="2" t="s">
        <v>1597</v>
      </c>
      <c r="C819" s="2" t="s">
        <v>1685</v>
      </c>
      <c r="D819" s="2" t="s">
        <v>579</v>
      </c>
      <c r="E819" s="2">
        <v>1</v>
      </c>
      <c r="F819" s="2">
        <v>3</v>
      </c>
      <c r="G819" s="2">
        <v>947</v>
      </c>
      <c r="H819" s="2">
        <v>944</v>
      </c>
      <c r="I819" s="2">
        <v>1</v>
      </c>
      <c r="J819" s="2" t="s">
        <v>573</v>
      </c>
      <c r="K819" s="2" t="s">
        <v>574</v>
      </c>
      <c r="L819" s="2" t="s">
        <v>575</v>
      </c>
      <c r="N819" s="2" t="s">
        <v>576</v>
      </c>
      <c r="O819" s="27">
        <v>7.4869999999999896E-94</v>
      </c>
      <c r="P819" s="2" t="s">
        <v>577</v>
      </c>
      <c r="Q819" s="27">
        <v>3.93799999999999E-183</v>
      </c>
      <c r="R819" s="2" t="s">
        <v>578</v>
      </c>
    </row>
    <row r="820" spans="1:18" x14ac:dyDescent="0.2">
      <c r="A820" s="2" t="s">
        <v>1655</v>
      </c>
      <c r="B820" s="2" t="s">
        <v>1597</v>
      </c>
      <c r="C820" s="2" t="s">
        <v>1686</v>
      </c>
      <c r="D820" s="2" t="s">
        <v>580</v>
      </c>
      <c r="E820" s="2">
        <v>12</v>
      </c>
      <c r="F820" s="2">
        <v>8424</v>
      </c>
      <c r="G820" s="2">
        <v>8855</v>
      </c>
      <c r="H820" s="2">
        <v>431</v>
      </c>
      <c r="I820" s="2">
        <v>1</v>
      </c>
      <c r="J820" s="2" t="s">
        <v>573</v>
      </c>
      <c r="K820" s="2" t="s">
        <v>574</v>
      </c>
      <c r="L820" s="2" t="s">
        <v>575</v>
      </c>
      <c r="N820" s="2" t="s">
        <v>581</v>
      </c>
      <c r="O820" s="27">
        <v>1.165E-41</v>
      </c>
      <c r="P820" s="2" t="s">
        <v>582</v>
      </c>
      <c r="Q820" s="27">
        <v>1.3339999999999899E-53</v>
      </c>
      <c r="R820" s="2" t="s">
        <v>578</v>
      </c>
    </row>
    <row r="821" spans="1:18" x14ac:dyDescent="0.2">
      <c r="A821" s="2" t="s">
        <v>1656</v>
      </c>
      <c r="B821" s="2" t="s">
        <v>1597</v>
      </c>
      <c r="C821" s="2" t="s">
        <v>1686</v>
      </c>
      <c r="D821" s="2" t="s">
        <v>583</v>
      </c>
      <c r="E821" s="2">
        <v>6</v>
      </c>
      <c r="F821" s="2">
        <v>6593</v>
      </c>
      <c r="G821" s="2">
        <v>7024</v>
      </c>
      <c r="H821" s="2">
        <v>431</v>
      </c>
      <c r="I821" s="2">
        <v>-1</v>
      </c>
      <c r="J821" s="2" t="s">
        <v>573</v>
      </c>
      <c r="K821" s="2" t="s">
        <v>574</v>
      </c>
      <c r="L821" s="2" t="s">
        <v>575</v>
      </c>
      <c r="N821" s="2" t="s">
        <v>581</v>
      </c>
      <c r="O821" s="27">
        <v>1.165E-41</v>
      </c>
      <c r="P821" s="2" t="s">
        <v>582</v>
      </c>
      <c r="Q821" s="27">
        <v>1.3339999999999899E-53</v>
      </c>
      <c r="R821" s="2" t="s">
        <v>578</v>
      </c>
    </row>
    <row r="822" spans="1:18" x14ac:dyDescent="0.2">
      <c r="A822" s="2" t="s">
        <v>1659</v>
      </c>
      <c r="B822" s="2" t="s">
        <v>1597</v>
      </c>
      <c r="C822" s="2" t="s">
        <v>1686</v>
      </c>
      <c r="D822" s="2" t="s">
        <v>584</v>
      </c>
      <c r="E822" s="2">
        <v>1</v>
      </c>
      <c r="F822" s="2">
        <v>41</v>
      </c>
      <c r="G822" s="2">
        <v>472</v>
      </c>
      <c r="H822" s="2">
        <v>431</v>
      </c>
      <c r="I822" s="2">
        <v>1</v>
      </c>
      <c r="J822" s="2" t="s">
        <v>573</v>
      </c>
      <c r="K822" s="2" t="s">
        <v>574</v>
      </c>
      <c r="L822" s="2" t="s">
        <v>575</v>
      </c>
      <c r="N822" s="2" t="s">
        <v>581</v>
      </c>
      <c r="O822" s="27">
        <v>1.165E-41</v>
      </c>
      <c r="P822" s="2" t="s">
        <v>582</v>
      </c>
      <c r="Q822" s="27">
        <v>1.3339999999999899E-53</v>
      </c>
      <c r="R822" s="2" t="s">
        <v>578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Table S1 sample descriptions</vt:lpstr>
      <vt:lpstr>Table S2 ASVs OTUs</vt:lpstr>
      <vt:lpstr>Table S3 ASVs OTUs</vt:lpstr>
      <vt:lpstr>Table S4 MAG descriptions</vt:lpstr>
      <vt:lpstr>Table S5 MAG pairwise ANIs</vt:lpstr>
      <vt:lpstr>Table S6 MAG coverages</vt:lpstr>
      <vt:lpstr>Table S7 MAG annotations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Chanenath Sriaporn</dc:creator>
  <cp:lastModifiedBy>Microsoft Office User</cp:lastModifiedBy>
  <cp:lastPrinted>2022-04-21T01:52:37Z</cp:lastPrinted>
  <dcterms:created xsi:type="dcterms:W3CDTF">2021-03-23T02:48:19Z</dcterms:created>
  <dcterms:modified xsi:type="dcterms:W3CDTF">2023-07-31T10:24:37Z</dcterms:modified>
</cp:coreProperties>
</file>