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18"/>
  <workbookPr defaultThemeVersion="166925"/>
  <mc:AlternateContent xmlns:mc="http://schemas.openxmlformats.org/markup-compatibility/2006">
    <mc:Choice Requires="x15">
      <x15ac:absPath xmlns:x15ac="http://schemas.microsoft.com/office/spreadsheetml/2010/11/ac" url="/Users/karrieweber/Documents/Manuscripts/Yadav_RhizosphereMetagenome/"/>
    </mc:Choice>
  </mc:AlternateContent>
  <xr:revisionPtr revIDLastSave="14" documentId="8_{3130A1DF-4DFC-4D48-92A6-4769EE9A2419}" xr6:coauthVersionLast="47" xr6:coauthVersionMax="47" xr10:uidLastSave="{3F00E5E9-E6FB-4025-8F94-542635DBC564}"/>
  <bookViews>
    <workbookView xWindow="0" yWindow="600" windowWidth="26240" windowHeight="15340" firstSheet="5" activeTab="10" xr2:uid="{D7387CCC-FB57-174B-BF32-94FAE8A87BAC}"/>
  </bookViews>
  <sheets>
    <sheet name="Manuscript-data-info" sheetId="7" r:id="rId1"/>
    <sheet name="S1-cell-enumeration" sheetId="4" r:id="rId2"/>
    <sheet name="S2-virus-enumeration" sheetId="5" r:id="rId3"/>
    <sheet name="S3-enumeration-stat-analysis" sheetId="6" r:id="rId4"/>
    <sheet name="S4-phenotype-data" sheetId="9" r:id="rId5"/>
    <sheet name="S5-amplicon-relative-abundance" sheetId="21" r:id="rId6"/>
    <sheet name="S6-metagenome" sheetId="8" r:id="rId7"/>
    <sheet name="S7-MAGs-summary" sheetId="3" r:id="rId8"/>
    <sheet name="S8-vcontig-clustering" sheetId="12" r:id="rId9"/>
    <sheet name="S9-parviglumis-vcontigs" sheetId="10" r:id="rId10"/>
    <sheet name="S10-B73-vcontigs" sheetId="11" r:id="rId11"/>
    <sheet name="S11-host-proportion" sheetId="20" r:id="rId12"/>
    <sheet name="S12-parviglumis-CRISPRs" sheetId="17" r:id="rId13"/>
    <sheet name="S13-B73-CRISPRs" sheetId="18" r:id="rId14"/>
    <sheet name="S14-parviglumis-host-virus" sheetId="1" r:id="rId15"/>
    <sheet name="S15-B73-host-virus" sheetId="2" r:id="rId16"/>
    <sheet name="S16-parviglumis-metabolic" sheetId="13" r:id="rId17"/>
    <sheet name="S17-B73-metabolic" sheetId="14" r:id="rId18"/>
    <sheet name="S18-viralAMG" sheetId="15" r:id="rId1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66" i="3" l="1"/>
  <c r="D109" i="8"/>
  <c r="D108" i="8"/>
  <c r="D107" i="8"/>
  <c r="D106" i="8"/>
</calcChain>
</file>

<file path=xl/sharedStrings.xml><?xml version="1.0" encoding="utf-8"?>
<sst xmlns="http://schemas.openxmlformats.org/spreadsheetml/2006/main" count="12259" uniqueCount="3316">
  <si>
    <t>Section</t>
  </si>
  <si>
    <t xml:space="preserve">Excel sheet comprising data </t>
  </si>
  <si>
    <t>Manuscript figure</t>
  </si>
  <si>
    <t>Figure description (brief)</t>
  </si>
  <si>
    <t>Supplementary data mentioned in the text to refer</t>
  </si>
  <si>
    <t>Supplementary figure (If any)</t>
  </si>
  <si>
    <r>
      <t xml:space="preserve">Virus and microbial cell abundance in </t>
    </r>
    <r>
      <rPr>
        <i/>
        <sz val="10"/>
        <color rgb="FF000000"/>
        <rFont val="Arial"/>
        <family val="2"/>
      </rPr>
      <t xml:space="preserve">parviglumis </t>
    </r>
    <r>
      <rPr>
        <sz val="10"/>
        <color rgb="FF000000"/>
        <rFont val="Arial"/>
        <family val="2"/>
      </rPr>
      <t>and B73 rhizobiome</t>
    </r>
  </si>
  <si>
    <t>S1-cell-enumeration</t>
  </si>
  <si>
    <t>Figure 1a, b,c</t>
  </si>
  <si>
    <t>Bar graph: Cell and virus enumeration graphs</t>
  </si>
  <si>
    <t xml:space="preserve">Figure S1: Cell count data graphs with other root parameters </t>
  </si>
  <si>
    <t>S2-virus-enumeration</t>
  </si>
  <si>
    <t>Figure S2: Virus count data graphs with other root parameters</t>
  </si>
  <si>
    <t>S4-phenotype-data</t>
  </si>
  <si>
    <t>S4-enumeration-stat-analysis</t>
  </si>
  <si>
    <r>
      <t xml:space="preserve">Similarities and differences in microbial community composition of </t>
    </r>
    <r>
      <rPr>
        <i/>
        <sz val="10"/>
        <color rgb="FF000000"/>
        <rFont val="Arial"/>
        <family val="2"/>
      </rPr>
      <t>parviglumis</t>
    </r>
    <r>
      <rPr>
        <sz val="10"/>
        <color rgb="FF000000"/>
        <rFont val="Arial"/>
        <family val="2"/>
      </rPr>
      <t xml:space="preserve"> and B73 identified through 16S rRNA gene amplicon and shotgun metagenome sequenced data</t>
    </r>
  </si>
  <si>
    <t>S5-amplicon-relative-abundance</t>
  </si>
  <si>
    <t>Figure 2a, b</t>
  </si>
  <si>
    <t>Box plot: Relative abundance graph, PCoA: 16S rRNA gene data</t>
  </si>
  <si>
    <t>R code (needs to be submitted on github page) and python ASV refinement script</t>
  </si>
  <si>
    <t>S6-metagenome</t>
  </si>
  <si>
    <t>n/a</t>
  </si>
  <si>
    <t>S7-MAGs-summary</t>
  </si>
  <si>
    <t>Figure 2c, d, Figure  3</t>
  </si>
  <si>
    <t>Boxplot: Relative abundance of metagenome, PCoA : metagenome microbial community,Heatmap:MAGs relative abundance and number of  viral contigs</t>
  </si>
  <si>
    <r>
      <t xml:space="preserve">Viral contigs retrieved  from </t>
    </r>
    <r>
      <rPr>
        <i/>
        <sz val="10"/>
        <color rgb="FF000000"/>
        <rFont val="Arial"/>
        <family val="2"/>
      </rPr>
      <t xml:space="preserve">parviglumis </t>
    </r>
    <r>
      <rPr>
        <sz val="10"/>
        <color rgb="FF000000"/>
        <rFont val="Arial"/>
        <family val="2"/>
      </rPr>
      <t>and B73 rhizobiome showed variations in viral community composition</t>
    </r>
  </si>
  <si>
    <t>S8-vcontig-clustering</t>
  </si>
  <si>
    <t>Figure 4a</t>
  </si>
  <si>
    <t>Vein diagram:clustered viral contigs</t>
  </si>
  <si>
    <t>S9-parviglumis-vcontigs</t>
  </si>
  <si>
    <t>Figure 4b,4c</t>
  </si>
  <si>
    <t>PCoA:viral contigs, Bar graph :axonomy of the identified viral contigs</t>
  </si>
  <si>
    <t>S10-B73-vcontigs</t>
  </si>
  <si>
    <t>Host viral linkages</t>
  </si>
  <si>
    <t>Figure 5a</t>
  </si>
  <si>
    <t xml:space="preserve"> Bar graph: Host linked virus relative abundance</t>
  </si>
  <si>
    <t>S16-parviglumis-CRISPRs</t>
  </si>
  <si>
    <t>S17-B73-CRISPRs</t>
  </si>
  <si>
    <t>S14-Parviglumis-host-virus</t>
  </si>
  <si>
    <t>Figure 5b</t>
  </si>
  <si>
    <t xml:space="preserve"> Dot plot: Virus-host abundance ratio</t>
  </si>
  <si>
    <t>S15-B73-host-virus</t>
  </si>
  <si>
    <t>Host linked viruses indicated infection of microorganisms</t>
  </si>
  <si>
    <t>S16-parviglumis-metabolic</t>
  </si>
  <si>
    <t>Figure 6a, b</t>
  </si>
  <si>
    <t>Heatmap: metabolic potential of the total Mags, infected MAGs and viral acquired AMGs</t>
  </si>
  <si>
    <t>S17-B73-metabolic</t>
  </si>
  <si>
    <t>S18-viralAMG</t>
  </si>
  <si>
    <t>Sample</t>
  </si>
  <si>
    <t>Pre-weigh mass (g)</t>
  </si>
  <si>
    <t>Post-sonication mass (g)</t>
  </si>
  <si>
    <t>Mass of rhizosphere soil (g)</t>
  </si>
  <si>
    <t>Volume of extraction buffer (mL)</t>
  </si>
  <si>
    <t>Mass of rhizosphere/Volume of extraction buffer (g/mL)</t>
  </si>
  <si>
    <t>Volume fixed with formaldehyde for counts (mL)</t>
  </si>
  <si>
    <t>Volume for formaldehyde (mL)</t>
  </si>
  <si>
    <t>Dilution factor</t>
  </si>
  <si>
    <t>Volume filtered for counts (uL)</t>
  </si>
  <si>
    <t>Volume filtered for counts (mL)</t>
  </si>
  <si>
    <t>Volume of buffer (uL)</t>
  </si>
  <si>
    <t>Volume of buffer (mL)</t>
  </si>
  <si>
    <t>Mass of soil in filtered sample (g)</t>
  </si>
  <si>
    <t>Field view 1</t>
  </si>
  <si>
    <t>Field view 2</t>
  </si>
  <si>
    <t>Field view 3</t>
  </si>
  <si>
    <t>Field view 4</t>
  </si>
  <si>
    <t>Field view 5</t>
  </si>
  <si>
    <t>Field view 6</t>
  </si>
  <si>
    <t>Field view 7</t>
  </si>
  <si>
    <t>Field view 8</t>
  </si>
  <si>
    <t>Field view 9</t>
  </si>
  <si>
    <t>Field view 10</t>
  </si>
  <si>
    <t>AVERAGE</t>
  </si>
  <si>
    <t>Area of field view at 100X (sq.mm)</t>
  </si>
  <si>
    <t>Diameter of deposition (mm)</t>
  </si>
  <si>
    <t>Area of deposition (mm)</t>
  </si>
  <si>
    <t>Number of fields of view</t>
  </si>
  <si>
    <t>Avg no. of cells* number of field views</t>
  </si>
  <si>
    <t>Corrected cells in rhizosphere</t>
  </si>
  <si>
    <t>Cells /gram rhizosphere</t>
  </si>
  <si>
    <t>Cells/g rhizosphere X 10^7</t>
  </si>
  <si>
    <t>Average cells/g X10^7 (GT)</t>
  </si>
  <si>
    <t>S.E. (Cells/ gram rhizosphere)</t>
  </si>
  <si>
    <t>S.E.x 10^7 (cells/gram rhizosphere)</t>
  </si>
  <si>
    <t>Cells in total rhizosphere (Total cells)</t>
  </si>
  <si>
    <t>Average cells in total rhizosphere (GT)</t>
  </si>
  <si>
    <t>Average cells in total rhizosphere x 10^9</t>
  </si>
  <si>
    <t>SEM (cells in total rhizosphere)</t>
  </si>
  <si>
    <t>SEM (cells in total rhizosphere) x 10^9</t>
  </si>
  <si>
    <t>Total surface area (cm^2)</t>
  </si>
  <si>
    <t>Total Cells/surface area (cm^2)</t>
  </si>
  <si>
    <t>Average cells/cm^2  (GT)</t>
  </si>
  <si>
    <t>Average cells/cm^2 (GT) x 10^6</t>
  </si>
  <si>
    <t>SEM (Cells/Surface area)</t>
  </si>
  <si>
    <t>SEM (Cells/Surface area) x 10^6</t>
  </si>
  <si>
    <t>VCR (as per the numbers in per gram rhizosphere )</t>
  </si>
  <si>
    <t>Average VCR</t>
  </si>
  <si>
    <t>S.E (VCR)</t>
  </si>
  <si>
    <t>Total root length (cm)</t>
  </si>
  <si>
    <t>#Total cells/total root length  (cm)</t>
  </si>
  <si>
    <t>Average cells/total root length (cm)</t>
  </si>
  <si>
    <t>Average cells/total root length (cm) x 10^5</t>
  </si>
  <si>
    <t>SEM (cells/total root length) x10^5</t>
  </si>
  <si>
    <t>Total root fresh weight (g)</t>
  </si>
  <si>
    <t>#Cells/Total root fresh weight (g)</t>
  </si>
  <si>
    <t>Average cells/total root fresh weight (g)</t>
  </si>
  <si>
    <t>Average cells/ total root fresh weight (g) x 10^8</t>
  </si>
  <si>
    <t>SEM (average cells/total root fresh weight)</t>
  </si>
  <si>
    <t>SEM (average cells/total root fresh weight) x 10^8</t>
  </si>
  <si>
    <t>Total root biomass FW (g)</t>
  </si>
  <si>
    <t>#Cells/total root biomass (g)</t>
  </si>
  <si>
    <t>Average cells/total root biomass</t>
  </si>
  <si>
    <t>Average cells/total root biomass (g) x 10^7</t>
  </si>
  <si>
    <t>SEM (cells/total root biomass)</t>
  </si>
  <si>
    <t>SEM (cells/total root biomass) x 10^7</t>
  </si>
  <si>
    <t>Total root volume (cm^3)</t>
  </si>
  <si>
    <t>#cells/Total root volume (cm^3)</t>
  </si>
  <si>
    <t>Average cells/total root volume (cm^3)</t>
  </si>
  <si>
    <t>Average cells/total root volume (cm^3) x10^8</t>
  </si>
  <si>
    <t>SEM (Cells/ total root volume)</t>
  </si>
  <si>
    <t>SEM (Cells/ total root volume) x 10^8</t>
  </si>
  <si>
    <t>Total root density (g/cm^3)</t>
  </si>
  <si>
    <t>Cells/total root density(g/cm^3)</t>
  </si>
  <si>
    <t xml:space="preserve">Average cells /total root density </t>
  </si>
  <si>
    <t>Average cells / total root density x 10^10</t>
  </si>
  <si>
    <t>SEM (cells/total root desnity)</t>
  </si>
  <si>
    <t>SEM (cells/ total root desnity) x10^10</t>
  </si>
  <si>
    <t>sb73r03</t>
  </si>
  <si>
    <t>sb73r05</t>
  </si>
  <si>
    <t>sb73r12</t>
  </si>
  <si>
    <t>pb37r03</t>
  </si>
  <si>
    <t>sb73r09</t>
  </si>
  <si>
    <t>sb73r11</t>
  </si>
  <si>
    <t>steor09</t>
  </si>
  <si>
    <t>steor12</t>
  </si>
  <si>
    <t>steor03</t>
  </si>
  <si>
    <t>steor11</t>
  </si>
  <si>
    <t>pteor02</t>
  </si>
  <si>
    <t>Avg no. of viruses* number of field views</t>
  </si>
  <si>
    <t>Corrected viruses in rhizosphere</t>
  </si>
  <si>
    <t>Viruses in rhizosphere/g</t>
  </si>
  <si>
    <t>Viruses/g rhizosphere X 10^7</t>
  </si>
  <si>
    <t>Average viruses/g (GT)</t>
  </si>
  <si>
    <t>S.E.M (Viruses/g rhizosphere)</t>
  </si>
  <si>
    <t>S.E.Mx10^7(Viruses/gram rhizosphere)</t>
  </si>
  <si>
    <t>Viruses in total rhizosphere (Total viruses)</t>
  </si>
  <si>
    <t>Average virus in total rhizosphere (GT)</t>
  </si>
  <si>
    <t>SEM (viruses in total rhizosphere)</t>
  </si>
  <si>
    <t>SEM (viruses in total rhizosphere) x10^9</t>
  </si>
  <si>
    <t>Viruses/cm^2</t>
  </si>
  <si>
    <t>Average viruses/cm^2  (GT)</t>
  </si>
  <si>
    <t>Average viruses/cm^2  (GT) x 10^6</t>
  </si>
  <si>
    <t>S.E.M. (viruses/surface area)</t>
  </si>
  <si>
    <t>SEM (viruses/surface area) x10^6</t>
  </si>
  <si>
    <t>#Viruses/total root fresh weight (g)</t>
  </si>
  <si>
    <t>Average viruses/total root fresh weight(g)</t>
  </si>
  <si>
    <t>Average viruses/total root fresh weight (g) x 10^8</t>
  </si>
  <si>
    <t>SEM (Viruses/Total root fresh weight)</t>
  </si>
  <si>
    <t>SEM (Viruses/Total root fresh weight) x 10^8</t>
  </si>
  <si>
    <t>Total root biomass (g)</t>
  </si>
  <si>
    <t>#Viruses/Total root biomass (g)</t>
  </si>
  <si>
    <t>Average viruses/total root biomass (g)</t>
  </si>
  <si>
    <t>Average viruses/total root biomass (g) x 10^8</t>
  </si>
  <si>
    <t>SEM (viruses/total root biomass)</t>
  </si>
  <si>
    <t>SEM (viruses/total root biomass) x10^8</t>
  </si>
  <si>
    <t># Total Viruses/total root length (cm)</t>
  </si>
  <si>
    <t>Average viruses/total root length (cm)</t>
  </si>
  <si>
    <t>Average viruses/ total root length(cm) x 10^5</t>
  </si>
  <si>
    <t>SEM (Viruses/Total root length)</t>
  </si>
  <si>
    <t>SEM (Viruses/Total root length) x 10^5</t>
  </si>
  <si>
    <t>#Total viruses/total root volume (cm^3)</t>
  </si>
  <si>
    <t>Average viruses/total root volume (cm^3)</t>
  </si>
  <si>
    <t>Average viruses/total root volume (cm^3) x 10^8</t>
  </si>
  <si>
    <t>SEM (Viruses/total root volume)</t>
  </si>
  <si>
    <t>SEM (Viruses/total root volume)x10^8</t>
  </si>
  <si>
    <t>Total root density (cm^3)</t>
  </si>
  <si>
    <t>#Total viruses/total root density (g/cm^3)</t>
  </si>
  <si>
    <t>Average viruses/total root density x10^11</t>
  </si>
  <si>
    <t>SEM (Viruses/total root density)</t>
  </si>
  <si>
    <t>SEM (Viruses/total root density)x10^11</t>
  </si>
  <si>
    <t>Supplementary Table 9: Linear regressions of the abundance of  cells in total rhizosphere</t>
  </si>
  <si>
    <t>Parviglumis (ANOVA)</t>
  </si>
  <si>
    <t>B73 (ANOVA)</t>
  </si>
  <si>
    <t>Supplementary Table 9: Linear regressions of the abundance of  viruses in total rhizosphere</t>
  </si>
  <si>
    <t>Supplementary Table 9: Mantel test with pearson correlation of the abundance of  viruses in total rhizosphere with(n= 999 permutations)</t>
  </si>
  <si>
    <t>Cell enumeration data</t>
  </si>
  <si>
    <t>Virus enumeration data</t>
  </si>
  <si>
    <t>Parameter</t>
  </si>
  <si>
    <t>Linear Regression*</t>
  </si>
  <si>
    <t>Parviglumis</t>
  </si>
  <si>
    <t>B73</t>
  </si>
  <si>
    <t>Significant difference in linear model between habitats? (ANOVA)</t>
  </si>
  <si>
    <t>DF (ANOVA)</t>
  </si>
  <si>
    <t>F value (ANOVA)</t>
  </si>
  <si>
    <t>Mantel test (pearson coorelation)</t>
  </si>
  <si>
    <t xml:space="preserve">Parviglumis </t>
  </si>
  <si>
    <t>Rhizosphere mass</t>
  </si>
  <si>
    <t>slope</t>
  </si>
  <si>
    <t>0.0334*</t>
  </si>
  <si>
    <t>r-value</t>
  </si>
  <si>
    <t>For Mantel's test, r-value is defined as:</t>
  </si>
  <si>
    <r>
      <t>r</t>
    </r>
    <r>
      <rPr>
        <vertAlign val="superscript"/>
        <sz val="10"/>
        <color theme="1"/>
        <rFont val="Arial"/>
        <family val="2"/>
      </rPr>
      <t>2</t>
    </r>
    <r>
      <rPr>
        <sz val="10"/>
        <color theme="1"/>
        <rFont val="Arial"/>
        <family val="2"/>
      </rPr>
      <t>-adjusted</t>
    </r>
  </si>
  <si>
    <t>p-value</t>
  </si>
  <si>
    <t>Strong correlation</t>
  </si>
  <si>
    <t>&gt;0.5</t>
  </si>
  <si>
    <t>Weak correlation</t>
  </si>
  <si>
    <t>&lt;0.5</t>
  </si>
  <si>
    <t>Root surface area</t>
  </si>
  <si>
    <t>Root length</t>
  </si>
  <si>
    <t>Root volume</t>
  </si>
  <si>
    <t>Root density</t>
  </si>
  <si>
    <t>Root fresh weight</t>
  </si>
  <si>
    <t>0.0348*</t>
  </si>
  <si>
    <t>0.03485*</t>
  </si>
  <si>
    <t>Root biomass</t>
  </si>
  <si>
    <t>0.0263*</t>
  </si>
  <si>
    <t>0.0496*</t>
  </si>
  <si>
    <t>0.02627*</t>
  </si>
  <si>
    <t>Total cell and toal virus</t>
  </si>
  <si>
    <t>Plant_ID</t>
  </si>
  <si>
    <t>Species</t>
  </si>
  <si>
    <t>Age_Days</t>
  </si>
  <si>
    <t>Height_cm</t>
  </si>
  <si>
    <t>tot_root_SA_cm2</t>
  </si>
  <si>
    <t>tot_root_length_cm</t>
  </si>
  <si>
    <t>tot_root_Vol_cm3</t>
  </si>
  <si>
    <t>tot_root_density_g/cm3</t>
  </si>
  <si>
    <t>tot_root_FW_g</t>
  </si>
  <si>
    <t>tot_biomass_FW_g</t>
  </si>
  <si>
    <r>
      <rPr>
        <i/>
        <sz val="10"/>
        <color theme="1"/>
        <rFont val="Arial"/>
        <family val="2"/>
      </rPr>
      <t>Z. mays</t>
    </r>
    <r>
      <rPr>
        <sz val="10"/>
        <color theme="1"/>
        <rFont val="Arial"/>
        <family val="2"/>
      </rPr>
      <t xml:space="preserve"> B73</t>
    </r>
  </si>
  <si>
    <t>pb73r03</t>
  </si>
  <si>
    <r>
      <t xml:space="preserve">Z. mays subspecies </t>
    </r>
    <r>
      <rPr>
        <sz val="10"/>
        <color theme="1"/>
        <rFont val="Arial"/>
        <family val="2"/>
      </rPr>
      <t>parviglumis</t>
    </r>
  </si>
  <si>
    <t>Z. mays subspecies parviglumis</t>
  </si>
  <si>
    <t>Keys</t>
  </si>
  <si>
    <t>Explanation</t>
  </si>
  <si>
    <t>Plant ID</t>
  </si>
  <si>
    <t>Age (Days)</t>
  </si>
  <si>
    <t>Total root SA (cm2)</t>
  </si>
  <si>
    <t>Total root Vol (cm3)</t>
  </si>
  <si>
    <t>Total root density (g/cm3)</t>
  </si>
  <si>
    <t>Total biomass FW (g)</t>
  </si>
  <si>
    <t>Abundance</t>
  </si>
  <si>
    <t>sample_names</t>
  </si>
  <si>
    <t>type</t>
  </si>
  <si>
    <t>treatment</t>
  </si>
  <si>
    <t>replicate</t>
  </si>
  <si>
    <t>genotype</t>
  </si>
  <si>
    <t>Kingdom</t>
  </si>
  <si>
    <t>Phylum</t>
  </si>
  <si>
    <t>reads.in</t>
  </si>
  <si>
    <t>reads.out</t>
  </si>
  <si>
    <t xml:space="preserve"> read.in</t>
  </si>
  <si>
    <t>read.out</t>
  </si>
  <si>
    <t>Observed</t>
  </si>
  <si>
    <t>Shannon</t>
  </si>
  <si>
    <t>Evenness</t>
  </si>
  <si>
    <t>average observed</t>
  </si>
  <si>
    <t>average shannon</t>
  </si>
  <si>
    <t>average eveness</t>
  </si>
  <si>
    <t>ASV3</t>
  </si>
  <si>
    <t>R1sb73r09</t>
  </si>
  <si>
    <t>Pooled</t>
  </si>
  <si>
    <t>SIP</t>
  </si>
  <si>
    <t>Rep1</t>
  </si>
  <si>
    <t>Bacteria</t>
  </si>
  <si>
    <t>Proteobacteria</t>
  </si>
  <si>
    <t>Total OTUs</t>
  </si>
  <si>
    <t>R1steor03</t>
  </si>
  <si>
    <t>Average Parviglumis</t>
  </si>
  <si>
    <t>R2steor03</t>
  </si>
  <si>
    <t>R2sb73r09</t>
  </si>
  <si>
    <t>Rep2</t>
  </si>
  <si>
    <t># of OTUS</t>
  </si>
  <si>
    <t>range</t>
  </si>
  <si>
    <t>R1steor06</t>
  </si>
  <si>
    <t>R2steor11</t>
  </si>
  <si>
    <t>parviglumis</t>
  </si>
  <si>
    <t>&gt;1%</t>
  </si>
  <si>
    <t>R2steor06</t>
  </si>
  <si>
    <t>R2pb73r03</t>
  </si>
  <si>
    <t>&gt;2.5%</t>
  </si>
  <si>
    <t>R1steor09</t>
  </si>
  <si>
    <t>R2steor12</t>
  </si>
  <si>
    <t>&gt;5%</t>
  </si>
  <si>
    <t>R2steor09</t>
  </si>
  <si>
    <t>R2sb73r12</t>
  </si>
  <si>
    <t>R1steor11</t>
  </si>
  <si>
    <t>R2sb73r05</t>
  </si>
  <si>
    <t>R1steor12</t>
  </si>
  <si>
    <t>R1pb73r03</t>
  </si>
  <si>
    <t>R1pteor02</t>
  </si>
  <si>
    <t>R1sb73r12</t>
  </si>
  <si>
    <t>R2pteor02</t>
  </si>
  <si>
    <t>ASV64</t>
  </si>
  <si>
    <t>Actinobacteriota</t>
  </si>
  <si>
    <t>Average B73</t>
  </si>
  <si>
    <t>R1sb73r03</t>
  </si>
  <si>
    <t>R2sb73r11</t>
  </si>
  <si>
    <t>R2sb73r03</t>
  </si>
  <si>
    <t>R1sb73r05</t>
  </si>
  <si>
    <t>R1sb73r11</t>
  </si>
  <si>
    <t>ASV5</t>
  </si>
  <si>
    <t>Verrucomicrobiota</t>
  </si>
  <si>
    <t>ASV56</t>
  </si>
  <si>
    <t>Planctomycetota</t>
  </si>
  <si>
    <t>ASV1</t>
  </si>
  <si>
    <t>Acidobacteriota</t>
  </si>
  <si>
    <t>ASV231</t>
  </si>
  <si>
    <t>Bacteroidota</t>
  </si>
  <si>
    <t>ASV267</t>
  </si>
  <si>
    <t>Chloroflexi</t>
  </si>
  <si>
    <t>ASV15</t>
  </si>
  <si>
    <t>Firmicutes</t>
  </si>
  <si>
    <t>ASV74</t>
  </si>
  <si>
    <t>Archaea</t>
  </si>
  <si>
    <t>Crenarchaeota</t>
  </si>
  <si>
    <t>ASV192</t>
  </si>
  <si>
    <t>Patescibacteria</t>
  </si>
  <si>
    <t>ASV426</t>
  </si>
  <si>
    <t>Myxococcota</t>
  </si>
  <si>
    <t>ASV131</t>
  </si>
  <si>
    <t>Gemmatimonadota</t>
  </si>
  <si>
    <t>ASV524</t>
  </si>
  <si>
    <t>Methylomirabilota</t>
  </si>
  <si>
    <t>ASV2809</t>
  </si>
  <si>
    <t>Cyanobacteria</t>
  </si>
  <si>
    <t>ASV2767</t>
  </si>
  <si>
    <t>Bdellovibrionota</t>
  </si>
  <si>
    <t>ASV3464</t>
  </si>
  <si>
    <t>Abditibacteriota</t>
  </si>
  <si>
    <t>ASV1646</t>
  </si>
  <si>
    <t>Desulfobacterota</t>
  </si>
  <si>
    <t>ASV2023</t>
  </si>
  <si>
    <t>Armatimonadota</t>
  </si>
  <si>
    <t>ASV1126</t>
  </si>
  <si>
    <t>Entotheonellaeota</t>
  </si>
  <si>
    <t xml:space="preserve">Sample </t>
  </si>
  <si>
    <r>
      <t xml:space="preserve">parviglumis </t>
    </r>
    <r>
      <rPr>
        <sz val="10"/>
        <color theme="1"/>
        <rFont val="Arial"/>
        <family val="2"/>
      </rPr>
      <t>sample ID</t>
    </r>
  </si>
  <si>
    <t>B73 sample ID</t>
  </si>
  <si>
    <t>Replicate 1</t>
  </si>
  <si>
    <t>Steor03</t>
  </si>
  <si>
    <t>Replicate 2</t>
  </si>
  <si>
    <t>Steor06</t>
  </si>
  <si>
    <t>Replicate 3</t>
  </si>
  <si>
    <t>Steor09</t>
  </si>
  <si>
    <t xml:space="preserve"># of clean reads </t>
  </si>
  <si>
    <t>Replicate1</t>
  </si>
  <si>
    <t>Replicate2</t>
  </si>
  <si>
    <t>Replicate3</t>
  </si>
  <si>
    <t>Range in million</t>
  </si>
  <si>
    <t>(22.85-24.12)</t>
  </si>
  <si>
    <t>(23.35-27.30)</t>
  </si>
  <si>
    <t xml:space="preserve">Average </t>
  </si>
  <si>
    <t xml:space="preserve">normalization factor for each sample ID used to normalize the genome coverage as done in  J.B. Emerson 2018- </t>
  </si>
  <si>
    <t>#MAGs</t>
  </si>
  <si>
    <t>Genome completeness</t>
  </si>
  <si>
    <t>&gt;90</t>
  </si>
  <si>
    <t>&gt;50 (MISAG medium-quality)</t>
  </si>
  <si>
    <t>&lt;50 (MISAG low quality)</t>
  </si>
  <si>
    <t>Average genome completeness (%)</t>
  </si>
  <si>
    <t>SEM in genome completeness (%)</t>
  </si>
  <si>
    <t>Maximum completeness (%)</t>
  </si>
  <si>
    <t>Minimum completeness (%)</t>
  </si>
  <si>
    <t>completeness range (%)</t>
  </si>
  <si>
    <t>(88.73,7.35)</t>
  </si>
  <si>
    <t>(90.14, 12.68)</t>
  </si>
  <si>
    <t>Average genome size (Mbp)</t>
  </si>
  <si>
    <t>SEM in genome size (Mbp)</t>
  </si>
  <si>
    <t>MAGs relative abudance</t>
  </si>
  <si>
    <t>parviglumis phyla relative abundance (%)</t>
  </si>
  <si>
    <t>B73 phyla relative abundance (%)</t>
  </si>
  <si>
    <t>Chloroflexota</t>
  </si>
  <si>
    <t>Unclassified bacteria</t>
  </si>
  <si>
    <t>Thermoproteota (Archaea)</t>
  </si>
  <si>
    <t>Total MAGs</t>
  </si>
  <si>
    <t>%</t>
  </si>
  <si>
    <t>Xanthobacteraceae = 9MAGs/50MAGs</t>
  </si>
  <si>
    <t>Xanthobacteraceae = 8MAGs/61MAGs</t>
  </si>
  <si>
    <t>Chthoniobacterales UBA10450=10MAGs/61MAGS</t>
  </si>
  <si>
    <t>UBA1301</t>
  </si>
  <si>
    <t>UBA7541</t>
  </si>
  <si>
    <t>Xanthobacteraceae</t>
  </si>
  <si>
    <t>Xanthomonadaceae</t>
  </si>
  <si>
    <t>Normalized genome coverage</t>
  </si>
  <si>
    <t>Teo-bin-ID</t>
  </si>
  <si>
    <t>B73-bins-ID</t>
  </si>
  <si>
    <t>total_length</t>
  </si>
  <si>
    <t>num_contigs</t>
  </si>
  <si>
    <t>N50</t>
  </si>
  <si>
    <t>GC_content</t>
  </si>
  <si>
    <t>percent_completion</t>
  </si>
  <si>
    <t>percent_redundancy</t>
  </si>
  <si>
    <t>t_domain</t>
  </si>
  <si>
    <t>t_phylum</t>
  </si>
  <si>
    <t>t_class</t>
  </si>
  <si>
    <t>t_order</t>
  </si>
  <si>
    <t>t_family</t>
  </si>
  <si>
    <t>t_genus</t>
  </si>
  <si>
    <t>t_species</t>
  </si>
  <si>
    <t>MAGs clustered at family level</t>
  </si>
  <si>
    <t>Teosinte (# genomes)</t>
  </si>
  <si>
    <t>B73 (# genomes)</t>
  </si>
  <si>
    <t>STEOR03</t>
  </si>
  <si>
    <t>STEOR06</t>
  </si>
  <si>
    <t>STEOR09</t>
  </si>
  <si>
    <t>SB73R03</t>
  </si>
  <si>
    <t>SB73R11</t>
  </si>
  <si>
    <t>SB73R12</t>
  </si>
  <si>
    <t>Teo-vMAGs</t>
  </si>
  <si>
    <t>B73-vMAGs</t>
  </si>
  <si>
    <t>Rhizo_Teo_MAG_00004</t>
  </si>
  <si>
    <t>Rhizo_B73_MAG_00006</t>
  </si>
  <si>
    <t>Thermoproteota</t>
  </si>
  <si>
    <t>Nitrososphaeria</t>
  </si>
  <si>
    <t>Nitrososphaerales</t>
  </si>
  <si>
    <t>Nitrososphaeraceae</t>
  </si>
  <si>
    <t>UBA10452</t>
  </si>
  <si>
    <t>Rhizo_Teo_MAG_00020</t>
  </si>
  <si>
    <t>Acidobacteriae</t>
  </si>
  <si>
    <t>Acidobacteriales</t>
  </si>
  <si>
    <t>Acidobacteriaceae</t>
  </si>
  <si>
    <t>KBS-83</t>
  </si>
  <si>
    <t>KBS-83 sp000381585</t>
  </si>
  <si>
    <t>Rhizo_Teo_MAG_00043</t>
  </si>
  <si>
    <t>Rhizo_B73_MAG_00062</t>
  </si>
  <si>
    <t>Koribacteraceae</t>
  </si>
  <si>
    <t>Rhizo_Teo_MAG_00011</t>
  </si>
  <si>
    <t>Rhizo_B73_MAG_00038</t>
  </si>
  <si>
    <t>UBA7541 sp003224135</t>
  </si>
  <si>
    <t>Acidobacteriae UBA7541</t>
  </si>
  <si>
    <t>Rhizo_Teo_MAG_00042</t>
  </si>
  <si>
    <t>Rhizo_B73_MAG_00060</t>
  </si>
  <si>
    <t>Vicinamibacteria</t>
  </si>
  <si>
    <t>Vicinamibacterales</t>
  </si>
  <si>
    <t>UBA2999</t>
  </si>
  <si>
    <t>Gp6-AA45</t>
  </si>
  <si>
    <t>Gp6-AA45 sp003222535</t>
  </si>
  <si>
    <t>Vicinamibacterales UBA2999</t>
  </si>
  <si>
    <t>Rhizo_Teo_MAG_00026</t>
  </si>
  <si>
    <t>Rhizo_Teo_MAG_00007</t>
  </si>
  <si>
    <t>Rhizo_B73_MAG_00024</t>
  </si>
  <si>
    <t>Actinomycetia</t>
  </si>
  <si>
    <t>Actinomycetales</t>
  </si>
  <si>
    <t>Micrococcaceae</t>
  </si>
  <si>
    <t>Rhizo_Teo_MAG_00039</t>
  </si>
  <si>
    <t>Rhizo_Teo_MAG_00049</t>
  </si>
  <si>
    <t>Microbacteriaceae</t>
  </si>
  <si>
    <t>Microbacterium</t>
  </si>
  <si>
    <t>Rhizo_Teo_MAG_00001</t>
  </si>
  <si>
    <t>Rhizo_B73_MAG_00002</t>
  </si>
  <si>
    <t>Mycobacteriales</t>
  </si>
  <si>
    <t>Jatrophihabitantaceae</t>
  </si>
  <si>
    <t>Jatrophihabitans</t>
  </si>
  <si>
    <t>Jatrophihabitans endophyticus</t>
  </si>
  <si>
    <t>Rhizo_B73_MAG_00049</t>
  </si>
  <si>
    <t>Mycobacteriaceae</t>
  </si>
  <si>
    <t>Mycobacterium</t>
  </si>
  <si>
    <t>Rhizo_Teo_MAG_00008</t>
  </si>
  <si>
    <t>Rhizo_B73_MAG_00034</t>
  </si>
  <si>
    <t>Propionibacteriales</t>
  </si>
  <si>
    <t>Kribbellaceae</t>
  </si>
  <si>
    <t>Kribbella</t>
  </si>
  <si>
    <t>Rhizo_B73_MAG_00051</t>
  </si>
  <si>
    <t>Propionibacteriaceae</t>
  </si>
  <si>
    <t>Microlunatus</t>
  </si>
  <si>
    <t>Microlunatus phosphovorus</t>
  </si>
  <si>
    <t>Rhizo_Teo_MAG_00022</t>
  </si>
  <si>
    <t>Rhizo_B73_MAG_00014</t>
  </si>
  <si>
    <t>Streptomycetales</t>
  </si>
  <si>
    <t>Streptomycetaceae</t>
  </si>
  <si>
    <t>Streptomyces</t>
  </si>
  <si>
    <t>Rhizo_B73_MAG_00021</t>
  </si>
  <si>
    <t>Rhizo_B73_MAG_00045</t>
  </si>
  <si>
    <t>Rhizo_Teo_MAG_00021</t>
  </si>
  <si>
    <t>Streptosporangiales</t>
  </si>
  <si>
    <t>Streptosporangiaceae</t>
  </si>
  <si>
    <t>Rhizo_Teo_MAG_00027</t>
  </si>
  <si>
    <t>Rhizo_Teo_MAG_00035</t>
  </si>
  <si>
    <t>Rhizo_B73_MAG_00017</t>
  </si>
  <si>
    <t>Palsa-504</t>
  </si>
  <si>
    <t>Palsa-504 sp003161205</t>
  </si>
  <si>
    <t>Rhizo_B73_MAG_00020</t>
  </si>
  <si>
    <t>Palsa-504 sp003140115</t>
  </si>
  <si>
    <t>Rhizo_B73_MAG_00039</t>
  </si>
  <si>
    <t>Palsa-504 sp003168295</t>
  </si>
  <si>
    <t>Rhizo_B73_MAG_00018</t>
  </si>
  <si>
    <t>UBA9676</t>
  </si>
  <si>
    <t>UBA9676 sp003541285</t>
  </si>
  <si>
    <t>Rhizo_Teo_MAG_00018</t>
  </si>
  <si>
    <t>Rhizo_B73_MAG_00035</t>
  </si>
  <si>
    <t>Thermoleophilia</t>
  </si>
  <si>
    <t>Gaiellales</t>
  </si>
  <si>
    <t>Gaiellaceae</t>
  </si>
  <si>
    <t>13-2-20CM-68-14</t>
  </si>
  <si>
    <t>Rhizo_B73_MAG_00040</t>
  </si>
  <si>
    <t>AC-32</t>
  </si>
  <si>
    <t>AC-32 sp005883335</t>
  </si>
  <si>
    <t>Rhizo_B73_MAG_00010</t>
  </si>
  <si>
    <t>Rhizo_Teo_MAG_00041</t>
  </si>
  <si>
    <t>Solirubrobacterales</t>
  </si>
  <si>
    <t>Solirubrobacteraceae</t>
  </si>
  <si>
    <t>AC-49</t>
  </si>
  <si>
    <t>AC-49 sp005883905</t>
  </si>
  <si>
    <t>Rhizo_B73_MAG_00061</t>
  </si>
  <si>
    <t>UBA4738</t>
  </si>
  <si>
    <t>HRBIN12</t>
  </si>
  <si>
    <t>AC-51</t>
  </si>
  <si>
    <t>Actinobacteriota HRBIN12</t>
  </si>
  <si>
    <t>Rhizo_Teo_MAG_00016</t>
  </si>
  <si>
    <t>Rhizo_B73_MAG_00026</t>
  </si>
  <si>
    <t>Unclassified Actinobacteriota</t>
  </si>
  <si>
    <t>Rhizo_Teo_MAG_00029</t>
  </si>
  <si>
    <t>Rhizo_B73_MAG_00031</t>
  </si>
  <si>
    <t>Rhizo_Teo_MAG_00037</t>
  </si>
  <si>
    <t>Rhizo_B73_MAG_00048</t>
  </si>
  <si>
    <t>Rhizo_Teo_MAG_00005</t>
  </si>
  <si>
    <t>Rhizo_B73_MAG_00063</t>
  </si>
  <si>
    <t>Bacteroidia</t>
  </si>
  <si>
    <t>Chitinophagales</t>
  </si>
  <si>
    <t>Chitinophagaceae</t>
  </si>
  <si>
    <t>Panacibacter</t>
  </si>
  <si>
    <t>Panacibacter sp005233845</t>
  </si>
  <si>
    <t>Rhizo_Teo_MAG_00009</t>
  </si>
  <si>
    <t>Rhizo_B73_MAG_00004</t>
  </si>
  <si>
    <t>UBA8621</t>
  </si>
  <si>
    <t>UBA8621 sp002413325</t>
  </si>
  <si>
    <t>Rhizo_B73_MAG_00064</t>
  </si>
  <si>
    <t>Ellin6529</t>
  </si>
  <si>
    <t>CSP1-4</t>
  </si>
  <si>
    <t>Chloroflexota CSP1-4</t>
  </si>
  <si>
    <t>Rhizo_B73_MAG_00043</t>
  </si>
  <si>
    <t>Binatia</t>
  </si>
  <si>
    <t>UBA9968</t>
  </si>
  <si>
    <t>DP-1</t>
  </si>
  <si>
    <t>DP-1 sp005879605</t>
  </si>
  <si>
    <t>Binatia UBA9968</t>
  </si>
  <si>
    <t>Rhizo_Teo_MAG_00044</t>
  </si>
  <si>
    <t>Rhizo_B73_MAG_00056</t>
  </si>
  <si>
    <t>Gemmatimonadetes</t>
  </si>
  <si>
    <t>Gemmatimonadales</t>
  </si>
  <si>
    <t>Gemmatimonadaceae</t>
  </si>
  <si>
    <t>AG11</t>
  </si>
  <si>
    <t>AG11 sp003223455</t>
  </si>
  <si>
    <t>Rhizo_Teo_MAG_00002</t>
  </si>
  <si>
    <t>Rhizo_B73_MAG_00003</t>
  </si>
  <si>
    <t>Saccharimonadia</t>
  </si>
  <si>
    <t>Saccharimonadales</t>
  </si>
  <si>
    <t>Saccharimonadaceae</t>
  </si>
  <si>
    <t>Rhizo_Teo_MAG_00045</t>
  </si>
  <si>
    <t>Rhizo_B73_MAG_00047</t>
  </si>
  <si>
    <t>Planctomycetes</t>
  </si>
  <si>
    <t>Isosphaerales</t>
  </si>
  <si>
    <t>Isosphaeraceae</t>
  </si>
  <si>
    <t>Singulisphaera</t>
  </si>
  <si>
    <t>Rhizo_B73_MAG_00059</t>
  </si>
  <si>
    <t>Rhizo_Teo_MAG_00025</t>
  </si>
  <si>
    <t>Gemmatales</t>
  </si>
  <si>
    <t>Gemmataceae</t>
  </si>
  <si>
    <t>PALSA-1347</t>
  </si>
  <si>
    <t>PALSA-1347 sp003136315</t>
  </si>
  <si>
    <t>Rhizo_Teo_MAG_00006</t>
  </si>
  <si>
    <t>Rhizo_B73_MAG_00001</t>
  </si>
  <si>
    <t>Alphaproteobacteria</t>
  </si>
  <si>
    <t>Rhizobiales</t>
  </si>
  <si>
    <t>Methyloligellaceae</t>
  </si>
  <si>
    <t>Methyloceanibacter</t>
  </si>
  <si>
    <t>Methyloceanibacter sp002383105</t>
  </si>
  <si>
    <t>Rhizo_B73_MAG_00037</t>
  </si>
  <si>
    <t>Rhizobiaceae</t>
  </si>
  <si>
    <t>Rhizobium</t>
  </si>
  <si>
    <t>Rhizo_Teo_MAG_00046</t>
  </si>
  <si>
    <t>Rhizo_B73_MAG_00012</t>
  </si>
  <si>
    <t>Bradyrhizobium</t>
  </si>
  <si>
    <t>Bradyrhizobium sp005884465</t>
  </si>
  <si>
    <t>Rhizo_Teo_MAG_00003</t>
  </si>
  <si>
    <t>Rhizo_B73_MAG_00005</t>
  </si>
  <si>
    <t>VAZQ01</t>
  </si>
  <si>
    <t>VAZQ01 sp005883115</t>
  </si>
  <si>
    <t>Rhizo_Teo_MAG_00010</t>
  </si>
  <si>
    <t>Rhizo_B73_MAG_00009</t>
  </si>
  <si>
    <t>Rhizo_Teo_MAG_00012</t>
  </si>
  <si>
    <t>Rhizo_B73_MAG_00011</t>
  </si>
  <si>
    <t>Rhizo_Teo_MAG_00013</t>
  </si>
  <si>
    <t>Rhizo_B73_MAG_00027</t>
  </si>
  <si>
    <t>Rhizo_Teo_MAG_00017</t>
  </si>
  <si>
    <t>Rhizo_B73_MAG_00028</t>
  </si>
  <si>
    <t>Rhizo_Teo_MAG_00028</t>
  </si>
  <si>
    <t>Rhizo_B73_MAG_00029</t>
  </si>
  <si>
    <t>Rhizo_Teo_MAG_00034</t>
  </si>
  <si>
    <t>Rhizo_B73_MAG_00044</t>
  </si>
  <si>
    <t>Rhizo_Teo_MAG_00036</t>
  </si>
  <si>
    <t>Rhizo_B73_MAG_00050</t>
  </si>
  <si>
    <t>Unclassified Rhizobales</t>
  </si>
  <si>
    <t>Rhizo_Teo_MAG_00024</t>
  </si>
  <si>
    <t>Rhizo_B73_MAG_00065</t>
  </si>
  <si>
    <t>Sphingomonadales</t>
  </si>
  <si>
    <t>Sphingomonadaceae</t>
  </si>
  <si>
    <t>Sphingomonas</t>
  </si>
  <si>
    <t>Sphingomonas changbaiensis</t>
  </si>
  <si>
    <t>Rhizo_Teo_MAG_00032</t>
  </si>
  <si>
    <t>Rhizo_Teo_MAG_00033</t>
  </si>
  <si>
    <t>Rhizo_B73_MAG_00030</t>
  </si>
  <si>
    <t>UBA6038</t>
  </si>
  <si>
    <t>UBA6038 sp001896865</t>
  </si>
  <si>
    <t>Alphaproteobacteria UBA1301</t>
  </si>
  <si>
    <t>Rhizo_Teo_MAG_00038</t>
  </si>
  <si>
    <t>Rhizo_Teo_MAG_00014</t>
  </si>
  <si>
    <t>Rhizo_B73_MAG_00019</t>
  </si>
  <si>
    <t>Gammaproteobacteria</t>
  </si>
  <si>
    <t>Burkholderiales</t>
  </si>
  <si>
    <t>Burkholderiaceae</t>
  </si>
  <si>
    <t>Massilia</t>
  </si>
  <si>
    <t>Massilia sp001412595</t>
  </si>
  <si>
    <t>Rhizo_Teo_MAG_00047</t>
  </si>
  <si>
    <t>Rhizo_B73_MAG_00055</t>
  </si>
  <si>
    <t>Xanthomonadales</t>
  </si>
  <si>
    <t>Rhizo_Teo_MAG_00015</t>
  </si>
  <si>
    <t>Unclassified Gammaproteobacteria</t>
  </si>
  <si>
    <t>Rhizo_Teo_MAG_00030</t>
  </si>
  <si>
    <t>Rhizo_B73_MAG_00036</t>
  </si>
  <si>
    <t>Unclassified Proteobacteria</t>
  </si>
  <si>
    <t>Rhizo_Teo_MAG_00031</t>
  </si>
  <si>
    <t>Rhizo_B73_MAG_00008</t>
  </si>
  <si>
    <t>Verrucomicrobiae</t>
  </si>
  <si>
    <t>Chthoniobacterales</t>
  </si>
  <si>
    <t>Chthoniobacteraceae</t>
  </si>
  <si>
    <t>UBA695</t>
  </si>
  <si>
    <t>UBA695 sp002298145</t>
  </si>
  <si>
    <t>Rhizo_Teo_MAG_00048</t>
  </si>
  <si>
    <t>Rhizo_B73_MAG_00007</t>
  </si>
  <si>
    <t>UBA10450</t>
  </si>
  <si>
    <t>AV55</t>
  </si>
  <si>
    <t>Chthoniobacterales UBA10450</t>
  </si>
  <si>
    <t>Rhizo_Teo_MAG_00019</t>
  </si>
  <si>
    <t>Rhizo_B73_MAG_00023</t>
  </si>
  <si>
    <t>AV69</t>
  </si>
  <si>
    <t>Rhizo_B73_MAG_00016</t>
  </si>
  <si>
    <t>Rhizo_B73_MAG_00022</t>
  </si>
  <si>
    <t>Rhizo_B73_MAG_00025</t>
  </si>
  <si>
    <t>Rhizo_B73_MAG_00032</t>
  </si>
  <si>
    <t>Rhizo_B73_MAG_00041</t>
  </si>
  <si>
    <t>Rhizo_B73_MAG_00042</t>
  </si>
  <si>
    <t>Rhizo_B73_MAG_00015</t>
  </si>
  <si>
    <t>Rhizo_B73_MAG_00033</t>
  </si>
  <si>
    <t>Rhizo_Teo_MAG_00023</t>
  </si>
  <si>
    <t>Rhizo_B73_MAG_00013</t>
  </si>
  <si>
    <t>Unclassfied Bacteria</t>
  </si>
  <si>
    <t>Rhizo_Teo_MAG_00040</t>
  </si>
  <si>
    <t>Rhizo_B73_MAG_00052</t>
  </si>
  <si>
    <t>Rhizo_Teo_MAG_00050</t>
  </si>
  <si>
    <t>Rhizo_B73_MAG_00054</t>
  </si>
  <si>
    <t>Total viral contigs</t>
  </si>
  <si>
    <t>Putative viral contigs clustered at species level</t>
  </si>
  <si>
    <t>Parviglmus viral contig</t>
  </si>
  <si>
    <t>B73 viral contig</t>
  </si>
  <si>
    <t>alignment_length</t>
  </si>
  <si>
    <t>similarity_errors</t>
  </si>
  <si>
    <t>ref_coverage</t>
  </si>
  <si>
    <t>querry_coverage</t>
  </si>
  <si>
    <t>ANI</t>
  </si>
  <si>
    <t>reference_length</t>
  </si>
  <si>
    <t>querry_length</t>
  </si>
  <si>
    <t>alignment_coverage</t>
  </si>
  <si>
    <t>c_000000014380</t>
  </si>
  <si>
    <t>c_000000047130</t>
  </si>
  <si>
    <t>c_000000034435</t>
  </si>
  <si>
    <t>c_000000090997</t>
  </si>
  <si>
    <t>c_000000022900</t>
  </si>
  <si>
    <t>c_000000123215</t>
  </si>
  <si>
    <t>c_000000098807</t>
  </si>
  <si>
    <t>c_000000035520</t>
  </si>
  <si>
    <t>c_000000106982</t>
  </si>
  <si>
    <t>c_000000083303</t>
  </si>
  <si>
    <t>c_000000122368</t>
  </si>
  <si>
    <t>c_000000107527</t>
  </si>
  <si>
    <t>c_000000181745</t>
  </si>
  <si>
    <t>c_000000030039</t>
  </si>
  <si>
    <t>Normalized viral genome coverage</t>
  </si>
  <si>
    <t>*The data in the figure has been modified as per https://link.springer.com/article/10.1007/s00705-022-05694-2</t>
  </si>
  <si>
    <t>vMAG-ID</t>
  </si>
  <si>
    <t>Number of viral contigs</t>
  </si>
  <si>
    <t>viral-contig-name</t>
  </si>
  <si>
    <t>length (bp)</t>
  </si>
  <si>
    <t>Viral contig family</t>
  </si>
  <si>
    <t>Host MAG-ID</t>
  </si>
  <si>
    <t>Virus-taxonomic-identification*</t>
  </si>
  <si>
    <t>method</t>
  </si>
  <si>
    <t>Host</t>
  </si>
  <si>
    <t>c_000000058751</t>
  </si>
  <si>
    <t>-</t>
  </si>
  <si>
    <t>Unclassified;;;;;;;;</t>
  </si>
  <si>
    <t>blastn, tetra</t>
  </si>
  <si>
    <t>Bacteria;Proteobacteria;Alphaproteobacteria;Rhizobiales;Xanthobacteraceae;VAZQ01;VAZQ01 sp005883115</t>
  </si>
  <si>
    <t>Maths for normalization (followed J.B. Emerson et al, 2018)</t>
  </si>
  <si>
    <t>c_000000114401</t>
  </si>
  <si>
    <t>UnknownHost</t>
  </si>
  <si>
    <t>Replicate sample-ID</t>
  </si>
  <si>
    <t># of MAGs</t>
  </si>
  <si>
    <t>% of MAGs</t>
  </si>
  <si>
    <t>MAGs from which 5 or more than 5 viral contigs were recovered</t>
  </si>
  <si>
    <t>c_000000008523</t>
  </si>
  <si>
    <t>Bacteria;Actinobacteriota;0;0;0;0;0</t>
  </si>
  <si>
    <t xml:space="preserve">vMAGs &gt;=5 </t>
  </si>
  <si>
    <t>c_000000078365</t>
  </si>
  <si>
    <t>vMAGs&gt;1</t>
  </si>
  <si>
    <t>Siphoviridae</t>
  </si>
  <si>
    <t>Viruses; Duplodnaviria; Heunggongvirae; Uroviricota; Caudoviricetes; Caudovirales; Siphoviridae; Timquatrovirus; unclassified Timquatrovirus</t>
  </si>
  <si>
    <t>c_000000050414</t>
  </si>
  <si>
    <t>Myoviridae</t>
  </si>
  <si>
    <t>Viruses; Duplodnaviria; Heunggongvirae; Uroviricota; Caudoviricetes; Caudovirales; Myoviridae; Llyrvirus; Synechococcus virus SSKS1</t>
  </si>
  <si>
    <t>Bacteria;Acidobacteriota;Acidobacteriae;Acidobacteriales;Koribacteraceae;0;0</t>
  </si>
  <si>
    <t>(22.8-24.1)</t>
  </si>
  <si>
    <t>c_000000102671</t>
  </si>
  <si>
    <t>Viruses; Duplodnaviria; Heunggongvirae; Uroviricota; Caudoviricetes; Caudovirales; Siphoviridae; Fromanvirus; unclassified Fromanvirus</t>
  </si>
  <si>
    <t>Bacteria;Patescibacteria;Saccharimonadia;Saccharimonadales;Saccharimonadaceae;0;0</t>
  </si>
  <si>
    <t>c_000000036395</t>
  </si>
  <si>
    <t>Archaea;Thermoproteota;Nitrososphaeria;Nitrososphaerales;Nitrososphaeraceae;0;0</t>
  </si>
  <si>
    <t>normalization (J.B. Emerson 2018)</t>
  </si>
  <si>
    <t>Viruses; Duplodnaviria; Heunggongvirae; Uroviricota; Caudoviricetes; Caudovirales; Siphoviridae; Mclasvirinae; Bongovirus</t>
  </si>
  <si>
    <t>c_000000054961</t>
  </si>
  <si>
    <t>Podoviridae</t>
  </si>
  <si>
    <t xml:space="preserve">Viruses; Duplodnaviria; Heunggongvirae; Uroviricota; Caudoviricetes; Caudovirales; Podoviridae; Fipvunavirus; </t>
  </si>
  <si>
    <t>c_000000108006</t>
  </si>
  <si>
    <t>Chaseviridae</t>
  </si>
  <si>
    <t>Viruses; Duplodnaviria; Heunggongvirae; Uroviricota; Caudoviricetes; Caudovirales; Chaseviridae; Cleopatravirinae; Faunusvirus</t>
  </si>
  <si>
    <t>1 viral contig was removed  from MAG25 because it gave a hit with Actinobacteriota</t>
  </si>
  <si>
    <t>c_000000032754</t>
  </si>
  <si>
    <t>c_000000005042</t>
  </si>
  <si>
    <t>c_000000122622</t>
  </si>
  <si>
    <t>c_000000061922</t>
  </si>
  <si>
    <t>Viruses; Duplodnaviria; Heunggongvirae; Uroviricota; Caudoviricetes; Caudovirales; Siphoviridae; unclassified Siphoviridae; Streptococcus phage SpSL1</t>
  </si>
  <si>
    <t>c_000000078845</t>
  </si>
  <si>
    <t>c_000000072625</t>
  </si>
  <si>
    <t>c_000000047308</t>
  </si>
  <si>
    <t>Autographiviridae</t>
  </si>
  <si>
    <t>Viruses; Duplodnaviria; Heunggongvirae; Uroviricota; Caudoviricetes; Caudovirales; Autographiviridae; Poseidonvirus; Synechococcus virus SCBP4</t>
  </si>
  <si>
    <t>c_000000105755</t>
  </si>
  <si>
    <t>c_000000029085</t>
  </si>
  <si>
    <t xml:space="preserve">Viruses; Duplodnaviria; Heunggongvirae; Uroviricota; Caudoviricetes; Caudovirales; Siphoviridae; Samistivirus; </t>
  </si>
  <si>
    <t>c_000000028369</t>
  </si>
  <si>
    <t>Ackermannviridae</t>
  </si>
  <si>
    <t>Viruses; Duplodnaviria; Heunggongvirae; Uroviricota; Caudoviricetes; Caudovirales; Ackermannviridae; unclassified Ackermannviridae; Agrobacterium phage OLIVR5</t>
  </si>
  <si>
    <t>c_000000034162</t>
  </si>
  <si>
    <t>Viruses; Duplodnaviria; Heunggongvirae; Uroviricota; Caudoviricetes; Caudovirales; Myoviridae; ;</t>
  </si>
  <si>
    <t>c_000000024432</t>
  </si>
  <si>
    <t>c_000000063953</t>
  </si>
  <si>
    <t>c_000000081324</t>
  </si>
  <si>
    <t>c_000000067166</t>
  </si>
  <si>
    <t>Viruses; Duplodnaviria; Heunggongvirae; Uroviricota; Caudoviricetes; Caudovirales; Siphoviridae; ;</t>
  </si>
  <si>
    <t>c_000000061896</t>
  </si>
  <si>
    <t>Viruses; Duplodnaviria; Heunggongvirae; Uroviricota; Caudoviricetes; Caudovirales; Siphoviridae; Langleyhallvirinae; Phistoryvirus</t>
  </si>
  <si>
    <t>c_000000025531</t>
  </si>
  <si>
    <t>Viruses; Duplodnaviria; Heunggongvirae; Uroviricota; Caudoviricetes; Caudovirales; Siphoviridae; unclassified Siphoviridae; Arthrobacter phage vB_ArS-ArV2</t>
  </si>
  <si>
    <t>c_000000061576</t>
  </si>
  <si>
    <t>Viruses; Duplodnaviria; Heunggongvirae; Uroviricota; Caudoviricetes; Caudovirales; Siphoviridae; Guernseyvirinae; Jerseyvirus</t>
  </si>
  <si>
    <t>c_000000004431</t>
  </si>
  <si>
    <t>c_000000119936</t>
  </si>
  <si>
    <t xml:space="preserve">Viruses; Duplodnaviria; Heunggongvirae; Uroviricota; Caudoviricetes; Caudovirales; Siphoviridae; unclassified Siphoviridae; </t>
  </si>
  <si>
    <t>c_000000035859</t>
  </si>
  <si>
    <t>c_000000055414</t>
  </si>
  <si>
    <t>c_000000059078</t>
  </si>
  <si>
    <t>Viruses; Duplodnaviria; Heunggongvirae; Uroviricota; Caudoviricetes; Caudovirales; Podoviridae; unclassified Podoviridae; Rhodoferax phage P26218</t>
  </si>
  <si>
    <t>Bacteria;Acidobacteriota;Acidobacteriae;UBA7541;UBA7541;UBA7541;UBA7541 sp003224135</t>
  </si>
  <si>
    <t>c_000000026440</t>
  </si>
  <si>
    <t>Bacteria;Unclassified bacteria;0;0;0;0;0</t>
  </si>
  <si>
    <t>c_000000091954</t>
  </si>
  <si>
    <t>c_000000095603</t>
  </si>
  <si>
    <t>c_000000020228</t>
  </si>
  <si>
    <t>c_000000112492</t>
  </si>
  <si>
    <t>Viruses; Duplodnaviria; Heunggongvirae; Uroviricota; Caudoviricetes; Caudovirales; Siphoviridae; Weaselvirus; Rhodococcus virus Weasel</t>
  </si>
  <si>
    <t>c_000000059410</t>
  </si>
  <si>
    <t>c_000000091544</t>
  </si>
  <si>
    <t>Viruses; Duplodnaviria; Heunggongvirae; Uroviricota; Caudoviricetes; Caudovirales; Siphoviridae; unclassified Siphoviridae; Rhodovulum phage vB_RhkS_P1</t>
  </si>
  <si>
    <t>c_000000022512</t>
  </si>
  <si>
    <t>c_000000107615</t>
  </si>
  <si>
    <t>Viruses; Duplodnaviria; Heunggongvirae; Uroviricota; Caudoviricetes; Caudovirales; Myoviridae; Peduovirinae; Aresaunavirus</t>
  </si>
  <si>
    <t>c_000000058789</t>
  </si>
  <si>
    <t>c_000000047222</t>
  </si>
  <si>
    <t>c_000000040123</t>
  </si>
  <si>
    <t>c_000000066449</t>
  </si>
  <si>
    <t>Viruses; Duplodnaviria; Heunggongvirae; Uroviricota; Caudoviricetes; Caudovirales; Siphoviridae; Gilsonvirus; Streptomyces virus Gilson</t>
  </si>
  <si>
    <t>Bacteria;Actinobacteriota;Actinomycetia;Streptomycetales;Streptomycetaceae;Streptomyces;0</t>
  </si>
  <si>
    <t>c_000000055083</t>
  </si>
  <si>
    <t>c_000000091058</t>
  </si>
  <si>
    <t>c_000000078353</t>
  </si>
  <si>
    <t>c_000000037126</t>
  </si>
  <si>
    <t>c_000000011450</t>
  </si>
  <si>
    <t>Bacteria;Acidobacteriota;Vicinamibacteria;Vicinamibacterales;UBA2999;Gp6-AA45;Gp6-AA45 sp003222535</t>
  </si>
  <si>
    <t>c_000000176101</t>
  </si>
  <si>
    <t>Bacteria;Actinobacteriota;Actinomycetia;Actinomycetales;Micrococcaceae;0;0</t>
  </si>
  <si>
    <t>c_000000023879</t>
  </si>
  <si>
    <t>c_000000040600</t>
  </si>
  <si>
    <t>c_000000044098</t>
  </si>
  <si>
    <t>c_000000121120</t>
  </si>
  <si>
    <t xml:space="preserve">Viruses; Duplodnaviria; Heunggongvirae; Uroviricota; Caudoviricetes; Caudovirales; Podoviridae; Perisivirus; </t>
  </si>
  <si>
    <t>c_000000169690</t>
  </si>
  <si>
    <t>Viruses; Duplodnaviria; Heunggongvirae; Uroviricota; Caudoviricetes; Caudovirales; Siphoviridae; unclassified Siphoviridae; Pseudomonas phage PAJU2</t>
  </si>
  <si>
    <t>c_000000071499</t>
  </si>
  <si>
    <t>c_000000077923</t>
  </si>
  <si>
    <t xml:space="preserve">Viruses; Duplodnaviria; Heunggongvirae; Uroviricota; Caudoviricetes; Caudovirales; Siphoviridae; Fromanvirus; </t>
  </si>
  <si>
    <t>c_000000048185</t>
  </si>
  <si>
    <t>c_000000188120</t>
  </si>
  <si>
    <t>Viruses; Duplodnaviria; Heunggongvirae; Uroviricota; Caudoviricetes; Caudovirales; Myoviridae; Hapunavirus; Vibrio virus VP882</t>
  </si>
  <si>
    <t>Total # of viral contigs</t>
  </si>
  <si>
    <t xml:space="preserve"># of viral conitgs identified </t>
  </si>
  <si>
    <t>Virus family</t>
  </si>
  <si>
    <t xml:space="preserve"># of viral contigs identified in total </t>
  </si>
  <si>
    <t xml:space="preserve">% of viral contigs identified in total </t>
  </si>
  <si>
    <t xml:space="preserve">% of viral conitgs identified </t>
  </si>
  <si>
    <t># of unclassified viruses</t>
  </si>
  <si>
    <t># of classified viruses</t>
  </si>
  <si>
    <t>unclassified</t>
  </si>
  <si>
    <t># of vOTUs</t>
  </si>
  <si>
    <t xml:space="preserve">% of each family in classified viruses </t>
  </si>
  <si>
    <t>% of viruses in annoatetd viruses</t>
  </si>
  <si>
    <t>Range of genome size</t>
  </si>
  <si>
    <t>Max</t>
  </si>
  <si>
    <t>Min</t>
  </si>
  <si>
    <t>Normalized viral Genome coverage</t>
  </si>
  <si>
    <t>The data in the figure has been modified as per https://link.springer.com/article/10.1007/s00705-022-05694-2</t>
  </si>
  <si>
    <t>Viral-contig_name</t>
  </si>
  <si>
    <t>length(bp)</t>
  </si>
  <si>
    <t>HOST MAG-ID</t>
  </si>
  <si>
    <t>c_000000076833</t>
  </si>
  <si>
    <t>c_000000021950</t>
  </si>
  <si>
    <t>c_000000034317</t>
  </si>
  <si>
    <t>c_000000143073</t>
  </si>
  <si>
    <t>c_000000136647</t>
  </si>
  <si>
    <t>Bacteria;Verrucomicrobiota;Verrucomicrobiae;Chthoniobacterales;UBA10450;AV69;0</t>
  </si>
  <si>
    <t>c_000000085740</t>
  </si>
  <si>
    <t>c_000000031411</t>
  </si>
  <si>
    <t>Archaea;Thermoproteota;Nitrososphaeria;Nitrososphaerales;Nitrososphaeraceae;UBA10452;0</t>
  </si>
  <si>
    <t>(23.3-27.3)</t>
  </si>
  <si>
    <t>c_000000069921</t>
  </si>
  <si>
    <t>c_000000114807</t>
  </si>
  <si>
    <t xml:space="preserve">Viruses; Duplodnaviria; Heunggongvirae; Uroviricota; Caudoviricetes; Caudovirales; Siphoviridae; Emalynvirus; </t>
  </si>
  <si>
    <t>c_000000076449</t>
  </si>
  <si>
    <t>Rhizo-B73_MAG_00065</t>
  </si>
  <si>
    <t>c_000000062908</t>
  </si>
  <si>
    <t>c_000000103645</t>
  </si>
  <si>
    <t>c_000000018841</t>
  </si>
  <si>
    <t>c_000000127623</t>
  </si>
  <si>
    <t>c_000000103356</t>
  </si>
  <si>
    <t>c_000000072461</t>
  </si>
  <si>
    <t>Bacteria;Proteobacteria;Alphaproteobacteria;Rhizobiales;Rhizobiaceae;Rhizobium;0</t>
  </si>
  <si>
    <t>c_000000085614</t>
  </si>
  <si>
    <t>Viruses; Duplodnaviria; Heunggongvirae; Uroviricota; Caudoviricetes; Caudovirales; Siphoviridae;unclassified Siphoviridae; Cellulophaga phage phi10:1</t>
  </si>
  <si>
    <t>c_000000043015</t>
  </si>
  <si>
    <t>Viruses; Duplodnaviria; Heunggongvirae; Uroviricota; Caudoviricetes; Caudovirales; Podoviridae; unclassified Podoviridae; Xylella phage Xfas53</t>
  </si>
  <si>
    <t>c_000000043022</t>
  </si>
  <si>
    <t>Viruses; Duplodnaviria; Heunggongvirae; Uroviricota; Caudoviricetes; Caudovirales; Podoviridae; Lederbergvirus; unclassified Lederbergvirus</t>
  </si>
  <si>
    <t>c_000000082646</t>
  </si>
  <si>
    <t>s</t>
  </si>
  <si>
    <t>c_000000035483</t>
  </si>
  <si>
    <t>Viruses; Duplodnaviria; Heunggongvirae; Uroviricota; Caudoviricetes; Caudovirales; Siphoviridae; Scapunavirus; Streptomyces virus Scap1</t>
  </si>
  <si>
    <t>Bacteria;Desulfobacterota;Binatia;UBA9968;UBA9968;DP-1;DP-1 sp005879605</t>
  </si>
  <si>
    <t>c_000000113477</t>
  </si>
  <si>
    <t>c_000000017206</t>
  </si>
  <si>
    <t>c_000000009381</t>
  </si>
  <si>
    <t>c_000000017655</t>
  </si>
  <si>
    <t>c_000000054696</t>
  </si>
  <si>
    <t>c_000000070557</t>
  </si>
  <si>
    <t>c_000000017897</t>
  </si>
  <si>
    <t xml:space="preserve">Viruses; Duplodnaviria; Heunggongvirae; Uroviricota; Caudoviricetes; Caudovirales; Siphoviridae; Arquatrovirinae; </t>
  </si>
  <si>
    <t>c_000000113350</t>
  </si>
  <si>
    <t>Bacteria;Proteobacteria;Alphaproteobacteria;UBA1301;UBA1301;UBA6038;UBA6038 sp001896865</t>
  </si>
  <si>
    <t>c_000000070777</t>
  </si>
  <si>
    <t>Viruses; Duplodnaviria; Heunggongvirae; Uroviricota; Caudoviricetes; Caudovirales; Siphoviridae; Lambdavirus; unclassified Lambdavirus</t>
  </si>
  <si>
    <t>c_000000059220</t>
  </si>
  <si>
    <t>c_000000068089</t>
  </si>
  <si>
    <t xml:space="preserve">Viruses; Duplodnaviria; Heunggongvirae; Uroviricota; Caudoviricetes; Caudovirales; Myoviridae; unclassified Myoviridae; </t>
  </si>
  <si>
    <t>blastn, tetra, CRISPR</t>
  </si>
  <si>
    <t>c_000000079391</t>
  </si>
  <si>
    <t>c_000000083333</t>
  </si>
  <si>
    <t>c_000000139958</t>
  </si>
  <si>
    <t>c_000000033724</t>
  </si>
  <si>
    <t>c_000000040404</t>
  </si>
  <si>
    <t>c_000000016907</t>
  </si>
  <si>
    <t>c_000000055532</t>
  </si>
  <si>
    <t>c_000000020624</t>
  </si>
  <si>
    <t>Bacteria;Proteobacteria;Alphaproteobacteria;Rhizobiales;Xanthobacteraceae;0;0</t>
  </si>
  <si>
    <t>c_000000082042</t>
  </si>
  <si>
    <t>Viruses; Duplodnaviria; Heunggongvirae; Uroviricota; Caudoviricetes; Caudovirales; Siphoviridae; Dinavirus; Ralstonia virus Dina</t>
  </si>
  <si>
    <t>c_000000035727</t>
  </si>
  <si>
    <t>c_000000049169</t>
  </si>
  <si>
    <t>c_000000043244</t>
  </si>
  <si>
    <t>c_000000130152</t>
  </si>
  <si>
    <t>c_000000073899</t>
  </si>
  <si>
    <t>c_000000124204</t>
  </si>
  <si>
    <t>c_000000118904</t>
  </si>
  <si>
    <t>c_000000121632</t>
  </si>
  <si>
    <t>Rhizo_B73_MAG_00046</t>
  </si>
  <si>
    <t>c_000000018873</t>
  </si>
  <si>
    <t>c_000000015847</t>
  </si>
  <si>
    <t>Rhizo_B73_MAG_00053</t>
  </si>
  <si>
    <t>c_000000024997</t>
  </si>
  <si>
    <t>Viruses; Duplodnaviria; Heunggongvirae; Uroviricota; Caudoviricetes; Caudovirales; Siphoviridae; Fairfaxidumvirus; unclassified Fairfaxidumvirus</t>
  </si>
  <si>
    <t>c_000000130216</t>
  </si>
  <si>
    <t>unclassified archaeal dsDNA viruses</t>
  </si>
  <si>
    <t>Viruses; unclassified viruses; unclassified DNA viruses; unclassified archaeal dsDNA viruses; Haloviruses; Halovirus HCTV-1; ;;</t>
  </si>
  <si>
    <t>c_000000007300</t>
  </si>
  <si>
    <t>Rhizo_B73_MAG_00057</t>
  </si>
  <si>
    <t>c_000000025364</t>
  </si>
  <si>
    <t>Rhizo_B73_MAG_00058</t>
  </si>
  <si>
    <t>c_000000022243</t>
  </si>
  <si>
    <t>Viruses; Duplodnaviria; Heunggongvirae; Uroviricota; Caudoviricetes; Caudovirales; Podoviridae; Beephvirinae; Immanueltrevirus</t>
  </si>
  <si>
    <t>c_000000123987</t>
  </si>
  <si>
    <t>c_000000093740</t>
  </si>
  <si>
    <t>c_000000045134</t>
  </si>
  <si>
    <t>c_000000087716</t>
  </si>
  <si>
    <t>Viruses; Duplodnaviria; Heunggongvirae; Uroviricota; Caudoviricetes; Caudovirales; Siphoviridae; Trinavirus; Rhodococcus virus Trina</t>
  </si>
  <si>
    <t>c_000000005663</t>
  </si>
  <si>
    <t>c_000000028305</t>
  </si>
  <si>
    <t>c_000000052017</t>
  </si>
  <si>
    <t>Viruses; Duplodnaviria; Heunggongvirae; Uroviricota; Caudoviricetes; Caudovirales; Myoviridae; Phikzvirus; unclassified Phikzvirus</t>
  </si>
  <si>
    <t>c_000000000859</t>
  </si>
  <si>
    <t>c_000000008503</t>
  </si>
  <si>
    <t>c_000000136702</t>
  </si>
  <si>
    <t>Viruses; Duplodnaviria; Heunggongvirae; Uroviricota; Caudoviricetes; Caudovirales; Siphoviridae; Deejayvirinae; Kenoshavirus</t>
  </si>
  <si>
    <t>c_000000103539</t>
  </si>
  <si>
    <t>Viruses; Duplodnaviria; Heunggongvirae; Uroviricota; Caudoviricetes; Caudovirales; Siphoviridae; Rimavirus; Strepomyces virus Drgrey</t>
  </si>
  <si>
    <t>c_000000054124</t>
  </si>
  <si>
    <t xml:space="preserve">Viruses; Duplodnaviria; Heunggongvirae; Uroviricota; Caudoviricetes; Caudovirales; Siphoviridae; Pepyhexavirus; </t>
  </si>
  <si>
    <t>c_000000101161</t>
  </si>
  <si>
    <t xml:space="preserve">Viruses; Duplodnaviria; Heunggongvirae; Uroviricota; Caudoviricetes; Caudovirales; Siphoviridae; Rimavirus; </t>
  </si>
  <si>
    <t>c_000000060603</t>
  </si>
  <si>
    <t>c_000000104695</t>
  </si>
  <si>
    <t>c_000000158432</t>
  </si>
  <si>
    <t>c_000000007264</t>
  </si>
  <si>
    <t>c_000000187645</t>
  </si>
  <si>
    <t>c_000000082097</t>
  </si>
  <si>
    <t>c_000000201281</t>
  </si>
  <si>
    <t>c_000000219411</t>
  </si>
  <si>
    <t>c_000000000852</t>
  </si>
  <si>
    <t>c_000000100083</t>
  </si>
  <si>
    <t>Bacteria;Actinobacteriota;Actinomycetia;Propionibacteriales;Propionibacteriaceae;Microlunatus;Microlunatus phosphovorus</t>
  </si>
  <si>
    <t>Total vMAGs</t>
  </si>
  <si>
    <t># of each in family in  total viral contigs</t>
  </si>
  <si>
    <t>% of each in family in  total viral contigs</t>
  </si>
  <si>
    <t>#of identified viral contigs</t>
  </si>
  <si>
    <t xml:space="preserve">% of identified viral contigs </t>
  </si>
  <si>
    <t># of classified</t>
  </si>
  <si>
    <t>Archeal virus</t>
  </si>
  <si>
    <t xml:space="preserve">Unclassified </t>
  </si>
  <si>
    <t>% of identified in annotated viruses</t>
  </si>
  <si>
    <t>genome length range ov viral contigs</t>
  </si>
  <si>
    <t>Parviglumis host classifcation</t>
  </si>
  <si>
    <t>Domain</t>
  </si>
  <si>
    <t>Class</t>
  </si>
  <si>
    <t>Order</t>
  </si>
  <si>
    <t>Family</t>
  </si>
  <si>
    <t>Genus</t>
  </si>
  <si>
    <t>Unclassified Nitrososphaerales</t>
  </si>
  <si>
    <t>Unclassified Koribacteraceae</t>
  </si>
  <si>
    <t>UnclassifiedMicrococcaceae</t>
  </si>
  <si>
    <t>Unclassified Micrococcaceae</t>
  </si>
  <si>
    <t>Unclassified Streptomyces</t>
  </si>
  <si>
    <t>Unclassified actinobacteriota</t>
  </si>
  <si>
    <t>Unclassified Saccharimonadaceae</t>
  </si>
  <si>
    <t>B73 host classifcation</t>
  </si>
  <si>
    <t>Unclassified UBA10452</t>
  </si>
  <si>
    <t>Unclassified Rhizobium</t>
  </si>
  <si>
    <t>Unclassifed Chthoniobacterales AV69</t>
  </si>
  <si>
    <t>MAG-ID</t>
  </si>
  <si>
    <t>CRISPR</t>
  </si>
  <si>
    <t>Cas sequence</t>
  </si>
  <si>
    <t>Cas type</t>
  </si>
  <si>
    <t>size (bp) fo the searched contig</t>
  </si>
  <si>
    <t>Start</t>
  </si>
  <si>
    <t>End</t>
  </si>
  <si>
    <t># spacers</t>
  </si>
  <si>
    <t>CRISPR evidence 1</t>
  </si>
  <si>
    <t>CRISPR evidence 2</t>
  </si>
  <si>
    <t>CRISPR evidence 3</t>
  </si>
  <si>
    <t>CRISPR evidence 4</t>
  </si>
  <si>
    <t>Total CRISPRs</t>
  </si>
  <si>
    <t>DR conservation (%)</t>
  </si>
  <si>
    <t>DR length</t>
  </si>
  <si>
    <t>Spacer conservation (%)</t>
  </si>
  <si>
    <t>Spacer sequence</t>
  </si>
  <si>
    <t>DR sequence</t>
  </si>
  <si>
    <t>MAG-01</t>
  </si>
  <si>
    <t>c_000000064909</t>
  </si>
  <si>
    <t>c_000000100223_1</t>
  </si>
  <si>
    <t>CCTTAAACGCTTGGAGTCGCTCAGAGCG</t>
  </si>
  <si>
    <t>GTCACAGGGACAGTCCCGGTTCGGGGACAGTC</t>
  </si>
  <si>
    <t>c_000000081967</t>
  </si>
  <si>
    <t>CAS-TypeIIIU</t>
  </si>
  <si>
    <t>c_000000071208_1</t>
  </si>
  <si>
    <t>TCGCGCGGAGTATGAAAGAAAGCTCGCGGCGACCCGGACGGCAGCAGAGA</t>
  </si>
  <si>
    <t>TCGAAGCAGCGCAGGATCGCGCGCAGGA</t>
  </si>
  <si>
    <t>c_000000054240</t>
  </si>
  <si>
    <t>cas3_TypeI, cas3_TypeI</t>
  </si>
  <si>
    <t>c_000000014496_1</t>
  </si>
  <si>
    <t>TTGCTAGCACCCCACTAAGTCGCTCGCT</t>
  </si>
  <si>
    <t>CCGCTCTCGACCTGGCGGGGACCCCG</t>
  </si>
  <si>
    <t>c_000000116693</t>
  </si>
  <si>
    <t>cas4_TypeI-II</t>
  </si>
  <si>
    <t>MAG-02</t>
  </si>
  <si>
    <t>c_000000056084_1</t>
  </si>
  <si>
    <t>GCACTCGGCAAAGATGGCTTTACCGGTTCCC</t>
  </si>
  <si>
    <t>AGGTTTCCTTCTTTGCCGAGTGCCATGGTCA</t>
  </si>
  <si>
    <t>cas3_TypeI</t>
  </si>
  <si>
    <t>MAG-03</t>
  </si>
  <si>
    <t>c_000000051520_1</t>
  </si>
  <si>
    <t>ATCGGGAAGAAATCACCGCGGCGCCACCGGTCG</t>
  </si>
  <si>
    <t>CACCGGCGCCCGCACAGCGCCAACTCG</t>
  </si>
  <si>
    <t>c_000000111258_1</t>
  </si>
  <si>
    <t>CTATCTGGGTCACGCACCATCTCAGAGGGCTCAGCACTTGCA</t>
  </si>
  <si>
    <t>AGGCGGCGCGCCTGCACGACGGCAGGG</t>
  </si>
  <si>
    <t>MAG-04</t>
  </si>
  <si>
    <t> c_000000045379</t>
  </si>
  <si>
    <t>CAS-TypeIA</t>
  </si>
  <si>
    <t>c_000000065343</t>
  </si>
  <si>
    <t>c_000000058404</t>
  </si>
  <si>
    <t>casRa_TypeIA</t>
  </si>
  <si>
    <t>MAG-05</t>
  </si>
  <si>
    <t xml:space="preserve">c_000000018868 </t>
  </si>
  <si>
    <t>c_000000121342</t>
  </si>
  <si>
    <t>cas3a_TypeI, cas3a_TypeI</t>
  </si>
  <si>
    <t> c_000000098072</t>
  </si>
  <si>
    <t>csm2_TypeIIIA</t>
  </si>
  <si>
    <t>c_000000083747</t>
  </si>
  <si>
    <t>c_000000011075_1</t>
  </si>
  <si>
    <t>ATGATTTAGAAATAAAGTGCTCATATTTACAAGTTTGCCAAGTTCATTT, GAATTCCAATCGTAAGGCGTCCAGGTGCGTGAGTTCTCCAAGCTCGGCA, ATAGCTTAATGCCAGAGCGCCGAGATTTTGAAGAGTACGGATGGCAGCA, AGATTCTAACCGTAACTCATAAAGACTTGTACAACTACTAATCTCAACA, ATTTCCCAGAAACAAACCGTAGAGGTTAGCAATATTACCGATAGCAGCA</t>
  </si>
  <si>
    <t>GGAATAGAGCCACTCAGTTGATT</t>
  </si>
  <si>
    <t>MAG-06</t>
  </si>
  <si>
    <t>c_000000051390</t>
  </si>
  <si>
    <t>c_000000089511</t>
  </si>
  <si>
    <t>MAG-07</t>
  </si>
  <si>
    <t>c_000000058152</t>
  </si>
  <si>
    <t>ATGAGGCCTCGAAGCCGCAATTCGACGC</t>
  </si>
  <si>
    <t>ACGTTCGTGGCCTTGTGCGGAGAG</t>
  </si>
  <si>
    <t>c_000000093546</t>
  </si>
  <si>
    <t>CCGGTGATCGCTGCCGGTGCTTAACCAGCGTGGTCTGAGCGCTTAAT</t>
  </si>
  <si>
    <t>CTGCGCATCGCCGAAATTAAGTGCT</t>
  </si>
  <si>
    <t>c_000000087718_1</t>
  </si>
  <si>
    <t>TCGACCGTGAGATCCATCGCCGACCTCTTG</t>
  </si>
  <si>
    <t>TAGGGTGGGCACGGCCCACCGTGGCCTCCGACCAAGCG</t>
  </si>
  <si>
    <t>c_000000051811</t>
  </si>
  <si>
    <t>TGAGACGCATATGGAGAATCGGGTC</t>
  </si>
  <si>
    <t>TACACGGTTTGCCGCCCGGTTCG</t>
  </si>
  <si>
    <t>GGAGACCTTCATGAAGACCGTGTGC, GGAGACGGCCTATAAGAATTGCACC</t>
  </si>
  <si>
    <t>TATACGGTCTGCCGTCCGGTGCA, TATACGGTCTGCCGCCCGGTCCC</t>
  </si>
  <si>
    <t>c_000000051811_3</t>
  </si>
  <si>
    <t>CGAGACGGTCATGCAGGAGTGCCGG, CAAGACGGTGATGCAGGAATGCACG</t>
  </si>
  <si>
    <t>TATACCGTCTGCCGCCCCGTCCG, TACACCGTCTGCCGGCCGGTGCA</t>
  </si>
  <si>
    <t>c_000000006268_1</t>
  </si>
  <si>
    <t>GCTGGGCACCGCGGTTCGACAGGCTCACCGCACAT</t>
  </si>
  <si>
    <t>ATGCGCCCTGAGCCTGTCGAAGGGCC</t>
  </si>
  <si>
    <t>MAG-08</t>
  </si>
  <si>
    <t>c_000000051498_1</t>
  </si>
  <si>
    <t>GGCGTGCTAGGCCGCTACACAACGGGGGCCCTAGCGATCCCGAATGGATCAGGATCA</t>
  </si>
  <si>
    <t>GTACCCCCGACCGGATTCGAACCGGCGCTACCGCCTTGAGAGGGC</t>
  </si>
  <si>
    <t xml:space="preserve">c_000000077329 </t>
  </si>
  <si>
    <t>csx3_TypeIIIU</t>
  </si>
  <si>
    <t>c_000000062871</t>
  </si>
  <si>
    <t> c_000000083312</t>
  </si>
  <si>
    <t>c_000000117731_1</t>
  </si>
  <si>
    <t>AAGCCGTCCTCCGGCACCGGCAAGCCCA</t>
  </si>
  <si>
    <t>AACCCGGCAAGTCGCCCGACCCG</t>
  </si>
  <si>
    <t>MAG-09</t>
  </si>
  <si>
    <t>c_000000014745</t>
  </si>
  <si>
    <t>TTTTAGTATTTTTTGTTGTGGGGATTATTTT, GCGATAATTAATTTTGATTTTATTCATGCTGTC</t>
  </si>
  <si>
    <t>ATTCCGGGATGTTGACCCACCCTCT</t>
  </si>
  <si>
    <t>c_000000033014_1</t>
  </si>
  <si>
    <t>TTCGTTTGAACTTGCCAGTTAATAGG</t>
  </si>
  <si>
    <t>CAAAGTGGAAACCAGGTGAATTCGGATT</t>
  </si>
  <si>
    <t>c_000000038331_1</t>
  </si>
  <si>
    <t>AGGTAATGAGATCATTTGCTGGCGTAA</t>
  </si>
  <si>
    <t>ACTCAAAGTCCTGAAGCAGGGAA</t>
  </si>
  <si>
    <t>c_000000001000_1</t>
  </si>
  <si>
    <t>TATTGGTCACTCTTCGGAGAATTGAA</t>
  </si>
  <si>
    <t>GAGGATTCGAAATCAAAATAAATAG</t>
  </si>
  <si>
    <t>MAG-10</t>
  </si>
  <si>
    <t>c_000000067752</t>
  </si>
  <si>
    <t>GGTCGGCGCGGTTGCAGTCTTGGCCTTCA</t>
  </si>
  <si>
    <t>CTGCGGACCTTGTAGCGAGAGGGTCTTCCGC</t>
  </si>
  <si>
    <t>c_000000018379</t>
  </si>
  <si>
    <t>as3a_TypeI, cas3a_TypeI</t>
  </si>
  <si>
    <t>c_000000076619_1</t>
  </si>
  <si>
    <t>TGGCACGCCAGAACATCCTATCGCT</t>
  </si>
  <si>
    <t>GGACAACCGCCCGAAGTGTGGCCCGGCCC</t>
  </si>
  <si>
    <t>c_000000027102</t>
  </si>
  <si>
    <t>MAG-11</t>
  </si>
  <si>
    <t xml:space="preserve">c_000000003732 </t>
  </si>
  <si>
    <t>GTGACCGGACCCACTCGTTCCACCTAAACTGCCCGGCGTGCCGCT</t>
  </si>
  <si>
    <t>CTGCTGACGTTGGTCCGTTCCGAAGTT</t>
  </si>
  <si>
    <t>c_000000013068_1</t>
  </si>
  <si>
    <t>CCGCCTCGACCGTGAGGCCAAGCCGC</t>
  </si>
  <si>
    <t>TGGCGCACGCGCCCGAGAGTTGGGTCGTGCTGCGCCA</t>
  </si>
  <si>
    <t>MAG-12</t>
  </si>
  <si>
    <t>c_000000003732_1</t>
  </si>
  <si>
    <t>MAG-14</t>
  </si>
  <si>
    <t>c_000000013753</t>
  </si>
  <si>
    <t>csx1u2_TypeIIIU</t>
  </si>
  <si>
    <t>c_000000110107_1</t>
  </si>
  <si>
    <t>ATAGACGGCAAAGCCGTGATGGGTAGCGGCGAGCGAGCTGGGAAGTGAGCGAGTTTC</t>
  </si>
  <si>
    <t>AATGGAGCGAAGGGGACGAGCGAC</t>
  </si>
  <si>
    <t>MAG-15</t>
  </si>
  <si>
    <t>c_000000089699</t>
  </si>
  <si>
    <t>c_000000120113</t>
  </si>
  <si>
    <t>MAG-16</t>
  </si>
  <si>
    <t>c_000000096342_1</t>
  </si>
  <si>
    <t>GGTCACGAGCGGGCCTCCGCCTGAGCAC</t>
  </si>
  <si>
    <t>TTGGACGCCACGAAGTGGCGTGTGGGCGGAGGCGCGCGGGGTACTG</t>
  </si>
  <si>
    <t>MAG-17</t>
  </si>
  <si>
    <t>c_000000072501</t>
  </si>
  <si>
    <t>MAG-19</t>
  </si>
  <si>
    <t>c_000000003625</t>
  </si>
  <si>
    <t>c_000000043533_1</t>
  </si>
  <si>
    <t>TGGTCCCGGTGGTCCCGGCCGTGGTTGCGGTGGACCCGGT</t>
  </si>
  <si>
    <t>GGACCAGTCGGTCGTGGTTGCGG</t>
  </si>
  <si>
    <t>MAG-20</t>
  </si>
  <si>
    <t>c_000000060621_1</t>
  </si>
  <si>
    <t>ACCGACTCTGCTCGTCGTCGCTACCGCAGCGTTGCGACCG</t>
  </si>
  <si>
    <t>GACGATCGCTCGGGGGTCCGTGG</t>
  </si>
  <si>
    <t>c_000000019831</t>
  </si>
  <si>
    <t>c_000000112891_1</t>
  </si>
  <si>
    <t>TTGCAGCATGGGGACTTTGCACGATTTTC</t>
  </si>
  <si>
    <t>GTGGCCTTGTGCGGAGAAAGGCG</t>
  </si>
  <si>
    <t>MAG-21</t>
  </si>
  <si>
    <t>c_000000047214_1</t>
  </si>
  <si>
    <t>GCACCTCGAGTTCTGGGTCCGCAACCGACCAACTCA</t>
  </si>
  <si>
    <t>GGGGTCAACCCGTCAGGTGGCCGGTTG</t>
  </si>
  <si>
    <t>MAG-23</t>
  </si>
  <si>
    <t>c_000000056517_1</t>
  </si>
  <si>
    <t>CCGGCGGTGGCGCCATCAGCACCCGATGTAGCTCCGCCAT</t>
  </si>
  <si>
    <t>CGGTTCAGGTGGAACCTCCAACGGTC</t>
  </si>
  <si>
    <t>c_000000002542_1</t>
  </si>
  <si>
    <t>GCCTCGCCACGGCTGAGGACTTCGTCGCAAACCCGGCGAAAGAT, CGCGGCCTGCAGGCGCATGGTCTTTCGCGGCCAACGCT, GCCGTCCGACCCCCTCGCCGGCCCTGGTCATCGTCCGTACA</t>
  </si>
  <si>
    <t>TACCGATAGTCCGGACATACTTC, CACCGATTATCGGGACATACTTT</t>
  </si>
  <si>
    <t>c_000000002542_2</t>
  </si>
  <si>
    <t>CCACGATAGACCGGACATACTTCGCCCCCGGACCCACGATTAACCGGACATACCAC</t>
  </si>
  <si>
    <t>TAGCGATTAATGGGACATACTTC</t>
  </si>
  <si>
    <t>MAG-24</t>
  </si>
  <si>
    <t>c_000000075575</t>
  </si>
  <si>
    <t>MAG-26</t>
  </si>
  <si>
    <t>c_000000058440_1</t>
  </si>
  <si>
    <t>ACGAGTACGTCCGGGCTGCGCTACGAGTAACGTCC</t>
  </si>
  <si>
    <t>GGGCTGCGCTACGAGTACGTCCGGGCTGCGCT</t>
  </si>
  <si>
    <t>c_000000100546_1</t>
  </si>
  <si>
    <t>TTCAAGCTACGCGAAGGCGTGAAATTCTCGGACGCCAC</t>
  </si>
  <si>
    <t>CGCGTCCCCGTCCGGCGCCTTGTTCTGGAAC</t>
  </si>
  <si>
    <t>MAG-27</t>
  </si>
  <si>
    <t>c_000000061196_1</t>
  </si>
  <si>
    <t>ATGGGCCGTACCCAGCCGGCCGTGTT</t>
  </si>
  <si>
    <t>GAGATCTGATGCGCCGACCGTGATC</t>
  </si>
  <si>
    <t>c_000000006227_1</t>
  </si>
  <si>
    <t>TCGCGTGGAGCAGGAGCGGGCCGGGCAGGAGCGCGTCGAGCGGGCCCTGGCC</t>
  </si>
  <si>
    <t>ACAGCATGGTTCGACGAGCAGGA</t>
  </si>
  <si>
    <t>c_000000002597</t>
  </si>
  <si>
    <t>MAG-29</t>
  </si>
  <si>
    <t>c_000000097727_1</t>
  </si>
  <si>
    <t>CCGCGGCGCGGGTGAGGCGGTTCGGGAGGCCGCGGTGGAGTAC</t>
  </si>
  <si>
    <t>GGGCCGGTGGTTGCGGAAAAGGC</t>
  </si>
  <si>
    <t>c_000000072571_1</t>
  </si>
  <si>
    <t>CCGGAATGAGTGCTCAACCATCCCGCCAGGGCGCTA</t>
  </si>
  <si>
    <t>GTGTCCTGCGCCGGAAGTTCGTCG</t>
  </si>
  <si>
    <t>MAG-30</t>
  </si>
  <si>
    <t>c_000000091511_1</t>
  </si>
  <si>
    <t>GTCTTCGACCTTTTCGCGCGGTTTGCCGCCA</t>
  </si>
  <si>
    <t>GGAGCGGCGGCGCCTGCGCCGCGCGACAATTAAAAAGCAGCCTTATTCGAG</t>
  </si>
  <si>
    <t>c_000000053901_1</t>
  </si>
  <si>
    <t>TAAATGCCGGGTTATACTTCACCAAA</t>
  </si>
  <si>
    <t>CCCATACCTCCTAGGGGCATATAG</t>
  </si>
  <si>
    <t>MAG-32</t>
  </si>
  <si>
    <t>c_000000063312_1</t>
  </si>
  <si>
    <t>AGGTTGCCCGCCCGGCGCAATCGGATGCGAAGGATGA</t>
  </si>
  <si>
    <t>CCCGGCGACGGCCAGATCCCCGG</t>
  </si>
  <si>
    <t>MAG-33</t>
  </si>
  <si>
    <t xml:space="preserve">c_000000102425 </t>
  </si>
  <si>
    <t>GCCTTCGGCGGTCTTGATCGCGGCGACGGTCTTCGCGGCCTTCGCGCCGTTGGCA</t>
  </si>
  <si>
    <t>TTGAAGCGCGCGTCGCCGCACTTGCCTTCGCCGCACTT</t>
  </si>
  <si>
    <t>c_000000087248_1</t>
  </si>
  <si>
    <t>MAG-36</t>
  </si>
  <si>
    <t>c_000000059595</t>
  </si>
  <si>
    <t>c_000000032566_1</t>
  </si>
  <si>
    <t>CACCAAGCCGCGTCCTGGCCGATGTCCCTTGGCGTCGCGGTCTCCTCGAGA</t>
  </si>
  <si>
    <t>CCGCGGCTCTCGCGGAAGACGACGTGCATCAGA</t>
  </si>
  <si>
    <t>c_000000116894</t>
  </si>
  <si>
    <t>MAG-37</t>
  </si>
  <si>
    <t>c_000000098754</t>
  </si>
  <si>
    <t>MAG-38</t>
  </si>
  <si>
    <t>c_000000069746</t>
  </si>
  <si>
    <t>ACCCCAAACGGCTGCGCATCGCTCGTTATCCGGGCGGATGAGCGTCGGCGTAC</t>
  </si>
  <si>
    <t>AAAGCGATCCGACAGAGTTAACCGC</t>
  </si>
  <si>
    <t>MAG-39</t>
  </si>
  <si>
    <t>c_000000100524_1</t>
  </si>
  <si>
    <t>CCTGACCGGCGGTCTGACTGGGGGCCAGCAGCAAGGTGGCGGAGGGCCCCTCGAC</t>
  </si>
  <si>
    <t>CAGGTGCAGGACACCGTGGGCGG</t>
  </si>
  <si>
    <t>c_000000133982_1</t>
  </si>
  <si>
    <t>TCAGCCCACTCGCGTTGCGGGGCCCGCTCTACGCCCCAAATCCCACGA</t>
  </si>
  <si>
    <t>CAAGCACGCAAAACAGGCCCCACAAC</t>
  </si>
  <si>
    <t>c_000000120103_1</t>
  </si>
  <si>
    <t>TGATCGACGGGTCACCTACTGCGGCTACGTCCTGCCGTTTC, GTCCAGTATCTCCTGGTACAGGGCTGGATCAATCCGTTTC, CATCTTCTTCCAGTGGTTCGGGATCTACGCGGGCGTTTC</t>
  </si>
  <si>
    <t>TATGCCCTCGGTGTCGGGCTGGGCTTTGCGACG</t>
  </si>
  <si>
    <t>c_000000011450_1</t>
  </si>
  <si>
    <t>TCTACCAGGGGGCCACCTTCTCCACCGTCATCACCTGGGAAACGGGCGACAC</t>
  </si>
  <si>
    <t>CCCGGCCCCGCTGAACCTGACCG</t>
  </si>
  <si>
    <t>c_000000126553_1</t>
  </si>
  <si>
    <t>ACGAAATTCGTTCCCGGCTTTGGCGTGGTGCAGGAACTGGTCGCGGGCACCATCCACGGC, GTCCAGTTGGCCGCGGGCTTGATGGTTGTGCAGGTCCCGCTCGTGCCACCGGTGCTCGGG</t>
  </si>
  <si>
    <t>GGCAGCCAGTTGCCGTTGACGCAC</t>
  </si>
  <si>
    <t>MAG-40</t>
  </si>
  <si>
    <t>c_000000062107_1</t>
  </si>
  <si>
    <t>CCGTTCCGACGAGAAGGCCCGCCGACCCGGATCAGCGGATCACAAGCGGTCGAGCGGTGG</t>
  </si>
  <si>
    <t>CCCGGGTGACGTGGCGAACGTTGAGGTCCCGGGGGTGGAGGGGGAACCACT</t>
  </si>
  <si>
    <t>c_000000035381_1</t>
  </si>
  <si>
    <t>GCGGAAAAGGGTTCCCACAACAGGGAATACCTCGCCGCGCGGCCTATCCTGT</t>
  </si>
  <si>
    <t>TACTCGGAAACGGGTCCGTGTGGTTCGGAGGAGGGCCGC</t>
  </si>
  <si>
    <t>MAG-41</t>
  </si>
  <si>
    <t>c_000000215512</t>
  </si>
  <si>
    <t>c_000000180179_1</t>
  </si>
  <si>
    <t>CGATCTCGATGCGGCCGCCGCGGATCGGCTAATGCTTCGAGGCGCGC</t>
  </si>
  <si>
    <t>GTGATGGCTGTGTATACAGACATCACT</t>
  </si>
  <si>
    <t>c_000000227819</t>
  </si>
  <si>
    <t>MAG-42</t>
  </si>
  <si>
    <t>c_000000153753_1</t>
  </si>
  <si>
    <t>TGTCTCGCCGAAGCTTGCGGAGATTACCGAGCGAAGGCGGACTTGTCCCGCCGAAGCTT</t>
  </si>
  <si>
    <t>GCGGAGATTCCCGAGCGAAGGCGGACT</t>
  </si>
  <si>
    <t>c_000000036503</t>
  </si>
  <si>
    <t>MAG-43</t>
  </si>
  <si>
    <t>c_000000009325_1</t>
  </si>
  <si>
    <t>AATAGCGACCGCAAAAGCGGATTTCCGCAC</t>
  </si>
  <si>
    <t>AAGGTCATGTCCGCTTTACCCCC</t>
  </si>
  <si>
    <t> c_000000190362</t>
  </si>
  <si>
    <t>c_000000019781_1</t>
  </si>
  <si>
    <t>ATTGAAACTTGAGCTGGCCGAAAAGGACCGTCTTGTTTGAGG</t>
  </si>
  <si>
    <t>CGTCGCGCCCCACGCGGGCGCGTGG</t>
  </si>
  <si>
    <t>c_000000158744_1</t>
  </si>
  <si>
    <t>GGTCGATAGCGCTGGATGCAGGAGGAACAGCAGGCTGACGAGA</t>
  </si>
  <si>
    <t>ACAGGCTCGCCTAGTGGCTGCCTG</t>
  </si>
  <si>
    <t>c_000000188942_1</t>
  </si>
  <si>
    <t>TCTCCATTGAAACTCGCTCGCTTCGCGGCTCGCTTGCCGCTG</t>
  </si>
  <si>
    <t>CCGTCGCGGCTTTACCTTCTATGTCGCTGATCCCCTCA</t>
  </si>
  <si>
    <t>c_000000237089</t>
  </si>
  <si>
    <t>MAG-44</t>
  </si>
  <si>
    <t>c_000000035666_1</t>
  </si>
  <si>
    <t>GTGAAACAGCGCGAACGGTCGGAACGGGTGAAACAGGCGGAACGGCGCAAACGCGTG</t>
  </si>
  <si>
    <t>AAACCGGTGAAGCAGTGAAGCAG</t>
  </si>
  <si>
    <t>c_000000137299_1</t>
  </si>
  <si>
    <t>CTCAGCAGCGACCCGGGCCTGCTCAGCGGCCTTCGCCTCCTCTGCCATACGTCGT</t>
  </si>
  <si>
    <t>CGCTCAACGCGCTCCTGCTCCTCCCG</t>
  </si>
  <si>
    <t>c_000000226031_1</t>
  </si>
  <si>
    <t>AGGCGGTGTTCCGGAAAGC</t>
  </si>
  <si>
    <t>GGTATTCCGGAAAGCCGTACCCCGGA</t>
  </si>
  <si>
    <t>MAG-45</t>
  </si>
  <si>
    <t>c_000000113288_1</t>
  </si>
  <si>
    <t>CCATTTATCAGCCGCGAGGACGGTTGGCGAACT</t>
  </si>
  <si>
    <t>AAAGCTCGAAACAAGTACCCATAGCCACAACGTC</t>
  </si>
  <si>
    <t>MAG-46</t>
  </si>
  <si>
    <t>c_000000062479</t>
  </si>
  <si>
    <t>c_000000024661</t>
  </si>
  <si>
    <t>MAG-47</t>
  </si>
  <si>
    <t>c_000000133908_1</t>
  </si>
  <si>
    <t>GGCGTCTTCGGCCTTCTCGTTGCCCGGCTTCATGGCCTCGGGCATGGGGCCGGAGGGCGC</t>
  </si>
  <si>
    <t>GGCGCCCAGCTTGGCCTTCTCGTCGGTGTTCTTCTGGGC</t>
  </si>
  <si>
    <t xml:space="preserve">c_000000041156 </t>
  </si>
  <si>
    <t>c_000000091130</t>
  </si>
  <si>
    <t>c_000000045536</t>
  </si>
  <si>
    <t>MAG-48</t>
  </si>
  <si>
    <t>c_000000010734</t>
  </si>
  <si>
    <t>c_000000049911</t>
  </si>
  <si>
    <t>c_000000074282_1</t>
  </si>
  <si>
    <t>TATTCACTGCGCACCCATTCGGCACCTCCGTCATCCGC</t>
  </si>
  <si>
    <t>CGCTACGCTGATTCCCGTAGTGTCTGCGTCCTTCGTTTTT</t>
  </si>
  <si>
    <t>Total CRISPRS</t>
  </si>
  <si>
    <t>c_000000048135_1</t>
  </si>
  <si>
    <t>CGGCGGCTGACGCGAAGGCGCGCCCTCGGGTTCCTT</t>
  </si>
  <si>
    <t>GGGCGGTTTGGTCTCGGCTGCCGC</t>
  </si>
  <si>
    <t>c_000000140978_1</t>
  </si>
  <si>
    <t>TTGCGCTGCTCGAACAGCTGGATGTGCAGC</t>
  </si>
  <si>
    <t>TCGATCTTTCTTTCGAGCGCGCCC</t>
  </si>
  <si>
    <t>c_000000084621_1</t>
  </si>
  <si>
    <t>CTGAGCTCAACGACGTGGCCCGTGAATTCGATAGCCCTGCCGCAGT</t>
  </si>
  <si>
    <t>GCAGGCGCGCCGCCTCGCAAGCG</t>
  </si>
  <si>
    <t> c_000000070844</t>
  </si>
  <si>
    <t> c_000000079426</t>
  </si>
  <si>
    <t>c_000000091825</t>
  </si>
  <si>
    <t>c_000000075932_1</t>
  </si>
  <si>
    <t>TCCGCCGCGGCCTGCCGAACCGCCTCA</t>
  </si>
  <si>
    <t>CCTGCGCCGCGCACCTTCTCCGCGGCCACCGGCCCGTAC</t>
  </si>
  <si>
    <t> c_000000131409</t>
  </si>
  <si>
    <t>c_000000132715</t>
  </si>
  <si>
    <t>c_000000046201_1</t>
  </si>
  <si>
    <t>AGCGAGCGACTTAGTGGGGTGCTAGCAA</t>
  </si>
  <si>
    <t>CGGGGTCCCCGCCAAGTCGAGAGCGG</t>
  </si>
  <si>
    <t>c_000000100280</t>
  </si>
  <si>
    <t>c_000000071761_1</t>
  </si>
  <si>
    <t>GCCGTTCTTATTGGTGAACAAAAGGAAT</t>
  </si>
  <si>
    <t>GAAGTTACCGGGATGAAACCCTGG</t>
  </si>
  <si>
    <t>c_000000038103_1</t>
  </si>
  <si>
    <t>TTACGCCAGCAAATGATCTCATTACCT</t>
  </si>
  <si>
    <t>TTCCTTGCTTCAGGACTTTGAGT</t>
  </si>
  <si>
    <t>c_000000030932_1</t>
  </si>
  <si>
    <t>c_000000014436_1</t>
  </si>
  <si>
    <t>GCCCTCAATTTGCACAATTCCCCTCCC</t>
  </si>
  <si>
    <t>ATCATTTTTCCTTCAATTTTCAAAT</t>
  </si>
  <si>
    <t>c_000000079080</t>
  </si>
  <si>
    <t>c_000000013311_1</t>
  </si>
  <si>
    <t>TACACAGTTGACAGTTGACAGTGGGGAGCGGG</t>
  </si>
  <si>
    <t>CGGTTGACCATTTTCTGTTGACAG</t>
  </si>
  <si>
    <t>c_000000064719</t>
  </si>
  <si>
    <t>c_000000012876_1</t>
  </si>
  <si>
    <t>GGCTATGAGCAACCGCAGCAAAACAGACGCGTT</t>
  </si>
  <si>
    <t>ATTCGATCACCTCGTCGGCCGCGCG</t>
  </si>
  <si>
    <t>c_000000001656_1</t>
  </si>
  <si>
    <t>AGCTCGACGCGGTGCGCGCTGAGCGGGCTGATCTTAGCGCCGAGCG</t>
  </si>
  <si>
    <t>GGCTGATCTTCGCGTCAAATGCTCCGAGCTTGCCAGGG</t>
  </si>
  <si>
    <t>c_000000125817</t>
  </si>
  <si>
    <t> c_000000055795</t>
  </si>
  <si>
    <t>c_000000143141</t>
  </si>
  <si>
    <t>CAS-TypeIB</t>
  </si>
  <si>
    <t>c_000000143350_1</t>
  </si>
  <si>
    <t>TTGGGAAGCAAAGATAGGTAGTCAAAAAACTAAGAA</t>
  </si>
  <si>
    <t>GGGAGATAAGAAAAAGTCTTATAACATAGGG</t>
  </si>
  <si>
    <t>c_000000099993_1</t>
  </si>
  <si>
    <t>ACCACGATTCATCATCATGCTGTCTTGAGGCGGACCCATCATA</t>
  </si>
  <si>
    <t>ATGCCCATGCCACCACTATGATCCATCAT</t>
  </si>
  <si>
    <t> c_000000003189</t>
  </si>
  <si>
    <t>c_000000088585</t>
  </si>
  <si>
    <t> c_000000063809</t>
  </si>
  <si>
    <t>c_000000144117_1</t>
  </si>
  <si>
    <t>TTCTGGACAACCTGCACCAGGCGCGGACCGTCCGGCCCCCGCGTGCGG</t>
  </si>
  <si>
    <t>ACCGTCCGCCGTTCACCAGGAAGC</t>
  </si>
  <si>
    <t>c_000000047734</t>
  </si>
  <si>
    <t>c_000000093693</t>
  </si>
  <si>
    <t>c_000000058993_1</t>
  </si>
  <si>
    <t>TCCTTCACAATACCGCCGCCTTTTTCTCCAATTTCAC</t>
  </si>
  <si>
    <t>TATAGAATTTACTCCCATATTTT</t>
  </si>
  <si>
    <t>csa5_TypeIA</t>
  </si>
  <si>
    <t>c_000000095705_1</t>
  </si>
  <si>
    <t>AAATAATCCGCAAGCACCAACACCGTCAATTGCGGGTGTTCTTCCCCCGCAGATACCTCCTACTACAGATAACT</t>
  </si>
  <si>
    <t>CTCAACCAATTGAAAATACTGCTCCAAACCAAATAGCTAATGGAAATACAAC</t>
  </si>
  <si>
    <t>c_000000126873</t>
  </si>
  <si>
    <t>c_000000118082</t>
  </si>
  <si>
    <t>c_000000131474_1</t>
  </si>
  <si>
    <t>ATCAGAGGCAGCCGCAAGAGTGTGCGAACTTCGGAATAGGGATACT</t>
  </si>
  <si>
    <t>AGTGCCCCGAACCCGAAGTTCGC</t>
  </si>
  <si>
    <t>c_000000027454_1</t>
  </si>
  <si>
    <t>ATTTGCGAACTTCGGGTTCAAAAGCGGCACTAGAATTATAGAGTTGCTAGT</t>
  </si>
  <si>
    <t>GTCCATTTGATTCCGAAGTTCGCATCGGAGGATGCCGCAAGGG</t>
  </si>
  <si>
    <t>c_000000074178_1</t>
  </si>
  <si>
    <t>GTCGTCCTCGCGGCCGTGTGCCGCCGCGTCTGGCCGCTTGCCGCCGCGGCAGC</t>
  </si>
  <si>
    <t>CGTGCTCGCGCTCGCCGTCGGCTTC</t>
  </si>
  <si>
    <t>c_000000027079_1</t>
  </si>
  <si>
    <t>TCGCCGGCGACCCGTCGATCCTCTTCGTCGGCAGCGTCAGATGTGTATAAGAGACAG</t>
  </si>
  <si>
    <t>GGGACGTCCACCACGGCAACGGCACGCAGGCGATCG</t>
  </si>
  <si>
    <t> c_000000132735</t>
  </si>
  <si>
    <t>c_000000090259_1</t>
  </si>
  <si>
    <t>GGAGTGCGGGGAATGTGTCGTCCCGCGAGACGCGGCCGCCGCCGTCGTGACCGAAAA</t>
  </si>
  <si>
    <t>GCAGGGGTCAGACCCCGGCCTGAAAGTGTCACGAA</t>
  </si>
  <si>
    <t>c_000000041669</t>
  </si>
  <si>
    <t>c_000000043088_1</t>
  </si>
  <si>
    <t>GGGAGATGGACGGCCGGCGGGTGTGACCTCGATCTCGGGAGATGGACGG</t>
  </si>
  <si>
    <t>CCGGCGGGTGTGACCTCGATCTC</t>
  </si>
  <si>
    <t>c_000000118959_1</t>
  </si>
  <si>
    <t>GCTCGGCGAGCGCGGCGCGAGAGAGCCTTCCAGACCGACGTCATCACGATCGCCGAGC</t>
  </si>
  <si>
    <t>CGCGTCGTCGGTCGGCGACGACGCG</t>
  </si>
  <si>
    <t>c_000000087856</t>
  </si>
  <si>
    <t>c_000000075637</t>
  </si>
  <si>
    <t>c_000000104660_1</t>
  </si>
  <si>
    <t>AGCGGAGTTGAAGGCTGGGGACGGGCATGCGCCCGTCCCCCTGGTTCGAACCG</t>
  </si>
  <si>
    <t>CCGGCGGGGGCGACGGATGCCGG</t>
  </si>
  <si>
    <t>c_000000094816_2</t>
  </si>
  <si>
    <t>GTCGCTGTCGTCCCCGGGGTTCCAGATCATGC, GTCGTCGCCATCTCCGCCGATCAGCG, GTCGTTGCCGCCTTTGCCATTGAGGA, ATCCGCGCCCGAGCCGCCGGTCAGCA, GGCGGCGGGCAGCGCACCGTTCGATTCGTCGAGCGTGATCG</t>
  </si>
  <si>
    <t>TGTCCGTGCCGTCGCCGCCCTCGAAGAG, GGTCGTTGCCGGCTTCGCCGAACACCTG, TGTCGTTGCCGGCGCCGCCGAACAGCAG, TGTCGTTGCCGGCGCCGCCGAACAGCAG, CGTCATTGCCCGCGCCGCCGAACAGCTG, TGTCGTTGCCGCCCTGGCCGAACACCTG</t>
  </si>
  <si>
    <t>c_000000094816_1</t>
  </si>
  <si>
    <t>3934 bp</t>
  </si>
  <si>
    <t>GTCGGCGCCGTTGCCGCCGAGAATCG</t>
  </si>
  <si>
    <t>AATCGTTCCCATCGCCGCCGAGCAGCGT</t>
  </si>
  <si>
    <t>c_000000088175_1</t>
  </si>
  <si>
    <t>AGCGGAGTTAGAGAGGATGGGGACGGGCTGTAAGCCCGTCCCCCTGGTTCGAACCG</t>
  </si>
  <si>
    <t>c_000000101760_1</t>
  </si>
  <si>
    <t>GAGCGAGCAGCGTCGGCGGCACCCGGGACACGAGAGATGAATTCGCGGCGCC</t>
  </si>
  <si>
    <t>TCATTCGATCACCTCGTCGGCGC</t>
  </si>
  <si>
    <t>MAG-13</t>
  </si>
  <si>
    <t>c_000000139640</t>
  </si>
  <si>
    <t>c_000000062402_1</t>
  </si>
  <si>
    <t>TTAGGAGGACCCCGACGTATTCCATACGGCGGCACGGC</t>
  </si>
  <si>
    <t>AGCCACGAAAACACGAAAACACGAAACTCTTC</t>
  </si>
  <si>
    <t> c_000000034324</t>
  </si>
  <si>
    <t>c_000000130122</t>
  </si>
  <si>
    <t>c_000000025361</t>
  </si>
  <si>
    <t>c_000000127398</t>
  </si>
  <si>
    <t>c_000000093957</t>
  </si>
  <si>
    <t>c_000000077082</t>
  </si>
  <si>
    <t>c_000000092402</t>
  </si>
  <si>
    <t>c_000000061898</t>
  </si>
  <si>
    <t>c_000000143865_1</t>
  </si>
  <si>
    <t>CGCCAGCCTCACAACCGGCTTGAAC, CGGCGACAACACAGCCGGCAGCAGG, CTTTCACAACACAGGTGGCCACGAC, CGTGACCAACGTGAGCGGCAACTTC, CTTGACCAATTCAAGCGGCGTCCAA, CTATAGTAACACCACCGGCAACTTC</t>
  </si>
  <si>
    <t>AACACCGCTGAGGGTAATGGTGCGCT</t>
  </si>
  <si>
    <t> c_000000125830</t>
  </si>
  <si>
    <t>c_000000044381</t>
  </si>
  <si>
    <t> c_000000063186</t>
  </si>
  <si>
    <t>c_000000076353_1</t>
  </si>
  <si>
    <t>CGTCCCCCGGTACGCCGGCAGAAGGGTCTGCTTCCGGCTGGGACGCGCGGTGGCG</t>
  </si>
  <si>
    <t>CGACACACCACGCGCGCACCCCCAGCCGGCGGCACGGCACC</t>
  </si>
  <si>
    <t> c_000000000611</t>
  </si>
  <si>
    <t>c_000000084161_1</t>
  </si>
  <si>
    <t>CGTGGAGCAGGAGCGGGCCGGGCAGGAGCGCGTCGAGCGGGCCCTGGCC</t>
  </si>
  <si>
    <t>c_000000095632 </t>
  </si>
  <si>
    <t>c_000000137346</t>
  </si>
  <si>
    <t>c_000000084553 </t>
  </si>
  <si>
    <t>CCCGAGCACCGGTGGCACGAGCGGGACCTGCACAACCATCAAGCCCGCGGCCAACTGGAC, GCCGTGGATGGTGCCCGCGACCAGTTCCTGCACCACGCCAAAGCCGGGAACGAATTTCGT</t>
  </si>
  <si>
    <t>GTGCGTGAACGGCAACTGGCTGCC</t>
  </si>
  <si>
    <t>c_000000126491_1</t>
  </si>
  <si>
    <t>GGGGAGCCTGCCACGCCGAAGCTCGACGTCCGCGGAAGCGGAGACGTCGCGCG</t>
  </si>
  <si>
    <t>AAGGCGGAGCCTGCCACGCCGAAG</t>
  </si>
  <si>
    <t>MAG-22</t>
  </si>
  <si>
    <t>c_000000036674</t>
  </si>
  <si>
    <t>c_000000142683</t>
  </si>
  <si>
    <t>c_000000142851</t>
  </si>
  <si>
    <t>c_000000001926</t>
  </si>
  <si>
    <t>TCGAGGAAAGGGATTTCCGAGATAGAAGGA</t>
  </si>
  <si>
    <t>AAAGCTGCGAGGTAGCAGCGACGGAGTGTGGGCAGCGACGGAGTTTCAA</t>
  </si>
  <si>
    <t>c_000000109099</t>
  </si>
  <si>
    <t>c_000000022346</t>
  </si>
  <si>
    <t>c_000000081685</t>
  </si>
  <si>
    <t>c_000000031956</t>
  </si>
  <si>
    <t>c_000000085658_1</t>
  </si>
  <si>
    <t>GGAGCACCGTGATGCGCGGCAGTTCGTGGGGCTGAT</t>
  </si>
  <si>
    <t>c_000000115046_1</t>
  </si>
  <si>
    <t>GGTGCGCCGCACTCGCCGCAGAACTT</t>
  </si>
  <si>
    <t>c_000000130143_1</t>
  </si>
  <si>
    <t>AAGCGAAGCGGGGCGGAGAAACCTGCTGTAGCACC</t>
  </si>
  <si>
    <t>TAATTGTTGTCATTCCGACACCG</t>
  </si>
  <si>
    <t>c_000000055978_1</t>
  </si>
  <si>
    <t>TCAGGTTGGGGAGTAGCCAGGCACTTCAGA</t>
  </si>
  <si>
    <t>TGGATCGTCTGGGAGTTTCAGTGAAACTGGG</t>
  </si>
  <si>
    <t>c_000000103076_1</t>
  </si>
  <si>
    <t>AAGCGCTCGATGTCTAGCGTAACATACTTATGTATGCACATCAT</t>
  </si>
  <si>
    <t>GCGTTCGGGATGTCCTGTCATCC</t>
  </si>
  <si>
    <t>c_000000068129_1</t>
  </si>
  <si>
    <t>ACTTCCCACTGGCCGTGATAGTGAGGCCTCCG</t>
  </si>
  <si>
    <t>AAGCGCCTGGACCGATGGTCGGCGC</t>
  </si>
  <si>
    <t>c_000000047748_1</t>
  </si>
  <si>
    <t>CAGAACCCCGTAGAACCCAGTAGAACCAAGAACCCGAACCCCGCAGAACCAAGAAC</t>
  </si>
  <si>
    <t>GCGCGACTAGTGGAACCCAGTAGAACC</t>
  </si>
  <si>
    <t>MAG-25</t>
  </si>
  <si>
    <t>c_000000114397 </t>
  </si>
  <si>
    <t>c_000000104831</t>
  </si>
  <si>
    <t>c_000000138867 </t>
  </si>
  <si>
    <t>c_000000051888_1</t>
  </si>
  <si>
    <t>GTGGTGGATTTGAAGTTCTTACGCATTTCCAGCGAGCTCCAAGGGCT</t>
  </si>
  <si>
    <t>c_000000086177_1</t>
  </si>
  <si>
    <t>GGCAATCAGGATTTTCCCACTAATTCGCATGCTCC</t>
  </si>
  <si>
    <t>GGGCCCCGGCGGCGGCCACGATCACGAAGCCAACAAT</t>
  </si>
  <si>
    <t>c_000000099980_1</t>
  </si>
  <si>
    <t>c_000000082182_1</t>
  </si>
  <si>
    <t>TGCGCCCGGGCCGTATGTCGATGCACCTGCCCCAGCCTATGCGCCCGCCGGGCCA</t>
  </si>
  <si>
    <t>TATGTCGGCGGACCTGCCCCAGCCTA</t>
  </si>
  <si>
    <t>c_000000120653_1</t>
  </si>
  <si>
    <t>ATCCAGCGCCCAAAACCGGTGCGTTTC</t>
  </si>
  <si>
    <t>CGCCGGCTTGGTGGGAAACGTACGC</t>
  </si>
  <si>
    <t>c_000000076745_1</t>
  </si>
  <si>
    <t>TCCTAGCCCGATTGCGAACGGTTTTTTCGGTCGCTCCGGCTCTCGCCTCCGCTCC</t>
  </si>
  <si>
    <t>TCGCGATCTTTGCCCATCATCCCAGATACGCCGCCAAACAGGTA</t>
  </si>
  <si>
    <t>c_000000016905_1</t>
  </si>
  <si>
    <t>CCCCAACGGTGCCAGCGGTAATAGCCCC</t>
  </si>
  <si>
    <t>AGCGACGCCAGCCCCAACGGCGCCAG</t>
  </si>
  <si>
    <t>c_000000084067_1</t>
  </si>
  <si>
    <t>CGCCTGGTTGGCGCCCTTATCCGCGCCGCTCTGCCCGCTGGTGGACGGCTTGCTC</t>
  </si>
  <si>
    <t>GCGCCCTGGTTCTGCTGGGCTGG</t>
  </si>
  <si>
    <t>MAG-35</t>
  </si>
  <si>
    <t>c_000000076037_1</t>
  </si>
  <si>
    <t>CCCTAACGGAGAAGGAGAAAGGGGAGGTACTCGCTGCG</t>
  </si>
  <si>
    <t>TTCGCCGCCCACAAAGGCGAGGTGACCGAGGGCTACTCGCAGCAGTACTGAG</t>
  </si>
  <si>
    <t>c_000000138746_1</t>
  </si>
  <si>
    <t>AATCCTAGCGCATGTCCCGGAAAAGTGGGAA</t>
  </si>
  <si>
    <t>CCGGTCTTCCGATAAGGACATGCGCAA</t>
  </si>
  <si>
    <t>c_000000020132</t>
  </si>
  <si>
    <t>cas2_TypeIE</t>
  </si>
  <si>
    <t>c_000000113643_1</t>
  </si>
  <si>
    <t>GCGATTGGCGTGACGAGGATGAAGGCGAGGGAGGCT</t>
  </si>
  <si>
    <t>TGCGCGGCCGCCTTCGCGAGCGGATCA</t>
  </si>
  <si>
    <t>c_000000105831_1</t>
  </si>
  <si>
    <t>ACGCGAATTGCTCTCGCAGTACGGAAGGTCTTCTATTGCGC</t>
  </si>
  <si>
    <t>GCGCAGACAAGCTGCGCAGGTCCT</t>
  </si>
  <si>
    <t>c_000000004761</t>
  </si>
  <si>
    <t>cas3a_TypeI</t>
  </si>
  <si>
    <t>c_000000026450_1</t>
  </si>
  <si>
    <t>CCCGGTGAGGTTCGGATTGTACTGCGGCGAGCGCGGATCGTT</t>
  </si>
  <si>
    <t>c_000000032234_1</t>
  </si>
  <si>
    <t>AGCCTTCCGGCCCTTTCCTGCACCGGGCTCGTTCGTTGCAGCGCCGG</t>
  </si>
  <si>
    <t>TCGGTTGACCGGAAACATTCGTTTCCGGGGCGGTTGCAGATTCCTGGTTCGCCCG</t>
  </si>
  <si>
    <t>c_000000102978_1</t>
  </si>
  <si>
    <t>TCATGCAGGCAGAGGAGGAGCGCCAGGCCAAAGCCGCAGCCGAGGCGGAAGCG</t>
  </si>
  <si>
    <t>AGCGCAAAGGCTGATCAAGCTGAAAAGGAGCGGCTCGCCG</t>
  </si>
  <si>
    <t>c_000000024652_1</t>
  </si>
  <si>
    <t>GCCGTGTACTATACTTGATGAAACGCGCAGCACGGTACTGAACCTCATGTCA</t>
  </si>
  <si>
    <t>TTAAGAATCCGGCCAACGGCAAGCGCCGAGGTTCTGCTTCCATGCAACCAT</t>
  </si>
  <si>
    <t>c_000000058488_1</t>
  </si>
  <si>
    <t>ACCGTGCGCGTTTGCGTCCGCATCTGAG</t>
  </si>
  <si>
    <t>GTTTGCGTCCGCATACCGTCCGC</t>
  </si>
  <si>
    <t>c_000000028612_1</t>
  </si>
  <si>
    <t>c_000000073871_1</t>
  </si>
  <si>
    <t>ACCGCGGGACCGCAGGCGGCCACCGCCTGACCGCAGA</t>
  </si>
  <si>
    <t>CGGTCACCGGTAGCTTTCCGGCC</t>
  </si>
  <si>
    <t>c_000000114466</t>
  </si>
  <si>
    <t>c_000000022307_1</t>
  </si>
  <si>
    <t>GGCCAAGCCCGGGACCGAGCCGACCGT and CCAGCAGCGCACCGTCCGCCAGTCCCTGCTCGGCCAGCTGGTCACGGCCACCAC</t>
  </si>
  <si>
    <t>CTGCTCGCGCTGCCACGGCTCGGG</t>
  </si>
  <si>
    <t>c_000000044778_1</t>
  </si>
  <si>
    <t>GGGCTTGCCGGTGCCGGAGGACGGCTT</t>
  </si>
  <si>
    <t>CGGGTCGGGCGACTTGCCGGGCTT</t>
  </si>
  <si>
    <t>c_000000049672_1</t>
  </si>
  <si>
    <t>AGCCTGGCCACCACGGGCCGCTGTTTCCCTTTTTGGATCGCTGGTT</t>
  </si>
  <si>
    <t>CCGTCCAGCTTCCACTCGACGGC</t>
  </si>
  <si>
    <t>c_000000041835_1</t>
  </si>
  <si>
    <t>GGAGCGGGCGTCGGTGACCGACAGGTCGGCCTCGGCCCTGGCCAGGTGCTCGGGA</t>
  </si>
  <si>
    <t>CCGAGGTCGAACTTGGCCAGCAG</t>
  </si>
  <si>
    <t>c_000000088037_1</t>
  </si>
  <si>
    <t>GGGACTGTCCCCGAACGGGGACTGTCCCTGAAACGGCGGCGG</t>
  </si>
  <si>
    <t>CCCTTGAACCGCTTCAGGGACAGACCCCCT</t>
  </si>
  <si>
    <t>c_000000077171_1</t>
  </si>
  <si>
    <t>AATGATTCAGCCGCGGCCGCGTCTTGAAATATTTCGTTGGAGCGGGGTTGCGACGGTTGCA</t>
  </si>
  <si>
    <t>CGCCAAATGATTCAGCCGCGGACCCGCCA</t>
  </si>
  <si>
    <t>c_000000017615</t>
  </si>
  <si>
    <t>cas4_TypeIA</t>
  </si>
  <si>
    <t>c_000000013389_1</t>
  </si>
  <si>
    <t>TGCTCCGTTTTCTTAGGCAAACTCGGAGCCGCGACCTTTGATC</t>
  </si>
  <si>
    <t>TATCCGGAGTTGGAGAAGCGCTCGGTGACGGC</t>
  </si>
  <si>
    <t>c_000000126984_1</t>
  </si>
  <si>
    <t>GCAACGCCGTGTAGCGTGGGATCAGTCGTGTTGTAGCCCCTTCAATATGACTCCGTCATCACGATTCTC ,  TTGTCGGAAACCGACTACGCATCACGGTGAGGCATTCC, AAATACCGGGTCTGCGCTTCTTGATTCCACTCCTCAACT, CGATAGGCAAAAGTGAACTCTGGGATCCGGCTGAGATC</t>
  </si>
  <si>
    <t>CTTCAATGTGACTCCGGCCAAAGAGCCGAAGTAAGA and GTTCAATGTGACTCCGGCCTTGCTGACCGAAGTAGG</t>
  </si>
  <si>
    <t>c_000000016527</t>
  </si>
  <si>
    <t>c_000000122973_1</t>
  </si>
  <si>
    <t>GTGGCGTCCGAGAATTTCACGCCTTCGCGTAGCTTGAA</t>
  </si>
  <si>
    <t>GTTCCAGAACAAGGCGTCGGACGGGGACGCG</t>
  </si>
  <si>
    <t>c_000000099451_1</t>
  </si>
  <si>
    <t>AGGGTTCCGGCCTCTGTCTACCCTGCTAT</t>
  </si>
  <si>
    <t>c_000000070003_1</t>
  </si>
  <si>
    <t>CGGGGAACCTGGCGATGACCCGCCGCATCTTCTC, ATCTCCGGCGGCGGCCTGACATGGACGAAACAGTT, CCGGCCACCGGTTACGTCACCTACTTCGTGGATGAGCC</t>
  </si>
  <si>
    <t>GTTGCGACCCCTCGTAGGGGCGATGATCAC</t>
  </si>
  <si>
    <t>c_000000113807_1</t>
  </si>
  <si>
    <t xml:space="preserve">GGCGGCTTCGAAGTCGCGTCGTCCGG, GCCGGCGCGCAGGTGGTGTA, AGCGGCGGCCTCGAGGTGATAGGGGCCGG, </t>
  </si>
  <si>
    <t>CGGCGTGACGAACTTCACCAAGGTCAGC</t>
  </si>
  <si>
    <t>c_000000007145_1</t>
  </si>
  <si>
    <t>TGCCCGAGCAGCCGGAGCCGGGTGCCGGGCAGCAGGGTGCCGGTCAGCAGCCGCCGGGT</t>
  </si>
  <si>
    <t>GCCGGGCAGCAGTCCGGGACGCAGTGGGCCG</t>
  </si>
  <si>
    <t>c_000000036955_1</t>
  </si>
  <si>
    <t>GCGCCGGCTCACGACCCGTGGCAGCCGGTCACGGCCGGGAACCCGC</t>
  </si>
  <si>
    <t>TCCCGTTCGACGCCGCGCCCCCG</t>
  </si>
  <si>
    <t>c_000000004257_1</t>
  </si>
  <si>
    <t>CGGTGCGAACCAGCAACAGACGCCCGCTCAGCAGAACCAAGGCGCCAAT</t>
  </si>
  <si>
    <t>CAGCCCTCGACCAGCGGTCAGGG</t>
  </si>
  <si>
    <t>c_000000027200</t>
  </si>
  <si>
    <t>ACCCCGAGGCGAGCGGTGAAATCGTTCGAGGAGA</t>
  </si>
  <si>
    <t>CGAGATGAGGGGCGGCCGAGTGCCGAAGGCACCCGGGGG</t>
  </si>
  <si>
    <t>c_000000049308_1</t>
  </si>
  <si>
    <t>c_000000077621_1</t>
  </si>
  <si>
    <t>ATAGATGCGGTATGTCGAATCCATGGGTCAACCTC</t>
  </si>
  <si>
    <t>TCGTAGGATGATCACCGAACGCGACGTCAGG</t>
  </si>
  <si>
    <t>c_000000128134_1</t>
  </si>
  <si>
    <t>TGGGCAGAGCCGGGGTTCTTGGTTGTTGATCG</t>
  </si>
  <si>
    <t>CGGACGATCGGCGGCCAGGCACCTAGAC</t>
  </si>
  <si>
    <t>c_000000102312_1</t>
  </si>
  <si>
    <t>TGGATTGTTGAGGCATTTCAGCGGGCTGTACCTCCGCCGCAGCAGAGATTTTG</t>
  </si>
  <si>
    <t>GCCGCTTCCGCACGGTCGGCAGCTGCTG</t>
  </si>
  <si>
    <t>c_000000052617_1</t>
  </si>
  <si>
    <t>CCGGTGCGGGTGGTCTACGGCCATCCCGTTGCCGGATACGGCACCGCATCCGGATCGA</t>
  </si>
  <si>
    <t>CAGCGGCGGGGACCGCGGGCGCCGCCGCGGGA</t>
  </si>
  <si>
    <t>MAG-49</t>
  </si>
  <si>
    <t>c_000000067099_1</t>
  </si>
  <si>
    <t>CGACCTTGCCCCCGGCCACCTCGGGTTC</t>
  </si>
  <si>
    <t>GGTCCCGTCGGGCTTGACGCCGA</t>
  </si>
  <si>
    <t>MAG-50</t>
  </si>
  <si>
    <t>c_000000078679_1</t>
  </si>
  <si>
    <t>CTATCTGGGTCACGCACCATCTCAGAGGGCTCAGCACTTGCAAGG</t>
  </si>
  <si>
    <t>CGGCGCGCCTGCACGACGGCAGGG</t>
  </si>
  <si>
    <t>MAG-51</t>
  </si>
  <si>
    <t>c_000000084214_1</t>
  </si>
  <si>
    <t>ATTGCCGTTGGTCTTGTTCAGGATCAGAGCCTTCGCGC</t>
  </si>
  <si>
    <t>CGTTCGACGACGCCATCGCTGCGCG</t>
  </si>
  <si>
    <t>MAG-53</t>
  </si>
  <si>
    <t>c_000000083969_1</t>
  </si>
  <si>
    <t>ACCCTCAAGCAGTAGGCTTAAATGAG</t>
  </si>
  <si>
    <t>CAAGCAGAAGGCTTAAATGAGTTAAGCAGTAAGGCTAAAA</t>
  </si>
  <si>
    <t>c_000000047144</t>
  </si>
  <si>
    <t>c_000000092020</t>
  </si>
  <si>
    <t>MAG-54</t>
  </si>
  <si>
    <t>c_000000082492_1</t>
  </si>
  <si>
    <t>GGCGGGAAATTTCGGAAGGCTTGGAAACAGTCAACAGTCAACGCATCGCAAGAAAC</t>
  </si>
  <si>
    <t>AACAATTTGAAACCAATCAGCGGCGATTTAGCGA</t>
  </si>
  <si>
    <t>c_000000045039_1</t>
  </si>
  <si>
    <t>TTCGAAGAAACTTATGGTCCCGCCACCGGCCAAGCCGCTCCC</t>
  </si>
  <si>
    <t>CGATCCGCCGTTGGCGATCAGCGTGGCGTTGCCGGCGGTCGAGGT</t>
  </si>
  <si>
    <t>c_000000007627_1</t>
  </si>
  <si>
    <t>TACAACCGCTACAAACGAGGCGCCGTAGACCGCTACAAGACCGCTACATCCCTGCCCGG</t>
  </si>
  <si>
    <t>AACCGCTACAACCGCTACAACCGC</t>
  </si>
  <si>
    <t>c_000000065013_1</t>
  </si>
  <si>
    <t>CATCAGTGCCCGCAACGCCCAGGTTGATAGCAGCGTTGCCGCCGATGG</t>
  </si>
  <si>
    <t>TTCCGCCATTGCTGTTATTGATTGTAA</t>
  </si>
  <si>
    <t>c_000000065754_1</t>
  </si>
  <si>
    <t>TGGAGCGCGGATCTCCGAAACCGGCTCGA</t>
  </si>
  <si>
    <t>AAAGGGAGCAAAAGAACTCCCGATGTGCTTTC</t>
  </si>
  <si>
    <t>c_000000057987</t>
  </si>
  <si>
    <t>CAS-TypeIIIA</t>
  </si>
  <si>
    <t>c_000000117276_1</t>
  </si>
  <si>
    <t>CAACCAATTGATGGTGATTTGAAAACCTGAACCGGTTGGCGATGAAGTCAGT</t>
  </si>
  <si>
    <t>ACCACAACGCGGTAGCGTGAGGCTCAA</t>
  </si>
  <si>
    <t>c_000000063559_1</t>
  </si>
  <si>
    <t>AGAAATCTGCACCCCTCCTCCAAAATTGGAGATGCCCCCGCCGATCTTGCCTGCT, AGCAACTTGCACCCCTCCGGAGTTGGCGATGGCACCGCCGCTGTCTCCAGCG, TACGATACTCACGCCCCAATAATAATTGGAGATTCCGCCACCCGCACCGGACGCC</t>
  </si>
  <si>
    <t>GAGTTACCGCTCATTGTGCTGTT</t>
  </si>
  <si>
    <t>c_000000129405_1</t>
  </si>
  <si>
    <t>CAGCACAGGCAGCTCCAACGCGGCTAC, CGGCACCGGCAACTTCAACGCGGCTAC, TGGATCCGGTGGCAACAACACGGCAAC, TCGAGTTGGCTTCGCCAATACAGCCAA</t>
  </si>
  <si>
    <t>TGGTTTTCAAGCGCTCTGCAACAA, CGGTTTTCAATCGCTCTATAACAA</t>
  </si>
  <si>
    <t>MAG-55</t>
  </si>
  <si>
    <t>c_000000017226_1</t>
  </si>
  <si>
    <t>AACGCCGGCAGCGGCGGCGGTACCCGCGGCGGCTCGCCGGAGCAGCATGC</t>
  </si>
  <si>
    <t>CCGCGCCGGCTCGCAAAGCCACAAGAACGACGGCAACCAGCAATCGGGCGGCAAC</t>
  </si>
  <si>
    <t>MAG-58</t>
  </si>
  <si>
    <t>c_000000003723_1</t>
  </si>
  <si>
    <t>TCCCTGCGCGGTGGTCTTCTTCGCGCTG</t>
  </si>
  <si>
    <t>GGGGCCTTGGCTGCAGTCTTGGA</t>
  </si>
  <si>
    <t>MAG-60</t>
  </si>
  <si>
    <t>c_000000139377</t>
  </si>
  <si>
    <t>c_000000018755</t>
  </si>
  <si>
    <t>CAS-TypeIIIB</t>
  </si>
  <si>
    <t>MAG-62</t>
  </si>
  <si>
    <t>c_000000080210</t>
  </si>
  <si>
    <t>Virus/host abundance ratio</t>
  </si>
  <si>
    <t>Viral-contig</t>
  </si>
  <si>
    <t>Bitscore</t>
  </si>
  <si>
    <t>e-value</t>
  </si>
  <si>
    <t>blastn,tetra</t>
  </si>
  <si>
    <t>N/a</t>
  </si>
  <si>
    <t>65.8 </t>
  </si>
  <si>
    <t>1873 </t>
  </si>
  <si>
    <t>1583 </t>
  </si>
  <si>
    <t>1321 </t>
  </si>
  <si>
    <t>67.6 </t>
  </si>
  <si>
    <t>71.3 </t>
  </si>
  <si>
    <t>76.8 </t>
  </si>
  <si>
    <t>Virus_host abundance ratio</t>
  </si>
  <si>
    <t>Viral contig</t>
  </si>
  <si>
    <t>1035 </t>
  </si>
  <si>
    <t>1020 </t>
  </si>
  <si>
    <t>91.6 </t>
  </si>
  <si>
    <t>87.9 </t>
  </si>
  <si>
    <t>1190 </t>
  </si>
  <si>
    <t>blastn,CRISPR,tetra</t>
  </si>
  <si>
    <t>58.4 </t>
  </si>
  <si>
    <t>1182 </t>
  </si>
  <si>
    <t>genome</t>
  </si>
  <si>
    <t>MAG_classification</t>
  </si>
  <si>
    <t>3-Hydroxypropionate bicycle</t>
  </si>
  <si>
    <t>Acetyl CoA pathway</t>
  </si>
  <si>
    <t>Citrate cycle</t>
  </si>
  <si>
    <t>Dicarboxylate-hydroxybutyrate cycle</t>
  </si>
  <si>
    <t>Entner-Doudoroff pathway</t>
  </si>
  <si>
    <t>Glycolysis</t>
  </si>
  <si>
    <t>Glyoxylate cycle</t>
  </si>
  <si>
    <t>Hydroxypropionate-hydroxybutylate cycle</t>
  </si>
  <si>
    <t>Methanogenesis, CO2  to methane</t>
  </si>
  <si>
    <t>Pentose phosphate pathway</t>
  </si>
  <si>
    <t>Reductive acetyl-CoA pathway</t>
  </si>
  <si>
    <t>Reductive citrate cycle</t>
  </si>
  <si>
    <t>Reductive pentose phosphate cycle</t>
  </si>
  <si>
    <t>Alpha-galactans</t>
  </si>
  <si>
    <t>Alpha-mannan</t>
  </si>
  <si>
    <t>Amorphous Cellulose</t>
  </si>
  <si>
    <t>Arabinan</t>
  </si>
  <si>
    <t>Arabinose</t>
  </si>
  <si>
    <t>Beta-galactan</t>
  </si>
  <si>
    <t>Beta-mannan</t>
  </si>
  <si>
    <t>Chitin</t>
  </si>
  <si>
    <t>Crystalline Cellulose</t>
  </si>
  <si>
    <t>Fucose</t>
  </si>
  <si>
    <t>Mixed linkage glucans</t>
  </si>
  <si>
    <t>Mucin</t>
  </si>
  <si>
    <t>Pectin</t>
  </si>
  <si>
    <t>Polyphenolics</t>
  </si>
  <si>
    <t>Rhamnose</t>
  </si>
  <si>
    <t>Starch</t>
  </si>
  <si>
    <t>Sulfate-polysachharides</t>
  </si>
  <si>
    <t>Xylans</t>
  </si>
  <si>
    <t>Xyloglucan</t>
  </si>
  <si>
    <t>Alcohol production</t>
  </si>
  <si>
    <t>Butyrate</t>
  </si>
  <si>
    <t>Propionate</t>
  </si>
  <si>
    <t>Acetate</t>
  </si>
  <si>
    <t xml:space="preserve"> Lactate</t>
  </si>
  <si>
    <t>Pyruvate to acetyl CoA</t>
  </si>
  <si>
    <t>Pyruvate to acetylCoA f+ formate</t>
  </si>
  <si>
    <t>Key functional gene</t>
  </si>
  <si>
    <t>Acetate  to  methane</t>
  </si>
  <si>
    <t>Dimethylamine to monomethylamine</t>
  </si>
  <si>
    <t>Methane to methanol-mmo</t>
  </si>
  <si>
    <t>Methane to methanol-pmo</t>
  </si>
  <si>
    <t>Methanol to methane</t>
  </si>
  <si>
    <t>Monomethylamine to ammonia</t>
  </si>
  <si>
    <t>Trimethylamine to dimethylamine</t>
  </si>
  <si>
    <t>Bacterial/Archaeal ammonia oxidation</t>
  </si>
  <si>
    <t>Dissimilatory nitrite reduction to ammonia</t>
  </si>
  <si>
    <t xml:space="preserve"> Nitrogen fixation alternative</t>
  </si>
  <si>
    <t>Ammonia to nitrite</t>
  </si>
  <si>
    <t>Nitrate to nitrite</t>
  </si>
  <si>
    <t>Nitric oxide to nitrous oxide</t>
  </si>
  <si>
    <t>Nitrite to nitrate</t>
  </si>
  <si>
    <t>Nitrite to nitric oxide</t>
  </si>
  <si>
    <t>Nitrogen to ammonia</t>
  </si>
  <si>
    <t>Nitrous oxide to nitrogen</t>
  </si>
  <si>
    <t>Thiosulfate to sulfate,by SOX complex</t>
  </si>
  <si>
    <t>Dissimilatory sulfate reduction sulfate to sulfide</t>
  </si>
  <si>
    <t>Tetrathionate to thiosulfate</t>
  </si>
  <si>
    <t>Thiosulfate to sulfite</t>
  </si>
  <si>
    <t>iron_aquisition-siderophore_synthesis</t>
  </si>
  <si>
    <t>transport+potential (siderophore)</t>
  </si>
  <si>
    <t>iron_oxidation</t>
  </si>
  <si>
    <t>iron_reduction</t>
  </si>
  <si>
    <t>Bacteria;Actinobacteriota;Actinomycetia;Mycobacteriales;Jatrophihabitantaceae;Jatrophihabitans;Jatrophihabitans endophyticus</t>
  </si>
  <si>
    <t>Bacteria;Patescibacteria;Saccharimonadia;Saccharimonadales;Saccharimonadaceae;;</t>
  </si>
  <si>
    <t>Archaea;Thermoproteota;Nitrososphaeria;Nitrososphaerales;Nitrososphaeraceae;;</t>
  </si>
  <si>
    <t>Bacteria;Bacteroidota;Bacteroidia;Chitinophagales;Chitinophagaceae;Panacibacter;Panacibacter sp005233845</t>
  </si>
  <si>
    <t>Bacteria;Proteobacteria;Alphaproteobacteria;Rhizobiales;Methyloligellaceae;Methyloceanibacter;Methyloceanibacter sp002383105</t>
  </si>
  <si>
    <t>Bacteria;Actinobacteriota;Actinomycetia;Actinomycetales;Micrococcaceae;;</t>
  </si>
  <si>
    <t>Bacteria;Actinobacteriota;Actinomycetia;Propionibacteriales;Kribbellaceae;Kribbella;</t>
  </si>
  <si>
    <t>Bacteria;Bacteroidota;Bacteroidia;Chitinophagales;Chitinophagaceae;UBA8621;UBA8621 sp002413325</t>
  </si>
  <si>
    <t>Bacteria;Proteobacteria;Gammaproteobacteria;Burkholderiales;Burkholderiaceae;Massilia;Massilia sp001412595</t>
  </si>
  <si>
    <t>Bacteria;Proteobacteria;Gammaproteobacteria;UnclassifiedGammaproteobacteria;UnclassifiedGammaproteobacteria;UnclassifiedGammaproteobacteria;</t>
  </si>
  <si>
    <t>Bacteria;Actinobacteriota;UnclassifiedActinobacteriota;UnclassifiedActinobacteriota;UnclassifiedActinobacteriota;UnclassifiedActinobacteriota;</t>
  </si>
  <si>
    <t>Bacteria;Actinobacteriota;Thermoleophilia;Gaiellales;Gaiellaceae;13-2-20CM-68-14;</t>
  </si>
  <si>
    <t>Bacteria;Verrucomicrobiota;Verrucomicrobiae;Chthoniobacterales;UBA10450;AV69;</t>
  </si>
  <si>
    <t>Bacteria;Acidobacteriota;Acidobacteriae;Acidobacteriales;Acidobacteriaceae;KBS-83;KBS-83 sp000381585</t>
  </si>
  <si>
    <t>Bacteria;Actinobacteriota;Actinomycetia;Streptosporangiales;Streptosporangiaceae;;</t>
  </si>
  <si>
    <t>Bacteria;Actinobacteriota;Actinomycetia;Streptomycetales;Streptomycetaceae;Streptomyces;</t>
  </si>
  <si>
    <t>Bacteria;Unclassifiedbacteria;Unclassifiedbacteria;Unclassifiedbacteria;Unclassifiedbacteria;Unclassifiedbacteria;</t>
  </si>
  <si>
    <t>Bacteria;Proteobacteria;Alphaproteobacteria;Sphingomonadales;Sphingomonadaceae;Sphingomonas;Sphingomonas changbaiensis</t>
  </si>
  <si>
    <t>Bacteria;Planctomycetota;Planctomycetes;Gemmatales;Gemmataceae;PALSA-1347;PALSA-1347 sp003136315</t>
  </si>
  <si>
    <t>Bacteria;Actinobacteriota;UnclassifiedActinobacteriota;UnclassifiedActinobacteriota;UnclassifiedActinobacteriota;UnclassifiedActinobacteriota;UnclassifiedActinobacteriota;</t>
  </si>
  <si>
    <t>Bacteria;Proteobacteria;Unclassified Proteobacteria;UnclassifiedProteobacteria;UnclassifiedProteobacteria;UnclassifiedProteobacteria;UnclassifiedProteobacteria;</t>
  </si>
  <si>
    <t>Bacteria;Proteobacteria;UnclassifiedProteobacteria;UnclassifiedProteobacteria;UnclassifiedProteobacteria;UnclassifiedProteobacteria;UnclassifiedProteobacteria;UnclassifiedProteobacteria</t>
  </si>
  <si>
    <t>Bacteria;Actinobacteriota;Actinomycetia;Streptosporangiales;Streptosporangiaceae;Palsa-504;Palsa-504 sp003161205</t>
  </si>
  <si>
    <t>Bacteria;Actinobacteriota;Thermoleophilia;Solirubrobacterales;Solirubrobacteraceae;AC-49;AC-49 sp005883905</t>
  </si>
  <si>
    <t>Bacteria;Acidobacteriota;Acidobacteriae;Acidobacteriales;Koribacteraceae;;</t>
  </si>
  <si>
    <t>Bacteria;Gemmatimonadota;Gemmatimonadetes;Gemmatimonadales;Gemmatimonadaceae;AG11;AG11 sp003223455</t>
  </si>
  <si>
    <t>Bacteria;Planctomycetota;Planctomycetes;Isosphaerales;Isosphaeraceae;Singulisphaera;</t>
  </si>
  <si>
    <t>Bacteria;Proteobacteria;Alphaproteobacteria;Rhizobiales;Xanthobacteraceae;Bradyrhizobium;Bradyrhizobium sp005884465</t>
  </si>
  <si>
    <t>Bacteria;Proteobacteria;Gammaproteobacteria;Xanthomonadales;Xanthomonadaceae;;</t>
  </si>
  <si>
    <t>Bacteria;Verrucomicrobiota;Verrucomicrobiae;Chthoniobacterales;UBA10450;AV55;</t>
  </si>
  <si>
    <t>Bacteria;Actinobacteriota;Actinomycetia;Actinomycetales;Microbacteriaceae;Microbacterium;</t>
  </si>
  <si>
    <t>Bacteria;Unclassified bacteria;Unclassifiedbacteria;Unclassifiedbacteria;Unclassifiedbacteria;Unclassifiedbacteria;</t>
  </si>
  <si>
    <t>Siderophore transport</t>
  </si>
  <si>
    <t>Archaea;Thermoproteota;Nitrososphaeria;Nitrososphaerales;Nitrososphaeraceae;UBA10452;</t>
  </si>
  <si>
    <t>Bacteria;Verrucomicrobiota;Verrucomicrobiae;Chthoniobacterales;ChthoniobacteralesUBA10450;AV55;</t>
  </si>
  <si>
    <t>Bacteria;Verrucomicrobiota;Verrucomicrobiae;Chthoniobacterales;Chthoniobacteraceae;UBA695;UBA695 sp002298145</t>
  </si>
  <si>
    <t>Bacteria;Actinobacteriota;Thermoleophilia;Gaiellales;Gaiellaceae;AC-32;AC-32 sp005883335</t>
  </si>
  <si>
    <t>Bacteria;Verrucomicrobiota;Verrucomicrobiae;Chthoniobacterales;ChthoniobacteralesUBA10450;;</t>
  </si>
  <si>
    <t>Bacteria;Actinobacteriota;Actinomycetia;Streptosporangiales;Streptosporangiaceae;UBA9676;UBA9676 sp003541285</t>
  </si>
  <si>
    <t>Bacteria;Actinobacteriota;Actinomycetia;Streptosporangiales;Streptosporangiaceae;Palsa-504;Palsa-504 sp003140115</t>
  </si>
  <si>
    <t>Bacteria;Verrucomicrobiota;Verrucomicrobiae;Chthoniobacterales;ChthoniobacteralesUBA10450;AV69;</t>
  </si>
  <si>
    <t>Bacteria;Proteobacteria;UnclassifiedProteobacteria;UnclassifiedProteobacteria;UnclassifiedProteobacteria;UnclassifiedProteobacteria;</t>
  </si>
  <si>
    <t>Bacteria;Proteobacteria;Alphaproteobacteria;Rhizobiales;Rhizobiaceae;Rhizobium;</t>
  </si>
  <si>
    <t>Bacteria;Acidobacteriota;Acidobacteriae;AcidobacteriaeUBA7541;AcidobacteriaeUBA7541;AcidobacteriaeUBA7541;AcidobacteriaeUBA7541sp003224135</t>
  </si>
  <si>
    <t>Bacteria;Actinobacteriota;Actinomycetia;Streptosporangiales;Streptosporangiaceae;Palsa-504;Palsa-504 sp003168295</t>
  </si>
  <si>
    <t>Bacteria;Desulfobacterota;Binatia;BinatiaUBA9968;BinatiaUBA9968;DP-1;DP-1 sp005879605</t>
  </si>
  <si>
    <t>Bacteria;Proteobacteria;Alphaproteobacteria;Rhizobiales;Xanthobacteraceae;;</t>
  </si>
  <si>
    <t>Bacteria;Actinobacteriota;Actinomycetia;Mycobacteriales;Mycobacteriaceae;Mycobacterium;</t>
  </si>
  <si>
    <t>Bacteria;Proteobacteria;Alphaproteobacteria;Rhizobiales;UnclassifiedRhizobiales;UnclassifiedRhizobiales;</t>
  </si>
  <si>
    <t>Bacteria;Actinobacteriota;ActinobacteriotaUBA4738;ActinobacteriotaUBA4738;ActinobacteriotaHRBIN12;AC-51;</t>
  </si>
  <si>
    <t>Bacteria;Chloroflexota;Ellin6529;ChloroflexotaCSP14;CSP1-4;;</t>
  </si>
  <si>
    <t>Rhizo-B73_MAG_00062</t>
  </si>
  <si>
    <t>gene_id</t>
  </si>
  <si>
    <t>gene_description</t>
  </si>
  <si>
    <t>module</t>
  </si>
  <si>
    <t>header</t>
  </si>
  <si>
    <t>subheader</t>
  </si>
  <si>
    <t>Teo-Viral-contigs</t>
  </si>
  <si>
    <t>B73-Viral-contigs</t>
  </si>
  <si>
    <t>GH110</t>
  </si>
  <si>
    <t>GH110 alpha-galactosidase (EC 3.2.1.22); alpha-1,3-galactosidase (EC 3.2.1.-)</t>
  </si>
  <si>
    <t>Glycoside Hydrolases</t>
  </si>
  <si>
    <t>CAZY</t>
  </si>
  <si>
    <t>Alpha-galactans Oligo Cleavage</t>
  </si>
  <si>
    <t>GH27</t>
  </si>
  <si>
    <t>GH27 alpha-galactosidase (EC 3.2.1.22); alpha-N-acetylgalactosaminidase (EC 3.2.1.49); isomalto-dextranase (EC 3.2.1.94); beta-L-arabinopyranosidase (EC 3.2.1.88); galactan:galactan galactosyltransferase (EC 2.4.1.-)</t>
  </si>
  <si>
    <t>Alpha-galactans Oligo Cleavage, Mucin Oligo Cleavage</t>
  </si>
  <si>
    <t>GH36</t>
  </si>
  <si>
    <t>GH36 alpha-galactosidase (EC 3.2.1.22); alpha-N-acetylgalactosaminidase (EC 3.2.1.49); stachyose synthase (EC 2.4.1.67); raffinose synthase (EC 2.4.1.82)</t>
  </si>
  <si>
    <t>GH99</t>
  </si>
  <si>
    <t>GH99 glycoprotein endo-alpha-1,2-mannosidase (EC 3.2.1.130); mannan endo-1,2-alpha-mannanase (3.2.1.-)</t>
  </si>
  <si>
    <t>Alpha-mannan Backbone Cleavage (Hemicellulose)</t>
  </si>
  <si>
    <t>GH76</t>
  </si>
  <si>
    <t>GH76 alpha-1,6-mannanase (EC 3.2.1.101); alpha-glucosidase (EC 3.2.1.20)</t>
  </si>
  <si>
    <t>Alpha-mannan Backbone Cleavage (Hemicellulose), Alpha-mannan Oligo Cleavage (Hemicellulose)</t>
  </si>
  <si>
    <t>GH125</t>
  </si>
  <si>
    <t>GH125 exo-alpha-1,6-mannosidase (EC 3.2.1.-)</t>
  </si>
  <si>
    <t>Alpha-mannan Oligo Cleavage (Hemicellulose)</t>
  </si>
  <si>
    <t>GH38</t>
  </si>
  <si>
    <t>GH38 alpha-mannosidase (EC 3.2.1.24); mannosyl-oligosaccharide alpha-1,2-mannosidase (EC 3.2.1.113); mannosyl-oligosaccharide alpha-1,3-1,6-mannosidase (EC 3.2.1.114); alpha-2-O-mannosylglycerate hydrolase (EC 3.2.1.170); mannosyl-oligosaccharide alpha-1,3-mannosidase (EC 3.2.1.-)</t>
  </si>
  <si>
    <t>GH47</t>
  </si>
  <si>
    <t>GH47 alpha-mannosidase (EC 3.2.1.113)</t>
  </si>
  <si>
    <t>GH63</t>
  </si>
  <si>
    <t>GH63 processing alpha-glucosidase (EC 3.2.1.106); alpha-1,3-glucosidase (EC 3.2.1.84); alpha-glucosidase (EC 3.2.1.20); mannosylglycerate alpha-mannosidase / mannosylglycerate hydrolase (EC 3.2.1.170); glucosylglycerate hydrolase (EC 3.2.1.208)</t>
  </si>
  <si>
    <t>GH92</t>
  </si>
  <si>
    <t>GH92 mannosyl-oligosaccharide alpha-1,2-mannosidase (EC 3.2.1.113); mannosyl-oligosaccharide alpha-1,3-mannosidase (EC 3.2.1.-); mannosyl-oligosaccharide alpha-1,6-mannosidase (EC 3.2.1.-); alpha-mannosidase (EC 3.2.1.24); alpha-1,2-mannosidase (EC 3.2.1.-); alpha-1,3-mannosidase (EC 3.2.1.-); alpha-1,4-mannosidase (EC 3.2.1.-); mannosyl-1-phosphodiester alpha-1,P-mannosidase (EC 3.2.1.-)</t>
  </si>
  <si>
    <t>GH130</t>
  </si>
  <si>
    <t>GH130 beta-1,4-mannosylglucose phosphorylase (EC 2.4.1.281); beta-1,4-mannooligosaccharide phosphorylase (EC 2.4.1.319); beta-1,4-mannosyl-N-acetyl-glucosamine phosphorylase (EC 2.4.1.320); beta-1,2-mannobiose phosphorylase (EC 2.4.1.-); beta-1,2-oligomannan phosphorylase (EC 2.4.1.-); beta-1,2-mannosidase (EC 3.2.1.-)</t>
  </si>
  <si>
    <t>Alpha-mannan Oligo Cleavage (Hemicellulose), Beta-mannan Oligo Cleavage (Hemicellulose)</t>
  </si>
  <si>
    <t>GH124</t>
  </si>
  <si>
    <t>GH124 endoglucanase (EC 3.2.1.4)</t>
  </si>
  <si>
    <t>Amorphous Cellulose Backbone Cleavage</t>
  </si>
  <si>
    <t>GH6</t>
  </si>
  <si>
    <t>GH6 endoglucanase (EC 3.2.1.4); cellobiohydrolase (EC 3.2.1.91)</t>
  </si>
  <si>
    <t>GH9</t>
  </si>
  <si>
    <t>GH9 endoglucanase (EC 3.2.1.4); endo-beta-1,3(4)-glucanase / lichenase-laminarinase (EC 3.2.1.6); beta-glucosidase (EC 3.2.1.21); lichenase / endo-beta-1,3-1,4-glucanase (EC 3.2.1.73); exo-beta-1,4-glucanase / cellodextrinase (EC 3.2.1.74); cellobiohydrolase (EC 3.2.1.91); xyloglucan-specific endo-beta-1,4-glucanase / endo-xyloglucanase (EC 3.2.1.151); exo-beta-glucosaminidase (EC 3.2.1.165)</t>
  </si>
  <si>
    <t>Amorphous Cellulose Backbone Cleavage, Amorphous Cellulose Oligo Cleavage, Xyloglucan Backbone Cleavage (Hemicellulose), Mixed-Linkage glucans Backbone Cleavage (Hemicellulose)</t>
  </si>
  <si>
    <t>GH5</t>
  </si>
  <si>
    <t>GH5 endo-beta-1,4-glucanase / cellulase (EC 3.2.1.4); endo-beta-1,4-xylanase (EC 3.2.1.8); beta-glucosidase (EC 3.2.1.21); beta-mannosidase (EC 3.2.1.25); beta-glucosylceramidase (EC 3.2.1.45); glucan beta-1,3-glucosidase (EC 3.2.1.58); licheninase (EC 3.2.1.73); exo-beta-1,4-glucanase / cellodextrinase (EC 3.2.1.74); glucan endo-1,6-beta-glucosidase (EC 3.2.1.75); mannan endo-beta-1,4-mannosidase (EC 3.2.1.78); cellulose beta-1,4-cellobiosidase (EC 3.2.1.91); steryl beta-glucosidase (EC 3.2.1.104); endoglycoceramidase (EC 3.2.1.123); chitosanase (EC 3.2.1.132); beta-primeverosidase (EC 3.2.1.149); xyloglucan-specific endo-beta-1,4-glucanase (EC 3.2.1.151); endo-beta-1,6-galactanase (EC 3.2.1.164); hesperidin 6-O-alpha-L-rhamnosyl-beta-glucosidase (EC 3.2.1.168); beta-1,3-mannanase (EC 3.2.1.-); arabinoxylan-specific endo-beta-1,4-xylanase (EC 3.2.1.-); mannan transglycosylase (EC 2.4.1.-); lichenase / endo-beta-1,3-1,4-glucanase (EC 3.2.1.73); beta-glycosidase (EC 3.2.1.-); endo-beta-1,3-glucanase / laminarinase (EC 3.2.1.39); beta-N-acetylhexosaminidase (EC 3.2.1.52); chitosanase (EC 3.2.1.132); beta-D-galactofuranosidase (EC 3.2.1.146);</t>
  </si>
  <si>
    <t>Amorphous Cellulose Backbone Cleavage, Amorphous Cellulose Oligo Cleavage, Xyloglucan Backbone Cleavage (Hemicellulose), Xylan Backbone Cleavage (Hemicellulose), Beta-mannan Backbone Cleavage (Hemicellulose), Mixed-Linkage glucans Backbone Cleavage (Hemicellulose), Chitin Oligo Cleavage</t>
  </si>
  <si>
    <t>GH8</t>
  </si>
  <si>
    <t>GH8 chitosanase (EC 3.2.1.132); cellulase (EC 3.2.1.4); licheninase (EC 3.2.1.73); endo-1,4-beta-xylanase (EC 3.2.1.8); reducing-end-xylose releasing exo-oligoxylanase (EC 3.2.1.156)</t>
  </si>
  <si>
    <t>Amorphous Cellulose Backbone Cleavage, Xylan Backbone Cleavage (Hemicellulose), Mixed-Linkage glucans Backbone Cleavage (Hemicellulose)</t>
  </si>
  <si>
    <t>GH12</t>
  </si>
  <si>
    <t>GH12 endoglucanase (EC 3.2.1.4); xyloglucan hydrolase (EC 3.2.1.151); beta-1,3-1,4-glucanase (EC 3.2.1.73); xyloglucan endotransglycosylase (EC 2.4.1.207)</t>
  </si>
  <si>
    <t>Amorphous Cellulose Backbone Cleavage, Xyloglucan Backbone Cleavage (Hemicellulose)</t>
  </si>
  <si>
    <t>GH44</t>
  </si>
  <si>
    <t>GH44 endoglucanase (EC 3.2.1.4); xyloglucanase (EC 3.2.1.151)</t>
  </si>
  <si>
    <t>GH45</t>
  </si>
  <si>
    <t>GH45 endoglucanase (EC 3.2.1.4); xyloglucan-specific endo-beta-1,4-glucanase / endo-xyloglucanase (EC 3.2.1.151); endo-beta-1,4-mannanase (EC 3.2.1.78)</t>
  </si>
  <si>
    <t>GH10</t>
  </si>
  <si>
    <t>GH10 endo-1,4-beta-xylanase (EC 3.2.1.8); endo-1,3-beta-xylanase (EC 3.2.1.32); tomatinase (EC 3.2.1.-); xylan endotransglycosylase (EC 2.4.2.-); endo-beta-1,4-glucanase (EC 3.2.1.4)</t>
  </si>
  <si>
    <t>Amorphous Cellulose Backbone Cleavage, Xyloglucan Oligo Cleavage (Hemicellulose), Xylan Backbone Cleavage (Hemicellulose)</t>
  </si>
  <si>
    <t>GH94</t>
  </si>
  <si>
    <t>GH94 cellobiose phosphorylase (EC 2.4.1.20); laminaribiose phosphorylase (EC 2.4.1.31); cellodextrin phosphorylase (EC 2.4.1.49); chitobiose phosphorylase (EC 2.4.1.-); cyclic beta-1,2-glucan synthase (EC 2.4.1.-); cellobionic acid phosphorylase (EC 2.4.1.321); beta-1,2-oligoglucan phosphorylase (EC 2.4.1.-)</t>
  </si>
  <si>
    <t>Amorphous Cellulose Oligo Cleavage</t>
  </si>
  <si>
    <t>GH116</t>
  </si>
  <si>
    <t>GH116 beta-glucosidase (EC 3.2.1.21); beta-xylosidase (EC 3.2.1.37); acid beta-glucosidase/beta-glucosylceramidase (EC 3.2.1.45); beta-N-acetylglucosaminidase (EC 3.2.1.52)</t>
  </si>
  <si>
    <t>Amorphous Cellulose Oligo Cleavage, Chitin Oligo Cleavage</t>
  </si>
  <si>
    <t>GH1</t>
  </si>
  <si>
    <t>GH1 beta-glucosidase (EC 3.2.1.21); beta-galactosidase (EC 3.2.1.23); beta-mannosidase (EC 3.2.1.25); beta-glucuronidase (EC 3.2.1.31); beta-xylosidase (EC 3.2.1.37); beta-D-fucosidase (EC 3.2.1.38); phlorizin hydrolase (EC 3.2.1.62); exo-beta-1,4-glucanase (EC 3.2.1.74); 6-phospho-beta-galactosidase (EC 3.2.1.85); 6-phospho-beta-glucosidase (EC 3.2.1.86); strictosidine beta-glucosidase (EC 3.2.1.105); lactase (EC 3.2.1.108); amygdalin beta-glucosidase (EC 3.2.1.117); prunasin beta-glucosidase (EC 3.2.1.118); vicianin hydrolase (EC 3.2.1.119); raucaffricine beta-glucosidase (EC 3.2.1.125); thioglucosidase (EC 3.2.1.147); beta-primeverosidase (EC 3.2.1.149); isoflavonoid 7-O-beta-apiosyl-beta-glucosidase (EC 3.2.1.161); ABA-specific beta-glucosidase (EC 3.2.1.175); DIMBOA beta-glucosidase (EC 3.2.1.182); beta-glycosidase (EC 3.2.1.-); hydroxyisourate hydrolase (EC 3.-.-.-)</t>
  </si>
  <si>
    <t>Amorphous Cellulose Oligo Cleavage, Mixed-Linkage glucans Oligo Cleavage (Hemicellulose), Beta-galactan (pectic galactan) Oligo Cleavage</t>
  </si>
  <si>
    <t>GH3</t>
  </si>
  <si>
    <t>GH3 beta-glucosidase (EC 3.2.1.21); xylan 1,4-beta-xylosidase (EC 3.2.1.37); beta-glucosylceramidase (EC 3.2.1.45); beta-N-acetylhexosaminidase (EC 3.2.1.52); alpha-L-arabinofuranosidase (EC 3.2.1.55); glucan 1,3-beta-glucosidase (EC 3.2.1.58); glucan 1,4-beta-glucosidase (EC 3.2.1.74); isoprimeverose-producing oligoxyloglucan hydrolase (EC 3.2.1.120); coniferin beta-glucosidase (EC 3.2.1.126); exo-1,3-1,4-glucanase (EC 3.2.1.-); beta-N-acetylglucosaminide phosphorylases (EC 2.4.1.-)</t>
  </si>
  <si>
    <t>Amorphous Cellulose Oligo Cleavage, Xylan Oligo Cleavage (Hemicellulose), Mixed-Linkage glucans Oligo Cleavage (Hemicellulose), Arabinan Oligo Cleavage, Chitin Oligo Cleavage</t>
  </si>
  <si>
    <t>GH16</t>
  </si>
  <si>
    <t>GH16 xyloglucan:xyloglucosyltransferase (EC 2.4.1.207); keratan-sulfate endo-1,4-beta-galactosidase (EC 3.2.1.103); endo-1,3-beta-glucanase / laminarinase (EC 3.2.1.39); endo-1,3(4)-beta-glucanase (EC 3.2.1.6); licheninase (EC 3.2.1.73); beta-agarase (EC 3.2.1.81); kappa;-carrageenase (EC 3.2.1.83); xyloglucanase (EC 3.2.1.151); endo-beta-1,3-galactanase (EC 3.2.1.181); [retaining] beta-porphyranase (EC 3.2.1.178); hyaluronidase (EC 3.2.1.35); endo-beta-1,4-galactosidase (EC 3.2.1.-); chitin beta-1,6-glucanosyltransferase (EC 2.4.1.-); beta-transglycosidase (EC 2.4.1.-); beta-glycosidase (EC 3.2.1.-); endo-beta-1,3-galactanase (EC 3.2.1.181)</t>
  </si>
  <si>
    <t>Amorphous Cellulose Oligo Cleavage, Xyloglucan Backbone Cleavage (Hemicellulose), Mixed-Linkage glucans Backbone Cleavage (Hemicellulose), Mixed-Linkage glucans Oligo Cleavage (Hemicellulose), Sulf-Polysachharides Backbone Cleavage</t>
  </si>
  <si>
    <t>GH2</t>
  </si>
  <si>
    <t>GH2 beta-galactosidase (EC 3.2.1.23) ; beta-mannosidase (EC 3.2.1.25); beta-glucuronidase (EC 3.2.1.31); alpha-L-arabinofuranosidase (EC 3.2.1.55); mannosylglycoprotein endo-beta-mannosidase (EC 3.2.1.152); exo-beta-glucosaminidase (EC 3.2.1.165); alpha-L-arabinopyranosidase (EC 3.2.1.-); beta-galacturonidase (EC 3.2.1.-); beta-xylosidase (EC 3.2.1.37); beta-D-galactofuranosidase (EC 3.2.1.146);</t>
  </si>
  <si>
    <t>Amorphous Cellulose Oligo Cleavage, Xyloglucan Oligo Cleavage (Hemicellulose), Beta-mannan Oligo Cleavage (Hemicellulose), Pectin Oligo Cleavage, Beta-galactan (pectic galactan) Oligo Cleavage, Arabinose Oligo cleavage</t>
  </si>
  <si>
    <t>GH49</t>
  </si>
  <si>
    <t>GH49 dextranase (EC 3.2.1.11); isopullulanase (EC 3.2.1.57); dextran 1,6-alpha-isomaltotriosidase (EC 3.2.1.95); sulfated arabinan endo-1,4-beta-L-arabinanase (EC 3.2.1.-)</t>
  </si>
  <si>
    <t>Arabinan Backbone Cleavage</t>
  </si>
  <si>
    <t>GH51</t>
  </si>
  <si>
    <t>GH51 endoglucanase (EC 3.2.1.4); endo-beta-1,4-xylanase (EC 3.2.1.8); beta-xylosidase (EC 3.2.1.37); alpha-L-arabinofuranosidase (EC 3.2.1.55); lichenase / endo-beta-1,3-1,4-glucanase (EC 3.2.1.73)</t>
  </si>
  <si>
    <t>Arabinan Oligo Cleavage</t>
  </si>
  <si>
    <t>GH54</t>
  </si>
  <si>
    <t>GH54 alpha-L-arabinofuranosidase (EC 3.2.1.55); beta-xylosidase (EC 3.2.1.37).</t>
  </si>
  <si>
    <t>GH62</t>
  </si>
  <si>
    <t>GH62 alpha-L-arabinofuranosidase (EC 3.2.1.55)</t>
  </si>
  <si>
    <t>GH93</t>
  </si>
  <si>
    <t>GH93 exo-alpha-L-1,5-arabinanase (EC 3.2.1.-)</t>
  </si>
  <si>
    <t>GH121</t>
  </si>
  <si>
    <t>GH121 beta-L-arabinobiosidase (EC 3.2.1.-)</t>
  </si>
  <si>
    <t>Arabinose Oligo cleavage</t>
  </si>
  <si>
    <t>GH127</t>
  </si>
  <si>
    <t>GH127 beta-L-arabinofuranosidase (EC 3.2.1.185); 3-C-carboxy-5-deoxy-L-xylose (aceric acid) hydrolase (EC 3.2.1.-)</t>
  </si>
  <si>
    <t>GH137</t>
  </si>
  <si>
    <t>GH137 beta-L-arabinofuranosidase (EC 3.2.1.185)</t>
  </si>
  <si>
    <t>GH142</t>
  </si>
  <si>
    <t>GH142 beta-L-arabinofuranosidase (EC 3.2.1.185)</t>
  </si>
  <si>
    <t>GH146</t>
  </si>
  <si>
    <t>GH146 beta-L-arabinofuranosidase (EC 3.2.1.185)</t>
  </si>
  <si>
    <t>GH53</t>
  </si>
  <si>
    <t>GH53 endo-beta-1,4-galactanase (EC 3.2.1.89).</t>
  </si>
  <si>
    <t>Beta-galactan (pectic galactan) Backbone Cleavage</t>
  </si>
  <si>
    <t>GH147</t>
  </si>
  <si>
    <t>GH147 beta-galactosidase (EC 3.2.1.23)</t>
  </si>
  <si>
    <t>Beta-galactan (pectic galactan) Oligo Cleavage</t>
  </si>
  <si>
    <t>GH165</t>
  </si>
  <si>
    <t>GH165 beta-galactosidase (EC 3.2.1.23)</t>
  </si>
  <si>
    <t>GH35</t>
  </si>
  <si>
    <t>GH35 beta-galactosidase (EC 3.2.1.23); exo-beta-glucosaminidase (EC 3.2.1.165); exo-beta-1,4-galactanase (EC 3.2.1.-); beta-1,3-galactosidase (EC 3.2.1.-)</t>
  </si>
  <si>
    <t>GH42</t>
  </si>
  <si>
    <t>GH42 beta-galactosidase (EC 3.2.1.23); alpha-L-arabinopyranosidase (EC 3.2.1.-)</t>
  </si>
  <si>
    <t>GH59</t>
  </si>
  <si>
    <t>GH59 beta-galactosidase (EC 3.2.1.23); galactocerebrosidase (EC 3.2.1.46)</t>
  </si>
  <si>
    <t>GH134</t>
  </si>
  <si>
    <t>GH134 endo-beta-1,4-mannanase (EC 3.2.1.78);</t>
  </si>
  <si>
    <t>Beta-mannan Backbone Cleavage (Hemicellulose)</t>
  </si>
  <si>
    <t>GH113</t>
  </si>
  <si>
    <t>GH113 beta-mannanase (EC 3.2.1.78)</t>
  </si>
  <si>
    <t>Beta-mannan Backbone Cleavage (Hemicellulose), Beta-mannan Oligo Cleavage (Hemicellulose)</t>
  </si>
  <si>
    <t>CE2</t>
  </si>
  <si>
    <t>CE2 acetyl xylan esterase (EC 3.1.1.72).</t>
  </si>
  <si>
    <t>Carbohydrate Esterases</t>
  </si>
  <si>
    <t>Beta-mannan Oligo Cleavage (Hemicellulose)</t>
  </si>
  <si>
    <t>GH18</t>
  </si>
  <si>
    <t>GH18 chitinase (EC 3.2.1.14); lysozyme (EC 3.2.1.17); endo-beta-N-acetylglucosaminidase (EC 3.2.1.96); peptidoglycan hydrolase with endo-beta-N-acetylglucosaminidase specificity (EC 3.2.1.-); Nod factor hydrolase (EC 3.2.1.-); xylanase inhibitor; concanavalin B; narbonin</t>
  </si>
  <si>
    <t>Chitin Backbone Cleavage</t>
  </si>
  <si>
    <t>GH19</t>
  </si>
  <si>
    <t>GH19 chitinase (EC 3.2.1.14); lysozyme (EC 3.2.1.17)</t>
  </si>
  <si>
    <t>GH23</t>
  </si>
  <si>
    <t>GH23 lysozyme type G (EC 3.2.1.17); peptidoglycan lyase (EC 4.2.2.n1) also known in the literature as peptidoglycan lytic transglycosylase; chitinase (EC 3.2.1.14)</t>
  </si>
  <si>
    <t>GH73</t>
  </si>
  <si>
    <t>GH73 lysozyme (EC 3.2.1.17); mannosyl-glycoprotein endo-beta-N-acetylglucosaminidase (EC 3.2.1.96); peptidoglycan hydrolase with endo-beta-N-acetylglucosaminidase specificity (EC 3.2.1.-)</t>
  </si>
  <si>
    <t>CE4</t>
  </si>
  <si>
    <t>CE4 acetyl xylan esterase (EC 3.1.1.72); chitin deacetylase (EC 3.5.1.41); chitooligosaccharide deacetylase (EC 3.5.1.-); peptidoglycan GlcNAc deacetylase (EC 3.5.1.-); peptidoglycan N-acetylmuramic acid deacetylase (EC 3.5.1.-).</t>
  </si>
  <si>
    <t>Chitin Oligo Cleavage</t>
  </si>
  <si>
    <t>GH20</t>
  </si>
  <si>
    <t>GH20 beta-hexosaminidase (EC 3.2.1.52); lacto-N-biosidase (EC 3.2.1.140); beta-1,6-N-acetylglucosaminidase (EC 3.2.1.-); beta-6-SO3-N-acetylglucosaminidase (EC 3.2.1.-)</t>
  </si>
  <si>
    <t>GH84</t>
  </si>
  <si>
    <t>GH84 N-acetyl beta-glucosaminidase (EC 3.2.1.52); hyaluronidase (EC 3.2.1.35); [protein]-3-O-(GlcNAc)-L-Ser/Thr beta-N-acetylglucosaminidase (EC 3.2.1.169)</t>
  </si>
  <si>
    <t>AA16</t>
  </si>
  <si>
    <t>AA16 Lytic cellulose monooxygenase (C1-hydroxylating) (EC 1.14.99.54)</t>
  </si>
  <si>
    <t>Auxiliary Activities</t>
  </si>
  <si>
    <t>Crystalline Cellulose Backbone Cleavage</t>
  </si>
  <si>
    <t>GH7</t>
  </si>
  <si>
    <t>GH7 endo-beta-1,4-glucanase (EC 3.2.1.4); reducing end-acting cellobiohydrolase (EC 3.2.1.176); chitosanase (EC 3.2.1.132); endo-beta-1,3-1,4-glucanase (EC 3.2.1.73)</t>
  </si>
  <si>
    <t>Crystalline Cellulose Backbone Cleavage, Amorphous Cellulose Backbone Cleavage, Mixed-Linkage glucans Backbone Cleavage (Hemicellulose)</t>
  </si>
  <si>
    <t>AA11</t>
  </si>
  <si>
    <t>AA11 proteins are copper-dependent lytic polysaccharide monooxygenases (LPMOs); cleavage of chitin chains with oxidation of C-1 has been demonstrated for a AA11 LPMO from Aspergillus oryzae;</t>
  </si>
  <si>
    <t>Crystalline Cellulose Backbone Cleavage, Chitin Oligo Cleavage</t>
  </si>
  <si>
    <t>AA15</t>
  </si>
  <si>
    <t>AA15 lytic cellulose monooxygenase (C1-hydroxylating) (EC 1.14.99.54); lytic chitin monooxygenase (EC 1.14.99.53)</t>
  </si>
  <si>
    <t>AA10</t>
  </si>
  <si>
    <t>AA10 (formerly CBM33) proteins are copper-dependent lytic polysaccharide monooxygenases (LPMOs); some proteins have been shown to act on chitin, others on cellulose; lytic cellulose monooxygenase (C1-hydroxylating) (EC 1.14.99.54); lytic cellulose monooxygenase (C4-dehydrogenating)(EC 1.14.99.56); lytic chitin monooxygenase (EC 1.14.99.53)</t>
  </si>
  <si>
    <t>Crystalline Cellulose Backbone Cleavage, Crystalline Cellulose Backbone Cleavage, Chitin Oligo Cleavage</t>
  </si>
  <si>
    <t>AA13</t>
  </si>
  <si>
    <t>AA13 proteins are copper-dependent lytic polysaccharide monooxygenases (LPMOs); cleavage of starch with oxidation of C-1 at the site of cleavage has been demonstrated for the LPMO encoded by gene NCU08746 from Neurospora crassa;</t>
  </si>
  <si>
    <t>Crystalline Cellulose Backbone Cleavage, Starch Backbone Cleavage</t>
  </si>
  <si>
    <t>AA9</t>
  </si>
  <si>
    <t>AA9 (formerly GH61) proteins are copper-dependent lytic polysaccharide monooxygenases (LPMOs); cleavage of cellulose chains with oxidation of carbons C1 and/or C4 and C-6); lytic cellulose monooxygenase (C1-hydroxylating) (EC 1.14.99.54); lytic cellulose monooxygenase (C4-dehydrogenating) (EC 1.14.99.56)</t>
  </si>
  <si>
    <t>Crystalline Cellulose Backbone Cleavage, Xyloglucan Backbone Cleavage (Hemicellulose)</t>
  </si>
  <si>
    <t>GH48</t>
  </si>
  <si>
    <t>GH48 reducing end-acting cellobiohydrolase (EC 3.2.1.176); endo-beta-1,4-glucanase (EC 3.2.1.4); chitinase (EC 3.2.1.14)</t>
  </si>
  <si>
    <t>GH107</t>
  </si>
  <si>
    <t>GH107 sulfated fucan endo-1,4-fucanase (EC 3.2.1.-)</t>
  </si>
  <si>
    <t>Fucose Oligo Cleavage</t>
  </si>
  <si>
    <t>GH151</t>
  </si>
  <si>
    <t>GH151 alpha-L-fucosidase (EC 3.2.1.51)</t>
  </si>
  <si>
    <t>GH29</t>
  </si>
  <si>
    <t>GH29 alpha-L-fucosidase (EC 3.2.1.51); alpha-1,3/1,4-L-fucosidase (EC 3.2.1.111)</t>
  </si>
  <si>
    <t>GH95</t>
  </si>
  <si>
    <t>GH95 alpha-L-fucosidase (EC 3.2.1.51); alpha-1,2-L-fucosidase (EC 3.2.1.63); alpha-L-galactosidase (EC 3.2.1.-)</t>
  </si>
  <si>
    <t>GH152</t>
  </si>
  <si>
    <t>GH152 beta-1,3-glucanase (EC 3.2.1.39)</t>
  </si>
  <si>
    <t>Mixed-Linkage glucans Backbone Cleavage (Hemicellulose)</t>
  </si>
  <si>
    <t>GH157</t>
  </si>
  <si>
    <t>GH157 endo-beta-1,3-glucanase (EC 3.2.1.39); endo-beta-1,3-glucanase / laminarinase (EC 3.2.1.39)</t>
  </si>
  <si>
    <t>GH158</t>
  </si>
  <si>
    <t>GH158 endo-beta-1,3-glucanase (EC 3.2.1.39)</t>
  </si>
  <si>
    <t>GH64</t>
  </si>
  <si>
    <t>GH64 beta-1,3-glucanase (EC 3.2.1.39)</t>
  </si>
  <si>
    <t>GH81</t>
  </si>
  <si>
    <t>GH81 endo-beta-1,3-glucanase (EC 3.2.1.39)</t>
  </si>
  <si>
    <t>GH17</t>
  </si>
  <si>
    <t>GH17 glucan endo-1,3-beta-glucosidase (EC 3.2.1.39); glucan 1,3-beta-glucosidase (EC 3.2.1.58); licheninase (EC 3.2.1.73); ABA-specific beta-glucosidase (EC 3.2.1.175); beta-1,3-glucanosyltransglycosylase (EC 2.4.1.-)</t>
  </si>
  <si>
    <t>Mixed-Linkage glucans Backbone Cleavage (Hemicellulose), Mixed-Linkage glucans Oligo Cleavage (Hemicellulose)</t>
  </si>
  <si>
    <t>GH55</t>
  </si>
  <si>
    <t>GH55 exo-beta-1,3-glucanase (EC 3.2.1.58); endo-beta-1,3-glucanase (EC 3.2.1.39)</t>
  </si>
  <si>
    <t>GH128</t>
  </si>
  <si>
    <t>GH128 beta-1,3-glucanase (EC 3.2.1.39)</t>
  </si>
  <si>
    <t>Mixed-Linkage glucans Backbone Cleavage (Hemicellulose), Rhamnose Oligo cleavage</t>
  </si>
  <si>
    <t>GH101</t>
  </si>
  <si>
    <t>GH101 endo-alpha-N-acetylgalactosaminidase (EC 3.2.1.97)</t>
  </si>
  <si>
    <t>Mucin Backbone Cleavage</t>
  </si>
  <si>
    <t>GH109</t>
  </si>
  <si>
    <t>GH109 alpha-N-acetylgalactosaminidase (EC 3.2.1.49)</t>
  </si>
  <si>
    <t>Mucin Oligo Cleavage</t>
  </si>
  <si>
    <t>GH112</t>
  </si>
  <si>
    <t>GH112 lacto-N-biose phosphorylase or galacto-N-biose phosphorylase (EC 2.4.1.211); D-galactosyl-beta-1,4-L-rhamnose phosphorylase (EC 2.4.1.247); galacto-N-biose/lacto-N-biose phosphorylase (EC 2.4.1.-)</t>
  </si>
  <si>
    <t>GH129</t>
  </si>
  <si>
    <t>GH129 alpha-N-acetylgalactosaminidase (EC 3.2.1.49);</t>
  </si>
  <si>
    <t>GH28</t>
  </si>
  <si>
    <t>GH28 polygalacturonase (EC 3.2.1.15); alpha-L-rhamnosidase (EC 3.2.1.40); exo-polygalacturonase (EC 3.2.1.67); exo-polygalacturonosidase (EC 3.2.1.82); rhamnogalacturonase (EC 3.2.1.171); rhamnogalacturonan alpha-1,2-galacturonohydrolase (EC 3.2.1.173); endo-xylogalacturonan hydrolase (EC 3.2.1.-)</t>
  </si>
  <si>
    <t>Pectin Backbone Cleavage</t>
  </si>
  <si>
    <t>PL1</t>
  </si>
  <si>
    <t>PL1 pectate lyase (EC 4.2.2.2); exo-pectate lyase (EC 4.2.2.9); pectin lyase (EC 4.2.2.10).</t>
  </si>
  <si>
    <t>Polysaccharide Lyases</t>
  </si>
  <si>
    <t>PL10</t>
  </si>
  <si>
    <t>PL10 pectate lyase (EC 4.2.2.2)</t>
  </si>
  <si>
    <t>PL11</t>
  </si>
  <si>
    <t>PL11 rhamnogalacturonan endolyase (EC 4.2.2.23); rhamnogalacturonan exolyase (EC 4.2.2.24)</t>
  </si>
  <si>
    <t>PL2</t>
  </si>
  <si>
    <t>PL2 pectate lyase (EC 4.2.2.2); exo-polygalacturonate lyase (EC 4.2.2.9).</t>
  </si>
  <si>
    <t>PL22</t>
  </si>
  <si>
    <t>PL22 oligogalacturonate lyase / oligogalacturonide lyase (EC 4.2.2.6)</t>
  </si>
  <si>
    <t>PL26</t>
  </si>
  <si>
    <t>PL26 rhamnogalacturonan exolyase (EC 4.2.2.24).</t>
  </si>
  <si>
    <t>PL3</t>
  </si>
  <si>
    <t>PL3 pectate lyase (EC 4.2.2.2).</t>
  </si>
  <si>
    <t>PL4</t>
  </si>
  <si>
    <t>PL4 rhamnogalacturonan endolyase (EC 4.2.2.23).</t>
  </si>
  <si>
    <t>PL9</t>
  </si>
  <si>
    <t>PL9 pectate lyase (EC 4.2.2.2); exopolygalacturonate lyase (EC 4.2.2.9); thiopeptidoglycan lyase (EC 4.2.2.-).</t>
  </si>
  <si>
    <t>CE12</t>
  </si>
  <si>
    <t>CE12 pectin acetylesterase (EC 3.1.1.-); rhamnogalacturonan acetylesterase (EC 3.1.1.-); acetyl xylan esterase (EC 3.1.1.72)</t>
  </si>
  <si>
    <t>Pectin Oligo Cleavage</t>
  </si>
  <si>
    <t>CE8</t>
  </si>
  <si>
    <t>CE8 pectin methylesterase (EC 3.1.1.11).</t>
  </si>
  <si>
    <t>GH105</t>
  </si>
  <si>
    <t>GH105 unsaturated rhamnogalacturonyl hydrolase (EC 3.2.1.172); d-4,5-unsaturated beta-glucuronyl hydrolase (EC 3.2.1.-); d-4,5-unsaturated alpha-galacturonidase (EC 3.2.1.-)</t>
  </si>
  <si>
    <t>GH138</t>
  </si>
  <si>
    <t>GH138 alpha-galacturonidase (EC 3.2.1.-)</t>
  </si>
  <si>
    <t>GH143</t>
  </si>
  <si>
    <t>GH143 2-keto-3-deoxy-D-lyxo-heptulosaric acid hydrolase (EC 3.2.1.-)</t>
  </si>
  <si>
    <t>GH4</t>
  </si>
  <si>
    <t>GH4 maltose-6-phosphate glucosidase (EC 3.2.1.122); alpha-glucosidase (EC 3.2.1.20); alpha-galactosidase (EC 3.2.1.22); 6-phospho-beta-glucosidase (EC 3.2.1.86); alpha-glucuronidase (EC 3.2.1.139); alpha-galacturonase (EC 3.2.1.67); palatinase (EC 3.2.1.-)</t>
  </si>
  <si>
    <t>Pectin Oligo Cleavage, Alpha-galactans Oligo Cleavage</t>
  </si>
  <si>
    <t>GH139</t>
  </si>
  <si>
    <t>GH139 alpha-2-O-Me-L-fucosidase (EC 3.2.1.-)</t>
  </si>
  <si>
    <t>Pectin Oligo Cleavage, Fucose Oligo Cleavage</t>
  </si>
  <si>
    <t>GH106</t>
  </si>
  <si>
    <t>GH106 alpha-L-rhamnosidase (EC 3.2.1.40); rhamnogalacturonan alpha-L-rhamnohydrolase (EC 3.2.1.174)</t>
  </si>
  <si>
    <t>Pectin Oligo Cleavage, Rhamnose Oligo cleavage</t>
  </si>
  <si>
    <t>GH78</t>
  </si>
  <si>
    <t>GH78 alpha-L-rhamnosidase (EC 3.2.1.40); rhamnogalacturonan alpha-L-rhamnohydrolase (EC 3.2.1.174); L-Rhap-alpha-1,3-D-Apif -specific alpha-1,3-L-rhamnosidase (EC 3.2.1.-)</t>
  </si>
  <si>
    <t>AA1</t>
  </si>
  <si>
    <t>AA1 Laccase / p-diphenol:oxygen oxidoreductase / ferroxidase (EC 1.10.3.2); ; ferroxidase (EC 1.10.3.-); Laccase-like multicopper oxidase (EC 1.10.3.-)</t>
  </si>
  <si>
    <t>Polyphenolics Cleavage</t>
  </si>
  <si>
    <t>AA2</t>
  </si>
  <si>
    <t>AA2 manganese peroxidase (EC 1.11.1.13); versatile peroxidase (EC 1.11.1.16); lignin peroxidase (EC 1.11.1.14); peroxidase (EC 1.11.1.-)</t>
  </si>
  <si>
    <t>AA4</t>
  </si>
  <si>
    <t>AA4 vanillyl-alcohol oxidase (EC 1.1.3.38)</t>
  </si>
  <si>
    <t>GH145</t>
  </si>
  <si>
    <t>GH145 L-Rhalpha-alpha-1,4-GlcA alpha-L-rhamnohydrolase (EC 3.2.1.-)</t>
  </si>
  <si>
    <t>Rhamnose Oligo cleavage</t>
  </si>
  <si>
    <t>PL27</t>
  </si>
  <si>
    <t>PL27 L-rhamnose-alpha-1,4-D-glucuronate lyase (EC 4.2.2.-)</t>
  </si>
  <si>
    <t>PL28</t>
  </si>
  <si>
    <t>PL28 ulvan lyase (EC 4.2.2.-)</t>
  </si>
  <si>
    <t>GH119</t>
  </si>
  <si>
    <t>GH119 alpha-amylase (EC 3.2.1.1)</t>
  </si>
  <si>
    <t>Starch Backbone Cleavage</t>
  </si>
  <si>
    <t>GH126</t>
  </si>
  <si>
    <t>GH126 alpha-amylase (EC 3.2.1.-)</t>
  </si>
  <si>
    <t>GH13</t>
  </si>
  <si>
    <t>GH13 alpha-amylase (EC 3.2.1.1); pullulanase (EC 3.2.1.41); cyclomaltodextrin glucanotransferase (EC 2.4.1.19); cyclomaltodextrinase (EC 3.2.1.54); trehalose-6-phosphate hydrolase (EC 3.2.1.93); oligo-alpha-glucosidase (EC 3.2.1.10); maltogenic amylase (EC 3.2.1.133); neopullulanase (EC 3.2.1.135); alpha-glucosidase (EC 3.2.1.20); maltotetraose-forming alpha-amylase (EC 3.2.1.60); isoamylase (EC 3.2.1.68); glucodextranase (EC 3.2.1.70); maltohexaose-forming alpha-amylase (EC 3.2.1.98); maltotriose-forming alpha-amylase (EC 3.2.1.116); branching enzyme (EC 2.4.1.18); trehalose synthase (EC 5.4.99.16); 4-alpha-glucanotransferase (EC 2.4.1.25); maltopentaose-forming alpha-amylase (EC 3.2.1.-) ; amylosucrase (EC 2.4.1.4) ; sucrose phosphorylase (EC 2.4.1.7); malto-oligosyltrehalose trehalohydrolase (EC 3.2.1.141); isomaltulose synthase (EC 5.4.99.11); malto-oligosyltrehalose synthase (EC 5.4.99.15); amylo-alpha-1,6-glucosidase (EC 3.2.1.33); alpha-1,4-glucan: phosphate alpha-maltosyltransferase (EC 2.4.99.16); 6'-P-sucrose phosphorylase (EC 2.4.1.-); amino acid transporter</t>
  </si>
  <si>
    <t>GH14</t>
  </si>
  <si>
    <t>GH14 beta-amylase (EC 3.2.1.2)</t>
  </si>
  <si>
    <t>GH57</t>
  </si>
  <si>
    <t>GH57 alpha-amylase (EC 3.2.1.1); alpha-galactosidase (EC 3.2.1.22); amylopullulanase (EC 3.2.1.41); cyclomaltodextrinase (EC 3.2.1.54); branching enzyme (EC 2.4.1.18); 4-alpha-glucanotransferase (EC 2.4.1.25)</t>
  </si>
  <si>
    <t>GH133</t>
  </si>
  <si>
    <t>GH133 amylo-alpha-1,6-glucosidase (EC 3.2.1.33);</t>
  </si>
  <si>
    <t>Starch Oligo Cleavage</t>
  </si>
  <si>
    <t>GH15</t>
  </si>
  <si>
    <t>GH15 glucoamylase (EC 3.2.1.3); glucodextranase (EC 3.2.1.70); alpha,alpha-trehalase (EC 3.2.1.28); dextran dextrinase (EC 2.4.1.2)</t>
  </si>
  <si>
    <t>GH97</t>
  </si>
  <si>
    <t>GH97 glucoamylase (EC 3.2.1.3); alpha-glucosidase (EC 3.2.1.20); alpha-galactosidase (EC 3.2.1.22)</t>
  </si>
  <si>
    <t>Starch Oligo Cleavage, Alpha-galactans Oligo Cleavage</t>
  </si>
  <si>
    <t>GH111</t>
  </si>
  <si>
    <t>GH111 keratan sulfate hydrolase (endo-beta-N-acetylglucosaminidase) (EC 3.2.1.-)</t>
  </si>
  <si>
    <t>Sulf-Polysachharides Backbone Cleavage</t>
  </si>
  <si>
    <t>GH150</t>
  </si>
  <si>
    <t>GH150 l-carrageenase (EC 3.2.1.-)</t>
  </si>
  <si>
    <t>GH56</t>
  </si>
  <si>
    <t>GH56 hyaluronidase (EC 3.2.1.35); chondroitin hydrolase (EC 3.2.1.-)</t>
  </si>
  <si>
    <t>GH79</t>
  </si>
  <si>
    <t>GH79 beta-glucuronidase (EC 3.2.1.31); hyaluronoglucuronidase (EC 3.2.1.36); heparanase (EC 3.2.1.166); baicalin beta-glucuronidase (EC 3.2.1.167); beta-4-O-methyl-glucuronidase (EC 3.2.1.-)</t>
  </si>
  <si>
    <t>GH82</t>
  </si>
  <si>
    <t>GH82 Iota;-carrageenase (EC 3.2.1.157)</t>
  </si>
  <si>
    <t>GH86</t>
  </si>
  <si>
    <t>GH86 beta-agarase (EC 3.2.1.81); beta-porphyranase (EC 3.2.1.178)</t>
  </si>
  <si>
    <t>PL12</t>
  </si>
  <si>
    <t>PL12 heparin-sulfate lyase (EC 4.2.2.8)</t>
  </si>
  <si>
    <t>PL13</t>
  </si>
  <si>
    <t>PL13 heparin lyase (EC 4.2.2.7)</t>
  </si>
  <si>
    <t>PL29</t>
  </si>
  <si>
    <t>PL29 hyaluronate lyase (EC 4.2.2.1); chondroitin-sulfate ABC endolyase (EC 4.2.2.20); dermatan sulfate lyase (4.2.2.-); dermatan sulfate lyase (EC 4.2.2.-)</t>
  </si>
  <si>
    <t>PL30</t>
  </si>
  <si>
    <t>PL30 hyaluronate lyase (EC 4.2.2.1)</t>
  </si>
  <si>
    <t>PL33</t>
  </si>
  <si>
    <t>PL33 hyaluronate lyase (EC 4.2.2.1); gellan lyase (EC 4.2.2.25); chondroitin sulfate lyase (EC 4.2.2.20)</t>
  </si>
  <si>
    <t>PL37</t>
  </si>
  <si>
    <t>PL37 chondroitin-sulfate ABC endolyase (EC 4.2.2.20); heparin-sulfate lyase / heparin lyase III (EC 4.2.2.8); ulvan lyase (EC 4.2.2.-)</t>
  </si>
  <si>
    <t>PL8</t>
  </si>
  <si>
    <t>PL8 hyaluronate lyase (EC 4.2.2.1); chondroitin AC lyase (EC 4.2.2.5); xanthan lyase (EC 4.2.2.12); chondroitin ABC lyase (EC 4.2.2.20)</t>
  </si>
  <si>
    <t>PL15</t>
  </si>
  <si>
    <t>PL15 oligo-alginate lyase (EC 4.2.2.-); alginate lyase (EC 4.2.2.3)</t>
  </si>
  <si>
    <t>Sulf-Polysachharides Backbone Cleavage, Sulf-Polysachharides Oligo Cleavage</t>
  </si>
  <si>
    <t>PL21</t>
  </si>
  <si>
    <t>PL21 heparin lyase (EC 4.2.2.7); heparin-sulfate lyase (EC 4.2.2.8); acharan-sulfate lyase (EC 4.2.2.-)</t>
  </si>
  <si>
    <t>PL6</t>
  </si>
  <si>
    <t>PL6 alginate lyase (EC 4.2.2.3); chondroitinase B (EC 4.2.2.19); MG-specific alginate lyase (EC 4.2.2.-); poly(alpha-L-guluronate) lyase / G-specific alginate lyase (EC 4.2.2.11);</t>
  </si>
  <si>
    <t>GH117</t>
  </si>
  <si>
    <t>GH117 alpha-1,3-L-neoagarooligosaccharide hydrolase (EC 3.2.1.-); alpha-1,3-L-neoagarobiase / neoagarobiose hydrolase (EC 3.2.1.-)</t>
  </si>
  <si>
    <t>Sulf-Polysachharides Oligo Cleavage</t>
  </si>
  <si>
    <t>GH88</t>
  </si>
  <si>
    <t>GH88 d-4,5-unsaturated beta-glucuronyl hydrolase (EC 3.2.1.-)</t>
  </si>
  <si>
    <t>PL23</t>
  </si>
  <si>
    <t>PL23 chondroitin lyase (EC 4.2.2.-);</t>
  </si>
  <si>
    <t>PL24</t>
  </si>
  <si>
    <t>PL24 ulvan lyase (EC 4.2.2.-).</t>
  </si>
  <si>
    <t>Sulf-Polysachharides Oligo Cleavage, Rhamnose Oligo cleavage</t>
  </si>
  <si>
    <t>PL25</t>
  </si>
  <si>
    <t>PL25 ulvan lyase (EC 4.2.2.-).</t>
  </si>
  <si>
    <t>GH11</t>
  </si>
  <si>
    <t>GH11 endo-beta-1,4-xylanase (EC 3.2.1.8); endo-beta-1,3-xylanase (EC 3.2.1.32)</t>
  </si>
  <si>
    <t>Xylan Backbone Cleavage (Hemicellulose)</t>
  </si>
  <si>
    <t>GH98</t>
  </si>
  <si>
    <t>GH98 blood-group endo-beta-1,4-galactosidase (EC 3.2.1.102); blood group A- and B-cleaving endo-beta-1,4-galactosidase (EC 3.2.1.-); endo-beta-1,4-xylanase (EC 3.2.1.8); endo-beta-1,4-xylanase (EC 3.2.1.8)</t>
  </si>
  <si>
    <t>GH26</t>
  </si>
  <si>
    <t>GH26 beta-mannanase (EC 3.2.1.78); exo-beta-1,4-mannobiohydrolase (EC 3.2.1.100); beta-1,3-xylanase (EC 3.2.1.32); lichenase / endo-beta-1,3-1,4-glucanase (EC 3.2.1.73); mannobiose-producing exo-beta-mannanase (EC 3.2.1.-)</t>
  </si>
  <si>
    <t>Xylan Backbone Cleavage (Hemicellulose), Beta-mannan Backbone Cleavage (Hemicellulose), Beta-mannan Oligo Cleavage (Hemicellulose)</t>
  </si>
  <si>
    <t>GH141</t>
  </si>
  <si>
    <t>GH141 alpha-L-fucosidase (EC 3.2.1.51); xylanase (EC 3.2.1.8)</t>
  </si>
  <si>
    <t>Xylan Backbone Cleavage (Hemicellulose), Fucose Oligo Cleavage</t>
  </si>
  <si>
    <t>GH30</t>
  </si>
  <si>
    <t>GH30 endo-beta-1,4-xylanase (EC 3.2.1.8); beta-glucosidase (3.2.1.21); beta-glucuronidase (EC 3.2.1.31); beta-xylosidase (EC 3.2.1.37); beta-fucosidase (EC 3.2.1.38); glucosylceramidase (EC 3.2.1.45); beta-1,6-glucanase (EC 3.2.1.75); glucuronoarabinoxylan endo-beta-1,4-xylanase (EC 3.2.1.136); endo-beta-1,6-galactanase (EC:3.2.1.164); [reducing end] beta-xylosidase (EC 3.2.1.-)</t>
  </si>
  <si>
    <t>Xylan Backbone Cleavage (Hemicellulose), Mixed-Linkage glucans Backbone Cleavage (Hemicellulose)</t>
  </si>
  <si>
    <t>GH115</t>
  </si>
  <si>
    <t>GH115 xylan alpha-1,2-glucuronidase (3.2.1.131); alpha-(4-O-methyl)-glucuronidase (3.2.1.-)</t>
  </si>
  <si>
    <t>Xylan Oligo Cleavage (Hemicellulose)</t>
  </si>
  <si>
    <t>GH120</t>
  </si>
  <si>
    <t>GH120 beta-xylosidase (EC 3.2.1.37)</t>
  </si>
  <si>
    <t>GH39</t>
  </si>
  <si>
    <t>GH39 alpha-L-iduronidase (EC 3.2.1.76); beta-xylosidase (EC 3.2.1.37).</t>
  </si>
  <si>
    <t>GH52</t>
  </si>
  <si>
    <t>GH52 beta-xylosidase (EC 3.2.1.37).</t>
  </si>
  <si>
    <t>GH67</t>
  </si>
  <si>
    <t>GH67 alpha-glucuronidase (EC 3.2.1.139); xylan alpha-1,2-glucuronidase (EC 3.2.1.131)</t>
  </si>
  <si>
    <t>GH74</t>
  </si>
  <si>
    <t>GH74 endoglucanase (EC 3.2.1.4); oligoxyloglucan reducing end-specific cellobiohydrolase (EC 3.2.1.150); xyloglucanase (EC 3.2.1.151)</t>
  </si>
  <si>
    <t>Xyloglucan Backbone Cleavage (Hemicellulose)</t>
  </si>
  <si>
    <t>GH43</t>
  </si>
  <si>
    <t>GH43 beta-xylosidase (EC 3.2.1.37); alpha-L-arabinofuranosidase (EC 3.2.1.55); xylanase (EC 3.2.1.8); alpha-1,2-L-arabinofuranosidase (EC 3.2.1.-); exo-alpha-1,5-L-arabinofuranosidase (EC 3.2.1.-); [inverting] exo-alpha-1,5-L-arabinanase (EC 3.2.1.-); beta-1,3-xylosidase (EC 3.2.1.-); [inverting] exo-alpha-1,5-L-arabinanase (EC 3.2.1.-); [inverting] endo-alpha-1,5-L-arabinanase (EC 3.2.1.99); exo-beta-1,3-galactanase (EC 3.2.1.145); beta-D-galactofuranosidase (EC 3.2.1.146)</t>
  </si>
  <si>
    <t>Xyloglucan Oligo Cleavage (Hemicellulose), Arabinan Backbone Cleavage, Arabinan Oligo Cleavage</t>
  </si>
  <si>
    <t>GH31</t>
  </si>
  <si>
    <t>GH31 alpha-glucosidase (EC 3.2.1.20); alpha-galactosidase (EC 3.2.1.22); alpha-mannosidase (EC 3.2.1.24); alpha-1,3-glucosidase (EC 3.2.1.84); sucrase-isomaltase (EC 3.2.1.48) (EC 3.2.1.10); alpha-xylosidase (EC 3.2.1.177); alpha-glucan lyase (EC 4.2.2.13); isomaltosyltransferase (EC 2.4.1.-); oligosaccharide alpha-1,4-glucosyltransferase (EC 2.4.1.161); sulfoquinovosidase (EC 3.2.1.-)</t>
  </si>
  <si>
    <t>Xyloglucan Oligo Cleavage (Hemicellulose), Xylan Oligo Cleavage (Hemicellulose), Alpha-galactans Oligo Cleavage, Alpha-galactans Oligo Cleavage, Mucin Oligo Cleavage</t>
  </si>
  <si>
    <t>AA0</t>
  </si>
  <si>
    <t>AA12</t>
  </si>
  <si>
    <t>AA12 The pyrroloquinoline quinone-dependent oxidoreductase activity was demonstrated for the CC1G_09525 protein of Coprinopsis cinerea.</t>
  </si>
  <si>
    <t>AA14</t>
  </si>
  <si>
    <t>AA14 proteins are copper-dependent lytic polysaccharide monooxygenases (LPMOs); cleavage of xylan with oxidation of C-1 has been demonstrated for two AA14 LPMOs from Trametes coccinea (Pycnoporus coccineus); lytic xylan monooxygenase / xylan oxidase (glycosidic bond-cleaving) (EC 1.-.-.-)</t>
  </si>
  <si>
    <t>AA3</t>
  </si>
  <si>
    <t>AA3 cellobiose dehydrogenase (EC 1.1.99.18); glucose 1-oxidase (EC 1.1.3.4); aryl alcohol oxidase (EC 1.1.3.7); alcohol oxidase (EC 1.1.3.13); pyranose oxidase (EC 1.1.3.10)</t>
  </si>
  <si>
    <t>AA5</t>
  </si>
  <si>
    <t>AA5 Oxidase with oxygen as acceptor (EC 1.1.3.-); galactose oxidase (EC 1.1.3.9); glyoxal oxidase (EC 1.2.3.15); alcohol oxidase (EC 1.1.3.13)</t>
  </si>
  <si>
    <t>AA6</t>
  </si>
  <si>
    <t>AA6 1,4-benzoquinone reductase (EC. 1.6.5.6)</t>
  </si>
  <si>
    <t>AA7</t>
  </si>
  <si>
    <t>AA7 glucooligosaccharide oxidase (EC 1.1.3.-); chitooligosaccharide oxidase (EC 1.1.3.-)</t>
  </si>
  <si>
    <t>AA8</t>
  </si>
  <si>
    <t>AA8 Iron reductase domain</t>
  </si>
  <si>
    <t>CE0</t>
  </si>
  <si>
    <t>CE0 See below.</t>
  </si>
  <si>
    <t>CE1</t>
  </si>
  <si>
    <t>CE1 acetyl xylan esterase (EC 3.1.1.72); cinnamoyl esterase (EC 3.1.1.-); feruloyl esterase (EC 3.1.1.73); carboxylesterase (EC 3.1.1.1); S-formylglutathione hydrolase (EC 3.1.2.12); diacylglycerol O-acyltransferase (EC 2.3.1.20); trehalose 6-O-mycolyltransferase (EC 2.3.1.122)</t>
  </si>
  <si>
    <t>CE10</t>
  </si>
  <si>
    <t>CE10 arylesterase (EC 3.1.1.-); carboxyl esterase (EC 3.1.1.3); acetylcholinesterase (EC 3.1.1.7); cholinesterase (EC 3.1.1.8); sterol esterase (EC 3.1.1.13); brefeldin A esterase (EC 3.1.1.-).</t>
  </si>
  <si>
    <t>CE11</t>
  </si>
  <si>
    <t>CE11 UDP-3-0-acyl N-acetylglucosamine deacetylase (EC 3.5.1.108).</t>
  </si>
  <si>
    <t>CE13</t>
  </si>
  <si>
    <t>CE13 pectin acetylesterase (EC 3.1.1.-)</t>
  </si>
  <si>
    <t>CE14</t>
  </si>
  <si>
    <t>CE14 N-acetyl-1-D-myo-inosityl-2-amino-2-deoxy-alpha-D-glucopyranoside deacetylase (EC 3.5.1.89); diacetylchitobiose deacetylase (EC 3.5.1.-); mycothiol S-conjugate amidase (EC 3.5.1.-)</t>
  </si>
  <si>
    <t>CE15</t>
  </si>
  <si>
    <t>CE15 4-O-methyl-glucuronoyl methylesterase (EC 3.1.1.-)</t>
  </si>
  <si>
    <t>CE16</t>
  </si>
  <si>
    <t>CE16 acetylesterase (EC 3.1.1.6) active on various carbohydrate acetyl esters</t>
  </si>
  <si>
    <t>CE3</t>
  </si>
  <si>
    <t>CE3 acetyl xylan esterase (EC 3.1.1.72).</t>
  </si>
  <si>
    <t>CE5</t>
  </si>
  <si>
    <t>CE5 acetyl xylan esterase (EC 3.1.1.72); cutinase (EC 3.1.1.74)</t>
  </si>
  <si>
    <t>CE6</t>
  </si>
  <si>
    <t>CE6 acetyl xylan esterase (EC 3.1.1.72).</t>
  </si>
  <si>
    <t>CE7</t>
  </si>
  <si>
    <t>CE7 acetyl xylan esterase (EC 3.1.1.72); cephalosporin-C deacetylase (EC 3.1.1.41).</t>
  </si>
  <si>
    <t>CE9</t>
  </si>
  <si>
    <t>CE9 N-acetylglucosamine 6-phosphate deacetylase (EC 3.5.1.25); N-acetylglucosamine 6-phosphate deacetylase (EC 3.5.1.80)</t>
  </si>
  <si>
    <t>CBM0</t>
  </si>
  <si>
    <t>CBM0 Carbohydrate-binding modules not yet assigned to a family.</t>
  </si>
  <si>
    <t>Carbohydrate-Binding Modules</t>
  </si>
  <si>
    <t>CBM1</t>
  </si>
  <si>
    <t>CBM1 Modules of approx. 40 residues found almost exclusively in fungi. The cellulose-binding function has been demonstrated in many cases, and appears to be mediated by three aromatic residues separated by about 10.4 angstrom and which form a flat surface. The only non-fungal occurence of CBM1 is in an algal non-hydrolytic polysaccharide-binding protein which is composed of four repeated CBM1 modules. Binding to chitin has been demonstrated in one case.</t>
  </si>
  <si>
    <t>CBM10</t>
  </si>
  <si>
    <t>CBM10 Modules of approx. 50 residues. The cellulose-binding function has been demonstrated in one case.</t>
  </si>
  <si>
    <t>CBM11</t>
  </si>
  <si>
    <t>CBM11 Modules of approx. 180-200 residues. The CBM11 of Clotridium thermocellum Cel26A-Cel5E has been shown to bind both beta-1,4-glucan and beta-1,3-1,4-mixed linked glucans.</t>
  </si>
  <si>
    <t>CBM12</t>
  </si>
  <si>
    <t>CBM12 Modules of approx. 40-60 residues. The majority of these modules is found among chitinases where the function is chitin-binding. Distantly related to the CBM5 family.</t>
  </si>
  <si>
    <t>CBM13</t>
  </si>
  <si>
    <t>CBM13 Modules of approx. 150 residues which always appear as a threefold internal repeat. The only apparent exception to this, xylanase II of Actinomadura sp. FC7 (GenBank U08894), is in fact not completely sequenced. These modules were first identified in several plant lectins such as ricin or agglutinin of Ricinus communis which bind galactose residues. The three-dimensional structure of a plant lectin has been determined and displays a pseudo-threefold symmetry in accord with the observed sequence threefold repeat. These modules have since been found in a number of other proteins of various functions including glycoside hydrolases and glycosyltransferases. While in the plant lectins this module binds mannose, binding to xylan has been demonstrated in the Streptomyces lividans xylanase A and arabinofuranosidase B. Binding to GalNAc has been shown for the corresponding module of GalNAc transferase 4. For the other proteins, the binding specificity of these modules has not been established. The pseudo three-fold symmetry of the CBM13 module has now been confirmed in the 3-D structure of the intact, two-domain, xylanase of Streptomyces olivaceoviridis.</t>
  </si>
  <si>
    <t>CBM14</t>
  </si>
  <si>
    <t>CBM14 Modules of approx. 70 residues. The chitin-binding function has been demonstrated in several cases. These modules are found attached to a number of chitinase catalytic domains, but also in non-catalytic proteins either in isolation or as multiple repeats; chitin binding (EC IIa.chitin)</t>
  </si>
  <si>
    <t>CBM15</t>
  </si>
  <si>
    <t>CBM15 Binding to xylan and xylooligosaccharides has been demonstrated in the case of Xyn10C of Cellvibrio mixtus.</t>
  </si>
  <si>
    <t>CBM16</t>
  </si>
  <si>
    <t>CBM16 Carbohydrate-binding module 16. Binding to cellulose and glucomannan demonstrated [B. Bae et al (2008) J Biol Chem. 283:12415-25 (PMID: 18025086)]</t>
  </si>
  <si>
    <t>CBM17</t>
  </si>
  <si>
    <t>CBM17 Modules of approx. 200 residues. Binding to amorphous cellulose, cellooligosaccharides and derivatized cellulose has been demonstrated.</t>
  </si>
  <si>
    <t>CBM18</t>
  </si>
  <si>
    <t>CBM18 Modules of approx. 40 residues. The chitin-binding function has been demonstrated in many cases. These modules are found attached to a number of chitinase catalytic domains, but also in non-catalytic proteins either in isolation or as multiple repeats.</t>
  </si>
  <si>
    <t>CBM19</t>
  </si>
  <si>
    <t>CBM19 Modules of 60-70 residues with chitin-binding function.</t>
  </si>
  <si>
    <t>CBM2</t>
  </si>
  <si>
    <t>CBM2 Modules of approx. 100 residues and which are found in a large number of bacterial enzymes. The cellulose-binding function has been demonstrated in many cases. Several of these modules have been shown to also bind chitin or xylan.</t>
  </si>
  <si>
    <t>CBM20</t>
  </si>
  <si>
    <t>CBM20 The granular starch-binding function has been demonstrated in several cases. Interact strongly with cyclodextrins. Often designated as starch-binding domains (SBD).</t>
  </si>
  <si>
    <t>CBM21</t>
  </si>
  <si>
    <t>CBM21 Modules of approx. 100 residues. The granular starch-binding function has been demonstrated in one case. Sometimes designated as starch-binding domains (SBD).</t>
  </si>
  <si>
    <t>CBM22</t>
  </si>
  <si>
    <t>CBM22 A xylan binding function has been demonstrated in several cases and affinity with mixed beta-1,3/beta-1,4-glucans in one. In several cases a thermostabilizing effect has also been seen.</t>
  </si>
  <si>
    <t>CBM23</t>
  </si>
  <si>
    <t>CBM23 Mannan-binding function demonstrated in one case.</t>
  </si>
  <si>
    <t>CBM24</t>
  </si>
  <si>
    <t>CBM24 alpha-1,3-glucan (mutan)-binding function demonstrated in two cases (PMID:10636904)</t>
  </si>
  <si>
    <t>CBM25</t>
  </si>
  <si>
    <t>CBM25 Starch-binding function demonstrated in one case.</t>
  </si>
  <si>
    <t>CBM26</t>
  </si>
  <si>
    <t>CBM26 Starch-binding function demonstrated in two cases.</t>
  </si>
  <si>
    <t>CBM27</t>
  </si>
  <si>
    <t>CBM27 Mannan-binding function demonstrated in two cases</t>
  </si>
  <si>
    <t>CBM28</t>
  </si>
  <si>
    <t>CBM28 The module from the endo-1,4-glucanase of Bacillus sp. 1139 binds to non-crystalline cellulose, cellooligosaccharides, and beta-(1,3)(1,4)-glucans</t>
  </si>
  <si>
    <t>CBM29</t>
  </si>
  <si>
    <t>CBM29 Binding to mannan/glucomannan has been demonstrated.</t>
  </si>
  <si>
    <t>CBM3</t>
  </si>
  <si>
    <t>CBM3 Modules of approx. 150 residues found in bacterial enzymes. The cellulose-binding function has been demonstrated in many cases. In one instance binding to chitin has been reported.</t>
  </si>
  <si>
    <t>CBM30</t>
  </si>
  <si>
    <t>CBM30 Binding to cellulose has been demonstrated for the N-terminal module of Fibrobacter succinogenes CelF.</t>
  </si>
  <si>
    <t>CBM31</t>
  </si>
  <si>
    <t>CBM31 Binding to beta-1,3-xylan has been demonstrated for the C-terminal module of the beta-1,3-xylanase of Alcaligenes sp. XY234.</t>
  </si>
  <si>
    <t>CBM32</t>
  </si>
  <si>
    <t>CBM32 Binding to galactose and lactose has been demonstrated for the module of Micromonospora viridifaciens sialidase (PMID: 16239725). Binding to polygalacturonic acid has been shown for a Yersinia member (PMID: 17292916). Binding to LacNAc (beta-D-galactosyl-1,4-beta-D-N-acetylglucosamine) has been shown for an N-acetylglucosaminidase from Clostridium perfingens (PMID: 16990278).</t>
  </si>
  <si>
    <t>CBM33</t>
  </si>
  <si>
    <t>CBM33 Copper-dependent lytic polysaccharide monooxygenases now reclassified in family AA10</t>
  </si>
  <si>
    <t>CBM34</t>
  </si>
  <si>
    <t>CBM34 Modules of approx. 120 residues. Granular starch-binding function has been demonstrated in the case of Thermoactinomyces vulgaris R-47 ‚Äö√†√∂‚àö¬©¬¨¬®¬¨¬±-amylase 1 (TVAI).</t>
  </si>
  <si>
    <t>CBM35</t>
  </si>
  <si>
    <t>CBM35 Modules of approx. 130 residues. A module that is conserved in three Cellvibrio xylan-degrading enzymes binds to xylan and the interaction is calcium dependent, while a module from a Cellvibrio mannanase binds to decorated soluble mannans and mannooligosaccharides. A module in a Phanerochaete chrysosporium galactan 1,3-beta-galactosidase binds to beta-galactan.</t>
  </si>
  <si>
    <t>CBM36</t>
  </si>
  <si>
    <t>CBM36 Modules of approx. 120-130 residues displaying structural similarities to CBM6 modules. The only CBM36 currently characterised, that from Paenbacillus polymyxa xylanase 43A, shows calcium-dependent binding of xylans and xylooligosaccharides. X-ray crystallography shows that there is a direct interaction between calcium and ligand.</t>
  </si>
  <si>
    <t>CBM37</t>
  </si>
  <si>
    <t>CBM37 Modules of approx. 100 residues, conserved in numerous R. albus polysaccharide-degrading enzymes and other proteins from this bacterium. Several members of CBM37 have been shown to exhibit rather broad binding specificity to xylan, chitin, microcrystalline and phosphoric-acid swollen cellulose, as well as more heterogeneous substrates, such as alfalfa cell walls, banana stem and wheat straw.</t>
  </si>
  <si>
    <t>CBM38</t>
  </si>
  <si>
    <t>CBM38 The inulin-binding function has been demonstrated in the case of the cycloinulo-oligosaccharide fructanotransferase from Paenibacillus macerans (Bacillus macerans) by Lee et al. (2004) FEMS Microbiol Lett 234:105-10. (PMID:15109727).</t>
  </si>
  <si>
    <t>CBM39</t>
  </si>
  <si>
    <t>CBM39 Modules generally found at the N-terminus of a GH16 module (itself frequently lacking a catalytic machinery) and more seldomly in isolation. The beta-1,3-glucan binding function has been demonstrated, along with binding to lipopolysaccharide and lipoteichoic acid.</t>
  </si>
  <si>
    <t>CBM4</t>
  </si>
  <si>
    <t>CBM4 Modules of approx. 150 residues found in bacterial enzymes. Binding of these modules has been demonstrated with xylan, beta-1,3-glucan, beta-1,3-1,4-glucan, beta-1,6-glucan and amorphous cellulose but not with crystalline cellulose.</t>
  </si>
  <si>
    <t>CBM40</t>
  </si>
  <si>
    <t>CBM40 Modules of approx. 200 residues, found at the N-terminus of GH33 sialidases. Can also be found inserted in the beta-propeller of GH33 sialidases. The sialic acid binding function has been demonstrated for the N-terminal CBM40 of Vibrio cholerae sialidase (Moustafa et al. (2004) J Biol Chem 279:40819-26) (PMID: 15226294).</t>
  </si>
  <si>
    <t>CBM41</t>
  </si>
  <si>
    <t>CBM41 Modules of approx. 100 residues found in primarily in bacterial pullulanases. The N-terminal module from Thermotoga maritima Pul13 has been shown to bind to the alpha-glucans amylose, amylopectin, pullulan, and oligosaccharide fragments derived from these polysaccharides (Lammerts van Bueren et al. (2004) Biochemistry 43:15633-42) (PMID: 15581376).</t>
  </si>
  <si>
    <t>CBM42</t>
  </si>
  <si>
    <t>CBM42 Modules of approx. 160 residues found mostly at the C-terminus of GH54 catalytic domains. Binding to arabinofuranose (present in arabinoxylan) has been demonstrated.</t>
  </si>
  <si>
    <t>CBM43</t>
  </si>
  <si>
    <t>CBM43 Modules of approx. 90-100 residues found at the C-terminus of GH17 or GH72 enzymatic modules and also sometimes isolated. CBM43 modules sometimes carry a C-terminal membrane anchor. The beta-1,3-glucan binding function has been demonstrated with the olive pollen protein Ole e 10.</t>
  </si>
  <si>
    <t>CBM44</t>
  </si>
  <si>
    <t>CBM44 The C-terminal CBM44 module of the Clostridium thermocellum enzyme has been demonstrated to bind equally well cellulose and xyloglucan</t>
  </si>
  <si>
    <t>CBM45</t>
  </si>
  <si>
    <t>CBM45 Modules of approx. 100 residues, found at the N-terminus of plastidial alpha-amylases and of alpha-glucan, water dikinases. Starch-binding activity demonstrated in the case of potato alpha-glucan, water dikinase.</t>
  </si>
  <si>
    <t>CBM46</t>
  </si>
  <si>
    <t>CBM46 Modules of approx. 100 residues, found at the C-terminus of several GH5 cellulases. Cellulose-binding function demonstrated in one case.</t>
  </si>
  <si>
    <t>CBM47</t>
  </si>
  <si>
    <t>CBM47 Modules of approx 150 residues. Fucose-binding activity demonstrated</t>
  </si>
  <si>
    <t>CBM48</t>
  </si>
  <si>
    <t>CBM48 Modules of approx. 100 residues with glycogen-binding function, appended to GH13 modules. Also found in the beta subunit (glycogen-binding) of AMP-activated protein kinases (AMPK)</t>
  </si>
  <si>
    <t>CBM49</t>
  </si>
  <si>
    <t>CBM49 Modules of approx. 100 residues found at the C-terminus of plant GH9 enzymes. Distantly related to CBM2 modules. Binding to crystalline cellulose demonstrated in the case of Solanum lycopersicum Cel8 enzyme (SlCel9C1).</t>
  </si>
  <si>
    <t>CBM5</t>
  </si>
  <si>
    <t>CBM5 Modules of approx. 60 residues found in bacterial enzymes. Chitin-binding described in several cases. Distantly related to the CBM12 family.</t>
  </si>
  <si>
    <t>CBM50</t>
  </si>
  <si>
    <t>CBM50 Modules of approx. 50 residues found attached to various enzymes from families GH18, GH19, GH23, GH24, GH25 and GH73, i.e. enzymes cleaving either chitin or peptidoglycan. Binding to chitopentaose demonstrated in the case of Pteris ryukyuensis chitinase A [Ohnuma T et al. (2008) J. Biol. Chem. 283:5178-87 (PMID: 18083709)]. CBM50 modules are also found in a multitude of other enzymes targeting the petidoglycan such as peptidases and amidases. These enzymes are not reported in the list below.</t>
  </si>
  <si>
    <t>CBM51</t>
  </si>
  <si>
    <t>CBM51 Modules of approx. 150 residues found attached to various enzymes from families GH2, GH27, GH31, GH95, GH98 and GH101 . Binding to galactose and to blood group A/B-antigens demonstrated in the case of C. perfringens GH95CBM51 and GH98CBM51 respectively [Gregg KJ et al. (2008) J. Biol. Chem. 283:12604-13 PMID: 18292090].</t>
  </si>
  <si>
    <t>CBM52</t>
  </si>
  <si>
    <t>CBM52 Modules of approx. 60 residues attached to a few GH81 enzymes but present in other proteins. Binding to beta-1,3-glucan demonstrated for Schizosaccharomyces pombe 972h- endo-1,3-beta-glucanase Eng1 [Martin-Quadrado et al., Mol. Microbiol. (2008) 69:188-200 PMID:18466295]</t>
  </si>
  <si>
    <t>CBM53</t>
  </si>
  <si>
    <t>CBM53 Starch-binding function demonstrated by Valdez et al. (2008) [PMID: 18260645]</t>
  </si>
  <si>
    <t>CBM54</t>
  </si>
  <si>
    <t>CBM54 Binding to xylan, yeast cell wall glucan and chitin shown in Dvortsov et al., Microbiology UK (2009) in press.</t>
  </si>
  <si>
    <t>CBM55</t>
  </si>
  <si>
    <t>CBM55 Binding to chitin demonstrated in the case of the CBM55 of Entamoeba histolytica chitinase (Van Dellen et al. (2002) Infect Immun. 70:3259‚Äö√†√∂¬¨¬¢‚Äö√Ñ√∂‚àö√°¬¨¬Æ‚Äö√Ñ√∂‚àö√ë‚àö‚à´3263; PMID: 12011021).</t>
  </si>
  <si>
    <t>CBM56</t>
  </si>
  <si>
    <t>CBM56 beta-1,3-glucan binding function demonstrated by Yamamoto et al. (1998) FEBS Letters 433:41-43 [PMID: 9738929]</t>
  </si>
  <si>
    <t>CBM57</t>
  </si>
  <si>
    <t>CBM57 Created from reading Schallus et al (2008) Mol Biol Cell. 19:3404-3414 [PMID: 18524852] and finding related domains attached to various glycosidases.</t>
  </si>
  <si>
    <t>CBM58</t>
  </si>
  <si>
    <t>CBM58 The CBM58 module of the Bacteroides thetaiotaomicron SusG protein has been shown to bind maltoheptaose</t>
  </si>
  <si>
    <t>CBM59</t>
  </si>
  <si>
    <t>CBM59 Binding to mannan, xylan, and cellulose demonstrated for the CBM59 of ManF-X10 xylanase from an environmental genomic DNA library (Li et al. (2009) World Journal of Microbiology and Biotechnology 25:2071-2078; doi:10.1007/s11274-009-0111-6)</t>
  </si>
  <si>
    <t>CBM6</t>
  </si>
  <si>
    <t>CBM6 Modules of approx. 120 residues. The cellulose-binding function has been demonstrated in one case on amorphous cellulose and beta-1,4-xylan. Some of these modules also bind beta-1,3-glucan, beta-1,3-1,4-glucan, and beta-1,4-glucan.</t>
  </si>
  <si>
    <t>CBM60</t>
  </si>
  <si>
    <t>CBM60 Modules of approx 120 residues usually found appended to xylanases. The xylan-binding function and the relatedness (circular permutation) to family CBM36 has been demonstrated [PMID: 20659893].</t>
  </si>
  <si>
    <t>CBM61</t>
  </si>
  <si>
    <t>CBM61 Modules of approx. 150 residues found appended to GH16, GH30, GH31, GH43, GH53 and GH66 catalytic domains. A beta-1,4-galactan binding function has been demonstrated for the CBM61 of Thermotoga maritima GH53 galactanase [PMID: 20826814].</t>
  </si>
  <si>
    <t>CBM62</t>
  </si>
  <si>
    <t>CBM62 The CBM62 module of Clostridium thermocellum Cthe_2193 protein binds galactose moieties found on xyloglucan, arabinogalactan and galactomannan.</t>
  </si>
  <si>
    <t>CBM63</t>
  </si>
  <si>
    <t>CBM63 The CBM63 module of Bacillus subtilis expansin EXLX1 has been shown to bind cellulose.</t>
  </si>
  <si>
    <t>CBM64</t>
  </si>
  <si>
    <t>CBM64 Module found at C-term of several Spirochaeta thermophila proteins. Binding to cellulose shown by Angelov, Loderer, Pompei Liebl (2011) AEM, 77:5483-5489 [PMID - 21685171]</t>
  </si>
  <si>
    <t>CBM65</t>
  </si>
  <si>
    <t>CBM65 CBM65A and CBM65B, derived from Eubacterium cellulosolvens endoglucanase EcCel5A, bind to a range of beta-glucans but, uniquely, display significant preference for xyloglucan</t>
  </si>
  <si>
    <t>CBM66</t>
  </si>
  <si>
    <t>CBM66 The CBM66 module, derived from the Bacillus subtilis exo-acting beta-fructosidase SacC, targets the terminal fructoside residue of fructans.</t>
  </si>
  <si>
    <t>CBM67</t>
  </si>
  <si>
    <t>CBM67 Fujimoto et al. [PMID : 23486481] disclosed the L-rhamnose binding activity and 3-D structure of the CBM67 of Streptomyces avermitilis alpha-L-rhamnosidase (SaRha78A);</t>
  </si>
  <si>
    <t>CBM68</t>
  </si>
  <si>
    <t>CBM68 Binding to maltotriose and maltotetraose shown for the pullulanase of Anoxybacillus sp. LM18-11. Binding function derived from crystal structure and deletion of the CBM, which showed reduced specific activity and increased Km value compared to the wild type enzyme.</t>
  </si>
  <si>
    <t>CBM69</t>
  </si>
  <si>
    <t>CBM69 starch-binding function demonstrated in one case; distantly related to families CBM20 and CBM48</t>
  </si>
  <si>
    <t>CBM7</t>
  </si>
  <si>
    <t>CBM7 Deleted entry</t>
  </si>
  <si>
    <t>CBM70</t>
  </si>
  <si>
    <t>CBM70 The hyaluronan-specific binding function of the N-terminal CBM70 module of Streptococcus pneumoniae hyaluronate lyase has been demonstrated.</t>
  </si>
  <si>
    <t>CBM71</t>
  </si>
  <si>
    <t>CBM71 The two CBM71s of S. pneumoniae BgaA bind lactose and LacNAc.</t>
  </si>
  <si>
    <t>CBM72</t>
  </si>
  <si>
    <t>CBM72 Modules of 130-180 residues found at the C-terminus glycoside hydrolases from various families, sometimes as tandem repeats. The CBM72 found on an endoglucanase from an uncultivated microorganism was found to bind a broad spectrum of polysaccharides including soluble and insoluble cellulose, beta-1,3/1,4-mixed linked glucans, xylan, and beta-mannan [PMID=26765840].</t>
  </si>
  <si>
    <t>CBM73</t>
  </si>
  <si>
    <t>CBM73 Modules of approx 65 residues found on various enzymes active of chitin. Chitin-binding function demonstrated for the Cellvibrio japonicus CjLPMO10A protein.</t>
  </si>
  <si>
    <t>CBM74</t>
  </si>
  <si>
    <t>CBM74 Modules of approx. 300 residues appended to several alpha-amylases. The starch-binding function has been demonstrated for the CBM74 appended to the GH13 alpha-amylase of Microbacterium aureum B8.A</t>
  </si>
  <si>
    <t>CBM75</t>
  </si>
  <si>
    <t>CBM75 Modules of 290 residues appended to GH43_16 enzymes. So far found exclusively in Ruminococci. The xyloglucan-binding function was demonstrated for the R. flavefaciens protein.</t>
  </si>
  <si>
    <t>CBM76</t>
  </si>
  <si>
    <t>CBM76 Modules of approx. 170 residues appended to GH44 enzymes. So far found exclusively in Ruminococci. Broad specificity binding to beta-glucans demontsrated for the R. flavefaciens module, which binds xyloglucan, glucomannan, and barley beta-glucan.</t>
  </si>
  <si>
    <t>CBM77</t>
  </si>
  <si>
    <t>CBM77 Pectin binding modules of approx. 110 residues. The Ruminococcus flavefaciens CBM77 was shown to bind various pectins of low degree of esterification.</t>
  </si>
  <si>
    <t>CBM78</t>
  </si>
  <si>
    <t>CBM78 Modules of approx. 150 residues appended to the C-terminus of GH5 and GH26 enzymes. So far found exclusively in Ruminococcal enzymes. The R. flavefaciens module has been shown to bind decorated beta-1,4-glucans with a preference for xyloglucan.</t>
  </si>
  <si>
    <t>CBM79</t>
  </si>
  <si>
    <t>CBM79 Modules of approx. 130 residues found so far only in ruminococcal proteins. Binding to various beta-glucans was shown for the R. flavefaciens GH9 enzyme.</t>
  </si>
  <si>
    <t>CBM8</t>
  </si>
  <si>
    <t>CBM8 The cellulose-binding module from a cellulase of the slime mold Dictyostelium discoideum has been experimentally shown to bind cellulose.</t>
  </si>
  <si>
    <t>CBM80</t>
  </si>
  <si>
    <t>CBM80 Modules of approx. 90 residues found so far only in ruminococcal enzymes of families GH5 or GH26. Broad specificity for beta-glycans (xyloglucan, glucomannan, galactomannan, barley beta-glucan).</t>
  </si>
  <si>
    <t>CBM81</t>
  </si>
  <si>
    <t>CBM81 Small family of modules of approx. 100 residues, appended to GH5_2 enzymes. So far found exclusively in a few gammaproteobacteria. The CBM81 from an uncultivated species was shown to have binding affinity for beta-1,4-, beta-1,3,-glucans, xyloglucan, avicel and cellooligosaccharides.</t>
  </si>
  <si>
    <t>CBM82</t>
  </si>
  <si>
    <t>CBM82 The boundaries, structure and starch-binding function of the CBM82 module of Eubacterium rectale Amy13K have been reported by Cockburn and coworkers in Molec. Microbiol. (2017) (PMID=29139580)</t>
  </si>
  <si>
    <t>CBM83</t>
  </si>
  <si>
    <t>CBM83 The boundaries, structure and starch-binding function of the CBM83 module of Eubacterium rectale Amy13K have been reported by Cockburn and coworkers in Molec. Microbiol. (2017) (PMID=29139580)</t>
  </si>
  <si>
    <t>CBM84</t>
  </si>
  <si>
    <t>CBM84 Modules of approx. 140 aminoacids appended to enzymes of different families of CAZymes. A xanthan-binding function was reported for the GH9 xanthanase of Paenibacillus nanensis by Moroz et al. ACS Catal., 2018, 8 (7), pp 6021-6034.</t>
  </si>
  <si>
    <t>CBM85</t>
  </si>
  <si>
    <t>CBM9</t>
  </si>
  <si>
    <t>CBM9 Modules of approx. 170 residues found so far only in xylanases. The cellulose-binding function has been demonstrated in one case.</t>
  </si>
  <si>
    <t>GH0</t>
  </si>
  <si>
    <t>GH0 Glycoside hydrolases not yet assigned to a family.</t>
  </si>
  <si>
    <t>GH100</t>
  </si>
  <si>
    <t>GH100 alkaline and neutral invertase (EC 3.2.1.26)</t>
  </si>
  <si>
    <t>GH102</t>
  </si>
  <si>
    <t>GH102 peptidoglycan lytic transglycosylase (EC 3.2.1.-)</t>
  </si>
  <si>
    <t>GH103</t>
  </si>
  <si>
    <t>GH103 peptidoglycan lytic transglycosylase (EC 3.2.1.-)</t>
  </si>
  <si>
    <t>GH104</t>
  </si>
  <si>
    <t>GH104 peptidoglycan lytic transglycosylase (EC 3.2.1.-)</t>
  </si>
  <si>
    <t>GH108</t>
  </si>
  <si>
    <t>GH108 N-acetylmuramidase (EC 3.2.1.17)</t>
  </si>
  <si>
    <t>GH114</t>
  </si>
  <si>
    <t>GH114 endo-alpha-1,4-polygalactosaminidase (EC 3.2.1.109)</t>
  </si>
  <si>
    <t>GH118</t>
  </si>
  <si>
    <t>GH118 beta-agarase (EC 3.2.1.81)</t>
  </si>
  <si>
    <t>GH122</t>
  </si>
  <si>
    <t>GH122 alpha-glucosidase (EC 3.2.1.20)</t>
  </si>
  <si>
    <t>GH123</t>
  </si>
  <si>
    <t>GH123 beta-N-acetylgalactosaminidase (EC 3.2.1.53); glycosphingolipid beta-N-acetylgalactosaminidase (EC 3.2.1.-)</t>
  </si>
  <si>
    <t>GH131</t>
  </si>
  <si>
    <t>GH131 broad specificity exo-beta-1,3/1,6-glucanase with endo-beta-1,4-glucanase activity (EC 3.2.1.-);</t>
  </si>
  <si>
    <t>GH132</t>
  </si>
  <si>
    <t>GH132 Activity on beta-1,3-glucan (curdlan) shown for the Aspergillus fumigatus Sun4 protein; activity on laminarioligosaccharides shown for Aspergillus fumigatus Sun4 protein and Candida albicans Sun41 protein; transglycosylation activity reported in PMID 23508952.</t>
  </si>
  <si>
    <t>GH135</t>
  </si>
  <si>
    <t>GH135 alpha-1,4-galactosaminogalactan hydrolase (EC 3.2.1.-)</t>
  </si>
  <si>
    <t>GH136</t>
  </si>
  <si>
    <t>GH136 lacto-N-biosidase (EC 3.2.1.140)</t>
  </si>
  <si>
    <t>GH140</t>
  </si>
  <si>
    <t>GH140 apiosidase (EC 3.2.1.-)</t>
  </si>
  <si>
    <t>GH144</t>
  </si>
  <si>
    <t>GH144 endo-beta-1,2-glucanase (EC 3.2.1.71); beta-1,2-glucooligosaccharide sophorohydrolase (EC 3.2.1.-)</t>
  </si>
  <si>
    <t>GH148</t>
  </si>
  <si>
    <t>GH148 beta-1,3-glucanase (EC 3.2.1.-)</t>
  </si>
  <si>
    <t>GH149</t>
  </si>
  <si>
    <t>GH149 beta-1,3-glucan phosphorylase (EC 2.4.1.-)</t>
  </si>
  <si>
    <t>GH153</t>
  </si>
  <si>
    <t>GH153 poly-beta-1,6-D-glucosamine hydrolase (EC 3.2.1.-)</t>
  </si>
  <si>
    <t>GH154</t>
  </si>
  <si>
    <t>GH154 beta-glucuronidase (3.2.1.31)</t>
  </si>
  <si>
    <t>GH155</t>
  </si>
  <si>
    <t>GH155 Deleted family!</t>
  </si>
  <si>
    <t>GH156</t>
  </si>
  <si>
    <t>GH156 exo-alpha-sialidase (EC 3.2.1.18);</t>
  </si>
  <si>
    <t>GH159</t>
  </si>
  <si>
    <t>GH159 beta-D-galactofuranosidase (EC 3.2.1.146)</t>
  </si>
  <si>
    <t>GH160</t>
  </si>
  <si>
    <t>GH160 endo-beta-1,4-galactosidase (EC 3.2.1.-)</t>
  </si>
  <si>
    <t>GH161</t>
  </si>
  <si>
    <t>GH161 beta-1,3-glucan phosphorylase (EC 2.4.1.-)</t>
  </si>
  <si>
    <t>GH162</t>
  </si>
  <si>
    <t>GH162 endo-beta-1,2-glucanase (EC 3.2.1.71)</t>
  </si>
  <si>
    <t>GH163</t>
  </si>
  <si>
    <t>GH163 endo-beta-N-acetylglucosaminidase cleaving GlcNAc-beta-1,2-Man (EC 3.2.1.-)</t>
  </si>
  <si>
    <t>GH164</t>
  </si>
  <si>
    <t>GH164 beta-mannosidase (EC 3.2.1.25); beta-mannosidase (EC 3.2.1.25)</t>
  </si>
  <si>
    <t>GH21</t>
  </si>
  <si>
    <t>GH21 Deleted family!</t>
  </si>
  <si>
    <t>GH22</t>
  </si>
  <si>
    <t>GH22 lysozyme type C (EC 3.2.1.17); lysozyme type i (EC 3.2.1.17); alpha-lactalbumin</t>
  </si>
  <si>
    <t>GH24</t>
  </si>
  <si>
    <t>GH24 lysozyme (EC 3.2.1.17)</t>
  </si>
  <si>
    <t>GH25</t>
  </si>
  <si>
    <t>GH25 lysozyme (EC 3.2.1.17)</t>
  </si>
  <si>
    <t>GH32</t>
  </si>
  <si>
    <t>GH32 invertase (EC 3.2.1.26); endo-inulinase (EC 3.2.1.7); beta-2,6-fructan 6-levanbiohydrolase (EC 3.2.1.64); endo-levanase (EC 3.2.1.65); exo-inulinase (EC 3.2.1.80); fructan beta-(2,1)-fructosidase/1-exohydrolase (EC 3.2.1.153); fructan beta-(2,6)-fructosidase/6-exohydrolase (EC 3.2.1.154); sucrose:sucrose 1-fructosyltransferase (EC 2.4.1.99); fructan:fructan 1-fructosyltransferase (EC 2.4.1.100); sucrose:fructan 6-fructosyltransferase (EC 2.4.1.10); fructan:fructan 6G-fructosyltransferase (EC 2.4.1.243); levan fructosyltransferase (EC 2.4.1.-); [retaining] sucrose:sucrose 6-fructosyltransferase (6-SST) (EC 2.4.1.-); cycloinulo-oligosaccharide fructanotransferase (EC 2.4.1.-)</t>
  </si>
  <si>
    <t>GH33</t>
  </si>
  <si>
    <t>GH33 sialidase or neuraminidase (EC 3.2.1.18); trans-sialidase (EC 2.4.1.-); anhydrosialidase (EC 4.2.2.15); Kdo hydrolase (EC 3.2.1.-); 2-keto-3-deoxynononic acid hydrolase / KDNase (EC 3.2.1.-)</t>
  </si>
  <si>
    <t>GH34</t>
  </si>
  <si>
    <t>GH34 sialidase or neuraminidase (EC 3.2.1.18)</t>
  </si>
  <si>
    <t>GH37</t>
  </si>
  <si>
    <t>GH37 alpha,alpha-trehalase (EC 3.2.1.28).</t>
  </si>
  <si>
    <t>GH40</t>
  </si>
  <si>
    <t>GH40 Deleted family!</t>
  </si>
  <si>
    <t>GH41</t>
  </si>
  <si>
    <t>GH41 Deleted family!</t>
  </si>
  <si>
    <t>GH46</t>
  </si>
  <si>
    <t>GH46 chitosanase (EC 3.2.1.132)</t>
  </si>
  <si>
    <t>GH50</t>
  </si>
  <si>
    <t>GH50 beta-agarase (EC 3.2.1.81).</t>
  </si>
  <si>
    <t>GH58</t>
  </si>
  <si>
    <t>GH58 endo-N-acetylneuraminidase or endo-sialidase (EC 3.2.1.129)</t>
  </si>
  <si>
    <t>GH60</t>
  </si>
  <si>
    <t>GH60 Deleted family!</t>
  </si>
  <si>
    <t>GH61</t>
  </si>
  <si>
    <t>GH61 Copper-dependent lytic polysaccharide monooxygenases now reclassified in family AA9</t>
  </si>
  <si>
    <t>GH65</t>
  </si>
  <si>
    <t>GH65 alpha,alpha-trehalase (EC 3.2.1.28); maltose phosphorylase (EC 2.4.1.8); trehalose phosphorylase (EC 2.4.1.64); kojibiose phosphorylase (EC 2.4.1.230); trehalose-6-phosphate phosphorylase (EC 2.4.1.216); nigerose phosphorylase (EC 2.4.1.279); 3-O-alpha-glucopyranosyl-L-rhamnose phosphorylase (EC 2.4.1.282); 2-O-alpha-glucopyranosylglycerol: phosphate beta-glucosyltransferase (EC 2.4.1.-); alpha-glucosyl-1,2-beta-galactosyl-L-hydroxylysine alpha-glucosidase (EC 3.2.1.107)</t>
  </si>
  <si>
    <t>GH66</t>
  </si>
  <si>
    <t>GH66 cycloisomaltooligosaccharide glucanotransferase (EC 2.4.1.248); dextranase (EC 3.2.1.11).</t>
  </si>
  <si>
    <t>GH68</t>
  </si>
  <si>
    <t>GH68 levansucrase (EC 2.4.1.10); beta-fructofuranosidase (EC 3.2.1.26); inulosucrase (EC 2.4.1.9).</t>
  </si>
  <si>
    <t>GH69</t>
  </si>
  <si>
    <t>GH69 Deleted: now family PL16</t>
  </si>
  <si>
    <t>GH70</t>
  </si>
  <si>
    <t>GH70 dextransucrase (EC 2.4.1.5); alternansucrase (EC 2.4.1.140); reuteransucrase (EC 2.4.1.-); alpha-4,6-glucanotransferase (EC 2.4.1.-); alpha-1,2-branched dextransucrase (EC 2.4.1.-); alpha-4,3-glucanotransferase (EC 2.4.1.-)</t>
  </si>
  <si>
    <t>GH71</t>
  </si>
  <si>
    <t>GH71 alpha-1,3-glucanase (EC 3.2.1.59).</t>
  </si>
  <si>
    <t>GH72</t>
  </si>
  <si>
    <t>GH72 beta-1,3-glucanosyltransglycosylase (EC 2.4.1.-)</t>
  </si>
  <si>
    <t>GH75</t>
  </si>
  <si>
    <t>GH75 chitosanase (EC 3.2.1.132)</t>
  </si>
  <si>
    <t>GH77</t>
  </si>
  <si>
    <t>GH77 amylomaltase or 4-alpha-glucanotransferase (EC 2.4.1.25)</t>
  </si>
  <si>
    <t>GH80</t>
  </si>
  <si>
    <t>GH80 chitosanase (EC 3.2.1.132)</t>
  </si>
  <si>
    <t>GH83</t>
  </si>
  <si>
    <t>GH83 neuraminidase (EC 3.2.1.18)</t>
  </si>
  <si>
    <t>GH85</t>
  </si>
  <si>
    <t>GH85 endo-beta-N-acetylglucosaminidase (EC 3.2.1.96)</t>
  </si>
  <si>
    <t>GH87</t>
  </si>
  <si>
    <t>GH87 mycodextranase (EC 3.2.1.61); alpha-1,3-glucanase (EC 3.2.1.59)</t>
  </si>
  <si>
    <t>GH89</t>
  </si>
  <si>
    <t>GH89 alpha-N-acetylglucosaminidase (EC 3.2.1.50)</t>
  </si>
  <si>
    <t>GH90</t>
  </si>
  <si>
    <t>GH90 endorhamnosidase (EC 3.2.1.-)</t>
  </si>
  <si>
    <t>GH91</t>
  </si>
  <si>
    <t>GH91 inulin lyase [DFA-I-forming] (EC 4.2.2.17); inulin lyase [DFA-III-forming] (EC 4.2.2.18); difructofuranose 1,2':2,3' dianhydride hydrolase [DFA-IIIase] (EC 3.2.1.-)</t>
  </si>
  <si>
    <t>GH96</t>
  </si>
  <si>
    <t>GH96 alpha-agarase (EC 3.2.1.158)</t>
  </si>
  <si>
    <t>GT0</t>
  </si>
  <si>
    <t>GT0 Glycosyltransferases not yet assigned to a family</t>
  </si>
  <si>
    <t>GlycosylTransferases</t>
  </si>
  <si>
    <t>GT1</t>
  </si>
  <si>
    <t>GT1 UDP-glucuronosyltransferase (EC 2.4.1.17); zeatin O-beta-xylosyltransferase (EC 2.4.2.40); 2-hydroxyacylsphingosine 1-beta-galactosyltransferase (EC 2.4.1.45); N-acylsphingosine galactosyltransferase (EC 2.4.1.47); flavonol 3-O-glucosyltransferase (EC 2.4.1.91); anthocyanidin 3-O-glucosyltransferase (EC 2.4.1.115); sinapate 1-glucosyltransferase (EC 2.4.1.120); indole-3-acetate beta-glucosyltransferase (EC 2.4.1.121); flavonol L-rhamnosyltransferase (EC 2.4.1.159); sterol glucosyltransferase (EC 2.4.1.173); UDP-Glc: 4-hydroxybenzoate 4-O-beta-glucosyltransferase (EC 2.4.1.194); zeatin O-beta-glucosyltransferase (EC 2.4.1.203); limonoid glucosyltransferase (EC 2.4.1.210); UDP-GlcA: baicalein 7-O-beta-glucuronosyltransferase (EC 2.4.1.253); UDP-Glc: chalcone 4‚Äö√†√∂¬¨¬¢‚Äö√Ñ√∂‚àö√°¬¨¬Æ¬¨¬®‚Äö√¢¬ß-O-beta-glucosyltransferase (EC 2.4.1.286); ecdysteroid UDP-glucosyltransferase (EC 2.4.1.-); salicylic acid beta-glucosyltransferase (EC 2.4.1.-); anthocyanin 3-O-galactosyltransferase (EC 2.4.1.-); anthocyanin 5-O-glucosyltransferase (EC 2.4.1.-); dTDP-beta-2-deoxy-L-fucose: alpha-L-2-deoxyfucosyltransferase (EC 2.4.1.-); UDP-beta-L-rhamnose: alpha-L-rhamnosyltransferase (EC 2.4.1.-); zeaxanthin glucosyltransferase (EC 2.4.1.-); flavone 8-C-glycosyltransferase</t>
  </si>
  <si>
    <t>GT10</t>
  </si>
  <si>
    <t>GT10 galactoside alpha-1,3/1,4-L-fucosyltransferase (EC 2.4.1.65); galactoside alpha-1,3-L-fucosyltransferase (EC 2.4.1.152); glycoprotein alpha-1,3-L-fucosyltransferase (EC 2.4.1.214)</t>
  </si>
  <si>
    <t>GT100</t>
  </si>
  <si>
    <t>GT100 alpha-sialyltransferase (EC 2.4.99.-)</t>
  </si>
  <si>
    <t>GT101</t>
  </si>
  <si>
    <t>GT101 glucosyltransferase (EC 2.4.1.-)</t>
  </si>
  <si>
    <t>GT102</t>
  </si>
  <si>
    <t>GT102 dTDP-beta-L-Rhap : O-antigen-polysaccharide alpha-1,3-L-rhamnosyltransferase (EC 2.4.1.289)</t>
  </si>
  <si>
    <t>GT103</t>
  </si>
  <si>
    <t>GT103 UDP-GlcpNAc: O-antigen-polysaccharide beta-1,4-N-acetylglucosaminyltransferase (EC 2.4.1.56)</t>
  </si>
  <si>
    <t>GT104</t>
  </si>
  <si>
    <t>GT104 dTDP-beta-L-Rhap : arginine alpha-L-rhamnosyltransferase (EC 2.4.1.-)</t>
  </si>
  <si>
    <t>GT105</t>
  </si>
  <si>
    <t>GT105 Dol-P-Man: protein alpha-mannosyltransferase (EC 2.4.1.109); Dol-P-Man:protein mannosyltransferase (EC 2.4.1.109)</t>
  </si>
  <si>
    <t>GT106</t>
  </si>
  <si>
    <t>GT106 UDP-beta-L-rhamnose:rhamnogalacturonan I 4-alpha-rhamnosyltransferase (EC 2.4.1.351)</t>
  </si>
  <si>
    <t>GT107</t>
  </si>
  <si>
    <t>GT107 CMP-beta-KDO: beta-2,4-KDO transferase (EC 2.4.99.-); CMP-beta-KDO: beta-2,7-KDO transferase (EC 2.4.99.-)</t>
  </si>
  <si>
    <t>GT11</t>
  </si>
  <si>
    <t>GT11 GDP-L-Fuc: galactoside alpha-1,2-L-fucosyltransferase (EC 2.4.1.69); GDP-L-Fuc: beta-LacNac alpha-1,3-L-fucosyltransferase (EC 2.4.1.-)</t>
  </si>
  <si>
    <t>GT12</t>
  </si>
  <si>
    <t>GT12 [N-acetylneuraminyl]-galactosylglucosylceramide N-acetylgalactosaminyltransferase (EC 2.4.1.92).</t>
  </si>
  <si>
    <t>GT13</t>
  </si>
  <si>
    <t>GT13 alpha-1,3-mannosyl-glycoprotein beta-1,2-N-acetylglucosaminyltransferase (EC 2.4.1.101)</t>
  </si>
  <si>
    <t>GT14</t>
  </si>
  <si>
    <t>GT14 beta-1,3-galactosyl-O-glycosyl-glycoprotein beta-1,6-N-acetylglucosaminyltransferase (EC 2.4.1.102); N-acetyllactosaminide beta-1,6-N-acetylglucosaminyltransferase (EC 2.4.1.150); protein O-beta-xylosyltransferase (EC 2.4.2.26); UDP-GlcA:arabinogalactan beta-glucuronosyltransferase (EC 2.4.1.-)</t>
  </si>
  <si>
    <t>GT15</t>
  </si>
  <si>
    <t>GT15 glycolipid 2-alpha-mannosyltransferase (EC 2.4.1.131); GDP-Man: alpha-1,2-mannosyltransferase (EC 2.4.1.-).</t>
  </si>
  <si>
    <t>GT16</t>
  </si>
  <si>
    <t>GT16 alpha-1,6-mannosyl-glycoprotein beta-1,2-N-acetylglucosaminyltransferase (EC 2.4.1.143).</t>
  </si>
  <si>
    <t>GT17</t>
  </si>
  <si>
    <t>GT17 beta-1,4-mannosyl-glycoprotein beta-1,4-N-acetylglucosaminyltransferase (EC 2.4.1.144).</t>
  </si>
  <si>
    <t>GT18</t>
  </si>
  <si>
    <t>GT18 alpha-1,3(6)-mannosylglycoprotein beta-1,6-N-acetyl-glucosaminyltransferase (EC 2.4.1.155).</t>
  </si>
  <si>
    <t>GT19</t>
  </si>
  <si>
    <t>GT19 lipid-A-disaccharide synthase (EC 2.4.1.182).</t>
  </si>
  <si>
    <t>GT2</t>
  </si>
  <si>
    <t>GT2 cellulose synthase (EC 2.4.1.12); chitin synthase (EC 2.4.1.16); dolichyl-phosphate beta-D-mannosyltransferase (EC 2.4.1.83); dolichyl-phosphate beta-glucosyltransferase (EC 2.4.1.117); N-acetylglucosaminyltransferase (EC 2.4.1.-); N-acetylgalactosaminyltransferase (EC 2.4.1.-); hyaluronan synthase (EC 2.4.1.212); chitin oligosaccharide synthase (EC 2.4.1.-); beta-1,3-glucan synthase (EC 2.4.1.34); beta-1,4-mannan synthase (EC 2.4.1.-); beta-mannosylphosphodecaprenol-mannooligosaccharide alpha-1,6-mannosyltransferase (EC 2.4.1.199); UDP-Galf: rhamnopyranosyl-N-acetylglucosaminyl-PP-decaprenol beta-1,4/1,5-galactofuranosyltransferase (EC 2.4.1.287); UDP-Galf: galactofuranosyl-galactofuranosyl-rhamnosyl-N-acetylglucosaminyl-PP-decaprenol beta-1,5/1,6-galactofuranosyltransferase (EC 2.4.1.288); dTDP-L-Rha: N-acetylglucosaminyl-PP-decaprenol alpha-1,3-L-rhamnosyltransferase (EC 2.4.1.289)</t>
  </si>
  <si>
    <t>GT20</t>
  </si>
  <si>
    <t>GT20 alpha,alpha-trehalose-phosphate synthase [UDP-forming] (EC 2.4.1.15); Glucosylglycerol-phosphate synthase (EC 2.4.1.213); trehalose-6-P phosphatase (EC 3.1.3.12); [retaining] GDP-valeniol: validamine 7-phosphate valeniolyltransferase (EC 2.-.-.-)</t>
  </si>
  <si>
    <t>GT21</t>
  </si>
  <si>
    <t>GT21 UDP-Glc: ceramide beta-glucosyltransferase (EC 2.4.1.80).</t>
  </si>
  <si>
    <t>GT22</t>
  </si>
  <si>
    <t>GT22 Dol-P-Man: Man6GlcNAc2-PP-Dol alpha-1,2-mannosyltransferase (EC 2.4.1.259); Dol-P-Man: Man8GlcNAc2-PP-Dol alpha-1,2-mannosyltransferase (EC 2.4.1.261); Dol-P-Man: Man2-GlcNAc-phosphatidylinositol alpha-1,2-mannosyltransferase (EC 2.4.1.-); Dol-P-Man: Man3-GlcNAc-phosphatidylinositol alpha-1,2-mannosyltransferase (EC 2.4.1.-)</t>
  </si>
  <si>
    <t>GT23</t>
  </si>
  <si>
    <t>GT23 N-acetyl-beta-D-glucosaminide alpha-1,6-L-fucosyltransferase (EC 2.4.1.68); chitin-oligosaccharide alpha-1,6-L-fucosyltransferase (EC 2.4.1.-)</t>
  </si>
  <si>
    <t>GT24</t>
  </si>
  <si>
    <t>GT24 UDP-Glc: glycoprotein alpha-glucosyltransferase (EC 2.4.1.-).</t>
  </si>
  <si>
    <t>GT25</t>
  </si>
  <si>
    <t>GT25 lipopolysaccharide beta-1,4-galactosyltransferase (EC 2.4.1.-); beta-1,3-glucosyltransferase (EC 2.4.1.-); beta-1,2-glucosyltransferase (EC 2.4.1.-); beta-1,2-galactosyltransferase (EC 2.4.1.-); LPS beta-1,4-galactosyltransferase (EC 2.4.1.-); occidiofungin beta-xylosyltransferase (EC 2.4.2.-); UDP-Gal:procollagen beta-galactosyltransferase (EC 2.4.1.50)</t>
  </si>
  <si>
    <t>GT26</t>
  </si>
  <si>
    <t>GT26 UDP-ManNAcA: beta-N-acetyl mannosaminuronyltransferase (EC 2.4.1.-); UDP-ManNAc: beta-N-acetyl-mannosaminyltransferase (EC 2.4.1.-); UDP-Glc: beta-1,4-glucosyltransferase (EC 2.4.1.-); beta-1,4-galactosyltransferase (EC 2.4.1.-)</t>
  </si>
  <si>
    <t>GT27</t>
  </si>
  <si>
    <t>GT27 polypeptide alpha-N-acetylgalactosaminyltransferase (EC 2.4.1.41)</t>
  </si>
  <si>
    <t>GT28</t>
  </si>
  <si>
    <t>GT28 1,2-diacylglycerol 3-beta-galactosyltransferase (EC 2.4.1.46); 1,2-diacylglycerol 3-beta-glucosyltransferase (EC 2.4.1.157); UDP-GlcNAc: Und-PP-MurAc-pentapeptide beta-N-acetylglucosaminyltransferase (EC 2.4.1.227); digalactosyldiacylglycerol synthase (EC 2.4.1.241)</t>
  </si>
  <si>
    <t>GT29</t>
  </si>
  <si>
    <t>GT29 sialyltransferase (EC 2.4.99.-); beta-galactoside alpha-2,6-sialyltransferase (EC 2.4.99.1); alpha-N-acetylgalactosaminide alpha-2,6-sialyltransferase (EC 2.4.99.3); beta-galactoside alpha-2,3-sialyltransferase (EC 2.4.99.4); N-acetyllactosaminide alpha-2,3-sialyltransferase (EC 2.4.99.6); (alpha-N-acetyl-neuraminyl-2,3-beta-galactosyl-1,3)-N-acetylgalactosaminide alpha-2,6-sialyltransferase (EC 2.4.99.7); alpha-N-acetyl-neuraminide alpha-2,8-sialyltransferase (EC 2.4.99.8); lactosylceramide alpha-2,3-sialyltransferase (EC 2.4.99.9)</t>
  </si>
  <si>
    <t>GT3</t>
  </si>
  <si>
    <t>GT3 glycogen synthase (EC 2.4.1.11).</t>
  </si>
  <si>
    <t>GT30</t>
  </si>
  <si>
    <t>GT30 CMP-beta-KDO: alpha-3-deoxy-D-manno-octulosonic-acid (KDO) transferase (EC 2.4.99.-).</t>
  </si>
  <si>
    <t>GT31</t>
  </si>
  <si>
    <t>GT31 N-acetyllactosaminide beta-1,3-N-acetylglucosaminyltransferase (EC 2.4.1.149); Glycoprotein-N-acetylgalactosamine 3-beta-galactosyltransferase (EC 2.4.1.122); fucose-specific beta-1,3-N-acetylglucosaminyltransferase (EC 2.4.1.-); globotriosylceramide beta-1,3-GalNAc transferase (EC 2.4.1.79); chondroitin synthase (beta-1,3-GlcUA and beta-1,4-GalNAc transferase (EC 2.4.1.175); chondroitin beta-1,3-glucuronyltransferase (EC 2.4.1.226); chondroitin beta-1,4-N-acetylgalactosaminyltransferase (EC 2.4.1.-); UDP-Gal: beta-galactosylxylosylprotein beta-1,3-galactosyltransferase (EC 2.4.1.134); UDP-GlcNAc: O-fucosylpeptide beta-1,3-N-acetylglucosaminyltransferase (EC 2.4.1.222)</t>
  </si>
  <si>
    <t>GT32</t>
  </si>
  <si>
    <t>GT32 alpha-1,6-mannosyltransferase (EC 2.4.1.-); alpha-1,4-N-acetylglucosaminyltransferase (EC 2.4.1.-); alpha-1,4-N-acetylgalactosaminyltransferase (EC 2.4.1.-); GDP-Man: inositol-phosphorylceramide transferase (EC 2.4.1.-); UDP-Gal: beta-galactoside alpha-1,4-galactosyltransferase (EC 2.4.1.-); UDP-Gal: lactose/N-acetyl-lactosamine alpha-1,4-galactosyltransferase (EC 2.4.1.-); UDP-Glc: protein alpha-glucosyltransferase (EC 2.4.1.-)</t>
  </si>
  <si>
    <t>GT33</t>
  </si>
  <si>
    <t>GT33 GDP-Man: chitobiosyldiphosphodolichol beta-mannosyltransferase (EC 2.4.1.142).</t>
  </si>
  <si>
    <t>GT34</t>
  </si>
  <si>
    <t>GT34 UDP-Gal: galactomannan alpha-1,6-galactosyltransferase (EC 2.4.1.-); UDP-Xyl: xyloglucan alpha-1,6-xylosyltransferase (EC 2.4.2.39); alpha-1,2-galactosyltransferase (EC 2.4.1.-)</t>
  </si>
  <si>
    <t>GT35</t>
  </si>
  <si>
    <t>GT35 glycogen or starch phosphorylase (EC 2.4.1.1).</t>
  </si>
  <si>
    <t>GT36</t>
  </si>
  <si>
    <t>GT36 Deleted: now family GH94</t>
  </si>
  <si>
    <t>GT37</t>
  </si>
  <si>
    <t>GT37 galactoside 2-L-fucosyltransferase (EC 2.4.1.69)</t>
  </si>
  <si>
    <t>GT38</t>
  </si>
  <si>
    <t>GT38 polysialyltransferase (EC 2.4.-.-)</t>
  </si>
  <si>
    <t>GT39</t>
  </si>
  <si>
    <t>GT39 Dol-P-Man: protein alpha-mannosyltransferase (EC 2.4.1.109)</t>
  </si>
  <si>
    <t>GT4</t>
  </si>
  <si>
    <t>GT4 sucrose synthase (EC 2.4.1.13); sucrose-phosphate synthase (EC 2.4.1.14); alpha-glucosyltransferase (EC 2.4.1.52); lipopolysaccharide N-acetylglucosaminyltransferase (EC 2.4.1.56); phosphatidylinositol alpha-mannosyltransferase (EC 2.4.1.57); GDP-Man: Man1GlcNAc2-PP-dolichol alpha-1,3-mannosyltransferase (EC 2.4.1.132); GDP-Man: Man3GlcNAc2-PP-dolichol/Man4GlcNAc2-PP-dolichol alpha-1,2-mannosyltransferase (EC 2.4.1.131); digalactosyldiacylglycerol synthase (EC 2.4.1.141); 1,2-diacylglycerol 3-glucosyltransferase (EC 2.4.1.157); diglucosyl diacylglycerol synthase (EC 2.4.1.208); trehalose phosphorylase (EC 2.4.1.231); NDP-Glc: alpha-glucose alpha-glucosyltransferase / alpha,alpha-trehalose synthase (EC 2.4.1.245); GDP-Man: Man2GlcNAc2-PP-dolichol alpha-1,6-mannosyltransferase (EC 2.4.1.257); UDP-GlcNAc: 2-deoxystreptamine alpha-N-acetylglucosaminyltransferase (EC 2.4.1.283); UDP-GlcNAc: ribostamycin alpha-N-acetylglucosaminyltransferase (EC 2.4.1.285); UDP-Gal alpha-galactosyltransferase (EC 2.4.1.-); UDP-Xyl alpha-xylosyltransferase (EC 2.4.2.-); UDP-GlcA alpha-glucuronyltransferase (EC 2.4.1.-); UDP-Glc alpha-glucosyltransferase (EC 2.4.1.-); UDP-GalNAc: GalNAc-PP-Und alpha-1,3-N-acetylgalactosaminyltransferase (EC 2.4.1.306); UDP-GalNAc: N,N'-diacetylbacillosaminyl-PP-Und alpha-1,3-N-acetylgalactosaminyltransferase (EC 2.4.1.290); ADP-dependent alpha-maltose-1-phosphate synthase (2.4.1.342)</t>
  </si>
  <si>
    <t>GT40</t>
  </si>
  <si>
    <t>GT40 beta-1,3-galactofuranosyltransferases (EC 2.4.1.-)</t>
  </si>
  <si>
    <t>GT41</t>
  </si>
  <si>
    <t>GT41 UDP-GlcNAc: peptide beta-N-acetylglucosaminyltransferase (EC 2.4.1.255); UDP-Glc: peptide N-beta-glucosyltransferase (EC 2.4.1.-)</t>
  </si>
  <si>
    <t>GT42</t>
  </si>
  <si>
    <t>GT42 CMP-NeuAc alpha-2,3-sialyltransferase (EC 2.4.99.-)</t>
  </si>
  <si>
    <t>GT43</t>
  </si>
  <si>
    <t>GT43 beta-glucuronyltransferase (EC 2.4.1.135); UDP-Xyl: xylan beta-1,4-xylosyltransferase (EC 2.4.2.-)</t>
  </si>
  <si>
    <t>GT44</t>
  </si>
  <si>
    <t>GT44 UDP-Glc: alpha-glucosyltransferase (EC 2.4.1.-); UDP-GlcNAc: alpha-N-acetylglucosaminyltransferase (EC 2.4.1.-).</t>
  </si>
  <si>
    <t>GT45</t>
  </si>
  <si>
    <t>GT45 alpha-N-acteylglucosaminyltransferase (EC 2.4.1.-)</t>
  </si>
  <si>
    <t>GT46</t>
  </si>
  <si>
    <t>GT46 Deleted</t>
  </si>
  <si>
    <t>GT47</t>
  </si>
  <si>
    <t>GT47 heparan beta-glucuronyltransferase (EC 2.4.1.225); xyloglucan beta-galactosyltransferase (EC 2.4.1.-); heparan synthase (EC 2.4.1.-); arabinan alpha-L-arabinosyltransferase (EC 2.4.2.-).</t>
  </si>
  <si>
    <t>GT48</t>
  </si>
  <si>
    <t>GT48 1,3-beta-glucan synthase (EC 2.4.1.34)</t>
  </si>
  <si>
    <t>GT49</t>
  </si>
  <si>
    <t>GT49 beta-1,3-N-acetylglucosaminyltransferase (EC 2.4.1.-).</t>
  </si>
  <si>
    <t>GT5</t>
  </si>
  <si>
    <t>GT5 UDP-Glc: glycogen glucosyltransferase (EC 2.4.1.11); ADP-Glc: starch glucosyltransferase (EC 2.4.1.21); NDP-Glc: starch glucosyltransferase (EC 2.4.1.242); UDP-Glc: alpha-1,3-glucan synthase (EC 2.4.1.183) UDP-Glc: alpha-1,4-glucan synthase (EC 2.4.1.-)</t>
  </si>
  <si>
    <t>GT50</t>
  </si>
  <si>
    <t>GT50 Dol-P-Man alpha-1,4-mannosyltransferase (EC 2.4.1.-)</t>
  </si>
  <si>
    <t>GT51</t>
  </si>
  <si>
    <t>GT51 murein polymerase (EC 2.4.1.129).</t>
  </si>
  <si>
    <t>GT52</t>
  </si>
  <si>
    <t>GT52 alpha-2,3-sialyltransferase (EC 2.4.99.4); alpha-glucosyltransferase (EC 2.4.1.-)</t>
  </si>
  <si>
    <t>GT53</t>
  </si>
  <si>
    <t>GT53 UDP-L-Ara: alpha-L-arabinosyltransferase (EC 2.4.2.-)</t>
  </si>
  <si>
    <t>GT54</t>
  </si>
  <si>
    <t>GT54 UDP-GlcNAc: alpha-1,3-D-mannoside beta-1,4-N-acetylglucosaminyltransferase (EC 2.4.1.145)</t>
  </si>
  <si>
    <t>GT55</t>
  </si>
  <si>
    <t>GT55 GDP-Man: mannosyl-3-phosphoglycerate synthase (EC 2.4.1.217)</t>
  </si>
  <si>
    <t>GT56</t>
  </si>
  <si>
    <t>GT56 TDP-Fuc4NAc: lipid II Fuc4NAc transferase (EC 2.4.1.-)</t>
  </si>
  <si>
    <t>GT57</t>
  </si>
  <si>
    <t>GT57 Dol-P-Glc: alpha-1,3-glucosyltransferase (EC 2.4.1.-)</t>
  </si>
  <si>
    <t>GT58</t>
  </si>
  <si>
    <t>GT58 Dol-P-Man: Man5GlcNAc2-PP-Dol alpha-1,3-mannosyltransferase (EC 2.4.1.258)</t>
  </si>
  <si>
    <t>GT59</t>
  </si>
  <si>
    <t>GT59 Dol-P-Glc: Glc2Man9GlcNAc2-PP-Dol alpha-1,2-glucosyltransferase (EC 2.4.1.256)</t>
  </si>
  <si>
    <t>GT6</t>
  </si>
  <si>
    <t>GT6 alpha-1,3-galactosyltransferase (EC 2.4.1.87); alpha-1,3 N-acetylgalactosaminyltransferase (EC 2.4.1.40); alpha-galactosyltransferase (EC 2.4.1.37); globoside alpha-N-acetylgalactosaminyltransferase (EC 2.4.1.88).</t>
  </si>
  <si>
    <t>GT60</t>
  </si>
  <si>
    <t>GT60 UDP-GlcNAc: polypeptide alpha-N-acetylglucosaminyltransferase (EC 2.4.1.-); UDP-GlcNAc: hydroxyproline polypeptide alpha-N-acetylglucosaminyltransferase (EC 2.4.1.-)</t>
  </si>
  <si>
    <t>GT61</t>
  </si>
  <si>
    <t>GT61 beta-1,2-xylosyltransferase (EC 2.4.2.38) ; protein O-beta-N-acetylglucosaminyltransferase (EC 2.4.1.94) ; xylan alpha-1,3-arabinofuranosyltransferase (EC 2.4.2.-) ;</t>
  </si>
  <si>
    <t>GT62</t>
  </si>
  <si>
    <t>GT62 alpha-1,2-mannosyltransferase (EC 2.4.1.-); alpha-1,6-mannosyltransferase (EC 2.4.1.-)</t>
  </si>
  <si>
    <t>GT63</t>
  </si>
  <si>
    <t>GT63 UDP-Glc: DNA beta-glucosyltransferase (EC 2.4.1.27)</t>
  </si>
  <si>
    <t>GT64</t>
  </si>
  <si>
    <t>GT64 UDP-GlcNAc: heparan alpha-N-acetylhexosaminyltransferase (EC 2.4.1.224)</t>
  </si>
  <si>
    <t>GT65</t>
  </si>
  <si>
    <t>GT65 GDP-Fuc: protein O-alpha-fucosyltransferase (EC 2.4.1.-)</t>
  </si>
  <si>
    <t>GT66</t>
  </si>
  <si>
    <t>GT66 dolichyl-diphosphooligosaccharide‚Äö√†√∂¬¨¬¢‚Äö√Ñ√∂‚àö√°¬¨¬Æ‚Äö√Ñ√∂‚àö√ë‚àöœÄprotein glycotransferase (EC 2.4.99.18); undecaprenyl-diphosphooligosaccharide‚Äö√†√∂¬¨¬¢‚Äö√Ñ√∂‚àö√°¬¨¬Æ‚Äö√Ñ√∂‚àö√ë‚àöœÄprotein glycotransferase (EC 2.4.99.19)</t>
  </si>
  <si>
    <t>GT67</t>
  </si>
  <si>
    <t>GT67 UDP-Gal: phosphoglycan beta-1,3-galactosyltransferase 1 (SCG1) (EC 2.4.1.-); UDP-GlcNAc beta-1,2-N-acetylglucosaminyltransferase (EC 2.4.1.-)</t>
  </si>
  <si>
    <t>GT68</t>
  </si>
  <si>
    <t>GT68 GDP-Fuc: protein O-alpha-fucosyltransferase (EC 2.4.1.-)</t>
  </si>
  <si>
    <t>GT69</t>
  </si>
  <si>
    <t>GT69 GDP-Man: alpha-1,3-mannosyltransferase (EC 2.4.1.-)</t>
  </si>
  <si>
    <t>GT7</t>
  </si>
  <si>
    <t>GT7 lactose synthase (EC 2.4.1.22); beta-N-acetylglucosaminyl-glycopeptide beta-1,4-galactosyltransferase (EC 2.4.1.38); N-acetyllactosamine synthase (EC 2.4.1.90); xylosylprotein beta-4-galactosyltransferase (EC 2.4.1.133); UDP-Gal: neolactotriaosylceramide beta-1,4-galactosyltransferase (EC 2.4.1.275); beta-1,4-N-acetylglucosaminyltransferase (EC 2.4.1.-)</t>
  </si>
  <si>
    <t>GT70</t>
  </si>
  <si>
    <t>GT70 UDP-GlcA: beta-glucuronosyltransferase (EC 2.4.1.17)</t>
  </si>
  <si>
    <t>GT71</t>
  </si>
  <si>
    <t>GT71 alpha-mannosyltransferase (EC 2.4.1.-)</t>
  </si>
  <si>
    <t>GT72</t>
  </si>
  <si>
    <t>GT72 UDP-Glc: DNA alpha-glucosyltransferase (EC 2.4.1.26)</t>
  </si>
  <si>
    <t>GT73</t>
  </si>
  <si>
    <t>GT73 CMP-beta-KDO: alpha-3-deoxy-D-manno-octulosonic-acid (KDO) transferase (EC 2.4.99.-).</t>
  </si>
  <si>
    <t>GT74</t>
  </si>
  <si>
    <t>GT74 alpha-1,2-L-fucosyltransferase (EC 2.4.1.69)</t>
  </si>
  <si>
    <t>GT75</t>
  </si>
  <si>
    <t>GT75 UDP-Glc: self-glucosylating beta-glucosyltransferase (EC 2.4.1.-); UDP-L-arabinopyranose mutase (EC 5.4.99.-)</t>
  </si>
  <si>
    <t>GT76</t>
  </si>
  <si>
    <t>GT76 Dol-P-Man: alpha-1,6-mannosyltransferase (EC 2.4.1.-)</t>
  </si>
  <si>
    <t>GT77</t>
  </si>
  <si>
    <t>GT77 alpha-xylosyltransferase (EC 2.4.2.39); alpha-1,3-galactosyltransferase (EC 2.4.1.37); arabinosyltransferase (EC 2.4.2.-); arabinosyltransferase (EC 2.4.2.-)</t>
  </si>
  <si>
    <t>GT78</t>
  </si>
  <si>
    <t>GT78 GDP-Man: alpha-mannosyltransferase (mannosylglycerate synthase) (EC 2.4.1.-)</t>
  </si>
  <si>
    <t>GT79</t>
  </si>
  <si>
    <t>GT79 GDP-D-Ara: phosphoglycan alpha-1,2-D-arabinopyranosyltransferase 1 (EC 2.4.2.-)</t>
  </si>
  <si>
    <t>GT8</t>
  </si>
  <si>
    <t>GT8 lipopolysaccharide alpha-1,3-galactosyltransferase (EC 2.4.1.44); UDP-Glc: (glucosyl)lipopolysaccharide alpha-1,2-glucosyltransferase (EC 2.4.1.-); lipopolysaccharide glucosyltransferase 1 (EC 2.4.1.58); glycogenin glucosyltransferase (EC 2.4.1.186); inositol 1-alpha-galactosyltransferase (galactinol synthase) (EC 2.4.1.123); homogalacturonan alpha-1,4-galacturonosyltransferase (EC 2.4.1.43); UDP-GlcA: xylan alpha-glucuronyltransferase (EC 2.4.1.-)</t>
  </si>
  <si>
    <t>GT80</t>
  </si>
  <si>
    <t>GT80 beta-galactoside alpha-2,6-sialyltransferase (EC 2.4.99.1); beta-galactoside alpha-2,3-sialyltransferase (EC 2.4.99.4)</t>
  </si>
  <si>
    <t>GT81</t>
  </si>
  <si>
    <t>GT81 NDP-Glc: glucosyl-3-phosphoglycerate synthase (EC 2.4.1.-); NDP-Man: mannosyl-3-phosphoglycerate synthase (EC 2.4.1.-);</t>
  </si>
  <si>
    <t>GT82</t>
  </si>
  <si>
    <t>GT82 UDP-GalNAc: beta-1,4-N-acetylgalactosaminyltransferase (EC 2.4.1.-)</t>
  </si>
  <si>
    <t>GT83</t>
  </si>
  <si>
    <t>GT83 undecaprenyl phosphate-alpha-L-Ara4N: 4-amino-4-deoxy-beta-L-arabinosyltransferase (EC 2.4.2.43); dodecaprenyl phosphate-beta-galacturonic acid: lipopolysaccharide core alpha-galacturonosyl transferase (EC 2.4.1.-)</t>
  </si>
  <si>
    <t>GT84</t>
  </si>
  <si>
    <t>GT84 cyclic beta-1,2-glucan synthase (EC 2.4.1.-);</t>
  </si>
  <si>
    <t>GT85</t>
  </si>
  <si>
    <t>GT85 beta-D-arabinofuranosyl monophosphoryldecaprenol: galactan alpha-D-arabinofuranosyltransferase (EC 2.4.2.-)</t>
  </si>
  <si>
    <t>GT86</t>
  </si>
  <si>
    <t>GT86 Deleted.</t>
  </si>
  <si>
    <t>GT87</t>
  </si>
  <si>
    <t>GT87 polyprenol-P-Man: alpha-1,2-mannosyltransferase (EC 2.4.1.-)</t>
  </si>
  <si>
    <t>GT88</t>
  </si>
  <si>
    <t>GT88 UDP-Glc: alpha-glucosyltransferase (EC 2.4.1.-)</t>
  </si>
  <si>
    <t>GT89</t>
  </si>
  <si>
    <t>GT89 beta-D-arabinofuranosyl-1-monophosphoryldecaprenol : arabinan beta-1,2-arabinofuranosyltransferase (EC 2.4.2.-)</t>
  </si>
  <si>
    <t>GT9</t>
  </si>
  <si>
    <t>GT9 lipopolysaccharide N-acetylglucosaminyltransferase (EC 2.4.1.56); heptosyltransferase (EC 2.4.-.-).</t>
  </si>
  <si>
    <t>GT90</t>
  </si>
  <si>
    <t>GT90 UDP-Xyl: (mannosyl) glucuronoxylomannan/galactoxylomannan beta-1,2-xylosyltransferase (EC 2.4.2.-); UDP-Glc: protein O-beta-glucosyltransferase (EC 2.4.1.-); UDP-Xyl: protein O-beta-xylosyltransferase (EC 2.4.2.-)</t>
  </si>
  <si>
    <t>GT91</t>
  </si>
  <si>
    <t>GT91 beta-1,2-mannosyltransferase (EC 2.4.1.-)</t>
  </si>
  <si>
    <t>GT92</t>
  </si>
  <si>
    <t>GT92 UDP-Gal: N-glycan core alpha-1,6-fucoside beta-1,4-galactosyltransferase (EC 2.4.1.-); UDP-Gal: beta-galactoside beta-1,4-galactosyltransferase (EC 2.4.1.-)</t>
  </si>
  <si>
    <t>GT93</t>
  </si>
  <si>
    <t>GT93 UDP-GluA : alpha-glucuronyltransferase (EC 2.4.1.-) involved in GAG polymerization</t>
  </si>
  <si>
    <t>GT94</t>
  </si>
  <si>
    <t>GT94 GDP-Man: GlcA-beta-1,2-Man-alpha-1,3-Glc-beta-1,4-Glc-alpha-1-PP-undecaprenol beta-1,4-mannosyltransferase (2.4.1.251)</t>
  </si>
  <si>
    <t>GT95</t>
  </si>
  <si>
    <t>GT95 UDP-beta-L-Araf:hydroxyproline beta-L-arabinofuranosyltransferase (EC 2.4.2.-);</t>
  </si>
  <si>
    <t>GT96</t>
  </si>
  <si>
    <t>GT96 UDP-Gal: peptidyl serine alpha-galactosyltransferase (EC 2.4.1.-)</t>
  </si>
  <si>
    <t>GT97</t>
  </si>
  <si>
    <t>GT97 CMP-Neu5Ac:alpha-galactoside alpha-2,6-sialyltransferase (EC 2.4.99.-); CMP-Neu5Ac:alpha-glucoside alpha-2,6-sialyltransferase (EC 2.4.99.-);</t>
  </si>
  <si>
    <t>GT98</t>
  </si>
  <si>
    <t>GT98 Dol-P-Man : protein [tryptophan] alpha-C-mannosyltransferase (EC 2.4.1.-)</t>
  </si>
  <si>
    <t>GT99</t>
  </si>
  <si>
    <t>GT99 CMP-beta-KDO 3-deoxy-beta-D-manno-oct-2-ulosonic acid transferase (EC 2.4.99.-)</t>
  </si>
  <si>
    <t>PL0</t>
  </si>
  <si>
    <t>PL0 Polysaccharide lyases not yet assigned to a family.</t>
  </si>
  <si>
    <t>PL14</t>
  </si>
  <si>
    <t>PL14 alginate lyase (EC 4.2.2.3); exo-oligoalginate lyase (EC 4.2.2.26); beta-1,4-glucuronan lyase (EC 4.2.2.14)</t>
  </si>
  <si>
    <t>PL16</t>
  </si>
  <si>
    <t>PL16 hyaluronan lyase (EC 4.2.2.1).</t>
  </si>
  <si>
    <t>PL17</t>
  </si>
  <si>
    <t>PL17 alginate lyase (EC 4.2.2.3); oligoalginate lyase (EC 4.2.2.26)</t>
  </si>
  <si>
    <t>PL18</t>
  </si>
  <si>
    <t>PL18 alginate lyase (EC 4.2.2.3); poly(alpha-L-guluronate) lyase / G-specific alginate lyase (EC 4.2.2.11); MG-specific alginate lyase (EC 4.2.2.-)</t>
  </si>
  <si>
    <t>PL19</t>
  </si>
  <si>
    <t>PL19 Deleted: now family GH91</t>
  </si>
  <si>
    <t>PL20</t>
  </si>
  <si>
    <t>PL20 endo-beta-1,4-glucuronan lyase (EC 4.2.2.14)</t>
  </si>
  <si>
    <t>PL31</t>
  </si>
  <si>
    <t>PL31 endo-beta-1,4-glucuronan lyase (EC 4.2.2.14)</t>
  </si>
  <si>
    <t>PL32</t>
  </si>
  <si>
    <t>PL32 poly(beta-mannuronate) lyase / M-specific alginate lyase (EC 4.2.2.3)</t>
  </si>
  <si>
    <t>PL34</t>
  </si>
  <si>
    <t>PL34 alginate lyase (EC 4.2.2.-)</t>
  </si>
  <si>
    <t>PL35</t>
  </si>
  <si>
    <t>PL35 chondroitin lyase / chondroitinase (EC 4.2.2.-); chondroitin AC lyase (EC 4.2.2.5)</t>
  </si>
  <si>
    <t>PL36</t>
  </si>
  <si>
    <t>PL36 poly(beta-mannuronate) lyase / M-specific alginate lyase (EC 4.2.2.3)</t>
  </si>
  <si>
    <t>PL5</t>
  </si>
  <si>
    <t>PL5 alginate lyase (EC 4.2.2.3).</t>
  </si>
  <si>
    <t>PL7</t>
  </si>
  <si>
    <t>PL7 poly(beta-mannuronate) lyase / M-specific alginate lyase (EC 4.2.2.3); alpha-L-guluronate lyase / G-specific alginate lyase (EC 4.2.2.11); poly-(MG)-lyase / MG-specific alginate lyase (EC 4.2.2.-); endo-beta-1,4-glucuronan lyase (EC 4.2.2.14)</t>
  </si>
  <si>
    <t>K00024</t>
  </si>
  <si>
    <t>malate dehydrogenase [EC:1.1.1.37] [RN:R00342]</t>
  </si>
  <si>
    <t>Citrate cycle (TCA cycle, Krebs cycle)</t>
  </si>
  <si>
    <t>central carbon</t>
  </si>
  <si>
    <t>TCA</t>
  </si>
  <si>
    <t>K00025</t>
  </si>
  <si>
    <t>K00026</t>
  </si>
  <si>
    <t>K00030</t>
  </si>
  <si>
    <t>isocitrate dehydrogenase [EC:1.1.1.42 1.1.1.41] [RN:R01899 R00268 R00267 R00709]</t>
  </si>
  <si>
    <t>K00031</t>
  </si>
  <si>
    <t>K00116</t>
  </si>
  <si>
    <t>malate dehydrogenase (quinone) [EC:1.1.5.4] [RN:R00361]</t>
  </si>
  <si>
    <t>K00164</t>
  </si>
  <si>
    <t>2-oxoglutarate dehydrogenase complex [EC:1.2.4.2 2.3.1.61 1.8.1.4] [RN:R00621 R03316 R02570 R07618]</t>
  </si>
  <si>
    <t>K00174</t>
  </si>
  <si>
    <t>2-oxoglutarate/2-oxoacid ferredoxin oxidoreductase subunit alpha [EC:1.2.7.3 1.2.7.11] [RN:R01197]</t>
  </si>
  <si>
    <t>K00175</t>
  </si>
  <si>
    <t>2-oxoglutarate/2-oxoacid ferredoxin oxidoreductase subunit beta [EC:1.2.7.3 1.2.7.11] [RN:R01197]</t>
  </si>
  <si>
    <t>K00176</t>
  </si>
  <si>
    <t>2-oxoglutarate ferredoxin oxidoreductase subunit delta [EC:1.2.7.3] [RN:R01197]</t>
  </si>
  <si>
    <t>K00177</t>
  </si>
  <si>
    <t>2-oxoglutarate ferredoxin oxidoreductase subunit gamma [EC:1.2.7.3] [RN:R01197]</t>
  </si>
  <si>
    <t>K00234</t>
  </si>
  <si>
    <t>succinate dehydrogenase [EC:1.3.5.1] [RN:R02164]</t>
  </si>
  <si>
    <t>K00235</t>
  </si>
  <si>
    <t>K00236</t>
  </si>
  <si>
    <t>K00237</t>
  </si>
  <si>
    <t>K00239</t>
  </si>
  <si>
    <t>succinate dehydrogenase / fumarate reductase [EC:1.3.5.1 1.3.5.4] [RN:R02164]</t>
  </si>
  <si>
    <t>K00240</t>
  </si>
  <si>
    <t>K00241</t>
  </si>
  <si>
    <t>K00242</t>
  </si>
  <si>
    <t>K00244</t>
  </si>
  <si>
    <t>fumarate reductase [EC:1.3.5.4] [RN:R02164]</t>
  </si>
  <si>
    <t>K00245</t>
  </si>
  <si>
    <t>K00246</t>
  </si>
  <si>
    <t>K00247</t>
  </si>
  <si>
    <t>K00382</t>
  </si>
  <si>
    <t>K00658</t>
  </si>
  <si>
    <t>K01647</t>
  </si>
  <si>
    <t>citrate synthase [EC:2.3.3.1] [RN:R00351]</t>
  </si>
  <si>
    <t>K01676</t>
  </si>
  <si>
    <t>fumarate hydratase [EC:4.2.1.2] [RN:R01082]</t>
  </si>
  <si>
    <t>K01677</t>
  </si>
  <si>
    <t>K01678</t>
  </si>
  <si>
    <t>K01679</t>
  </si>
  <si>
    <t>K01681</t>
  </si>
  <si>
    <t>aconitate hydratase [EC:4.2.1.3] [RN:R01325 R01900 R01324]</t>
  </si>
  <si>
    <t>K01682</t>
  </si>
  <si>
    <t>K01899</t>
  </si>
  <si>
    <t>succinyl-CoA synthetase [EC:6.2.1.4 6.2.1.5] [RN:R00405 R00432 R00727]</t>
  </si>
  <si>
    <t>K01900</t>
  </si>
  <si>
    <t>K01902</t>
  </si>
  <si>
    <t>succinyl-CoA synthetase [EC:6.2.1.5] [RN:R00405]</t>
  </si>
  <si>
    <t>K01903</t>
  </si>
  <si>
    <t>K05942</t>
  </si>
  <si>
    <t>citrate (Re)-synthase [EC:2.3.3.3] [RN:R00351]</t>
  </si>
  <si>
    <t>K18118</t>
  </si>
  <si>
    <t>succinyl-CoA:acetate CoA-transferase [EC:2.8.3.18] [RN:R10343]</t>
  </si>
  <si>
    <t>K18859</t>
  </si>
  <si>
    <t>K18860</t>
  </si>
  <si>
    <t>Citrate cycle, first carbon oxidation, oxaloacetate =&gt; 2-oxoglutarate</t>
  </si>
  <si>
    <t>Citrate cycle, second carbon oxidation, 2-oxoglutarate =&gt; oxaloacetate</t>
  </si>
  <si>
    <t>2-oxoglutarate dehydrogenase [EC:1.2.4.2 2.3.1.61 1.8.1.4] [RN:R00621 R03316 R02570 R07618]</t>
  </si>
  <si>
    <t>Incomplete reductive citrate cycle, acetyl-CoA =&gt; oxoglutarate</t>
  </si>
  <si>
    <t>K00169</t>
  </si>
  <si>
    <t>pyruvate ferredoxin oxidoreductase [EC:1.2.7.1] [RN:R01196]</t>
  </si>
  <si>
    <t>K00170</t>
  </si>
  <si>
    <t>K00171</t>
  </si>
  <si>
    <t>K00172</t>
  </si>
  <si>
    <t>2-oxoglutarate ferredoxin oxidoreductase [EC:1.2.7.3] [RN:R01197]</t>
  </si>
  <si>
    <t>K01959</t>
  </si>
  <si>
    <t>pyruvate carboxylase [EC:6.4.1.1] [RN:R00344]</t>
  </si>
  <si>
    <t>K01960</t>
  </si>
  <si>
    <t>K18209</t>
  </si>
  <si>
    <t>fumarate reductase (CoM/CoB) [EC:1.3.4.1] [RN:R10660]</t>
  </si>
  <si>
    <t>K18210</t>
  </si>
  <si>
    <t>K00027</t>
  </si>
  <si>
    <t>malate dehydrogenase (oxaloacetate-decarboxylating)</t>
  </si>
  <si>
    <t>TCA /Reductive TCA</t>
  </si>
  <si>
    <t>K00041</t>
  </si>
  <si>
    <t>tagaturonate reductase [EC:1.1.1.58] [RN:R02555]</t>
  </si>
  <si>
    <t>D-Galacturonate degradation (bacteria), D-galacturonate =&gt; pyruvate + D-glyceraldehyde 3P</t>
  </si>
  <si>
    <t>glycolysis</t>
  </si>
  <si>
    <t>K00874</t>
  </si>
  <si>
    <t>2-dehydro-3-deoxygluconokinase [EC:2.7.1.45] [RN:R01541]</t>
  </si>
  <si>
    <t>K01625</t>
  </si>
  <si>
    <t>2-dehydro-3-deoxy-phosphogluconate aldolase [EC:4.1.2.14] [RN:R05605]</t>
  </si>
  <si>
    <t>K01685</t>
  </si>
  <si>
    <t>altronate hydrolase [EC:4.2.1.7] [RN:R01540]</t>
  </si>
  <si>
    <t>K01812</t>
  </si>
  <si>
    <t>glucuronate isomerase [EC:5.3.1.12] [RN:R01983]</t>
  </si>
  <si>
    <t>K16849</t>
  </si>
  <si>
    <t>K16850</t>
  </si>
  <si>
    <t>K17463</t>
  </si>
  <si>
    <t>K00134</t>
  </si>
  <si>
    <t>glyceraldehyde 3-phosphate dehydrogenase [EC:1.2.1.12] [RN:R01061]</t>
  </si>
  <si>
    <t>D-galactonate degradation, De Ley-Doudoroff pathway, D-galactonate =&gt; glycerate-3P</t>
  </si>
  <si>
    <t>K00883</t>
  </si>
  <si>
    <t>2-dehydro-3-deoxygalactonokinase [EC:2.7.1.58] [RN:R03387]</t>
  </si>
  <si>
    <t>K00927</t>
  </si>
  <si>
    <t>phosphoglycerate kinase [EC:2.7.2.3] [RN:R01512]</t>
  </si>
  <si>
    <t>K01631</t>
  </si>
  <si>
    <t>2-dehydro-3-deoxyphosphogalactonate aldolase [EC:4.1.2.21] [RN:R01064]</t>
  </si>
  <si>
    <t>K01684</t>
  </si>
  <si>
    <t>galactonate dehydratase [EC:4.2.1.6] [RN:R03033]</t>
  </si>
  <si>
    <t>K00036</t>
  </si>
  <si>
    <t>glucose-6-phosphate 1-dehydrogenase [EC:1.1.1.49 1.1.1.363] [RN:R02736 R10907]</t>
  </si>
  <si>
    <t>Entner-Doudoroff pathway, glucose-6P =&gt; glyceraldehyde-3P + pyruvate</t>
  </si>
  <si>
    <t>K01057</t>
  </si>
  <si>
    <t>6-phosphogluconolactonase [EC:3.1.1.31] [RN:R02035]</t>
  </si>
  <si>
    <t>2-dehydro-3-deoxyphosphogluconate aldolase [EC:4.1.2.14] [RN:R05605]</t>
  </si>
  <si>
    <t>K01690</t>
  </si>
  <si>
    <t>phosphogluconate dehydratase [EC:4.2.1.12] [RN:R02036]</t>
  </si>
  <si>
    <t>K07404</t>
  </si>
  <si>
    <t>K00849</t>
  </si>
  <si>
    <t>galactokinase [EC:2.7.1.6] [RN:R01092]</t>
  </si>
  <si>
    <t>Galactose degradation, Leloir pathway, galactose =&gt; alpha-D-glucose-1P</t>
  </si>
  <si>
    <t>K00965</t>
  </si>
  <si>
    <t>UDPglucose--hexose-1-phosphate uridylyltransferase [EC:2.7.7.12] [RN:R00955]</t>
  </si>
  <si>
    <t>K01784</t>
  </si>
  <si>
    <t>UDP-glucose 4-epimerase [EC:5.1.3.2] [RN:R00291]</t>
  </si>
  <si>
    <t>K01785</t>
  </si>
  <si>
    <t>aldose 1-epimerase [EC:5.1.3.3] [RN:R10619]</t>
  </si>
  <si>
    <t>glyceraldehyde 3-phosphate dehydrogenase [EC:1.2.1.12 1.2.1.59] [RN:R01061 R01063]</t>
  </si>
  <si>
    <t>Gluconeogenesis, oxaloacetate =&gt; fructose-6P</t>
  </si>
  <si>
    <t>K00150</t>
  </si>
  <si>
    <t>K01086</t>
  </si>
  <si>
    <t>fructose-1,6-bisphosphatase [EC:3.1.3.11] [RN:R04780]</t>
  </si>
  <si>
    <t>K01596</t>
  </si>
  <si>
    <t>phosphoenolpyruvate carboxykinase [EC:4.1.1.32 4.1.1.49] [RN:R00431 R00726 R00341]</t>
  </si>
  <si>
    <t>K01610</t>
  </si>
  <si>
    <t>K01622</t>
  </si>
  <si>
    <t>fructose 1,6-bisphosphate aldolase/phosphatase [EC:4.1.2.13 3.1.3.11] [RN:R01070 R04780]</t>
  </si>
  <si>
    <t>K01623</t>
  </si>
  <si>
    <t>fructose-bisphosphate aldolase [EC:4.1.2.13] [RN:R01070]</t>
  </si>
  <si>
    <t>K01624</t>
  </si>
  <si>
    <t>K01689</t>
  </si>
  <si>
    <t>enolase [EC:4.2.1.11] [RN:R00658]</t>
  </si>
  <si>
    <t>K01803</t>
  </si>
  <si>
    <t>triosephosphate isomerase (TIM) [EC:5.3.1.1] [RN:R01015]</t>
  </si>
  <si>
    <t>K01834</t>
  </si>
  <si>
    <t>phosphoglycerate mutase [EC:5.4.2.11 5.4.2.12] [RN:R01518]</t>
  </si>
  <si>
    <t>K02446</t>
  </si>
  <si>
    <t>K03841</t>
  </si>
  <si>
    <t>K04041</t>
  </si>
  <si>
    <t>K11532</t>
  </si>
  <si>
    <t>K11645</t>
  </si>
  <si>
    <t>K15633</t>
  </si>
  <si>
    <t>K15634</t>
  </si>
  <si>
    <t>K15635</t>
  </si>
  <si>
    <t>Glycolysis (Embden-Meyerhof pathway), glucose =&gt; pyruvate</t>
  </si>
  <si>
    <t>K00844</t>
  </si>
  <si>
    <t>hexokinase/glucokinase [EC:2.7.1.1 2.7.1.2] [RN:R01786]</t>
  </si>
  <si>
    <t>K00845</t>
  </si>
  <si>
    <t>K00850</t>
  </si>
  <si>
    <t>6-phosphofructokinase [EC:2.7.1.11] [RN:R04779]</t>
  </si>
  <si>
    <t>K00873</t>
  </si>
  <si>
    <t>pyruvate kinase [EC:2.7.1.40] [RN:R00200]</t>
  </si>
  <si>
    <t>K00886</t>
  </si>
  <si>
    <t>polyphosphate glucokinase [EC:2.7.1.63] [RN:R02189]</t>
  </si>
  <si>
    <t>K00918</t>
  </si>
  <si>
    <t>ADP-dependent phosphofructokinase [EC:2.7.1.146] [RN:R09084]</t>
  </si>
  <si>
    <t>triosephosphate isomerase [EC:5.3.1.1] [RN:R01015]</t>
  </si>
  <si>
    <t>K01810</t>
  </si>
  <si>
    <t>glucose-6-phosphate isomerase [EC:5.3.1.9] [RN:R02740]</t>
  </si>
  <si>
    <t>K06859</t>
  </si>
  <si>
    <t>K08074</t>
  </si>
  <si>
    <t>K00918 ADP-dependent glucokinase [EC:2.7.1.147] [RN:R09085]</t>
  </si>
  <si>
    <t>K11389</t>
  </si>
  <si>
    <t>glyceraldehyde-3-phosphate dehydrogenase (ferredoxin) [EC:1.2.7.6] [RN:R07159]</t>
  </si>
  <si>
    <t>K12406</t>
  </si>
  <si>
    <t>K12407</t>
  </si>
  <si>
    <t>K13810</t>
  </si>
  <si>
    <t>K15916</t>
  </si>
  <si>
    <t>K16305</t>
  </si>
  <si>
    <t>K16306</t>
  </si>
  <si>
    <t>K16370</t>
  </si>
  <si>
    <t>Glycolysis, core module involving three-carbon compounds</t>
  </si>
  <si>
    <t>K01637</t>
  </si>
  <si>
    <t>isocitrate lyase [EC:4.1.3.1] [RN:R00479]</t>
  </si>
  <si>
    <t>K01638</t>
  </si>
  <si>
    <t>malate synthase [EC:2.3.3.9] [RN:R00472]</t>
  </si>
  <si>
    <t>aconitate hydratase [EC:4.2.1.3] [RN:R01325 R01900]</t>
  </si>
  <si>
    <t>K19282</t>
  </si>
  <si>
    <t>bifunctional (S)-malyl-CoA lyase/thioesterase [EC:4.1.3.24 3.1.2.30] [RN:R00473 R10612]</t>
  </si>
  <si>
    <t>K03738</t>
  </si>
  <si>
    <t>aldehyde:ferredoxin oxidoreductase [EC:1.2.7.5] [RN:R08571]</t>
  </si>
  <si>
    <t>Non-phosphorylative Entner-Doudoroff pathway, gluconate/galactonate =&gt; glycerate</t>
  </si>
  <si>
    <t>K05308</t>
  </si>
  <si>
    <t>gluconate/galactonate dehydratase [EC:4.2.1.140] [RN:R01538 R03033]</t>
  </si>
  <si>
    <t>K11395</t>
  </si>
  <si>
    <t>2-dehydro-3-deoxy-phosphogluconate/2-dehydro-3-deoxy-6-phosphogalactonate aldolase [EC:4.1.2.55] [RN:R08570 R10616]</t>
  </si>
  <si>
    <t>K18020</t>
  </si>
  <si>
    <t>glyceraldehyde dehydrogenase large subunit [EC:1.2.99.8] [RN:R10324]</t>
  </si>
  <si>
    <t>K18021</t>
  </si>
  <si>
    <t>K18022</t>
  </si>
  <si>
    <t>K18127</t>
  </si>
  <si>
    <t>2-dehydro-3-deoxy-D-gluconate aldolase [EC:4.1.2.51] [RN:R08570 R10616]</t>
  </si>
  <si>
    <t>K18128</t>
  </si>
  <si>
    <t>glyceraldehyde dehydrogenase [EC:1.2.1.89] [RN:R10615]</t>
  </si>
  <si>
    <t>K00131</t>
  </si>
  <si>
    <t>glyceraldehyde-3-phosphate dehydrogenase (NADP+) [EC:1.2.1.9] [RN:R01058]</t>
  </si>
  <si>
    <t>Semi-phosphorylative Entner-Doudoroff pathway, gluconate =&gt; glycerate-3P</t>
  </si>
  <si>
    <t>gluconate dehydratase [EC:4.2.1.140] [RN:R01538]</t>
  </si>
  <si>
    <t>K18978</t>
  </si>
  <si>
    <t>glyceraldehyde-3-phosphate dehydrogenase [NAD(P)+] [EC:1.2.1.90] [RN:R01058 R10860]</t>
  </si>
  <si>
    <t>Semi-phosphorylative Entner-Doudoroff pathway, gluconate/galactonate =&gt; glycerate-3P</t>
  </si>
  <si>
    <t>gluconate dehydratase [EC:4.2.1.140] [RN:R01538 R03033]</t>
  </si>
  <si>
    <t>2-dehydro-3-deoxyphosphogluconate aldolase [EC:4.1.2.55] [RN:R05605 R01064]</t>
  </si>
  <si>
    <t>K18126</t>
  </si>
  <si>
    <t>2-dehydro-3-deoxygluconokinase [EC:2.7.1.178] [RN:R01541 R03387]</t>
  </si>
  <si>
    <t>K00948</t>
  </si>
  <si>
    <t>ribose-phosphate pyrophosphokinase [EC:2.7.6.1] [RN:R01049]</t>
  </si>
  <si>
    <t>PRPP biosynthesis, ribose 5P =&gt; PRPP</t>
  </si>
  <si>
    <t>pentose pathway</t>
  </si>
  <si>
    <t>K01053</t>
  </si>
  <si>
    <t>gluconolactonase</t>
  </si>
  <si>
    <t>K00033</t>
  </si>
  <si>
    <t>6-phosphogluconate dehydrogenase [EC:1.1.1.44 1.1.1.343] [RN:R01528 R10221]</t>
  </si>
  <si>
    <t>Pentose phosphate pathway (Pentose phosphate cycle)</t>
  </si>
  <si>
    <t>glucose-6-phosphate 1-dehydrogenase [EC:1.1.1.49 1.1.1.363 1.1.1.388] [RN:R02736 R10907]</t>
  </si>
  <si>
    <t>K00615</t>
  </si>
  <si>
    <t>transketolase [EC:2.2.1.1] [RN:R01641]</t>
  </si>
  <si>
    <t>K00616</t>
  </si>
  <si>
    <t>transaldolase [EC:2.2.1.2] [RN:R01827]</t>
  </si>
  <si>
    <t>K01783</t>
  </si>
  <si>
    <t>ribulose-phosphate 3-epimerase [EC:5.1.3.1] [RN:R01529]</t>
  </si>
  <si>
    <t>K01807</t>
  </si>
  <si>
    <t>ribose 5-phosphate isomerase [EC:5.3.1.6] [RN:R01056]</t>
  </si>
  <si>
    <t>K01808</t>
  </si>
  <si>
    <t>glucose-6-phosphate isomerase [EC:5.3.1.9] [RN:R02740 R02739]</t>
  </si>
  <si>
    <t>K13937</t>
  </si>
  <si>
    <t>hexose-6-phosphate dehydrogenase [EC:1.1.1.47 3.1.1.31] [RN:R02736 R02035]</t>
  </si>
  <si>
    <t>K19243</t>
  </si>
  <si>
    <t>ribose 5-phosphate isomerase A [EC:5.3.1.6] [RN:R01056]</t>
  </si>
  <si>
    <t>Pentose phosphate pathway, archaea, fructose 6P =&gt; ribose 5P</t>
  </si>
  <si>
    <t>K08093</t>
  </si>
  <si>
    <t>3-hexulose-6-phosphate synthase [EC:4.1.2.43] [RN:R05338]</t>
  </si>
  <si>
    <t>K08094</t>
  </si>
  <si>
    <t>6-phospho-3-hexuloisomerase [EC:5.3.1.27] [RN:R09780]</t>
  </si>
  <si>
    <t>K13812</t>
  </si>
  <si>
    <t>K13831</t>
  </si>
  <si>
    <t>transketolase [EC:2.2.1.1] [RN:R01830 R01641]</t>
  </si>
  <si>
    <t>Pentose phosphate pathway, non-oxidative phase, fructose 6P =&gt; ribose 5P</t>
  </si>
  <si>
    <t>Pentose phosphate pathway, oxidative phase, glucose 6P =&gt; ribulose 5P</t>
  </si>
  <si>
    <t>K16242</t>
  </si>
  <si>
    <t>dmpN; phenol hydroxylase P3 protein [EC:1.14.13.-] [RN:R10042 R10043]</t>
  </si>
  <si>
    <t>Benzene degradation, benzene =&gt; catechol</t>
  </si>
  <si>
    <t>hydrocarbon degradation</t>
  </si>
  <si>
    <t>K16243</t>
  </si>
  <si>
    <t>dmpL; Phenol hydroxylase P1 protein [RN:R10042 R10043]</t>
  </si>
  <si>
    <t>K16244</t>
  </si>
  <si>
    <t>dmpM; phenol hydroxylase P2 protein [RN:R10042 R10043]</t>
  </si>
  <si>
    <t>K16245</t>
  </si>
  <si>
    <t>dmpO; phenol hydroxylase P4 protein [RN:R10042 R10043]</t>
  </si>
  <si>
    <t>K16246</t>
  </si>
  <si>
    <t>dmpP; phenol hydroxylase P5 protein [RN:R10042 R10043]</t>
  </si>
  <si>
    <t>K16249</t>
  </si>
  <si>
    <t>dmpK; phenol hydroxylase P0 protein [RN:R10042 R10043]</t>
  </si>
  <si>
    <t>K03268</t>
  </si>
  <si>
    <t>benzene/toluene dioxygenase subunit alpha [EC:1.14.12.3 1.14.12.11] [RN:R03543 R03559]</t>
  </si>
  <si>
    <t>Benzene/toluene degradation, benzene =&gt; catechol / toluene =&gt; 3-methylcatechol</t>
  </si>
  <si>
    <t>K16268</t>
  </si>
  <si>
    <t>K16269</t>
  </si>
  <si>
    <t>cis-1,2-dihydrobenzene-1,2-diol dehydrogenase [EC:1.3.1.19] [RN:R00812 R04088]</t>
  </si>
  <si>
    <t>K18089</t>
  </si>
  <si>
    <t>K18090</t>
  </si>
  <si>
    <t>K05549</t>
  </si>
  <si>
    <t>benzoate/toluate 1,2-dioxygenase [EC:1.14.12.10 1.14.12.-] [RN:R05621 R05290 R05428 R05665]</t>
  </si>
  <si>
    <t>Benzoate degradation, benzoate =&gt; catechol / methylbenzoate =&gt; methylcatechol</t>
  </si>
  <si>
    <t>K05550</t>
  </si>
  <si>
    <t>K05783</t>
  </si>
  <si>
    <t>1,6-dihydroxycyclohexa-2,4-diene-1-carboxylate dehydrogenase [EC:1.3.1.25] [RN:R00813 R05292 R05314 R05309]</t>
  </si>
  <si>
    <t>K05784</t>
  </si>
  <si>
    <t>K04116</t>
  </si>
  <si>
    <t>aliA; cyclohexanecarboxylate-CoA ligase [EC:6.2.1.-] [RN:R05620]</t>
  </si>
  <si>
    <t>Benzoate degradation, cyclohexanecarboxylic acid =&gt;pimeloyl-CoA</t>
  </si>
  <si>
    <t>K04117</t>
  </si>
  <si>
    <t>aliB; cyclohexanecarboxyl-CoA dehydrogenase [EC:1.3.99.-] [RN:R05619]</t>
  </si>
  <si>
    <t>K07534</t>
  </si>
  <si>
    <t>badK; cyclohex-1-ene-1-carboxyl-CoA hydratase [EC:4.2.1.-] [RN:R05600]</t>
  </si>
  <si>
    <t>K07535</t>
  </si>
  <si>
    <t>badH; 2-hydroxycyclohexanecarboxyl-CoA dehydrogenase [EC:1.1.1.-] [RN:R05582]</t>
  </si>
  <si>
    <t>K07536</t>
  </si>
  <si>
    <t>badI; 2-ketocyclohexanecarboxyl-CoA hydrolase [EC:3.1.2.-] [RN:R05592]</t>
  </si>
  <si>
    <t>K04112</t>
  </si>
  <si>
    <t>benzoyl-CoA reductase [EC:1.3.7.8] [RN:R02451]</t>
  </si>
  <si>
    <t>Benzoyl-CoA degradation, benzoyl-CoA =&gt; 3-hydroxypimeloyl-CoA</t>
  </si>
  <si>
    <t>K04113</t>
  </si>
  <si>
    <t>K04114</t>
  </si>
  <si>
    <t>K04115</t>
  </si>
  <si>
    <t>K07537</t>
  </si>
  <si>
    <t>cyclohexa-1,5-dienecarbonyl-CoA hydratase [EC:4.2.1.100] [RN:R05597]</t>
  </si>
  <si>
    <t>K07538</t>
  </si>
  <si>
    <t>6-hydroxycyclohex-1-ene-1-carboxyl-CoA dehydrogenase [EC:1.1.1.368] [RN:R05581]</t>
  </si>
  <si>
    <t>K07539</t>
  </si>
  <si>
    <t>6-oxo-cyclohex-1-ene-carbonyl-CoA hydrolase [EC:3.7.1.21] [RN:R05594]</t>
  </si>
  <si>
    <t>K19515</t>
  </si>
  <si>
    <t>benzoyl-CoA reductase [EC:1.3.-.-] [RN:R10961]</t>
  </si>
  <si>
    <t>K19516</t>
  </si>
  <si>
    <t>K00462</t>
  </si>
  <si>
    <t>biphenyl-2,3-diol 1,2-dioxygenase [EC:1.13.11.39] [RN:R03462 R05245]</t>
  </si>
  <si>
    <t>Biphenyl degradation, biphenyl =&gt; 2-oxopent-4-enoate + benzoate</t>
  </si>
  <si>
    <t>K08689</t>
  </si>
  <si>
    <t>biphenyl 2,3-dioxygenase [EC:1.14.12.18] [RN:R05263 R05264 R05261 R05262]</t>
  </si>
  <si>
    <t>K08690</t>
  </si>
  <si>
    <t>cis-2,3-dihydrobiphenyl-2,3-diol dehydrogenase [EC:1.3.1.56] [RN:R05239 R05241]</t>
  </si>
  <si>
    <t>K10222</t>
  </si>
  <si>
    <t>2,6-dioxo-6-phenylhexa-3-enoate hydrolase [EC:3.7.1.8] [RN:R02606 R05359]</t>
  </si>
  <si>
    <t>K15750</t>
  </si>
  <si>
    <t>K18087</t>
  </si>
  <si>
    <t>K18088</t>
  </si>
  <si>
    <t>K15751</t>
  </si>
  <si>
    <t>carbazole 1,9a-dioxygenase [EC:1.14.12.22] [RN:R05414 R09512]</t>
  </si>
  <si>
    <t>Carbazole degradation, carbazole =&gt; 2-oxopent-4-enoate + anthranilate</t>
  </si>
  <si>
    <t>K15752</t>
  </si>
  <si>
    <t>K15753</t>
  </si>
  <si>
    <t>K15754</t>
  </si>
  <si>
    <t>2'-aminobiphenyl-2,3-diol 1,2-dioxygenase [EC:1.13.11.-] [RN:R05415]</t>
  </si>
  <si>
    <t>K15755</t>
  </si>
  <si>
    <t>K15756</t>
  </si>
  <si>
    <t>2-hydroxy-6-oxo-6-(2'-aminophenyl)hexa-2, 4-dienoate hydrolase [EC:3.7.1.13] [RN:R05365]</t>
  </si>
  <si>
    <t>K00446</t>
  </si>
  <si>
    <t>catechol 2,3-dioxygenase [EC:1.13.11.2] [RN:R00816 R05295]</t>
  </si>
  <si>
    <t>Catechol meta-cleavage, catechol =&gt; acetyl-CoA / 4-methylcatechol =&gt; propanoyl-CoA</t>
  </si>
  <si>
    <t>K01617</t>
  </si>
  <si>
    <t>4-oxalocrotonate decarboxylase [EC:4.1.1.77] [RN:R02602 R05374]</t>
  </si>
  <si>
    <t>K01666</t>
  </si>
  <si>
    <t>4-hydroxy 2-oxovalerate aldolase [EC:4.1.3.39] [RN:R00750]</t>
  </si>
  <si>
    <t>K01821</t>
  </si>
  <si>
    <t>4-oxalocrotonate tautomerase [EC:5.3.2.6] [RN:R03966 R05389]</t>
  </si>
  <si>
    <t>K02554</t>
  </si>
  <si>
    <t>2-keto-4-pentenoate hydratase [EC:4.2.1.80] [RN:R02601]</t>
  </si>
  <si>
    <t>K04073</t>
  </si>
  <si>
    <t>acetaldehyde dehydrogenase [EC:1.2.1.10] [RN:R00228]</t>
  </si>
  <si>
    <t>K07104</t>
  </si>
  <si>
    <t>K10216</t>
  </si>
  <si>
    <t>2-hydroxymuconate-semialdehyde hydrolase [EC:3.7.1.9] [RN:R02604 R05865]</t>
  </si>
  <si>
    <t>K10217</t>
  </si>
  <si>
    <t>2-hydroxymuconate-6-semialdehyde dehydrogenase [EC:1.2.1.85] [RN:R02762 R05353]</t>
  </si>
  <si>
    <t>K18364</t>
  </si>
  <si>
    <t>2-oxopent-4-enoate/cis-2-oxohex-4-enoate hydratase [EC:4.2.1.80 4.2.1.132] [RN:R02601 R05864]</t>
  </si>
  <si>
    <t>K18365</t>
  </si>
  <si>
    <t>4-hydroxy-2-oxovalerate/4-hydroxy-2-oxohexanoate aldolase [EC:4.1.3.39 4.1.3.43] [RN:R00750 R05298]</t>
  </si>
  <si>
    <t>K18366</t>
  </si>
  <si>
    <t>acetaldehyde/propanal dehydrogenase [EC:1.2.1.10 1.2.1.87] [RN:R00228 R09097]</t>
  </si>
  <si>
    <t>K01055</t>
  </si>
  <si>
    <t>3-oxoadipate enol-lactonase [EC:3.1.1.24] [RN:R02991]</t>
  </si>
  <si>
    <t>Catechol ortho-cleavage, catechol =&gt; 3-oxoadipate</t>
  </si>
  <si>
    <t>K01856</t>
  </si>
  <si>
    <t>muconate cycloisomerase [EC:5.5.1.1] [RN:R06989]</t>
  </si>
  <si>
    <t>K03381</t>
  </si>
  <si>
    <t>catechol 1,2-dioxygenase [EC:1.13.11.1] [RN:R00817]</t>
  </si>
  <si>
    <t>K03464</t>
  </si>
  <si>
    <t>muconolactone D-isomerase [EC:5.3.3.4] [RN:R06990]</t>
  </si>
  <si>
    <t>K14727</t>
  </si>
  <si>
    <t>oxoadipate enol-lactonase / 4-carboxymuconolactone decarboxylase [EC:3.1.1.24 4.1.1.44]</t>
  </si>
  <si>
    <t>K10619</t>
  </si>
  <si>
    <t>cmtA; p-cumate 2,3-dioxygenase [EC:1.14.12.25] [RN:R05247]</t>
  </si>
  <si>
    <t>Cumate degradation, p-cumate =&gt; 2-oxopent-4-enoate + 2-methylpropanoate</t>
  </si>
  <si>
    <t>K10620</t>
  </si>
  <si>
    <t>cmtB; 2,3-dihydroxy-2,3-dihydro-p-cumate dehydrogenase [EC:1.3.1.58] [RN:R05240]</t>
  </si>
  <si>
    <t>K10621</t>
  </si>
  <si>
    <t>cmtC; 2,3-dihydroxy-p-cumate-3,4-dioxygenase [EC:1.13.11.-] [RN:R05248]</t>
  </si>
  <si>
    <t>K10622</t>
  </si>
  <si>
    <t>cmtD; HCOMODA decarboxylase [EC:4.1.1.-] [RN:R05377]</t>
  </si>
  <si>
    <t>K10623</t>
  </si>
  <si>
    <t>cmtE; HOMODA hydrolase [EC:3.7.1.-] [RN: R05364]</t>
  </si>
  <si>
    <t>K16303</t>
  </si>
  <si>
    <t>K16304</t>
  </si>
  <si>
    <t>K18227</t>
  </si>
  <si>
    <t>K18102</t>
  </si>
  <si>
    <t>L-galactonate dehydratase [EC:4.2.1.146] [RN:R10532]</t>
  </si>
  <si>
    <t>D-Galacturonate degradation (fungi), D-galacturonate =&gt; glycerol</t>
  </si>
  <si>
    <t>K18103</t>
  </si>
  <si>
    <t>L-threo-3-deoxy-hexylosonate aldolase [EC:4.1.2.54] [RN:R10550]</t>
  </si>
  <si>
    <t>K18106</t>
  </si>
  <si>
    <t>D-galacturonate reductase [EC:1.1.1.-] [RN:R07676 R10565]</t>
  </si>
  <si>
    <t>K18107</t>
  </si>
  <si>
    <t>L-glyceraldehyde reductase [EC:1.1.1.372] [RN:R10563]</t>
  </si>
  <si>
    <t>K19634</t>
  </si>
  <si>
    <t>D-galacturonate reductase [EC:1.1.1.365] [RN:R07676]</t>
  </si>
  <si>
    <t>K00151</t>
  </si>
  <si>
    <t>5-carboxymethyl-2-hydroxymuconic-semialdehyde dehydrogenase [EC:1.2.1.60] [RN:R04418]</t>
  </si>
  <si>
    <t>Homoprotocatechuate degradation, homoprotocatechuate =&gt; 2-oxohept-3-enedioate</t>
  </si>
  <si>
    <t>K00455</t>
  </si>
  <si>
    <t>3,4-dihydroxyphenylacetate 2,3-dioxygenase [EC:1.13.11.15] [RN:R03303]</t>
  </si>
  <si>
    <t>K01826</t>
  </si>
  <si>
    <t>5-carboxymethyl-2-hydroxymuconate isomerase [EC:5.3.3.10][RN:R04379]</t>
  </si>
  <si>
    <t>K05921</t>
  </si>
  <si>
    <t>5-oxopent-3-ene-1,2,5-tricarboxylate decarboxylase / 2-hydroxyhepta-2,4-diene-1,7-dioate isomerase [EC:4.1.1.68 5.3.3.-] [RN:R04380 R04134]</t>
  </si>
  <si>
    <t>K10219</t>
  </si>
  <si>
    <t>2-hydroxy-4-carboxymuconate semialdehyde hemiacetal dehydrogenase [EC:1.1.1.312] [RN:R04418]</t>
  </si>
  <si>
    <t>K00152</t>
  </si>
  <si>
    <t>salicylaldehyde dehydrogenase [EC:1.2.1.65] [RN:R02941]</t>
  </si>
  <si>
    <t>Naphthalene degradation, naphthalene =&gt; salicylate</t>
  </si>
  <si>
    <t>K14578</t>
  </si>
  <si>
    <t>nahA; naphthalene 1,2-dioxygenase [EC:1.14.12.12] [RN:R02968]</t>
  </si>
  <si>
    <t>K14579</t>
  </si>
  <si>
    <t>K14580</t>
  </si>
  <si>
    <t>K14581</t>
  </si>
  <si>
    <t>K14582</t>
  </si>
  <si>
    <t>nahB; cis-1,2-dihydro-1,2-dihydroxynaphthalene/dibenzothiophene dihydrodiol dehydrogenase [EC:1.3.1.29] [RN:R04115]</t>
  </si>
  <si>
    <t>K14583</t>
  </si>
  <si>
    <t>1,2-dihydroxynaphthalene dioxygenase [EC:1.13.11.56] [RN:R04117]</t>
  </si>
  <si>
    <t>K14584</t>
  </si>
  <si>
    <t>2-hydroxychromene-2-carboxylate isomerase [EC:5.99.1.4] [RN:R05137]</t>
  </si>
  <si>
    <t>K14585</t>
  </si>
  <si>
    <t>trans-o-hydroxybenzylidenepyruvate hydratase-aldolase [EC:4.1.2.45] [RN:R05136]</t>
  </si>
  <si>
    <t>K04102</t>
  </si>
  <si>
    <t>4,5-dihydroxyphthalate decarboxylase [EC:4.1.1.55] [RN:R01635]</t>
  </si>
  <si>
    <t>Phthalate degradation, phthalate =&gt; protocatechuate</t>
  </si>
  <si>
    <t>K18067</t>
  </si>
  <si>
    <t>phthalate 4,5-cis-dihydrodiol dehydrogenase [EC:1.3.1.64] [RN:R05275]</t>
  </si>
  <si>
    <t>K18068</t>
  </si>
  <si>
    <t>phthalate 4,5-dioxygenase [EC:1.14.12.7] [RN:R03630]</t>
  </si>
  <si>
    <t>K18069</t>
  </si>
  <si>
    <t>K18251</t>
  </si>
  <si>
    <t>phtA; phthalate 3,4-dioxygenase [EC:1.14.12.-] [RN:R09227]</t>
  </si>
  <si>
    <t>K18252</t>
  </si>
  <si>
    <t>K18253</t>
  </si>
  <si>
    <t>K18254</t>
  </si>
  <si>
    <t>K18255</t>
  </si>
  <si>
    <t>phtB; phthalate 3,4-cis-dihydrodiol dehydrogenase [EC:1.3.1.-] [RN:R09228]</t>
  </si>
  <si>
    <t>K18256</t>
  </si>
  <si>
    <t>phtC; 3,4-dihydroxyphthalate decarboxylase [EC:4.1.1.69] [RN:R01634]</t>
  </si>
  <si>
    <t>K18074</t>
  </si>
  <si>
    <t>K18075,K18077 terephthalate 1,2-dioxygenase [EC:1.14.12.15] [RN:R05148]</t>
  </si>
  <si>
    <t>Terephthalate degradation, terephthalate =&gt; 3,4-dihydroxybenzoate</t>
  </si>
  <si>
    <t>K18075</t>
  </si>
  <si>
    <t>tphA3</t>
  </si>
  <si>
    <t>K18076</t>
  </si>
  <si>
    <t>1,2-dihydroxy-3,5-cyclohexadiene-1,4-dicarboxylate dehydrogenase [EC:1.3.1.53] [RN:R01633]</t>
  </si>
  <si>
    <t>K18077</t>
  </si>
  <si>
    <t>tphA1</t>
  </si>
  <si>
    <t>K07540</t>
  </si>
  <si>
    <t>benzylsuccinate synthase [EC:4.1.99.11] [RN:R05598]</t>
  </si>
  <si>
    <t>Toluene degradation, anaerobic, toluene =&gt; benzoyl-CoA</t>
  </si>
  <si>
    <t>K07543</t>
  </si>
  <si>
    <t>benzylsuccinate CoA-transferase subunit [EC:2.8.3.15] [RN:R05588]</t>
  </si>
  <si>
    <t>K07544</t>
  </si>
  <si>
    <t>K07545</t>
  </si>
  <si>
    <t>bbsG; (R)-benzylsuccinyl-CoA dehydro genase [EC:1.3.8.3] [RN:R05584]</t>
  </si>
  <si>
    <t>K07546</t>
  </si>
  <si>
    <t>bbsH; E-phenylitaconyl-CoA hydratase [EC:4.2.1.-] [RN:R05599]</t>
  </si>
  <si>
    <t>K07547</t>
  </si>
  <si>
    <t>2-[hydroxy(phenyl)methyl]-succinyl-CoA dehydrogenase [EC:1.1.1.35] [RN:R05575]</t>
  </si>
  <si>
    <t>K07548</t>
  </si>
  <si>
    <t>K07549</t>
  </si>
  <si>
    <t>benzoylsuccinyl-CoA thiolase [EC:2.3.1.-] [RN:R05587]</t>
  </si>
  <si>
    <t>K07550</t>
  </si>
  <si>
    <t>K00055</t>
  </si>
  <si>
    <t>xylB; aryl-alcohol dehydrogenase [EC:1.1.1.90] [RN:R01763]</t>
  </si>
  <si>
    <t>Toluene degradation, toluene =&gt; benzoate</t>
  </si>
  <si>
    <t>K00141</t>
  </si>
  <si>
    <t>xylC; benzaldehyde dehydrogenase (NAD) [EC:1.2.1.28] [RN:R01419]</t>
  </si>
  <si>
    <t>K15760</t>
  </si>
  <si>
    <t>toluene monooxygenase system [EC:1.14.13.-] [RN:R02550]</t>
  </si>
  <si>
    <t>K15761</t>
  </si>
  <si>
    <t>K15762</t>
  </si>
  <si>
    <t>K15763</t>
  </si>
  <si>
    <t>K15764</t>
  </si>
  <si>
    <t>K15765</t>
  </si>
  <si>
    <t>K00529</t>
  </si>
  <si>
    <t>3-phenylpropionate/cinnamic acid dioxygenase [EC:1.14.12.19] [RN:R06783]</t>
  </si>
  <si>
    <t>Trans-cinnamate degradation, trans-cinnamate =&gt; acetyl-CoA</t>
  </si>
  <si>
    <t>K05708</t>
  </si>
  <si>
    <t>K05709</t>
  </si>
  <si>
    <t>K05710</t>
  </si>
  <si>
    <t>K05711</t>
  </si>
  <si>
    <t>2,3-dihydroxy-2,3-dihydrophenylpropionate dehydrogenase [EC:1.3.1.87] [RN:R06785]</t>
  </si>
  <si>
    <t>K05712</t>
  </si>
  <si>
    <t>mhpA; 3-(3-hydroxy-phenyl)propionate hydroxylase [EC:1.14.13.127] [RN:R06787]</t>
  </si>
  <si>
    <t>K05713</t>
  </si>
  <si>
    <t>2,3-dihydroxyphenylpropionate 1,2-dioxygenase [EC:1.13.11.16] [RN:R06788]</t>
  </si>
  <si>
    <t>K05714</t>
  </si>
  <si>
    <t>2-hydroxy-6-ketonona-2,4-dienedioic acid hydrolase [EC:3.7.1.14] [RN:R06789]</t>
  </si>
  <si>
    <t>E1.1.1.90; aryl-alcohol dehydrogenase [EC:1.1.1.90] [RN:R05282 R05348 R05347]</t>
  </si>
  <si>
    <t>Xylene degradation, xylene =&gt; methylbenzoate</t>
  </si>
  <si>
    <t>xylC; benzaldehyde dehydrogenase (NAD) [EC:1.2.1.28] [RN:R05289 R05663 R05664]</t>
  </si>
  <si>
    <t>K15757</t>
  </si>
  <si>
    <t>xylM; xylene monooxygenase [EC:1.14.13.-] [RN:R05288 R05442 R05443]</t>
  </si>
  <si>
    <t>K15758</t>
  </si>
  <si>
    <t>xylene monooxygenase electron transfer component [EC:1.18.1.3]</t>
  </si>
  <si>
    <t>K04099</t>
  </si>
  <si>
    <t>desB, galA; gallate dioxygenase [EC:1.13.11.57]</t>
  </si>
  <si>
    <t>aerobic gallate degradation</t>
  </si>
  <si>
    <t>1.3.1.57</t>
  </si>
  <si>
    <t>phloroglucinol reductase</t>
  </si>
  <si>
    <t>anaerobic gallate degradation, gallate =&gt; 3-hydroxybutanoyl-CoA</t>
  </si>
  <si>
    <t>1.97.1.2</t>
  </si>
  <si>
    <t>pyrogallol transhydroxylase</t>
  </si>
  <si>
    <t>K22958</t>
  </si>
  <si>
    <t>lpdC; gallate decarboxylase subunit C [EC:4.1.1.59]</t>
  </si>
  <si>
    <t>K22959</t>
  </si>
  <si>
    <t>lpdB; gallate decarboxylase subunit B</t>
  </si>
  <si>
    <t>K22960</t>
  </si>
  <si>
    <t>lpdD; gallate decarboxylase subunit D</t>
  </si>
  <si>
    <t>K10759</t>
  </si>
  <si>
    <t>tannase [EC:3.1.1.20]</t>
  </si>
  <si>
    <t>hydrolyzable tannin degradation =&gt; gallate</t>
  </si>
  <si>
    <t>K03862</t>
  </si>
  <si>
    <t>vanA; vanillate monooxygenase [EC:1.14.13.82]</t>
  </si>
  <si>
    <t>lignin subunit degradation</t>
  </si>
  <si>
    <t>K03863</t>
  </si>
  <si>
    <t>vanB; vanillate monooxygenase ferredoxin subunit</t>
  </si>
  <si>
    <t>K15060</t>
  </si>
  <si>
    <t>ligX; 5,5'-dehydrodivanillate O-demethylase</t>
  </si>
  <si>
    <t>K15061</t>
  </si>
  <si>
    <t>ligZ; OH-DDVA oxygenase</t>
  </si>
  <si>
    <t>K15062</t>
  </si>
  <si>
    <t>ligY; OH-DDVA meta-cleavage compound hydrolase</t>
  </si>
  <si>
    <t>K15063</t>
  </si>
  <si>
    <t>ligW; 5-carboxyvanillate decarboxylase</t>
  </si>
  <si>
    <t>K15064</t>
  </si>
  <si>
    <t>desA; syringate O-demethylase [EC:2.1.1.-]</t>
  </si>
  <si>
    <t>K15065</t>
  </si>
  <si>
    <t>desZ; 3-O-methylgallate 3,4-dioxygenase [EC:1.13.11.-]</t>
  </si>
  <si>
    <t>K15066</t>
  </si>
  <si>
    <t>ligM; vanillate/3-O-methylgallate O-demethylase [EC:2.1.1.341]</t>
  </si>
  <si>
    <t>K23526</t>
  </si>
  <si>
    <t>gcoA; aromatic O-demethylase, cytochrome P450 subunit [EC:1.14.14.-]</t>
  </si>
  <si>
    <t>K23527</t>
  </si>
  <si>
    <t>gcoB; aromatic O-demethylase, reductase subunit [EC:1.6.2.-]</t>
  </si>
  <si>
    <t>k21802</t>
  </si>
  <si>
    <t>vdh; vanillin dehydrogenase [EC:1.2.1.67]</t>
  </si>
  <si>
    <t>K00448</t>
  </si>
  <si>
    <t>pcaG; protocatechuate 3,4-dioxygenase, alpha subunit [EC:1.13.11.3]</t>
  </si>
  <si>
    <t>protocatechuate degradation, protocatechuate =&gt; 3-oxoadipate</t>
  </si>
  <si>
    <t>K00449</t>
  </si>
  <si>
    <t>pcaH; protocatechuate 3,4-dioxygenase, beta subunit [EC:1.13.11.3]</t>
  </si>
  <si>
    <t>K01607</t>
  </si>
  <si>
    <t>pcaC; 4-carboxymuconolactone decarboxylase [EC:4.1.1.44]</t>
  </si>
  <si>
    <t>K01857</t>
  </si>
  <si>
    <t>pcaB; 3-carboxy-cis,cis-muconate cycloisomerase [EC:5.5.1.2]</t>
  </si>
  <si>
    <t>pcaL; 3-oxoadipate enol-lactonase / 4-carboxymuconolactone decarboxylase [EC:3.1.1.24 4.1.1.44]</t>
  </si>
  <si>
    <t>K04100</t>
  </si>
  <si>
    <t>ligaA; protocatechuate 4,5-dioxygenase, alpha chain [EC:1.13.11.8]</t>
  </si>
  <si>
    <t>protocatechuate degradation, protocatechuate =&gt; oxaloacteate + pyruvate</t>
  </si>
  <si>
    <t>K04101</t>
  </si>
  <si>
    <t>ligB; protocatechuate 4,5-dioxygenase, beta chain [EC:1.13.11.8]</t>
  </si>
  <si>
    <t>K10218</t>
  </si>
  <si>
    <t>ligK; 4-hydroxy-4-methyl-2-oxoglutarate aldolase [EC:4.1.3.17]</t>
  </si>
  <si>
    <t>ligC; 2-hydroxy-4-carboxymuconate semialdehyde hemiacetal dehydrogenase [EC:1.1.1.312]</t>
  </si>
  <si>
    <t>K10220</t>
  </si>
  <si>
    <t>ligJ; 4-oxalmesaconate hydratase [EC:4.2.1.83]</t>
  </si>
  <si>
    <t>K10221</t>
  </si>
  <si>
    <t>ligI; 2-pyrone-4,6-dicarboxylate lactonase [EC:3.1.1.57]</t>
  </si>
  <si>
    <t>K16514</t>
  </si>
  <si>
    <t>galD; 4-oxalomesaconate tautomerase [EC:5.3.2.8]</t>
  </si>
  <si>
    <t>K00625</t>
  </si>
  <si>
    <t>phosphate acetyltransferase [EC:2.3.1.8] [RN:R00230]</t>
  </si>
  <si>
    <t>Phosphate acetyltransferase-acetate kinase pathway, acetyl-CoA =&gt; acetate</t>
  </si>
  <si>
    <t>pyruvate metabolism</t>
  </si>
  <si>
    <t>K00925</t>
  </si>
  <si>
    <t>acetate kinase [EC:2.7.2.1] [RN:R00315]</t>
  </si>
  <si>
    <t>K13788</t>
  </si>
  <si>
    <t>K15024</t>
  </si>
  <si>
    <t>K01847</t>
  </si>
  <si>
    <t>methylmalonyl-CoA mutase [EC:5.4.99.2] [RN:R00833]</t>
  </si>
  <si>
    <t>Propanoyl-CoA metabolism, propanoyl-CoA =&gt; succinyl-CoA</t>
  </si>
  <si>
    <t>K01848</t>
  </si>
  <si>
    <t>K01849</t>
  </si>
  <si>
    <t>K01964</t>
  </si>
  <si>
    <t>propionyl-CoA carboxylase [EC:6.4.1.3] [RN:R01859]</t>
  </si>
  <si>
    <t>K01965</t>
  </si>
  <si>
    <t>K01966</t>
  </si>
  <si>
    <t>K05606</t>
  </si>
  <si>
    <t>methylmalonyl-CoA/ethylmalonyl-CoA epimerase [EC:5.1.99.1] [RN:R02765]</t>
  </si>
  <si>
    <t>K11263</t>
  </si>
  <si>
    <t>K15036</t>
  </si>
  <si>
    <t>K15037</t>
  </si>
  <si>
    <t>K18472</t>
  </si>
  <si>
    <t>K19312</t>
  </si>
  <si>
    <t>K22568</t>
  </si>
  <si>
    <t>K00161</t>
  </si>
  <si>
    <t>pyruvate dehydrogenase complex [EC:1.2.4.1 2.3.1.12 1.8.1.4] [RN:R00209]</t>
  </si>
  <si>
    <t>Pyruvate oxidation, pyruvate =&gt; acetyl-CoA</t>
  </si>
  <si>
    <t>K00162</t>
  </si>
  <si>
    <t>K00163</t>
  </si>
  <si>
    <t>pyruvate:ferredoxin oxidoreductase [EC:1.2.7.1] [RN:R01196]</t>
  </si>
  <si>
    <t>K00627</t>
  </si>
  <si>
    <t>K03737</t>
  </si>
  <si>
    <t>K13997</t>
  </si>
  <si>
    <t>K00001</t>
  </si>
  <si>
    <t>alcohol dehydrogenase</t>
  </si>
  <si>
    <t>fermentation-</t>
  </si>
  <si>
    <t>K00016</t>
  </si>
  <si>
    <t>L-lactate dehydrogenase</t>
  </si>
  <si>
    <t>K00132</t>
  </si>
  <si>
    <t>acetaldehyde dehydrogenase (acetylating)</t>
  </si>
  <si>
    <t>K03778</t>
  </si>
  <si>
    <t>D-lactate dehydrogenase</t>
  </si>
  <si>
    <t>K13954</t>
  </si>
  <si>
    <t>K00074</t>
  </si>
  <si>
    <t>3-hydroxybutyryl-CoA dehydrogenase</t>
  </si>
  <si>
    <t>K00656</t>
  </si>
  <si>
    <t>formate acetyltransferase (pyruvate-formate lyase )</t>
  </si>
  <si>
    <t>K01512</t>
  </si>
  <si>
    <t>acylphosphatase</t>
  </si>
  <si>
    <t>K04069</t>
  </si>
  <si>
    <t>pyruvate formate lyase activating enzyme</t>
  </si>
  <si>
    <t>K04070</t>
  </si>
  <si>
    <t>putative pyruvate formate lyase activating enzyme</t>
  </si>
  <si>
    <t>glucuronate isomerase</t>
  </si>
  <si>
    <t>Pentose and glucuronate interconversions</t>
  </si>
  <si>
    <t>sugar utilization (woodcroft)</t>
  </si>
  <si>
    <t>galacturonic acid degradation</t>
  </si>
  <si>
    <t>K00422</t>
  </si>
  <si>
    <t>polyphenol oxidase</t>
  </si>
  <si>
    <t>polyphenols</t>
  </si>
  <si>
    <t>K05810</t>
  </si>
  <si>
    <t>K05909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</si>
</sst>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409]d\-mmm\-yy;@"/>
    <numFmt numFmtId="166" formatCode="#,##0.0000"/>
  </numFmts>
  <fonts count="22">
    <font>
      <sz val="12"/>
      <color theme="1"/>
      <name val="Calibri"/>
      <family val="2"/>
      <scheme val="minor"/>
    </font>
    <font>
      <sz val="10"/>
      <color theme="1"/>
      <name val="Arial"/>
      <family val="2"/>
    </font>
    <font>
      <sz val="10"/>
      <color rgb="FF000000"/>
      <name val="Arial"/>
      <family val="2"/>
    </font>
    <font>
      <i/>
      <sz val="10"/>
      <color theme="1"/>
      <name val="Arial"/>
      <family val="2"/>
    </font>
    <font>
      <sz val="12"/>
      <color rgb="FFFF0000"/>
      <name val="Calibri"/>
      <family val="2"/>
      <scheme val="minor"/>
    </font>
    <font>
      <b/>
      <sz val="12"/>
      <color theme="1"/>
      <name val="Calibri"/>
      <family val="2"/>
      <scheme val="minor"/>
    </font>
    <font>
      <sz val="12"/>
      <color rgb="FFFF0000"/>
      <name val="Calibri (Body)"/>
    </font>
    <font>
      <b/>
      <sz val="10"/>
      <color theme="1"/>
      <name val="Arial"/>
      <family val="2"/>
    </font>
    <font>
      <b/>
      <i/>
      <sz val="10"/>
      <color theme="1"/>
      <name val="Arial"/>
      <family val="2"/>
    </font>
    <font>
      <vertAlign val="superscript"/>
      <sz val="10"/>
      <color theme="1"/>
      <name val="Arial"/>
      <family val="2"/>
    </font>
    <font>
      <b/>
      <sz val="10"/>
      <color rgb="FF000000"/>
      <name val="Arial"/>
      <family val="2"/>
    </font>
    <font>
      <sz val="10"/>
      <color theme="1"/>
      <name val="Calibri"/>
      <family val="2"/>
      <scheme val="minor"/>
    </font>
    <font>
      <sz val="12"/>
      <color rgb="FF000000"/>
      <name val="Calibri"/>
      <family val="2"/>
      <scheme val="minor"/>
    </font>
    <font>
      <sz val="12"/>
      <color theme="1"/>
      <name val="Times Roman"/>
    </font>
    <font>
      <sz val="12"/>
      <color rgb="FF000000"/>
      <name val="Times Roman"/>
    </font>
    <font>
      <u/>
      <sz val="12"/>
      <color theme="10"/>
      <name val="Calibri"/>
      <family val="2"/>
      <scheme val="minor"/>
    </font>
    <font>
      <b/>
      <sz val="10"/>
      <name val="Arial"/>
      <family val="2"/>
    </font>
    <font>
      <sz val="10"/>
      <name val="Arial"/>
      <family val="2"/>
    </font>
    <font>
      <b/>
      <sz val="12"/>
      <color theme="1"/>
      <name val="Arial"/>
      <family val="2"/>
    </font>
    <font>
      <b/>
      <sz val="10"/>
      <color theme="1"/>
      <name val="Calibri"/>
      <family val="2"/>
      <scheme val="minor"/>
    </font>
    <font>
      <i/>
      <sz val="10"/>
      <color rgb="FF000000"/>
      <name val="Arial"/>
      <family val="2"/>
    </font>
    <font>
      <sz val="11"/>
      <color theme="1"/>
      <name val="Calibri"/>
      <family val="2"/>
      <charset val="1"/>
    </font>
  </fonts>
  <fills count="3">
    <fill>
      <patternFill patternType="none"/>
    </fill>
    <fill>
      <patternFill patternType="gray125"/>
    </fill>
    <fill>
      <patternFill patternType="solid">
        <fgColor theme="7" tint="0.7999816888943144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5" fillId="0" borderId="0" applyNumberFormat="0" applyFill="0" applyBorder="0" applyAlignment="0" applyProtection="0"/>
  </cellStyleXfs>
  <cellXfs count="145">
    <xf numFmtId="0" fontId="0" fillId="0" borderId="0" xfId="0"/>
    <xf numFmtId="0" fontId="1" fillId="0" borderId="0" xfId="0" applyFont="1" applyAlignment="1">
      <alignment horizontal="left" vertical="top"/>
    </xf>
    <xf numFmtId="0" fontId="1" fillId="0" borderId="0" xfId="0" applyFont="1"/>
    <xf numFmtId="0" fontId="1" fillId="0" borderId="0" xfId="0" applyFont="1" applyAlignment="1">
      <alignment horizontal="center" vertical="center"/>
    </xf>
    <xf numFmtId="0" fontId="2" fillId="0" borderId="0" xfId="0" applyFont="1" applyAlignment="1">
      <alignment horizontal="left" vertical="top"/>
    </xf>
    <xf numFmtId="0" fontId="2" fillId="0" borderId="0" xfId="0" applyFont="1"/>
    <xf numFmtId="0" fontId="1" fillId="0" borderId="0" xfId="0" applyFont="1" applyAlignment="1">
      <alignment horizontal="left" vertical="top" wrapText="1"/>
    </xf>
    <xf numFmtId="0" fontId="1" fillId="0" borderId="1" xfId="0" applyFont="1" applyBorder="1" applyAlignment="1">
      <alignment horizontal="left" vertical="top"/>
    </xf>
    <xf numFmtId="0" fontId="2" fillId="0" borderId="1" xfId="0" applyFont="1" applyBorder="1" applyAlignment="1">
      <alignment horizontal="left" vertical="top"/>
    </xf>
    <xf numFmtId="0" fontId="1" fillId="0" borderId="1" xfId="0" applyFont="1" applyBorder="1" applyAlignment="1">
      <alignment horizontal="center" vertical="center"/>
    </xf>
    <xf numFmtId="0" fontId="0" fillId="0" borderId="0" xfId="0" applyAlignment="1">
      <alignment wrapText="1"/>
    </xf>
    <xf numFmtId="0" fontId="6" fillId="0" borderId="0" xfId="0" applyFont="1"/>
    <xf numFmtId="0" fontId="0" fillId="0" borderId="0" xfId="0" applyAlignment="1">
      <alignment horizontal="left" vertical="top"/>
    </xf>
    <xf numFmtId="0" fontId="1" fillId="0" borderId="0" xfId="0" applyFont="1" applyAlignment="1">
      <alignment horizontal="center" vertical="center" wrapText="1"/>
    </xf>
    <xf numFmtId="0" fontId="5" fillId="0" borderId="0" xfId="0" applyFont="1"/>
    <xf numFmtId="0" fontId="5" fillId="0" borderId="0" xfId="0" applyFont="1" applyAlignment="1">
      <alignment horizontal="left"/>
    </xf>
    <xf numFmtId="0" fontId="1" fillId="0" borderId="1" xfId="0" applyFont="1" applyBorder="1"/>
    <xf numFmtId="0" fontId="3" fillId="0" borderId="1" xfId="0" applyFont="1" applyBorder="1"/>
    <xf numFmtId="0" fontId="7" fillId="0" borderId="1" xfId="0" applyFont="1" applyBorder="1"/>
    <xf numFmtId="0" fontId="8" fillId="0" borderId="1" xfId="0" applyFont="1" applyBorder="1"/>
    <xf numFmtId="0" fontId="2" fillId="0" borderId="1" xfId="0" applyFont="1" applyBorder="1"/>
    <xf numFmtId="3" fontId="1" fillId="0" borderId="1" xfId="0" applyNumberFormat="1" applyFont="1" applyBorder="1"/>
    <xf numFmtId="0" fontId="1" fillId="0" borderId="1" xfId="0" applyFont="1" applyBorder="1" applyAlignment="1">
      <alignment horizontal="right" vertical="top"/>
    </xf>
    <xf numFmtId="0" fontId="10" fillId="0" borderId="1" xfId="0" applyFont="1" applyBorder="1" applyAlignment="1">
      <alignment wrapText="1"/>
    </xf>
    <xf numFmtId="0" fontId="1" fillId="0" borderId="1" xfId="0" applyFont="1" applyBorder="1" applyAlignment="1">
      <alignment horizontal="right"/>
    </xf>
    <xf numFmtId="0" fontId="1" fillId="0" borderId="0" xfId="0" applyFont="1" applyAlignment="1">
      <alignment vertical="top"/>
    </xf>
    <xf numFmtId="0" fontId="1" fillId="0" borderId="1" xfId="0" applyFont="1" applyBorder="1" applyAlignment="1">
      <alignment wrapText="1"/>
    </xf>
    <xf numFmtId="2" fontId="1" fillId="0" borderId="1" xfId="0" applyNumberFormat="1" applyFont="1" applyBorder="1"/>
    <xf numFmtId="0" fontId="7" fillId="0" borderId="1" xfId="0" applyFont="1" applyBorder="1" applyAlignment="1">
      <alignment horizontal="left" vertical="top"/>
    </xf>
    <xf numFmtId="0" fontId="7" fillId="0" borderId="0" xfId="0" applyFont="1" applyAlignment="1">
      <alignment horizontal="left" vertical="top"/>
    </xf>
    <xf numFmtId="0" fontId="1" fillId="0" borderId="0" xfId="0" applyFont="1" applyAlignment="1">
      <alignment wrapText="1"/>
    </xf>
    <xf numFmtId="0" fontId="1" fillId="0" borderId="2" xfId="0" applyFont="1" applyBorder="1" applyAlignment="1">
      <alignment horizontal="left" vertical="top" wrapText="1"/>
    </xf>
    <xf numFmtId="0" fontId="1" fillId="0" borderId="2" xfId="0" applyFont="1" applyBorder="1" applyAlignment="1">
      <alignment wrapText="1"/>
    </xf>
    <xf numFmtId="0" fontId="7" fillId="0" borderId="0" xfId="0" applyFont="1"/>
    <xf numFmtId="0" fontId="12" fillId="0" borderId="0" xfId="0" applyFont="1"/>
    <xf numFmtId="0" fontId="0" fillId="0" borderId="1" xfId="0" applyBorder="1"/>
    <xf numFmtId="0" fontId="1" fillId="0" borderId="1" xfId="0" applyFont="1" applyBorder="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0" fillId="0" borderId="1" xfId="0" applyBorder="1" applyAlignment="1">
      <alignment horizontal="left" vertical="top"/>
    </xf>
    <xf numFmtId="0" fontId="8" fillId="0" borderId="1" xfId="0" applyFont="1" applyBorder="1" applyAlignment="1">
      <alignment horizontal="left" vertical="center" wrapText="1"/>
    </xf>
    <xf numFmtId="0" fontId="0" fillId="0" borderId="1" xfId="0" applyBorder="1" applyAlignment="1">
      <alignment wrapText="1"/>
    </xf>
    <xf numFmtId="0" fontId="7" fillId="0" borderId="0" xfId="0" applyFont="1" applyAlignment="1">
      <alignment horizontal="left" vertical="top" wrapText="1"/>
    </xf>
    <xf numFmtId="0" fontId="5" fillId="0" borderId="0" xfId="0" applyFont="1" applyAlignment="1">
      <alignment horizontal="left" vertical="top"/>
    </xf>
    <xf numFmtId="0" fontId="7" fillId="0" borderId="0" xfId="0" applyFont="1" applyAlignment="1">
      <alignment wrapText="1"/>
    </xf>
    <xf numFmtId="0" fontId="14" fillId="0" borderId="0" xfId="0" applyFont="1" applyAlignment="1">
      <alignment horizontal="left" vertical="center"/>
    </xf>
    <xf numFmtId="0" fontId="13" fillId="0" borderId="0" xfId="0" applyFont="1" applyAlignment="1">
      <alignment horizontal="left" vertical="top"/>
    </xf>
    <xf numFmtId="0" fontId="4" fillId="0" borderId="0" xfId="0" applyFont="1"/>
    <xf numFmtId="0" fontId="5" fillId="0" borderId="1" xfId="0" applyFont="1" applyBorder="1" applyAlignment="1">
      <alignment horizontal="left" vertical="top"/>
    </xf>
    <xf numFmtId="166" fontId="1" fillId="0" borderId="1" xfId="0" applyNumberFormat="1" applyFont="1" applyBorder="1"/>
    <xf numFmtId="0" fontId="1" fillId="0" borderId="1" xfId="0" applyFont="1" applyBorder="1" applyAlignment="1">
      <alignment horizontal="center"/>
    </xf>
    <xf numFmtId="0" fontId="7" fillId="0" borderId="1" xfId="0" applyFont="1" applyBorder="1" applyAlignment="1">
      <alignment horizontal="left" vertical="top" wrapText="1"/>
    </xf>
    <xf numFmtId="0" fontId="1" fillId="0" borderId="1" xfId="0" quotePrefix="1" applyFont="1" applyBorder="1" applyAlignment="1">
      <alignment horizontal="left" vertical="top"/>
    </xf>
    <xf numFmtId="0" fontId="10" fillId="0" borderId="1" xfId="0" applyFont="1" applyBorder="1" applyAlignment="1">
      <alignment horizontal="left" vertical="top" wrapText="1"/>
    </xf>
    <xf numFmtId="11" fontId="1" fillId="0" borderId="1" xfId="0" applyNumberFormat="1" applyFont="1" applyBorder="1" applyAlignment="1">
      <alignment horizontal="left" vertical="top"/>
    </xf>
    <xf numFmtId="0" fontId="1" fillId="0" borderId="1" xfId="0" applyFont="1" applyBorder="1" applyAlignment="1">
      <alignment horizontal="left" vertical="top" wrapText="1"/>
    </xf>
    <xf numFmtId="0" fontId="1" fillId="0" borderId="1" xfId="1" applyFont="1" applyBorder="1" applyAlignment="1">
      <alignment horizontal="left" vertical="top"/>
    </xf>
    <xf numFmtId="3" fontId="1" fillId="0" borderId="1" xfId="0" applyNumberFormat="1" applyFont="1" applyBorder="1" applyAlignment="1">
      <alignment horizontal="left" vertical="top"/>
    </xf>
    <xf numFmtId="10" fontId="1" fillId="0" borderId="1" xfId="0" applyNumberFormat="1" applyFont="1" applyBorder="1" applyAlignment="1">
      <alignment horizontal="left" vertical="top"/>
    </xf>
    <xf numFmtId="0" fontId="1" fillId="0" borderId="1" xfId="1" applyFont="1" applyBorder="1"/>
    <xf numFmtId="10" fontId="1" fillId="0" borderId="1" xfId="0" applyNumberFormat="1" applyFont="1" applyBorder="1"/>
    <xf numFmtId="9" fontId="1" fillId="0" borderId="1" xfId="0" applyNumberFormat="1" applyFont="1" applyBorder="1" applyAlignment="1">
      <alignment horizontal="left" vertical="top"/>
    </xf>
    <xf numFmtId="0" fontId="16" fillId="0" borderId="1" xfId="0" applyFont="1" applyBorder="1" applyAlignment="1">
      <alignment horizontal="center" vertical="top"/>
    </xf>
    <xf numFmtId="0" fontId="1" fillId="2" borderId="1" xfId="0" applyFont="1" applyFill="1" applyBorder="1"/>
    <xf numFmtId="0" fontId="17" fillId="0" borderId="0" xfId="0" applyFont="1" applyAlignment="1">
      <alignment horizontal="left" vertical="center"/>
    </xf>
    <xf numFmtId="165" fontId="17" fillId="0" borderId="0" xfId="0" applyNumberFormat="1" applyFont="1" applyAlignment="1">
      <alignment horizontal="left" vertical="center"/>
    </xf>
    <xf numFmtId="0" fontId="1" fillId="0" borderId="0" xfId="0" applyFont="1" applyAlignment="1">
      <alignment horizontal="left" vertical="center"/>
    </xf>
    <xf numFmtId="0" fontId="1" fillId="0" borderId="1" xfId="0" applyFont="1" applyBorder="1" applyAlignment="1">
      <alignment horizontal="left"/>
    </xf>
    <xf numFmtId="0" fontId="1" fillId="0" borderId="0" xfId="0" applyFont="1" applyAlignment="1">
      <alignment horizontal="center"/>
    </xf>
    <xf numFmtId="0" fontId="7" fillId="0" borderId="0" xfId="0" applyFont="1" applyAlignment="1">
      <alignment horizontal="center" vertical="center" wrapText="1"/>
    </xf>
    <xf numFmtId="0" fontId="1" fillId="0" borderId="3" xfId="0" applyFont="1" applyBorder="1" applyAlignment="1">
      <alignment wrapText="1"/>
    </xf>
    <xf numFmtId="164" fontId="1" fillId="0" borderId="1" xfId="0" applyNumberFormat="1" applyFont="1" applyBorder="1"/>
    <xf numFmtId="0" fontId="1" fillId="0" borderId="1" xfId="0" applyFont="1" applyBorder="1" applyAlignment="1">
      <alignment horizontal="left" wrapText="1"/>
    </xf>
    <xf numFmtId="0" fontId="19" fillId="0" borderId="1" xfId="0" applyFont="1" applyBorder="1" applyAlignment="1">
      <alignment horizontal="left"/>
    </xf>
    <xf numFmtId="0" fontId="18" fillId="0" borderId="0" xfId="0" applyFont="1"/>
    <xf numFmtId="0" fontId="7" fillId="0" borderId="1" xfId="0" applyFont="1" applyBorder="1" applyAlignment="1">
      <alignment horizontal="center"/>
    </xf>
    <xf numFmtId="0" fontId="7" fillId="0" borderId="2" xfId="0" applyFont="1" applyBorder="1" applyAlignment="1">
      <alignment horizontal="center"/>
    </xf>
    <xf numFmtId="0" fontId="7" fillId="0" borderId="2" xfId="0" applyFont="1" applyBorder="1"/>
    <xf numFmtId="11" fontId="2" fillId="0" borderId="4" xfId="0" applyNumberFormat="1" applyFont="1" applyBorder="1" applyAlignment="1">
      <alignment horizontal="left" vertical="top"/>
    </xf>
    <xf numFmtId="0" fontId="1" fillId="0" borderId="5" xfId="0" applyFont="1" applyBorder="1" applyAlignment="1">
      <alignment horizontal="left" vertical="top"/>
    </xf>
    <xf numFmtId="0" fontId="2" fillId="0" borderId="6" xfId="0" applyFont="1" applyBorder="1" applyAlignment="1">
      <alignment horizontal="left" vertical="center"/>
    </xf>
    <xf numFmtId="0" fontId="2" fillId="0" borderId="7" xfId="0" applyFont="1" applyBorder="1" applyAlignment="1">
      <alignment horizontal="left" vertical="top"/>
    </xf>
    <xf numFmtId="0" fontId="2" fillId="0" borderId="1" xfId="0" applyFont="1" applyBorder="1" applyAlignment="1">
      <alignment horizontal="left"/>
    </xf>
    <xf numFmtId="0" fontId="2" fillId="0" borderId="0" xfId="0" applyFont="1" applyAlignment="1">
      <alignment horizontal="left" vertical="center"/>
    </xf>
    <xf numFmtId="0" fontId="2" fillId="0" borderId="1" xfId="0" applyFont="1" applyBorder="1" applyAlignment="1">
      <alignment horizontal="left" vertical="center"/>
    </xf>
    <xf numFmtId="0" fontId="1" fillId="2" borderId="1" xfId="0" applyFont="1" applyFill="1" applyBorder="1" applyAlignment="1">
      <alignment wrapText="1"/>
    </xf>
    <xf numFmtId="0" fontId="1" fillId="0" borderId="10" xfId="0" applyFont="1" applyBorder="1"/>
    <xf numFmtId="0" fontId="11" fillId="0" borderId="1" xfId="0" applyFont="1" applyBorder="1" applyAlignment="1">
      <alignment vertical="center"/>
    </xf>
    <xf numFmtId="0" fontId="0" fillId="0" borderId="0" xfId="0" applyAlignment="1">
      <alignment vertical="center"/>
    </xf>
    <xf numFmtId="0" fontId="11" fillId="0" borderId="8" xfId="0" applyFont="1" applyBorder="1" applyAlignment="1">
      <alignment vertical="center"/>
    </xf>
    <xf numFmtId="0" fontId="11" fillId="0" borderId="10" xfId="0" applyFont="1" applyBorder="1" applyAlignment="1">
      <alignment vertical="center"/>
    </xf>
    <xf numFmtId="0" fontId="11" fillId="0" borderId="9" xfId="0" applyFont="1" applyBorder="1" applyAlignment="1">
      <alignment vertical="center"/>
    </xf>
    <xf numFmtId="0" fontId="11" fillId="0" borderId="1" xfId="0" applyFont="1" applyBorder="1" applyAlignment="1">
      <alignment vertical="center" wrapText="1"/>
    </xf>
    <xf numFmtId="0" fontId="16" fillId="0" borderId="0" xfId="0" applyFont="1" applyAlignment="1">
      <alignment wrapText="1"/>
    </xf>
    <xf numFmtId="10" fontId="0" fillId="0" borderId="1" xfId="0" applyNumberFormat="1" applyBorder="1"/>
    <xf numFmtId="9" fontId="0" fillId="0" borderId="1" xfId="0" applyNumberFormat="1" applyBorder="1"/>
    <xf numFmtId="0" fontId="7" fillId="0" borderId="1" xfId="0" applyFont="1" applyBorder="1" applyAlignment="1">
      <alignment horizontal="center" vertical="center" wrapText="1"/>
    </xf>
    <xf numFmtId="0" fontId="7" fillId="0" borderId="8" xfId="0" applyFont="1" applyBorder="1" applyAlignment="1">
      <alignment horizontal="center" vertical="center" wrapText="1"/>
    </xf>
    <xf numFmtId="0" fontId="8" fillId="0" borderId="1" xfId="0" applyFont="1" applyBorder="1" applyAlignment="1">
      <alignment horizontal="left"/>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11" fillId="0" borderId="1" xfId="0" applyFont="1" applyBorder="1" applyAlignment="1">
      <alignment vertical="center"/>
    </xf>
    <xf numFmtId="0" fontId="2" fillId="0" borderId="1" xfId="0" applyFont="1" applyBorder="1" applyAlignment="1">
      <alignment vertical="center"/>
    </xf>
    <xf numFmtId="0" fontId="11" fillId="0" borderId="1" xfId="0" applyFont="1" applyBorder="1" applyAlignment="1">
      <alignment vertical="center" wrapText="1"/>
    </xf>
    <xf numFmtId="0" fontId="2" fillId="0" borderId="1" xfId="0" applyFont="1" applyBorder="1" applyAlignment="1">
      <alignment vertical="center" wrapText="1"/>
    </xf>
    <xf numFmtId="0" fontId="11" fillId="0" borderId="8" xfId="0" applyFont="1" applyBorder="1" applyAlignment="1">
      <alignment vertical="center"/>
    </xf>
    <xf numFmtId="0" fontId="11" fillId="0" borderId="9" xfId="0" applyFont="1" applyBorder="1" applyAlignment="1">
      <alignment vertical="center"/>
    </xf>
    <xf numFmtId="0" fontId="11" fillId="0" borderId="10" xfId="0" applyFont="1" applyBorder="1" applyAlignment="1">
      <alignment vertical="center"/>
    </xf>
    <xf numFmtId="0" fontId="11" fillId="0" borderId="8" xfId="0" applyFont="1" applyBorder="1" applyAlignment="1">
      <alignment vertical="center" wrapText="1"/>
    </xf>
    <xf numFmtId="0" fontId="11" fillId="0" borderId="9" xfId="0" applyFont="1" applyBorder="1" applyAlignment="1">
      <alignment vertical="center" wrapText="1"/>
    </xf>
    <xf numFmtId="0" fontId="11" fillId="0" borderId="10" xfId="0" applyFont="1" applyBorder="1" applyAlignment="1">
      <alignment vertical="center"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0" borderId="10" xfId="0" applyFont="1" applyBorder="1" applyAlignment="1">
      <alignment vertical="center" wrapText="1"/>
    </xf>
    <xf numFmtId="0" fontId="1" fillId="0" borderId="1" xfId="0" applyFont="1" applyBorder="1" applyAlignment="1">
      <alignment horizontal="center"/>
    </xf>
    <xf numFmtId="0" fontId="1" fillId="0" borderId="3" xfId="0" applyFont="1" applyBorder="1" applyAlignment="1">
      <alignment horizontal="center"/>
    </xf>
    <xf numFmtId="0" fontId="1" fillId="0" borderId="1" xfId="0" applyFont="1" applyBorder="1" applyAlignment="1">
      <alignment horizontal="left" vertical="center" wrapText="1"/>
    </xf>
    <xf numFmtId="0" fontId="7" fillId="0" borderId="1" xfId="0" applyFont="1" applyBorder="1" applyAlignment="1">
      <alignment horizontal="center"/>
    </xf>
    <xf numFmtId="0" fontId="7"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8" fillId="0" borderId="1" xfId="0" applyFont="1" applyBorder="1" applyAlignment="1">
      <alignment horizontal="center" vertical="center" wrapText="1"/>
    </xf>
    <xf numFmtId="0" fontId="2" fillId="0" borderId="1" xfId="0" applyFont="1" applyBorder="1" applyAlignment="1">
      <alignment horizontal="left" vertical="center" wrapText="1"/>
    </xf>
    <xf numFmtId="0" fontId="1" fillId="0" borderId="1" xfId="0" applyFont="1" applyBorder="1" applyAlignment="1">
      <alignment horizontal="left" vertical="top"/>
    </xf>
    <xf numFmtId="0" fontId="3" fillId="0" borderId="0" xfId="0" applyFont="1" applyAlignment="1">
      <alignment horizontal="center" vertical="top"/>
    </xf>
    <xf numFmtId="0" fontId="1" fillId="0" borderId="0" xfId="0" applyFont="1" applyAlignment="1">
      <alignment horizontal="center" vertical="top"/>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1" fillId="0" borderId="8" xfId="0" applyFont="1" applyBorder="1" applyAlignment="1">
      <alignment horizontal="left" vertical="center"/>
    </xf>
    <xf numFmtId="0" fontId="1" fillId="0" borderId="10" xfId="0" applyFont="1" applyBorder="1" applyAlignment="1">
      <alignment horizontal="left" vertical="center"/>
    </xf>
    <xf numFmtId="0" fontId="1" fillId="0" borderId="9" xfId="0" applyFont="1" applyBorder="1" applyAlignment="1">
      <alignment horizontal="left" vertical="center"/>
    </xf>
    <xf numFmtId="0" fontId="2" fillId="0" borderId="8" xfId="0" applyFont="1" applyBorder="1" applyAlignment="1">
      <alignment horizontal="left" vertical="center"/>
    </xf>
    <xf numFmtId="0" fontId="2" fillId="0" borderId="10" xfId="0" applyFont="1" applyBorder="1" applyAlignment="1">
      <alignment horizontal="left" vertical="center"/>
    </xf>
    <xf numFmtId="0" fontId="2" fillId="0" borderId="1" xfId="0" applyFont="1" applyBorder="1" applyAlignment="1">
      <alignment horizontal="left" vertical="center"/>
    </xf>
    <xf numFmtId="0" fontId="2" fillId="0" borderId="8" xfId="0" applyFont="1" applyBorder="1" applyAlignment="1">
      <alignment horizontal="left" vertical="top"/>
    </xf>
    <xf numFmtId="0" fontId="2" fillId="0" borderId="9" xfId="0" applyFont="1" applyBorder="1" applyAlignment="1">
      <alignment horizontal="left" vertical="top"/>
    </xf>
    <xf numFmtId="0" fontId="2" fillId="0" borderId="10" xfId="0" applyFont="1" applyBorder="1" applyAlignment="1">
      <alignment horizontal="left" vertical="top"/>
    </xf>
    <xf numFmtId="0" fontId="2" fillId="0" borderId="9" xfId="0" applyFont="1" applyBorder="1" applyAlignment="1">
      <alignment horizontal="left" vertical="center"/>
    </xf>
    <xf numFmtId="0" fontId="2" fillId="0" borderId="1" xfId="0" applyFont="1" applyBorder="1" applyAlignment="1">
      <alignment horizontal="left" vertical="top"/>
    </xf>
    <xf numFmtId="0" fontId="10" fillId="0" borderId="1" xfId="0" applyFont="1" applyBorder="1" applyAlignment="1">
      <alignment horizontal="center" vertical="top"/>
    </xf>
    <xf numFmtId="0" fontId="7" fillId="0" borderId="1" xfId="0" applyFont="1" applyBorder="1" applyAlignment="1">
      <alignment horizontal="center" vertical="top"/>
    </xf>
    <xf numFmtId="0" fontId="15" fillId="0" borderId="0" xfId="1" applyAlignment="1">
      <alignment horizontal="left" vertical="top"/>
    </xf>
    <xf numFmtId="0" fontId="21" fillId="0" borderId="0" xfId="0"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3.xml.rels><?xml version="1.0" encoding="UTF-8" standalone="yes"?>
<Relationships xmlns="http://schemas.openxmlformats.org/package/2006/relationships"><Relationship Id="rId26" Type="http://schemas.openxmlformats.org/officeDocument/2006/relationships/hyperlink" Target="https://crisprcas.i2bc.paris-saclay.fr/CrisprCasFinder/Viewing" TargetMode="External"/><Relationship Id="rId21" Type="http://schemas.openxmlformats.org/officeDocument/2006/relationships/hyperlink" Target="https://crisprcas.i2bc.paris-saclay.fr/CrisprCasFinder/Viewing" TargetMode="External"/><Relationship Id="rId42" Type="http://schemas.openxmlformats.org/officeDocument/2006/relationships/hyperlink" Target="https://crisprcas.i2bc.paris-saclay.fr/CrisprCasFinder/Viewing" TargetMode="External"/><Relationship Id="rId47" Type="http://schemas.openxmlformats.org/officeDocument/2006/relationships/hyperlink" Target="https://crisprcas.i2bc.paris-saclay.fr/CrisprCasFinder/Viewing" TargetMode="External"/><Relationship Id="rId63" Type="http://schemas.openxmlformats.org/officeDocument/2006/relationships/hyperlink" Target="https://crisprcas.i2bc.paris-saclay.fr/CrisprCasFinder/Viewing" TargetMode="External"/><Relationship Id="rId68" Type="http://schemas.openxmlformats.org/officeDocument/2006/relationships/hyperlink" Target="https://crisprcas.i2bc.paris-saclay.fr/CrisprCasFinder/Viewing" TargetMode="External"/><Relationship Id="rId84" Type="http://schemas.openxmlformats.org/officeDocument/2006/relationships/hyperlink" Target="https://crisprcas.i2bc.paris-saclay.fr/CrisprCasFinder/Viewing" TargetMode="External"/><Relationship Id="rId89" Type="http://schemas.openxmlformats.org/officeDocument/2006/relationships/hyperlink" Target="https://crisprcas.i2bc.paris-saclay.fr/CrisprCasFinder/Viewing" TargetMode="External"/><Relationship Id="rId16" Type="http://schemas.openxmlformats.org/officeDocument/2006/relationships/hyperlink" Target="https://crisprcas.i2bc.paris-saclay.fr/CrisprCasFinder/Viewing" TargetMode="External"/><Relationship Id="rId107" Type="http://schemas.openxmlformats.org/officeDocument/2006/relationships/hyperlink" Target="https://crisprcas.i2bc.paris-saclay.fr/CrisprCasFinder/Viewing" TargetMode="External"/><Relationship Id="rId11" Type="http://schemas.openxmlformats.org/officeDocument/2006/relationships/hyperlink" Target="https://crisprcas.i2bc.paris-saclay.fr/CrisprCasFinder/Viewing" TargetMode="External"/><Relationship Id="rId32" Type="http://schemas.openxmlformats.org/officeDocument/2006/relationships/hyperlink" Target="https://crisprcas.i2bc.paris-saclay.fr/CrisprCasFinder/Viewing" TargetMode="External"/><Relationship Id="rId37" Type="http://schemas.openxmlformats.org/officeDocument/2006/relationships/hyperlink" Target="https://crisprcas.i2bc.paris-saclay.fr/CrisprCasFinder/Viewing" TargetMode="External"/><Relationship Id="rId53" Type="http://schemas.openxmlformats.org/officeDocument/2006/relationships/hyperlink" Target="https://crisprcas.i2bc.paris-saclay.fr/CrisprCasFinder/Viewing" TargetMode="External"/><Relationship Id="rId58" Type="http://schemas.openxmlformats.org/officeDocument/2006/relationships/hyperlink" Target="https://crisprcas.i2bc.paris-saclay.fr/CrisprCasFinder/Viewing" TargetMode="External"/><Relationship Id="rId74" Type="http://schemas.openxmlformats.org/officeDocument/2006/relationships/hyperlink" Target="https://crisprcas.i2bc.paris-saclay.fr/CrisprCasFinder/Viewing" TargetMode="External"/><Relationship Id="rId79" Type="http://schemas.openxmlformats.org/officeDocument/2006/relationships/hyperlink" Target="https://crisprcas.i2bc.paris-saclay.fr/CrisprCasFinder/Viewing" TargetMode="External"/><Relationship Id="rId102" Type="http://schemas.openxmlformats.org/officeDocument/2006/relationships/hyperlink" Target="https://crisprcas.i2bc.paris-saclay.fr/CrisprCasFinder/Viewing" TargetMode="External"/><Relationship Id="rId5" Type="http://schemas.openxmlformats.org/officeDocument/2006/relationships/hyperlink" Target="https://crisprcas.i2bc.paris-saclay.fr/CrisprCasFinder/Viewing" TargetMode="External"/><Relationship Id="rId90" Type="http://schemas.openxmlformats.org/officeDocument/2006/relationships/hyperlink" Target="https://crisprcas.i2bc.paris-saclay.fr/CrisprCasFinder/Viewing" TargetMode="External"/><Relationship Id="rId95" Type="http://schemas.openxmlformats.org/officeDocument/2006/relationships/hyperlink" Target="https://crisprcas.i2bc.paris-saclay.fr/CrisprCasFinder/Viewing" TargetMode="External"/><Relationship Id="rId22" Type="http://schemas.openxmlformats.org/officeDocument/2006/relationships/hyperlink" Target="https://crisprcas.i2bc.paris-saclay.fr/CrisprCasFinder/Viewing" TargetMode="External"/><Relationship Id="rId27" Type="http://schemas.openxmlformats.org/officeDocument/2006/relationships/hyperlink" Target="https://crisprcas.i2bc.paris-saclay.fr/CrisprCasFinder/Viewing" TargetMode="External"/><Relationship Id="rId43" Type="http://schemas.openxmlformats.org/officeDocument/2006/relationships/hyperlink" Target="https://crisprcas.i2bc.paris-saclay.fr/CrisprCasFinder/Viewing" TargetMode="External"/><Relationship Id="rId48" Type="http://schemas.openxmlformats.org/officeDocument/2006/relationships/hyperlink" Target="https://crisprcas.i2bc.paris-saclay.fr/CrisprCasFinder/Viewing" TargetMode="External"/><Relationship Id="rId64" Type="http://schemas.openxmlformats.org/officeDocument/2006/relationships/hyperlink" Target="https://crisprcas.i2bc.paris-saclay.fr/CrisprCasFinder/Viewing" TargetMode="External"/><Relationship Id="rId69" Type="http://schemas.openxmlformats.org/officeDocument/2006/relationships/hyperlink" Target="https://crisprcas.i2bc.paris-saclay.fr/CrisprCasFinder/Viewing" TargetMode="External"/><Relationship Id="rId80" Type="http://schemas.openxmlformats.org/officeDocument/2006/relationships/hyperlink" Target="https://crisprcas.i2bc.paris-saclay.fr/CrisprCasFinder/Viewing" TargetMode="External"/><Relationship Id="rId85" Type="http://schemas.openxmlformats.org/officeDocument/2006/relationships/hyperlink" Target="https://crisprcas.i2bc.paris-saclay.fr/CrisprCasFinder/Viewing" TargetMode="External"/><Relationship Id="rId12" Type="http://schemas.openxmlformats.org/officeDocument/2006/relationships/hyperlink" Target="https://crisprcas.i2bc.paris-saclay.fr/CrisprCasFinder/Viewing" TargetMode="External"/><Relationship Id="rId17" Type="http://schemas.openxmlformats.org/officeDocument/2006/relationships/hyperlink" Target="https://crisprcas.i2bc.paris-saclay.fr/CrisprCasFinder/Viewing" TargetMode="External"/><Relationship Id="rId33" Type="http://schemas.openxmlformats.org/officeDocument/2006/relationships/hyperlink" Target="https://crisprcas.i2bc.paris-saclay.fr/CrisprCasFinder/Viewing" TargetMode="External"/><Relationship Id="rId38" Type="http://schemas.openxmlformats.org/officeDocument/2006/relationships/hyperlink" Target="https://crisprcas.i2bc.paris-saclay.fr/CrisprCasFinder/Viewing" TargetMode="External"/><Relationship Id="rId59" Type="http://schemas.openxmlformats.org/officeDocument/2006/relationships/hyperlink" Target="https://crisprcas.i2bc.paris-saclay.fr/CrisprCasFinder/Viewing" TargetMode="External"/><Relationship Id="rId103" Type="http://schemas.openxmlformats.org/officeDocument/2006/relationships/hyperlink" Target="https://crisprcas.i2bc.paris-saclay.fr/CrisprCasFinder/Viewing" TargetMode="External"/><Relationship Id="rId108" Type="http://schemas.openxmlformats.org/officeDocument/2006/relationships/hyperlink" Target="https://crisprcas.i2bc.paris-saclay.fr/CrisprCasFinder/Viewing" TargetMode="External"/><Relationship Id="rId20" Type="http://schemas.openxmlformats.org/officeDocument/2006/relationships/hyperlink" Target="https://crisprcas.i2bc.paris-saclay.fr/CrisprCasFinder/Viewing" TargetMode="External"/><Relationship Id="rId41" Type="http://schemas.openxmlformats.org/officeDocument/2006/relationships/hyperlink" Target="https://crisprcas.i2bc.paris-saclay.fr/CrisprCasFinder/Viewing" TargetMode="External"/><Relationship Id="rId54" Type="http://schemas.openxmlformats.org/officeDocument/2006/relationships/hyperlink" Target="https://crisprcas.i2bc.paris-saclay.fr/CrisprCasFinder/Viewing" TargetMode="External"/><Relationship Id="rId62" Type="http://schemas.openxmlformats.org/officeDocument/2006/relationships/hyperlink" Target="https://crisprcas.i2bc.paris-saclay.fr/CrisprCasFinder/Viewing" TargetMode="External"/><Relationship Id="rId70" Type="http://schemas.openxmlformats.org/officeDocument/2006/relationships/hyperlink" Target="https://crisprcas.i2bc.paris-saclay.fr/CrisprCasFinder/Viewing" TargetMode="External"/><Relationship Id="rId75" Type="http://schemas.openxmlformats.org/officeDocument/2006/relationships/hyperlink" Target="https://crisprcas.i2bc.paris-saclay.fr/CrisprCasFinder/Viewing" TargetMode="External"/><Relationship Id="rId83" Type="http://schemas.openxmlformats.org/officeDocument/2006/relationships/hyperlink" Target="https://crisprcas.i2bc.paris-saclay.fr/CrisprCasFinder/Viewing" TargetMode="External"/><Relationship Id="rId88" Type="http://schemas.openxmlformats.org/officeDocument/2006/relationships/hyperlink" Target="https://crisprcas.i2bc.paris-saclay.fr/CrisprCasFinder/Viewing" TargetMode="External"/><Relationship Id="rId91" Type="http://schemas.openxmlformats.org/officeDocument/2006/relationships/hyperlink" Target="https://crisprcas.i2bc.paris-saclay.fr/CrisprCasFinder/Viewing" TargetMode="External"/><Relationship Id="rId96" Type="http://schemas.openxmlformats.org/officeDocument/2006/relationships/hyperlink" Target="https://crisprcas.i2bc.paris-saclay.fr/CrisprCasFinder/Viewing" TargetMode="External"/><Relationship Id="rId1" Type="http://schemas.openxmlformats.org/officeDocument/2006/relationships/hyperlink" Target="https://crisprcas.i2bc.paris-saclay.fr/CrisprCasFinder/Viewing" TargetMode="External"/><Relationship Id="rId6" Type="http://schemas.openxmlformats.org/officeDocument/2006/relationships/hyperlink" Target="https://crisprcas.i2bc.paris-saclay.fr/CrisprCasFinder/Viewing" TargetMode="External"/><Relationship Id="rId15" Type="http://schemas.openxmlformats.org/officeDocument/2006/relationships/hyperlink" Target="https://crisprcas.i2bc.paris-saclay.fr/CrisprCasFinder/Viewing" TargetMode="External"/><Relationship Id="rId23" Type="http://schemas.openxmlformats.org/officeDocument/2006/relationships/hyperlink" Target="https://crisprcas.i2bc.paris-saclay.fr/CrisprCasFinder/Viewing" TargetMode="External"/><Relationship Id="rId28" Type="http://schemas.openxmlformats.org/officeDocument/2006/relationships/hyperlink" Target="https://crisprcas.i2bc.paris-saclay.fr/CrisprCasFinder/Viewing" TargetMode="External"/><Relationship Id="rId36" Type="http://schemas.openxmlformats.org/officeDocument/2006/relationships/hyperlink" Target="https://crisprcas.i2bc.paris-saclay.fr/CrisprCasFinder/Viewing" TargetMode="External"/><Relationship Id="rId49" Type="http://schemas.openxmlformats.org/officeDocument/2006/relationships/hyperlink" Target="https://crisprcas.i2bc.paris-saclay.fr/CrisprCasFinder/Viewing" TargetMode="External"/><Relationship Id="rId57" Type="http://schemas.openxmlformats.org/officeDocument/2006/relationships/hyperlink" Target="https://crisprcas.i2bc.paris-saclay.fr/CrisprCasFinder/Viewing" TargetMode="External"/><Relationship Id="rId106" Type="http://schemas.openxmlformats.org/officeDocument/2006/relationships/hyperlink" Target="https://crisprcas.i2bc.paris-saclay.fr/CrisprCasFinder/Viewing" TargetMode="External"/><Relationship Id="rId10" Type="http://schemas.openxmlformats.org/officeDocument/2006/relationships/hyperlink" Target="https://crisprcas.i2bc.paris-saclay.fr/CrisprCasFinder/Viewing" TargetMode="External"/><Relationship Id="rId31" Type="http://schemas.openxmlformats.org/officeDocument/2006/relationships/hyperlink" Target="https://crisprcas.i2bc.paris-saclay.fr/CrisprCasFinder/Viewing" TargetMode="External"/><Relationship Id="rId44" Type="http://schemas.openxmlformats.org/officeDocument/2006/relationships/hyperlink" Target="https://crisprcas.i2bc.paris-saclay.fr/CrisprCasFinder/Viewing" TargetMode="External"/><Relationship Id="rId52" Type="http://schemas.openxmlformats.org/officeDocument/2006/relationships/hyperlink" Target="https://crisprcas.i2bc.paris-saclay.fr/CrisprCasFinder/Viewing" TargetMode="External"/><Relationship Id="rId60" Type="http://schemas.openxmlformats.org/officeDocument/2006/relationships/hyperlink" Target="https://crisprcas.i2bc.paris-saclay.fr/CrisprCasFinder/Viewing" TargetMode="External"/><Relationship Id="rId65" Type="http://schemas.openxmlformats.org/officeDocument/2006/relationships/hyperlink" Target="https://crisprcas.i2bc.paris-saclay.fr/CrisprCasFinder/Viewing" TargetMode="External"/><Relationship Id="rId73" Type="http://schemas.openxmlformats.org/officeDocument/2006/relationships/hyperlink" Target="https://crisprcas.i2bc.paris-saclay.fr/CrisprCasFinder/Viewing" TargetMode="External"/><Relationship Id="rId78" Type="http://schemas.openxmlformats.org/officeDocument/2006/relationships/hyperlink" Target="https://crisprcas.i2bc.paris-saclay.fr/CrisprCasFinder/Viewing" TargetMode="External"/><Relationship Id="rId81" Type="http://schemas.openxmlformats.org/officeDocument/2006/relationships/hyperlink" Target="https://crisprcas.i2bc.paris-saclay.fr/CrisprCasFinder/Viewing" TargetMode="External"/><Relationship Id="rId86" Type="http://schemas.openxmlformats.org/officeDocument/2006/relationships/hyperlink" Target="https://crisprcas.i2bc.paris-saclay.fr/CrisprCasFinder/Viewing" TargetMode="External"/><Relationship Id="rId94" Type="http://schemas.openxmlformats.org/officeDocument/2006/relationships/hyperlink" Target="https://crisprcas.i2bc.paris-saclay.fr/CrisprCasFinder/Viewing" TargetMode="External"/><Relationship Id="rId99" Type="http://schemas.openxmlformats.org/officeDocument/2006/relationships/hyperlink" Target="https://crisprcas.i2bc.paris-saclay.fr/CrisprCasFinder/Viewing" TargetMode="External"/><Relationship Id="rId101" Type="http://schemas.openxmlformats.org/officeDocument/2006/relationships/hyperlink" Target="https://crisprcas.i2bc.paris-saclay.fr/CrisprCasFinder/Viewing" TargetMode="External"/><Relationship Id="rId4" Type="http://schemas.openxmlformats.org/officeDocument/2006/relationships/hyperlink" Target="https://crisprcas.i2bc.paris-saclay.fr/CrisprCasFinder/Viewing" TargetMode="External"/><Relationship Id="rId9" Type="http://schemas.openxmlformats.org/officeDocument/2006/relationships/hyperlink" Target="https://crisprcas.i2bc.paris-saclay.fr/CrisprCasFinder/Viewing" TargetMode="External"/><Relationship Id="rId13" Type="http://schemas.openxmlformats.org/officeDocument/2006/relationships/hyperlink" Target="https://crisprcas.i2bc.paris-saclay.fr/CrisprCasFinder/Viewing" TargetMode="External"/><Relationship Id="rId18" Type="http://schemas.openxmlformats.org/officeDocument/2006/relationships/hyperlink" Target="https://crisprcas.i2bc.paris-saclay.fr/CrisprCasFinder/Viewing" TargetMode="External"/><Relationship Id="rId39" Type="http://schemas.openxmlformats.org/officeDocument/2006/relationships/hyperlink" Target="https://crisprcas.i2bc.paris-saclay.fr/CrisprCasFinder/Viewing" TargetMode="External"/><Relationship Id="rId34" Type="http://schemas.openxmlformats.org/officeDocument/2006/relationships/hyperlink" Target="https://crisprcas.i2bc.paris-saclay.fr/CrisprCasFinder/Viewing" TargetMode="External"/><Relationship Id="rId50" Type="http://schemas.openxmlformats.org/officeDocument/2006/relationships/hyperlink" Target="https://crisprcas.i2bc.paris-saclay.fr/CrisprCasFinder/Viewing" TargetMode="External"/><Relationship Id="rId55" Type="http://schemas.openxmlformats.org/officeDocument/2006/relationships/hyperlink" Target="https://crisprcas.i2bc.paris-saclay.fr/CrisprCasFinder/Viewing" TargetMode="External"/><Relationship Id="rId76" Type="http://schemas.openxmlformats.org/officeDocument/2006/relationships/hyperlink" Target="https://crisprcas.i2bc.paris-saclay.fr/CrisprCasFinder/Viewing" TargetMode="External"/><Relationship Id="rId97" Type="http://schemas.openxmlformats.org/officeDocument/2006/relationships/hyperlink" Target="https://crisprcas.i2bc.paris-saclay.fr/CrisprCasFinder/Viewing" TargetMode="External"/><Relationship Id="rId104" Type="http://schemas.openxmlformats.org/officeDocument/2006/relationships/hyperlink" Target="https://crisprcas.i2bc.paris-saclay.fr/CrisprCasFinder/Viewing" TargetMode="External"/><Relationship Id="rId7" Type="http://schemas.openxmlformats.org/officeDocument/2006/relationships/hyperlink" Target="https://crisprcas.i2bc.paris-saclay.fr/CrisprCasFinder/Viewing" TargetMode="External"/><Relationship Id="rId71" Type="http://schemas.openxmlformats.org/officeDocument/2006/relationships/hyperlink" Target="https://crisprcas.i2bc.paris-saclay.fr/CrisprCasFinder/Viewing" TargetMode="External"/><Relationship Id="rId92" Type="http://schemas.openxmlformats.org/officeDocument/2006/relationships/hyperlink" Target="https://crisprcas.i2bc.paris-saclay.fr/CrisprCasFinder/Viewing" TargetMode="External"/><Relationship Id="rId2" Type="http://schemas.openxmlformats.org/officeDocument/2006/relationships/hyperlink" Target="https://crisprcas.i2bc.paris-saclay.fr/CrisprCasFinder/Viewing" TargetMode="External"/><Relationship Id="rId29" Type="http://schemas.openxmlformats.org/officeDocument/2006/relationships/hyperlink" Target="https://crisprcas.i2bc.paris-saclay.fr/CrisprCasFinder/Viewing" TargetMode="External"/><Relationship Id="rId24" Type="http://schemas.openxmlformats.org/officeDocument/2006/relationships/hyperlink" Target="https://crisprcas.i2bc.paris-saclay.fr/CrisprCasFinder/Viewing" TargetMode="External"/><Relationship Id="rId40" Type="http://schemas.openxmlformats.org/officeDocument/2006/relationships/hyperlink" Target="https://crisprcas.i2bc.paris-saclay.fr/CrisprCasFinder/Viewing" TargetMode="External"/><Relationship Id="rId45" Type="http://schemas.openxmlformats.org/officeDocument/2006/relationships/hyperlink" Target="https://crisprcas.i2bc.paris-saclay.fr/CrisprCasFinder/Viewing" TargetMode="External"/><Relationship Id="rId66" Type="http://schemas.openxmlformats.org/officeDocument/2006/relationships/hyperlink" Target="https://crisprcas.i2bc.paris-saclay.fr/CrisprCasFinder/Viewing" TargetMode="External"/><Relationship Id="rId87" Type="http://schemas.openxmlformats.org/officeDocument/2006/relationships/hyperlink" Target="https://crisprcas.i2bc.paris-saclay.fr/CrisprCasFinder/Viewing" TargetMode="External"/><Relationship Id="rId61" Type="http://schemas.openxmlformats.org/officeDocument/2006/relationships/hyperlink" Target="https://crisprcas.i2bc.paris-saclay.fr/CrisprCasFinder/Viewing" TargetMode="External"/><Relationship Id="rId82" Type="http://schemas.openxmlformats.org/officeDocument/2006/relationships/hyperlink" Target="https://crisprcas.i2bc.paris-saclay.fr/CrisprCasFinder/Viewing" TargetMode="External"/><Relationship Id="rId19" Type="http://schemas.openxmlformats.org/officeDocument/2006/relationships/hyperlink" Target="https://crisprcas.i2bc.paris-saclay.fr/CrisprCasFinder/Viewing" TargetMode="External"/><Relationship Id="rId14" Type="http://schemas.openxmlformats.org/officeDocument/2006/relationships/hyperlink" Target="https://crisprcas.i2bc.paris-saclay.fr/CrisprCasFinder/Viewing" TargetMode="External"/><Relationship Id="rId30" Type="http://schemas.openxmlformats.org/officeDocument/2006/relationships/hyperlink" Target="https://crisprcas.i2bc.paris-saclay.fr/CrisprCasFinder/Viewing" TargetMode="External"/><Relationship Id="rId35" Type="http://schemas.openxmlformats.org/officeDocument/2006/relationships/hyperlink" Target="https://crisprcas.i2bc.paris-saclay.fr/CrisprCasFinder/Viewing" TargetMode="External"/><Relationship Id="rId56" Type="http://schemas.openxmlformats.org/officeDocument/2006/relationships/hyperlink" Target="https://crisprcas.i2bc.paris-saclay.fr/CrisprCasFinder/Viewing" TargetMode="External"/><Relationship Id="rId77" Type="http://schemas.openxmlformats.org/officeDocument/2006/relationships/hyperlink" Target="https://crisprcas.i2bc.paris-saclay.fr/CrisprCasFinder/Viewing" TargetMode="External"/><Relationship Id="rId100" Type="http://schemas.openxmlformats.org/officeDocument/2006/relationships/hyperlink" Target="https://crisprcas.i2bc.paris-saclay.fr/CrisprCasFinder/Viewing" TargetMode="External"/><Relationship Id="rId105" Type="http://schemas.openxmlformats.org/officeDocument/2006/relationships/hyperlink" Target="https://crisprcas.i2bc.paris-saclay.fr/CrisprCasFinder/Viewing" TargetMode="External"/><Relationship Id="rId8" Type="http://schemas.openxmlformats.org/officeDocument/2006/relationships/hyperlink" Target="https://crisprcas.i2bc.paris-saclay.fr/CrisprCasFinder/Viewing" TargetMode="External"/><Relationship Id="rId51" Type="http://schemas.openxmlformats.org/officeDocument/2006/relationships/hyperlink" Target="https://crisprcas.i2bc.paris-saclay.fr/CrisprCasFinder/Viewing" TargetMode="External"/><Relationship Id="rId72" Type="http://schemas.openxmlformats.org/officeDocument/2006/relationships/hyperlink" Target="https://crisprcas.i2bc.paris-saclay.fr/CrisprCasFinder/Viewing" TargetMode="External"/><Relationship Id="rId93" Type="http://schemas.openxmlformats.org/officeDocument/2006/relationships/hyperlink" Target="https://crisprcas.i2bc.paris-saclay.fr/CrisprCasFinder/Viewing" TargetMode="External"/><Relationship Id="rId98" Type="http://schemas.openxmlformats.org/officeDocument/2006/relationships/hyperlink" Target="https://crisprcas.i2bc.paris-saclay.fr/CrisprCasFinder/Viewing" TargetMode="External"/><Relationship Id="rId3" Type="http://schemas.openxmlformats.org/officeDocument/2006/relationships/hyperlink" Target="https://crisprcas.i2bc.paris-saclay.fr/CrisprCasFinder/Viewing" TargetMode="External"/><Relationship Id="rId25" Type="http://schemas.openxmlformats.org/officeDocument/2006/relationships/hyperlink" Target="https://crisprcas.i2bc.paris-saclay.fr/CrisprCasFinder/Viewing" TargetMode="External"/><Relationship Id="rId46" Type="http://schemas.openxmlformats.org/officeDocument/2006/relationships/hyperlink" Target="https://crisprcas.i2bc.paris-saclay.fr/CrisprCasFinder/Viewing" TargetMode="External"/><Relationship Id="rId67" Type="http://schemas.openxmlformats.org/officeDocument/2006/relationships/hyperlink" Target="https://crisprcas.i2bc.paris-saclay.fr/CrisprCasFinder/Viewing" TargetMode="External"/></Relationships>
</file>

<file path=xl/worksheets/_rels/sheet14.xml.rels><?xml version="1.0" encoding="UTF-8" standalone="yes"?>
<Relationships xmlns="http://schemas.openxmlformats.org/package/2006/relationships"><Relationship Id="rId26" Type="http://schemas.openxmlformats.org/officeDocument/2006/relationships/hyperlink" Target="https://crisprcas.i2bc.paris-saclay.fr/CrisprCasFinder/Viewing" TargetMode="External"/><Relationship Id="rId21" Type="http://schemas.openxmlformats.org/officeDocument/2006/relationships/hyperlink" Target="https://crisprcas.i2bc.paris-saclay.fr/CrisprCasFinder/Viewing" TargetMode="External"/><Relationship Id="rId42" Type="http://schemas.openxmlformats.org/officeDocument/2006/relationships/hyperlink" Target="https://crisprcas.i2bc.paris-saclay.fr/CrisprCasFinder/Viewing" TargetMode="External"/><Relationship Id="rId47" Type="http://schemas.openxmlformats.org/officeDocument/2006/relationships/hyperlink" Target="https://crisprcas.i2bc.paris-saclay.fr/CrisprCasFinder/Viewing" TargetMode="External"/><Relationship Id="rId63" Type="http://schemas.openxmlformats.org/officeDocument/2006/relationships/hyperlink" Target="https://crisprcas.i2bc.paris-saclay.fr/CrisprCasFinder/Viewing" TargetMode="External"/><Relationship Id="rId68" Type="http://schemas.openxmlformats.org/officeDocument/2006/relationships/hyperlink" Target="https://crisprcas.i2bc.paris-saclay.fr/CrisprCasFinder/Viewing" TargetMode="External"/><Relationship Id="rId84" Type="http://schemas.openxmlformats.org/officeDocument/2006/relationships/hyperlink" Target="https://crisprcas.i2bc.paris-saclay.fr/CrisprCasFinder/Viewing" TargetMode="External"/><Relationship Id="rId89" Type="http://schemas.openxmlformats.org/officeDocument/2006/relationships/hyperlink" Target="https://crisprcas.i2bc.paris-saclay.fr/CrisprCasFinder/Viewing" TargetMode="External"/><Relationship Id="rId112" Type="http://schemas.openxmlformats.org/officeDocument/2006/relationships/hyperlink" Target="https://crisprcas.i2bc.paris-saclay.fr/CrisprCasFinder/Viewing" TargetMode="External"/><Relationship Id="rId16" Type="http://schemas.openxmlformats.org/officeDocument/2006/relationships/hyperlink" Target="https://crisprcas.i2bc.paris-saclay.fr/CrisprCasFinder/Viewing" TargetMode="External"/><Relationship Id="rId107" Type="http://schemas.openxmlformats.org/officeDocument/2006/relationships/hyperlink" Target="https://crisprcas.i2bc.paris-saclay.fr/CrisprCasFinder/Viewing" TargetMode="External"/><Relationship Id="rId11" Type="http://schemas.openxmlformats.org/officeDocument/2006/relationships/hyperlink" Target="https://crisprcas.i2bc.paris-saclay.fr/CrisprCasFinder/Viewing" TargetMode="External"/><Relationship Id="rId32" Type="http://schemas.openxmlformats.org/officeDocument/2006/relationships/hyperlink" Target="https://crisprcas.i2bc.paris-saclay.fr/CrisprCasFinder/Viewing" TargetMode="External"/><Relationship Id="rId37" Type="http://schemas.openxmlformats.org/officeDocument/2006/relationships/hyperlink" Target="https://crisprcas.i2bc.paris-saclay.fr/CrisprCasFinder/Viewing" TargetMode="External"/><Relationship Id="rId53" Type="http://schemas.openxmlformats.org/officeDocument/2006/relationships/hyperlink" Target="https://crisprcas.i2bc.paris-saclay.fr/CrisprCasFinder/Viewing" TargetMode="External"/><Relationship Id="rId58" Type="http://schemas.openxmlformats.org/officeDocument/2006/relationships/hyperlink" Target="https://crisprcas.i2bc.paris-saclay.fr/CrisprCasFinder/Viewing" TargetMode="External"/><Relationship Id="rId74" Type="http://schemas.openxmlformats.org/officeDocument/2006/relationships/hyperlink" Target="https://crisprcas.i2bc.paris-saclay.fr/CrisprCasFinder/Viewing" TargetMode="External"/><Relationship Id="rId79" Type="http://schemas.openxmlformats.org/officeDocument/2006/relationships/hyperlink" Target="https://crisprcas.i2bc.paris-saclay.fr/CrisprCasFinder/Viewing" TargetMode="External"/><Relationship Id="rId102" Type="http://schemas.openxmlformats.org/officeDocument/2006/relationships/hyperlink" Target="https://crisprcas.i2bc.paris-saclay.fr/CrisprCasFinder/Viewing" TargetMode="External"/><Relationship Id="rId5" Type="http://schemas.openxmlformats.org/officeDocument/2006/relationships/hyperlink" Target="https://crisprcas.i2bc.paris-saclay.fr/CrisprCasFinder/Viewing" TargetMode="External"/><Relationship Id="rId90" Type="http://schemas.openxmlformats.org/officeDocument/2006/relationships/hyperlink" Target="https://crisprcas.i2bc.paris-saclay.fr/CrisprCasFinder/Viewing" TargetMode="External"/><Relationship Id="rId95" Type="http://schemas.openxmlformats.org/officeDocument/2006/relationships/hyperlink" Target="https://crisprcas.i2bc.paris-saclay.fr/CrisprCasFinder/Viewing" TargetMode="External"/><Relationship Id="rId22" Type="http://schemas.openxmlformats.org/officeDocument/2006/relationships/hyperlink" Target="https://crisprcas.i2bc.paris-saclay.fr/CrisprCasFinder/Viewing" TargetMode="External"/><Relationship Id="rId27" Type="http://schemas.openxmlformats.org/officeDocument/2006/relationships/hyperlink" Target="https://crisprcas.i2bc.paris-saclay.fr/CrisprCasFinder/Viewing" TargetMode="External"/><Relationship Id="rId43" Type="http://schemas.openxmlformats.org/officeDocument/2006/relationships/hyperlink" Target="https://crisprcas.i2bc.paris-saclay.fr/CrisprCasFinder/Viewing" TargetMode="External"/><Relationship Id="rId48" Type="http://schemas.openxmlformats.org/officeDocument/2006/relationships/hyperlink" Target="https://crisprcas.i2bc.paris-saclay.fr/CrisprCasFinder/Viewing" TargetMode="External"/><Relationship Id="rId64" Type="http://schemas.openxmlformats.org/officeDocument/2006/relationships/hyperlink" Target="https://crisprcas.i2bc.paris-saclay.fr/CrisprCasFinder/Viewing" TargetMode="External"/><Relationship Id="rId69" Type="http://schemas.openxmlformats.org/officeDocument/2006/relationships/hyperlink" Target="https://crisprcas.i2bc.paris-saclay.fr/CrisprCasFinder/Viewing" TargetMode="External"/><Relationship Id="rId113" Type="http://schemas.openxmlformats.org/officeDocument/2006/relationships/hyperlink" Target="https://crisprcas.i2bc.paris-saclay.fr/CrisprCasFinder/Viewing" TargetMode="External"/><Relationship Id="rId80" Type="http://schemas.openxmlformats.org/officeDocument/2006/relationships/hyperlink" Target="https://crisprcas.i2bc.paris-saclay.fr/CrisprCasFinder/Viewing" TargetMode="External"/><Relationship Id="rId85" Type="http://schemas.openxmlformats.org/officeDocument/2006/relationships/hyperlink" Target="https://crisprcas.i2bc.paris-saclay.fr/CrisprCasFinder/Viewing" TargetMode="External"/><Relationship Id="rId12" Type="http://schemas.openxmlformats.org/officeDocument/2006/relationships/hyperlink" Target="https://crisprcas.i2bc.paris-saclay.fr/CrisprCasFinder/Viewing" TargetMode="External"/><Relationship Id="rId17" Type="http://schemas.openxmlformats.org/officeDocument/2006/relationships/hyperlink" Target="https://crisprcas.i2bc.paris-saclay.fr/CrisprCasFinder/Viewing" TargetMode="External"/><Relationship Id="rId33" Type="http://schemas.openxmlformats.org/officeDocument/2006/relationships/hyperlink" Target="https://crisprcas.i2bc.paris-saclay.fr/CrisprCasFinder/Viewing" TargetMode="External"/><Relationship Id="rId38" Type="http://schemas.openxmlformats.org/officeDocument/2006/relationships/hyperlink" Target="https://crisprcas.i2bc.paris-saclay.fr/CrisprCasFinder/Viewing" TargetMode="External"/><Relationship Id="rId59" Type="http://schemas.openxmlformats.org/officeDocument/2006/relationships/hyperlink" Target="https://crisprcas.i2bc.paris-saclay.fr/CrisprCasFinder/Viewing" TargetMode="External"/><Relationship Id="rId103" Type="http://schemas.openxmlformats.org/officeDocument/2006/relationships/hyperlink" Target="https://crisprcas.i2bc.paris-saclay.fr/CrisprCasFinder/Viewing" TargetMode="External"/><Relationship Id="rId108" Type="http://schemas.openxmlformats.org/officeDocument/2006/relationships/hyperlink" Target="https://crisprcas.i2bc.paris-saclay.fr/CrisprCasFinder/Viewing" TargetMode="External"/><Relationship Id="rId54" Type="http://schemas.openxmlformats.org/officeDocument/2006/relationships/hyperlink" Target="https://crisprcas.i2bc.paris-saclay.fr/CrisprCasFinder/Viewing" TargetMode="External"/><Relationship Id="rId70" Type="http://schemas.openxmlformats.org/officeDocument/2006/relationships/hyperlink" Target="https://crisprcas.i2bc.paris-saclay.fr/CrisprCasFinder/Viewing" TargetMode="External"/><Relationship Id="rId75" Type="http://schemas.openxmlformats.org/officeDocument/2006/relationships/hyperlink" Target="https://crisprcas.i2bc.paris-saclay.fr/CrisprCasFinder/Viewing" TargetMode="External"/><Relationship Id="rId91" Type="http://schemas.openxmlformats.org/officeDocument/2006/relationships/hyperlink" Target="https://crisprcas.i2bc.paris-saclay.fr/CrisprCasFinder/Viewing" TargetMode="External"/><Relationship Id="rId96" Type="http://schemas.openxmlformats.org/officeDocument/2006/relationships/hyperlink" Target="https://crisprcas.i2bc.paris-saclay.fr/CrisprCasFinder/Viewing" TargetMode="External"/><Relationship Id="rId1" Type="http://schemas.openxmlformats.org/officeDocument/2006/relationships/hyperlink" Target="https://crisprcas.i2bc.paris-saclay.fr/CrisprCasFinder/Viewing" TargetMode="External"/><Relationship Id="rId6" Type="http://schemas.openxmlformats.org/officeDocument/2006/relationships/hyperlink" Target="https://crisprcas.i2bc.paris-saclay.fr/CrisprCasFinder/Viewing" TargetMode="External"/><Relationship Id="rId15" Type="http://schemas.openxmlformats.org/officeDocument/2006/relationships/hyperlink" Target="https://crisprcas.i2bc.paris-saclay.fr/CrisprCasFinder/Viewing" TargetMode="External"/><Relationship Id="rId23" Type="http://schemas.openxmlformats.org/officeDocument/2006/relationships/hyperlink" Target="https://crisprcas.i2bc.paris-saclay.fr/CrisprCasFinder/Viewing" TargetMode="External"/><Relationship Id="rId28" Type="http://schemas.openxmlformats.org/officeDocument/2006/relationships/hyperlink" Target="https://crisprcas.i2bc.paris-saclay.fr/CrisprCasFinder/Viewing" TargetMode="External"/><Relationship Id="rId36" Type="http://schemas.openxmlformats.org/officeDocument/2006/relationships/hyperlink" Target="https://crisprcas.i2bc.paris-saclay.fr/CrisprCasFinder/Viewing" TargetMode="External"/><Relationship Id="rId49" Type="http://schemas.openxmlformats.org/officeDocument/2006/relationships/hyperlink" Target="https://crisprcas.i2bc.paris-saclay.fr/CrisprCasFinder/Viewing" TargetMode="External"/><Relationship Id="rId57" Type="http://schemas.openxmlformats.org/officeDocument/2006/relationships/hyperlink" Target="https://crisprcas.i2bc.paris-saclay.fr/CrisprCasFinder/Viewing" TargetMode="External"/><Relationship Id="rId106" Type="http://schemas.openxmlformats.org/officeDocument/2006/relationships/hyperlink" Target="https://crisprcas.i2bc.paris-saclay.fr/CrisprCasFinder/Viewing" TargetMode="External"/><Relationship Id="rId114" Type="http://schemas.openxmlformats.org/officeDocument/2006/relationships/hyperlink" Target="https://crisprcas.i2bc.paris-saclay.fr/CrisprCasFinder/Viewing" TargetMode="External"/><Relationship Id="rId10" Type="http://schemas.openxmlformats.org/officeDocument/2006/relationships/hyperlink" Target="https://crisprcas.i2bc.paris-saclay.fr/CrisprCasFinder/Viewing" TargetMode="External"/><Relationship Id="rId31" Type="http://schemas.openxmlformats.org/officeDocument/2006/relationships/hyperlink" Target="https://crisprcas.i2bc.paris-saclay.fr/CrisprCasFinder/Viewing" TargetMode="External"/><Relationship Id="rId44" Type="http://schemas.openxmlformats.org/officeDocument/2006/relationships/hyperlink" Target="https://crisprcas.i2bc.paris-saclay.fr/CrisprCasFinder/Viewing" TargetMode="External"/><Relationship Id="rId52" Type="http://schemas.openxmlformats.org/officeDocument/2006/relationships/hyperlink" Target="https://crisprcas.i2bc.paris-saclay.fr/CrisprCasFinder/Viewing" TargetMode="External"/><Relationship Id="rId60" Type="http://schemas.openxmlformats.org/officeDocument/2006/relationships/hyperlink" Target="https://crisprcas.i2bc.paris-saclay.fr/CrisprCasFinder/Viewing" TargetMode="External"/><Relationship Id="rId65" Type="http://schemas.openxmlformats.org/officeDocument/2006/relationships/hyperlink" Target="https://crisprcas.i2bc.paris-saclay.fr/CrisprCasFinder/Viewing" TargetMode="External"/><Relationship Id="rId73" Type="http://schemas.openxmlformats.org/officeDocument/2006/relationships/hyperlink" Target="https://crisprcas.i2bc.paris-saclay.fr/CrisprCasFinder/Viewing" TargetMode="External"/><Relationship Id="rId78" Type="http://schemas.openxmlformats.org/officeDocument/2006/relationships/hyperlink" Target="https://crisprcas.i2bc.paris-saclay.fr/CrisprCasFinder/Viewing" TargetMode="External"/><Relationship Id="rId81" Type="http://schemas.openxmlformats.org/officeDocument/2006/relationships/hyperlink" Target="https://crisprcas.i2bc.paris-saclay.fr/CrisprCasFinder/Viewing" TargetMode="External"/><Relationship Id="rId86" Type="http://schemas.openxmlformats.org/officeDocument/2006/relationships/hyperlink" Target="https://crisprcas.i2bc.paris-saclay.fr/CrisprCasFinder/Viewing" TargetMode="External"/><Relationship Id="rId94" Type="http://schemas.openxmlformats.org/officeDocument/2006/relationships/hyperlink" Target="https://crisprcas.i2bc.paris-saclay.fr/CrisprCasFinder/Viewing" TargetMode="External"/><Relationship Id="rId99" Type="http://schemas.openxmlformats.org/officeDocument/2006/relationships/hyperlink" Target="https://crisprcas.i2bc.paris-saclay.fr/CrisprCasFinder/Viewing" TargetMode="External"/><Relationship Id="rId101" Type="http://schemas.openxmlformats.org/officeDocument/2006/relationships/hyperlink" Target="https://crisprcas.i2bc.paris-saclay.fr/CrisprCasFinder/Viewing" TargetMode="External"/><Relationship Id="rId4" Type="http://schemas.openxmlformats.org/officeDocument/2006/relationships/hyperlink" Target="https://crisprcas.i2bc.paris-saclay.fr/CrisprCasFinder/Viewing" TargetMode="External"/><Relationship Id="rId9" Type="http://schemas.openxmlformats.org/officeDocument/2006/relationships/hyperlink" Target="https://crisprcas.i2bc.paris-saclay.fr/CrisprCasFinder/Viewing" TargetMode="External"/><Relationship Id="rId13" Type="http://schemas.openxmlformats.org/officeDocument/2006/relationships/hyperlink" Target="https://crisprcas.i2bc.paris-saclay.fr/CrisprCasFinder/Viewing" TargetMode="External"/><Relationship Id="rId18" Type="http://schemas.openxmlformats.org/officeDocument/2006/relationships/hyperlink" Target="https://crisprcas.i2bc.paris-saclay.fr/CrisprCasFinder/Viewing" TargetMode="External"/><Relationship Id="rId39" Type="http://schemas.openxmlformats.org/officeDocument/2006/relationships/hyperlink" Target="https://crisprcas.i2bc.paris-saclay.fr/CrisprCasFinder/Viewing" TargetMode="External"/><Relationship Id="rId109" Type="http://schemas.openxmlformats.org/officeDocument/2006/relationships/hyperlink" Target="https://crisprcas.i2bc.paris-saclay.fr/CrisprCasFinder/Viewing" TargetMode="External"/><Relationship Id="rId34" Type="http://schemas.openxmlformats.org/officeDocument/2006/relationships/hyperlink" Target="https://crisprcas.i2bc.paris-saclay.fr/CrisprCasFinder/Viewing" TargetMode="External"/><Relationship Id="rId50" Type="http://schemas.openxmlformats.org/officeDocument/2006/relationships/hyperlink" Target="https://crisprcas.i2bc.paris-saclay.fr/CrisprCasFinder/Viewing" TargetMode="External"/><Relationship Id="rId55" Type="http://schemas.openxmlformats.org/officeDocument/2006/relationships/hyperlink" Target="https://crisprcas.i2bc.paris-saclay.fr/CrisprCasFinder/Viewing" TargetMode="External"/><Relationship Id="rId76" Type="http://schemas.openxmlformats.org/officeDocument/2006/relationships/hyperlink" Target="https://crisprcas.i2bc.paris-saclay.fr/CrisprCasFinder/Viewing" TargetMode="External"/><Relationship Id="rId97" Type="http://schemas.openxmlformats.org/officeDocument/2006/relationships/hyperlink" Target="https://crisprcas.i2bc.paris-saclay.fr/CrisprCasFinder/Viewing" TargetMode="External"/><Relationship Id="rId104" Type="http://schemas.openxmlformats.org/officeDocument/2006/relationships/hyperlink" Target="https://crisprcas.i2bc.paris-saclay.fr/CrisprCasFinder/Viewing" TargetMode="External"/><Relationship Id="rId7" Type="http://schemas.openxmlformats.org/officeDocument/2006/relationships/hyperlink" Target="https://crisprcas.i2bc.paris-saclay.fr/CrisprCasFinder/Viewing" TargetMode="External"/><Relationship Id="rId71" Type="http://schemas.openxmlformats.org/officeDocument/2006/relationships/hyperlink" Target="https://crisprcas.i2bc.paris-saclay.fr/CrisprCasFinder/Viewing" TargetMode="External"/><Relationship Id="rId92" Type="http://schemas.openxmlformats.org/officeDocument/2006/relationships/hyperlink" Target="https://crisprcas.i2bc.paris-saclay.fr/CrisprCasFinder/Viewing" TargetMode="External"/><Relationship Id="rId2" Type="http://schemas.openxmlformats.org/officeDocument/2006/relationships/hyperlink" Target="https://crisprcas.i2bc.paris-saclay.fr/CrisprCasFinder/Viewing" TargetMode="External"/><Relationship Id="rId29" Type="http://schemas.openxmlformats.org/officeDocument/2006/relationships/hyperlink" Target="https://crisprcas.i2bc.paris-saclay.fr/CrisprCasFinder/Viewing" TargetMode="External"/><Relationship Id="rId24" Type="http://schemas.openxmlformats.org/officeDocument/2006/relationships/hyperlink" Target="https://crisprcas.i2bc.paris-saclay.fr/CrisprCasFinder/Viewing" TargetMode="External"/><Relationship Id="rId40" Type="http://schemas.openxmlformats.org/officeDocument/2006/relationships/hyperlink" Target="https://crisprcas.i2bc.paris-saclay.fr/CrisprCasFinder/Viewing" TargetMode="External"/><Relationship Id="rId45" Type="http://schemas.openxmlformats.org/officeDocument/2006/relationships/hyperlink" Target="https://crisprcas.i2bc.paris-saclay.fr/CrisprCasFinder/Viewing" TargetMode="External"/><Relationship Id="rId66" Type="http://schemas.openxmlformats.org/officeDocument/2006/relationships/hyperlink" Target="https://crisprcas.i2bc.paris-saclay.fr/CrisprCasFinder/Viewing" TargetMode="External"/><Relationship Id="rId87" Type="http://schemas.openxmlformats.org/officeDocument/2006/relationships/hyperlink" Target="https://crisprcas.i2bc.paris-saclay.fr/CrisprCasFinder/Viewing" TargetMode="External"/><Relationship Id="rId110" Type="http://schemas.openxmlformats.org/officeDocument/2006/relationships/hyperlink" Target="https://crisprcas.i2bc.paris-saclay.fr/CrisprCasFinder/Viewing" TargetMode="External"/><Relationship Id="rId61" Type="http://schemas.openxmlformats.org/officeDocument/2006/relationships/hyperlink" Target="https://crisprcas.i2bc.paris-saclay.fr/CrisprCasFinder/Viewing" TargetMode="External"/><Relationship Id="rId82" Type="http://schemas.openxmlformats.org/officeDocument/2006/relationships/hyperlink" Target="https://crisprcas.i2bc.paris-saclay.fr/CrisprCasFinder/Viewing" TargetMode="External"/><Relationship Id="rId19" Type="http://schemas.openxmlformats.org/officeDocument/2006/relationships/hyperlink" Target="https://crisprcas.i2bc.paris-saclay.fr/CrisprCasFinder/Viewing" TargetMode="External"/><Relationship Id="rId14" Type="http://schemas.openxmlformats.org/officeDocument/2006/relationships/hyperlink" Target="https://crisprcas.i2bc.paris-saclay.fr/CrisprCasFinder/Viewing" TargetMode="External"/><Relationship Id="rId30" Type="http://schemas.openxmlformats.org/officeDocument/2006/relationships/hyperlink" Target="https://crisprcas.i2bc.paris-saclay.fr/CrisprCasFinder/Viewing" TargetMode="External"/><Relationship Id="rId35" Type="http://schemas.openxmlformats.org/officeDocument/2006/relationships/hyperlink" Target="https://crisprcas.i2bc.paris-saclay.fr/CrisprCasFinder/Viewing" TargetMode="External"/><Relationship Id="rId56" Type="http://schemas.openxmlformats.org/officeDocument/2006/relationships/hyperlink" Target="https://crisprcas.i2bc.paris-saclay.fr/CrisprCasFinder/Viewing" TargetMode="External"/><Relationship Id="rId77" Type="http://schemas.openxmlformats.org/officeDocument/2006/relationships/hyperlink" Target="https://crisprcas.i2bc.paris-saclay.fr/CrisprCasFinder/Viewing" TargetMode="External"/><Relationship Id="rId100" Type="http://schemas.openxmlformats.org/officeDocument/2006/relationships/hyperlink" Target="https://crisprcas.i2bc.paris-saclay.fr/CrisprCasFinder/Viewing" TargetMode="External"/><Relationship Id="rId105" Type="http://schemas.openxmlformats.org/officeDocument/2006/relationships/hyperlink" Target="https://crisprcas.i2bc.paris-saclay.fr/CrisprCasFinder/Viewing" TargetMode="External"/><Relationship Id="rId8" Type="http://schemas.openxmlformats.org/officeDocument/2006/relationships/hyperlink" Target="https://crisprcas.i2bc.paris-saclay.fr/CrisprCasFinder/Viewing" TargetMode="External"/><Relationship Id="rId51" Type="http://schemas.openxmlformats.org/officeDocument/2006/relationships/hyperlink" Target="https://crisprcas.i2bc.paris-saclay.fr/CrisprCasFinder/Viewing" TargetMode="External"/><Relationship Id="rId72" Type="http://schemas.openxmlformats.org/officeDocument/2006/relationships/hyperlink" Target="https://crisprcas.i2bc.paris-saclay.fr/CrisprCasFinder/Viewing" TargetMode="External"/><Relationship Id="rId93" Type="http://schemas.openxmlformats.org/officeDocument/2006/relationships/hyperlink" Target="https://crisprcas.i2bc.paris-saclay.fr/CrisprCasFinder/Viewing" TargetMode="External"/><Relationship Id="rId98" Type="http://schemas.openxmlformats.org/officeDocument/2006/relationships/hyperlink" Target="https://crisprcas.i2bc.paris-saclay.fr/CrisprCasFinder/Viewing" TargetMode="External"/><Relationship Id="rId3" Type="http://schemas.openxmlformats.org/officeDocument/2006/relationships/hyperlink" Target="https://crisprcas.i2bc.paris-saclay.fr/CrisprCasFinder/Viewing" TargetMode="External"/><Relationship Id="rId25" Type="http://schemas.openxmlformats.org/officeDocument/2006/relationships/hyperlink" Target="https://crisprcas.i2bc.paris-saclay.fr/CrisprCasFinder/Viewing" TargetMode="External"/><Relationship Id="rId46" Type="http://schemas.openxmlformats.org/officeDocument/2006/relationships/hyperlink" Target="https://crisprcas.i2bc.paris-saclay.fr/CrisprCasFinder/Viewing" TargetMode="External"/><Relationship Id="rId67" Type="http://schemas.openxmlformats.org/officeDocument/2006/relationships/hyperlink" Target="https://crisprcas.i2bc.paris-saclay.fr/CrisprCasFinder/Viewing" TargetMode="External"/><Relationship Id="rId20" Type="http://schemas.openxmlformats.org/officeDocument/2006/relationships/hyperlink" Target="https://crisprcas.i2bc.paris-saclay.fr/CrisprCasFinder/Viewing" TargetMode="External"/><Relationship Id="rId41" Type="http://schemas.openxmlformats.org/officeDocument/2006/relationships/hyperlink" Target="https://crisprcas.i2bc.paris-saclay.fr/CrisprCasFinder/Viewing" TargetMode="External"/><Relationship Id="rId62" Type="http://schemas.openxmlformats.org/officeDocument/2006/relationships/hyperlink" Target="https://crisprcas.i2bc.paris-saclay.fr/CrisprCasFinder/Viewing" TargetMode="External"/><Relationship Id="rId83" Type="http://schemas.openxmlformats.org/officeDocument/2006/relationships/hyperlink" Target="https://crisprcas.i2bc.paris-saclay.fr/CrisprCasFinder/Viewing" TargetMode="External"/><Relationship Id="rId88" Type="http://schemas.openxmlformats.org/officeDocument/2006/relationships/hyperlink" Target="https://crisprcas.i2bc.paris-saclay.fr/CrisprCasFinder/Viewing" TargetMode="External"/><Relationship Id="rId111" Type="http://schemas.openxmlformats.org/officeDocument/2006/relationships/hyperlink" Target="https://crisprcas.i2bc.paris-saclay.fr/CrisprCasFinder/View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0266C-BC42-964B-920F-1F98F1A2B478}">
  <dimension ref="A1:F18"/>
  <sheetViews>
    <sheetView zoomScale="106" workbookViewId="0">
      <selection activeCell="A22" sqref="A22"/>
    </sheetView>
  </sheetViews>
  <sheetFormatPr defaultColWidth="11" defaultRowHeight="15.95"/>
  <cols>
    <col min="1" max="1" width="82.375" customWidth="1"/>
    <col min="2" max="2" width="27.5" customWidth="1"/>
    <col min="3" max="3" width="22.5" customWidth="1"/>
    <col min="4" max="4" width="42.875" customWidth="1"/>
    <col min="5" max="5" width="34.875" customWidth="1"/>
    <col min="6" max="6" width="43.375" customWidth="1"/>
  </cols>
  <sheetData>
    <row r="1" spans="1:6" s="15" customFormat="1">
      <c r="A1" s="73" t="s">
        <v>0</v>
      </c>
      <c r="B1" s="73" t="s">
        <v>1</v>
      </c>
      <c r="C1" s="73" t="s">
        <v>2</v>
      </c>
      <c r="D1" s="73" t="s">
        <v>3</v>
      </c>
      <c r="E1" s="73" t="s">
        <v>4</v>
      </c>
      <c r="F1" s="73" t="s">
        <v>5</v>
      </c>
    </row>
    <row r="2" spans="1:6">
      <c r="A2" s="103" t="s">
        <v>6</v>
      </c>
      <c r="B2" s="87" t="s">
        <v>7</v>
      </c>
      <c r="C2" s="102" t="s">
        <v>8</v>
      </c>
      <c r="D2" s="102" t="s">
        <v>9</v>
      </c>
      <c r="E2" s="88"/>
      <c r="F2" s="87" t="s">
        <v>10</v>
      </c>
    </row>
    <row r="3" spans="1:6">
      <c r="A3" s="103"/>
      <c r="B3" s="87" t="s">
        <v>11</v>
      </c>
      <c r="C3" s="102"/>
      <c r="D3" s="102"/>
      <c r="E3" s="87"/>
      <c r="F3" s="87" t="s">
        <v>12</v>
      </c>
    </row>
    <row r="4" spans="1:6">
      <c r="A4" s="103"/>
      <c r="B4" s="87" t="s">
        <v>13</v>
      </c>
      <c r="C4" s="87"/>
      <c r="D4" s="87"/>
      <c r="E4" s="87" t="s">
        <v>13</v>
      </c>
      <c r="F4" s="87"/>
    </row>
    <row r="5" spans="1:6">
      <c r="A5" s="103"/>
      <c r="B5" s="87" t="s">
        <v>14</v>
      </c>
      <c r="C5" s="87"/>
      <c r="D5" s="87"/>
      <c r="E5" s="87" t="s">
        <v>14</v>
      </c>
      <c r="F5" s="87"/>
    </row>
    <row r="6" spans="1:6" ht="30">
      <c r="A6" s="105" t="s">
        <v>15</v>
      </c>
      <c r="B6" s="87" t="s">
        <v>16</v>
      </c>
      <c r="C6" s="87" t="s">
        <v>17</v>
      </c>
      <c r="D6" s="87" t="s">
        <v>18</v>
      </c>
      <c r="E6" s="92" t="s">
        <v>19</v>
      </c>
      <c r="F6" s="87"/>
    </row>
    <row r="7" spans="1:6">
      <c r="A7" s="105"/>
      <c r="B7" s="91" t="s">
        <v>20</v>
      </c>
      <c r="C7" s="87" t="s">
        <v>21</v>
      </c>
      <c r="D7" s="88" t="s">
        <v>21</v>
      </c>
      <c r="E7" s="87"/>
      <c r="F7" s="87"/>
    </row>
    <row r="8" spans="1:6" ht="45">
      <c r="A8" s="105"/>
      <c r="B8" s="87" t="s">
        <v>22</v>
      </c>
      <c r="C8" s="87" t="s">
        <v>23</v>
      </c>
      <c r="D8" s="92" t="s">
        <v>24</v>
      </c>
      <c r="E8" s="87"/>
      <c r="F8" s="87"/>
    </row>
    <row r="9" spans="1:6" ht="27.95" customHeight="1">
      <c r="A9" s="105" t="s">
        <v>25</v>
      </c>
      <c r="B9" s="87" t="s">
        <v>26</v>
      </c>
      <c r="C9" s="87" t="s">
        <v>27</v>
      </c>
      <c r="D9" s="87" t="s">
        <v>28</v>
      </c>
      <c r="E9" s="87"/>
      <c r="F9" s="87"/>
    </row>
    <row r="10" spans="1:6">
      <c r="A10" s="105"/>
      <c r="B10" s="87" t="s">
        <v>29</v>
      </c>
      <c r="C10" s="102" t="s">
        <v>30</v>
      </c>
      <c r="D10" s="104" t="s">
        <v>31</v>
      </c>
      <c r="E10" s="87"/>
      <c r="F10" s="87"/>
    </row>
    <row r="11" spans="1:6">
      <c r="A11" s="105"/>
      <c r="B11" s="87" t="s">
        <v>32</v>
      </c>
      <c r="C11" s="102"/>
      <c r="D11" s="104"/>
      <c r="E11" s="87"/>
      <c r="F11" s="87"/>
    </row>
    <row r="12" spans="1:6">
      <c r="A12" s="112" t="s">
        <v>33</v>
      </c>
      <c r="B12" s="87" t="s">
        <v>29</v>
      </c>
      <c r="C12" s="89" t="s">
        <v>34</v>
      </c>
      <c r="D12" s="87" t="s">
        <v>35</v>
      </c>
      <c r="E12" s="87"/>
      <c r="F12" s="87" t="s">
        <v>36</v>
      </c>
    </row>
    <row r="13" spans="1:6">
      <c r="A13" s="113"/>
      <c r="B13" s="87" t="s">
        <v>32</v>
      </c>
      <c r="C13" s="90"/>
      <c r="D13" s="87"/>
      <c r="E13" s="87"/>
      <c r="F13" s="87" t="s">
        <v>37</v>
      </c>
    </row>
    <row r="14" spans="1:6">
      <c r="A14" s="113"/>
      <c r="B14" s="87" t="s">
        <v>38</v>
      </c>
      <c r="C14" s="89" t="s">
        <v>39</v>
      </c>
      <c r="D14" s="89" t="s">
        <v>40</v>
      </c>
      <c r="E14" s="87"/>
      <c r="F14" s="35"/>
    </row>
    <row r="15" spans="1:6" ht="15.95" customHeight="1">
      <c r="A15" s="114"/>
      <c r="B15" s="87" t="s">
        <v>41</v>
      </c>
      <c r="C15" s="90"/>
      <c r="D15" s="90"/>
      <c r="E15" s="87"/>
      <c r="F15" s="35"/>
    </row>
    <row r="16" spans="1:6" ht="15.95" customHeight="1">
      <c r="A16" s="99" t="s">
        <v>42</v>
      </c>
      <c r="B16" s="87" t="s">
        <v>43</v>
      </c>
      <c r="C16" s="106" t="s">
        <v>44</v>
      </c>
      <c r="D16" s="109" t="s">
        <v>45</v>
      </c>
      <c r="E16" s="87"/>
      <c r="F16" s="35"/>
    </row>
    <row r="17" spans="1:6">
      <c r="A17" s="100"/>
      <c r="B17" s="87" t="s">
        <v>46</v>
      </c>
      <c r="C17" s="107"/>
      <c r="D17" s="110"/>
      <c r="E17" s="87"/>
      <c r="F17" s="87"/>
    </row>
    <row r="18" spans="1:6">
      <c r="A18" s="101"/>
      <c r="B18" s="87" t="s">
        <v>47</v>
      </c>
      <c r="C18" s="108"/>
      <c r="D18" s="111"/>
      <c r="E18" s="87"/>
      <c r="F18" s="87"/>
    </row>
  </sheetData>
  <mergeCells count="11">
    <mergeCell ref="A16:A18"/>
    <mergeCell ref="C2:C3"/>
    <mergeCell ref="A2:A5"/>
    <mergeCell ref="D2:D3"/>
    <mergeCell ref="C10:C11"/>
    <mergeCell ref="D10:D11"/>
    <mergeCell ref="A9:A11"/>
    <mergeCell ref="A6:A8"/>
    <mergeCell ref="C16:C18"/>
    <mergeCell ref="D16:D18"/>
    <mergeCell ref="A12:A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194DD-0497-5042-B645-530460D4294D}">
  <dimension ref="A1:CB15"/>
  <sheetViews>
    <sheetView topLeftCell="Y1" workbookViewId="0">
      <selection activeCell="AD6" sqref="AD6"/>
    </sheetView>
  </sheetViews>
  <sheetFormatPr defaultColWidth="11" defaultRowHeight="15.95"/>
  <cols>
    <col min="1" max="1" width="14" customWidth="1"/>
    <col min="2" max="2" width="19" customWidth="1"/>
    <col min="3" max="3" width="20.375" customWidth="1"/>
    <col min="4" max="4" width="24" customWidth="1"/>
    <col min="5" max="5" width="21.5" customWidth="1"/>
    <col min="6" max="6" width="24.375" customWidth="1"/>
    <col min="7" max="7" width="15.375" customWidth="1"/>
    <col min="8" max="8" width="24.625" customWidth="1"/>
    <col min="10" max="10" width="20.375" customWidth="1"/>
    <col min="11" max="11" width="24.875" customWidth="1"/>
    <col min="12" max="12" width="23.375" customWidth="1"/>
    <col min="13" max="13" width="23" customWidth="1"/>
    <col min="14" max="14" width="46.875" customWidth="1"/>
    <col min="26" max="26" width="15.125" customWidth="1"/>
    <col min="27" max="27" width="20" customWidth="1"/>
    <col min="28" max="28" width="20.5" customWidth="1"/>
    <col min="29" max="29" width="18.625" customWidth="1"/>
    <col min="30" max="31" width="22.125" customWidth="1"/>
    <col min="32" max="32" width="24.5" customWidth="1"/>
    <col min="33" max="33" width="16.625" customWidth="1"/>
    <col min="34" max="36" width="19.5" customWidth="1"/>
    <col min="37" max="41" width="29.875" customWidth="1"/>
    <col min="42" max="42" width="26.5" customWidth="1"/>
    <col min="43" max="47" width="18.875" customWidth="1"/>
    <col min="48" max="48" width="24.375" customWidth="1"/>
    <col min="49" max="62" width="25.875" customWidth="1"/>
    <col min="63" max="63" width="29.5" customWidth="1"/>
    <col min="64" max="68" width="23.875" customWidth="1"/>
    <col min="69" max="69" width="20.5" customWidth="1"/>
    <col min="70" max="74" width="32" customWidth="1"/>
    <col min="75" max="75" width="32.5" customWidth="1"/>
    <col min="76" max="76" width="29.375" customWidth="1"/>
    <col min="77" max="77" width="28.125" customWidth="1"/>
    <col min="78" max="78" width="35.5" customWidth="1"/>
    <col min="79" max="80" width="25.375" customWidth="1"/>
  </cols>
  <sheetData>
    <row r="1" spans="1:80" s="10" customFormat="1" ht="42.95">
      <c r="A1" s="26" t="s">
        <v>48</v>
      </c>
      <c r="B1" s="26" t="s">
        <v>49</v>
      </c>
      <c r="C1" s="26" t="s">
        <v>50</v>
      </c>
      <c r="D1" s="26" t="s">
        <v>51</v>
      </c>
      <c r="E1" s="26" t="s">
        <v>52</v>
      </c>
      <c r="F1" s="26" t="s">
        <v>53</v>
      </c>
      <c r="G1" s="26" t="s">
        <v>54</v>
      </c>
      <c r="H1" s="26" t="s">
        <v>55</v>
      </c>
      <c r="I1" s="26" t="s">
        <v>56</v>
      </c>
      <c r="J1" s="26" t="s">
        <v>57</v>
      </c>
      <c r="K1" s="26" t="s">
        <v>58</v>
      </c>
      <c r="L1" s="26" t="s">
        <v>59</v>
      </c>
      <c r="M1" s="26" t="s">
        <v>60</v>
      </c>
      <c r="N1" s="26" t="s">
        <v>61</v>
      </c>
      <c r="O1" s="26" t="s">
        <v>62</v>
      </c>
      <c r="P1" s="26" t="s">
        <v>63</v>
      </c>
      <c r="Q1" s="26" t="s">
        <v>64</v>
      </c>
      <c r="R1" s="26" t="s">
        <v>65</v>
      </c>
      <c r="S1" s="26" t="s">
        <v>66</v>
      </c>
      <c r="T1" s="26" t="s">
        <v>67</v>
      </c>
      <c r="U1" s="26" t="s">
        <v>68</v>
      </c>
      <c r="V1" s="26" t="s">
        <v>69</v>
      </c>
      <c r="W1" s="26" t="s">
        <v>70</v>
      </c>
      <c r="X1" s="26" t="s">
        <v>71</v>
      </c>
      <c r="Y1" s="26" t="s">
        <v>72</v>
      </c>
      <c r="Z1" s="26" t="s">
        <v>73</v>
      </c>
      <c r="AA1" s="26" t="s">
        <v>74</v>
      </c>
      <c r="AB1" s="26" t="s">
        <v>75</v>
      </c>
      <c r="AC1" s="26" t="s">
        <v>76</v>
      </c>
      <c r="AD1" s="26" t="s">
        <v>77</v>
      </c>
      <c r="AE1" s="26" t="s">
        <v>78</v>
      </c>
      <c r="AF1" s="72" t="s">
        <v>79</v>
      </c>
      <c r="AG1" s="26" t="s">
        <v>80</v>
      </c>
      <c r="AH1" s="26" t="s">
        <v>81</v>
      </c>
      <c r="AI1" s="26" t="s">
        <v>82</v>
      </c>
      <c r="AJ1" s="26" t="s">
        <v>83</v>
      </c>
      <c r="AK1" s="26" t="s">
        <v>84</v>
      </c>
      <c r="AL1" s="26" t="s">
        <v>85</v>
      </c>
      <c r="AM1" s="26" t="s">
        <v>86</v>
      </c>
      <c r="AN1" s="26" t="s">
        <v>87</v>
      </c>
      <c r="AO1" s="26" t="s">
        <v>88</v>
      </c>
      <c r="AP1" s="26" t="s">
        <v>89</v>
      </c>
      <c r="AQ1" s="26" t="s">
        <v>90</v>
      </c>
      <c r="AR1" s="26" t="s">
        <v>91</v>
      </c>
      <c r="AS1" s="26" t="s">
        <v>92</v>
      </c>
      <c r="AT1" s="26" t="s">
        <v>93</v>
      </c>
      <c r="AU1" s="26" t="s">
        <v>94</v>
      </c>
      <c r="AV1" s="26" t="s">
        <v>95</v>
      </c>
      <c r="AW1" s="26" t="s">
        <v>96</v>
      </c>
      <c r="AX1" s="26" t="s">
        <v>97</v>
      </c>
      <c r="AY1" s="26" t="s">
        <v>98</v>
      </c>
      <c r="AZ1" s="26" t="s">
        <v>99</v>
      </c>
      <c r="BA1" s="26" t="s">
        <v>100</v>
      </c>
      <c r="BB1" s="26" t="s">
        <v>101</v>
      </c>
      <c r="BC1" s="26" t="s">
        <v>102</v>
      </c>
      <c r="BD1" s="26" t="s">
        <v>102</v>
      </c>
      <c r="BE1" s="26" t="s">
        <v>103</v>
      </c>
      <c r="BF1" s="26" t="s">
        <v>104</v>
      </c>
      <c r="BG1" s="26" t="s">
        <v>105</v>
      </c>
      <c r="BH1" s="26" t="s">
        <v>106</v>
      </c>
      <c r="BI1" s="26" t="s">
        <v>107</v>
      </c>
      <c r="BJ1" s="26" t="s">
        <v>108</v>
      </c>
      <c r="BK1" s="26" t="s">
        <v>109</v>
      </c>
      <c r="BL1" s="26" t="s">
        <v>110</v>
      </c>
      <c r="BM1" s="26" t="s">
        <v>111</v>
      </c>
      <c r="BN1" s="26" t="s">
        <v>112</v>
      </c>
      <c r="BO1" s="26" t="s">
        <v>113</v>
      </c>
      <c r="BP1" s="26" t="s">
        <v>114</v>
      </c>
      <c r="BQ1" s="26" t="s">
        <v>115</v>
      </c>
      <c r="BR1" s="26" t="s">
        <v>116</v>
      </c>
      <c r="BS1" s="26" t="s">
        <v>117</v>
      </c>
      <c r="BT1" s="26" t="s">
        <v>118</v>
      </c>
      <c r="BU1" s="26" t="s">
        <v>119</v>
      </c>
      <c r="BV1" s="26" t="s">
        <v>120</v>
      </c>
      <c r="BW1" s="26" t="s">
        <v>121</v>
      </c>
      <c r="BX1" s="26" t="s">
        <v>122</v>
      </c>
      <c r="BY1" s="26" t="s">
        <v>123</v>
      </c>
      <c r="BZ1" s="26" t="s">
        <v>124</v>
      </c>
      <c r="CA1" s="26" t="s">
        <v>125</v>
      </c>
      <c r="CB1" s="26" t="s">
        <v>126</v>
      </c>
    </row>
    <row r="2" spans="1:80">
      <c r="A2" s="16" t="s">
        <v>127</v>
      </c>
      <c r="B2" s="16">
        <v>574.38</v>
      </c>
      <c r="C2" s="16">
        <v>813.18</v>
      </c>
      <c r="D2" s="16">
        <v>238.79999999999995</v>
      </c>
      <c r="E2" s="16">
        <v>150</v>
      </c>
      <c r="F2" s="16">
        <v>1.5919999999999996</v>
      </c>
      <c r="G2" s="16">
        <v>5</v>
      </c>
      <c r="H2" s="16">
        <v>6.8000000000000005E-2</v>
      </c>
      <c r="I2" s="16">
        <v>1.014</v>
      </c>
      <c r="J2" s="16">
        <v>25</v>
      </c>
      <c r="K2" s="16">
        <v>2.5000000000000001E-2</v>
      </c>
      <c r="L2" s="16">
        <v>975</v>
      </c>
      <c r="M2" s="16">
        <v>0.97499999999999998</v>
      </c>
      <c r="N2" s="16">
        <v>3.9799999999999995E-2</v>
      </c>
      <c r="O2" s="16">
        <v>21</v>
      </c>
      <c r="P2" s="16">
        <v>20</v>
      </c>
      <c r="Q2" s="16">
        <v>24</v>
      </c>
      <c r="R2" s="16">
        <v>22</v>
      </c>
      <c r="S2" s="16">
        <v>28</v>
      </c>
      <c r="T2" s="16">
        <v>26</v>
      </c>
      <c r="U2" s="16">
        <v>23</v>
      </c>
      <c r="V2" s="16">
        <v>20</v>
      </c>
      <c r="W2" s="16">
        <v>21</v>
      </c>
      <c r="X2" s="16">
        <v>26</v>
      </c>
      <c r="Y2" s="16">
        <v>23</v>
      </c>
      <c r="Z2" s="16">
        <v>0.01</v>
      </c>
      <c r="AA2" s="71">
        <v>15.879</v>
      </c>
      <c r="AB2" s="71">
        <v>198.03236715558214</v>
      </c>
      <c r="AC2" s="16">
        <v>19803</v>
      </c>
      <c r="AD2" s="16">
        <v>455469</v>
      </c>
      <c r="AE2" s="16">
        <v>461845.56599999999</v>
      </c>
      <c r="AF2" s="16">
        <v>11604159.949748745</v>
      </c>
      <c r="AG2" s="16">
        <v>1.1599999999999999</v>
      </c>
      <c r="AH2" s="115">
        <v>1.5423333333333333</v>
      </c>
      <c r="AI2" s="115">
        <v>1678052.8895636084</v>
      </c>
      <c r="AJ2" s="115">
        <v>0.16780528895636085</v>
      </c>
      <c r="AK2" s="16">
        <v>2771073396</v>
      </c>
      <c r="AL2" s="115">
        <v>2911635090</v>
      </c>
      <c r="AM2" s="115">
        <v>2.9116350899999999</v>
      </c>
      <c r="AN2" s="115">
        <v>156831703.57262751</v>
      </c>
      <c r="AO2" s="115">
        <v>0.15683170357262752</v>
      </c>
      <c r="AP2" s="16">
        <v>890.93100000000004</v>
      </c>
      <c r="AQ2" s="16">
        <v>3110312.0174289588</v>
      </c>
      <c r="AR2" s="115">
        <v>4605207.7571742153</v>
      </c>
      <c r="AS2" s="115">
        <v>4.6052077571742149</v>
      </c>
      <c r="AT2" s="115">
        <v>807388.33630561898</v>
      </c>
      <c r="AU2" s="115">
        <v>0.80738833630561901</v>
      </c>
      <c r="AV2" s="16">
        <v>1.4626586484864075</v>
      </c>
      <c r="AW2" s="115">
        <v>1.5213347906888541</v>
      </c>
      <c r="AX2" s="115">
        <v>0.12772798457510723</v>
      </c>
      <c r="AY2" s="50">
        <v>7539.5019000000002</v>
      </c>
      <c r="AZ2" s="50">
        <v>367540.64562275656</v>
      </c>
      <c r="BA2" s="115">
        <v>558005.95075475727</v>
      </c>
      <c r="BB2" s="115">
        <v>5.5800595075475723</v>
      </c>
      <c r="BC2" s="115">
        <v>96753.900782674085</v>
      </c>
      <c r="BD2" s="115">
        <v>0.96753900782674085</v>
      </c>
      <c r="BE2" s="50">
        <v>9.67</v>
      </c>
      <c r="BF2" s="50">
        <v>286563949.94829369</v>
      </c>
      <c r="BG2" s="115">
        <v>369357385.27708673</v>
      </c>
      <c r="BH2" s="115">
        <v>3.6935738527708675</v>
      </c>
      <c r="BI2" s="115">
        <v>51333385.038894221</v>
      </c>
      <c r="BJ2" s="115">
        <v>0.51333385038894219</v>
      </c>
      <c r="BK2" s="16">
        <v>40.1</v>
      </c>
      <c r="BL2" s="16">
        <v>69104074.71321696</v>
      </c>
      <c r="BM2" s="115">
        <v>76246431.075069025</v>
      </c>
      <c r="BN2" s="115">
        <v>7.6246431075069028</v>
      </c>
      <c r="BO2" s="115">
        <v>4995956.322967953</v>
      </c>
      <c r="BP2" s="115">
        <v>0.49959563229679532</v>
      </c>
      <c r="BQ2" s="16">
        <v>9.3789999999999996</v>
      </c>
      <c r="BR2" s="16">
        <v>295455101.3967374</v>
      </c>
      <c r="BS2" s="115">
        <v>98277855.504053518</v>
      </c>
      <c r="BT2" s="115">
        <v>0.98277855504053513</v>
      </c>
      <c r="BU2" s="115">
        <v>59865053.689207785</v>
      </c>
      <c r="BV2" s="115">
        <v>0.59865053689207781</v>
      </c>
      <c r="BW2" s="16">
        <v>3.9023349999999998E-2</v>
      </c>
      <c r="BX2" s="16">
        <v>71010648650.103088</v>
      </c>
      <c r="BY2" s="115">
        <v>98546917232.756058</v>
      </c>
      <c r="BZ2" s="115">
        <v>9.8546917232756055</v>
      </c>
      <c r="CA2" s="115">
        <v>8530784868.9247169</v>
      </c>
      <c r="CB2" s="115">
        <v>0.85307848689247168</v>
      </c>
    </row>
    <row r="3" spans="1:80">
      <c r="A3" s="16" t="s">
        <v>128</v>
      </c>
      <c r="B3" s="16">
        <v>575.07000000000005</v>
      </c>
      <c r="C3" s="16">
        <v>725.08</v>
      </c>
      <c r="D3" s="16">
        <v>150.01</v>
      </c>
      <c r="E3" s="16">
        <v>150</v>
      </c>
      <c r="F3" s="16">
        <v>1.0000666666666667</v>
      </c>
      <c r="G3" s="16">
        <v>5</v>
      </c>
      <c r="H3" s="16">
        <v>6.8000000000000005E-2</v>
      </c>
      <c r="I3" s="16">
        <v>1.014</v>
      </c>
      <c r="J3" s="16">
        <v>40</v>
      </c>
      <c r="K3" s="16">
        <v>0.04</v>
      </c>
      <c r="L3" s="16">
        <v>960</v>
      </c>
      <c r="M3" s="16">
        <v>0.96</v>
      </c>
      <c r="N3" s="16">
        <v>4.0002666666666666E-2</v>
      </c>
      <c r="O3" s="16">
        <v>33</v>
      </c>
      <c r="P3" s="16">
        <v>31</v>
      </c>
      <c r="Q3" s="16">
        <v>28</v>
      </c>
      <c r="R3" s="16">
        <v>40</v>
      </c>
      <c r="S3" s="16">
        <v>38</v>
      </c>
      <c r="T3" s="16">
        <v>25</v>
      </c>
      <c r="U3" s="16">
        <v>32</v>
      </c>
      <c r="V3" s="16">
        <v>32</v>
      </c>
      <c r="W3" s="16">
        <v>25</v>
      </c>
      <c r="X3" s="16">
        <v>32</v>
      </c>
      <c r="Y3" s="16">
        <v>32</v>
      </c>
      <c r="Z3" s="16">
        <v>0.01</v>
      </c>
      <c r="AA3" s="71">
        <v>15.879</v>
      </c>
      <c r="AB3" s="71">
        <v>198.03236715558214</v>
      </c>
      <c r="AC3" s="16">
        <v>19803</v>
      </c>
      <c r="AD3" s="16">
        <v>633696</v>
      </c>
      <c r="AE3" s="16">
        <v>642567.74400000006</v>
      </c>
      <c r="AF3" s="16">
        <v>16063122.725151658</v>
      </c>
      <c r="AG3" s="16">
        <v>1.6060000000000001</v>
      </c>
      <c r="AH3" s="115"/>
      <c r="AI3" s="115"/>
      <c r="AJ3" s="115"/>
      <c r="AK3" s="16">
        <v>2409629040</v>
      </c>
      <c r="AL3" s="115"/>
      <c r="AM3" s="115"/>
      <c r="AN3" s="115"/>
      <c r="AO3" s="115"/>
      <c r="AP3" s="16">
        <v>609.69690000000003</v>
      </c>
      <c r="AQ3" s="16">
        <v>3952175.3185886298</v>
      </c>
      <c r="AR3" s="115"/>
      <c r="AS3" s="115"/>
      <c r="AT3" s="115"/>
      <c r="AU3" s="115"/>
      <c r="AV3" s="16">
        <v>1.9613658777120315</v>
      </c>
      <c r="AW3" s="115"/>
      <c r="AX3" s="115"/>
      <c r="AY3" s="50">
        <v>5082.6576999999997</v>
      </c>
      <c r="AZ3" s="50">
        <v>474088.39670631371</v>
      </c>
      <c r="BA3" s="115"/>
      <c r="BB3" s="115"/>
      <c r="BC3" s="115"/>
      <c r="BD3" s="115"/>
      <c r="BE3" s="50">
        <v>6.38</v>
      </c>
      <c r="BF3" s="50">
        <v>377684802.507837</v>
      </c>
      <c r="BG3" s="115"/>
      <c r="BH3" s="115"/>
      <c r="BI3" s="115"/>
      <c r="BJ3" s="115"/>
      <c r="BK3" s="16">
        <v>38.74</v>
      </c>
      <c r="BL3" s="16">
        <v>62200026.845637582</v>
      </c>
      <c r="BM3" s="115"/>
      <c r="BN3" s="115"/>
      <c r="BO3" s="115"/>
      <c r="BP3" s="115"/>
      <c r="BQ3" s="16">
        <v>7.0019999999999998</v>
      </c>
      <c r="BR3" s="16">
        <v>344134395.88688946</v>
      </c>
      <c r="BS3" s="115"/>
      <c r="BT3" s="115"/>
      <c r="BU3" s="115"/>
      <c r="BV3" s="115"/>
      <c r="BW3" s="16">
        <v>2.3721794000000001E-2</v>
      </c>
      <c r="BX3" s="16">
        <v>101578701846.91765</v>
      </c>
      <c r="BY3" s="115"/>
      <c r="BZ3" s="115"/>
      <c r="CA3" s="115"/>
      <c r="CB3" s="115"/>
    </row>
    <row r="4" spans="1:80">
      <c r="A4" s="16" t="s">
        <v>129</v>
      </c>
      <c r="B4" s="16">
        <v>571.62</v>
      </c>
      <c r="C4" s="16">
        <v>796.7</v>
      </c>
      <c r="D4" s="16">
        <v>225.08000000000004</v>
      </c>
      <c r="E4" s="16">
        <v>150</v>
      </c>
      <c r="F4" s="16">
        <v>1.5005333333333335</v>
      </c>
      <c r="G4" s="16">
        <v>5</v>
      </c>
      <c r="H4" s="16">
        <v>6.8000000000000005E-2</v>
      </c>
      <c r="I4" s="16">
        <v>1.014</v>
      </c>
      <c r="J4" s="16">
        <v>25</v>
      </c>
      <c r="K4" s="16">
        <v>2.5000000000000001E-2</v>
      </c>
      <c r="L4" s="16">
        <v>975</v>
      </c>
      <c r="M4" s="16">
        <v>0.97499999999999998</v>
      </c>
      <c r="N4" s="16">
        <v>3.7513333333333343E-2</v>
      </c>
      <c r="O4" s="16">
        <v>32</v>
      </c>
      <c r="P4" s="16">
        <v>29</v>
      </c>
      <c r="Q4" s="16">
        <v>23</v>
      </c>
      <c r="R4" s="16">
        <v>31</v>
      </c>
      <c r="S4" s="16">
        <v>20</v>
      </c>
      <c r="T4" s="16">
        <v>26</v>
      </c>
      <c r="U4" s="16">
        <v>28</v>
      </c>
      <c r="V4" s="16">
        <v>22</v>
      </c>
      <c r="W4" s="16">
        <v>20</v>
      </c>
      <c r="X4" s="16">
        <v>25</v>
      </c>
      <c r="Y4" s="16">
        <v>26</v>
      </c>
      <c r="Z4" s="16">
        <v>0.01</v>
      </c>
      <c r="AA4" s="71">
        <v>15.879</v>
      </c>
      <c r="AB4" s="71">
        <v>198.03236715558214</v>
      </c>
      <c r="AC4" s="16">
        <v>19803</v>
      </c>
      <c r="AD4" s="16">
        <v>514878</v>
      </c>
      <c r="AE4" s="16">
        <v>522086.29200000002</v>
      </c>
      <c r="AF4" s="16">
        <v>13917352.727918958</v>
      </c>
      <c r="AG4" s="16">
        <v>1.3919999999999999</v>
      </c>
      <c r="AH4" s="115"/>
      <c r="AI4" s="115"/>
      <c r="AJ4" s="115"/>
      <c r="AK4" s="16">
        <v>3132517751.9999995</v>
      </c>
      <c r="AL4" s="115"/>
      <c r="AM4" s="115"/>
      <c r="AN4" s="115"/>
      <c r="AO4" s="115"/>
      <c r="AP4" s="16">
        <v>809.84770000000003</v>
      </c>
      <c r="AQ4" s="16">
        <v>3868033.1524063097</v>
      </c>
      <c r="AR4" s="115"/>
      <c r="AS4" s="115"/>
      <c r="AT4" s="115"/>
      <c r="AU4" s="115"/>
      <c r="AV4" s="16">
        <v>1.4562234486420877</v>
      </c>
      <c r="AW4" s="115"/>
      <c r="AX4" s="115"/>
      <c r="AY4" s="50">
        <v>7224.8239999999996</v>
      </c>
      <c r="AZ4" s="50">
        <v>433577.0327415588</v>
      </c>
      <c r="BA4" s="115"/>
      <c r="BB4" s="115"/>
      <c r="BC4" s="115"/>
      <c r="BD4" s="115"/>
      <c r="BE4" s="50">
        <v>9.52</v>
      </c>
      <c r="BF4" s="50">
        <v>329045982.35294116</v>
      </c>
      <c r="BG4" s="115"/>
      <c r="BH4" s="115"/>
      <c r="BI4" s="115"/>
      <c r="BJ4" s="115"/>
      <c r="BK4" s="16">
        <v>38.58</v>
      </c>
      <c r="BL4" s="16">
        <v>81195379.782270595</v>
      </c>
      <c r="BM4" s="115"/>
      <c r="BN4" s="115"/>
      <c r="BO4" s="115"/>
      <c r="BP4" s="115"/>
      <c r="BQ4" s="16">
        <v>8.5589999999999993</v>
      </c>
      <c r="BR4" s="16">
        <v>365991091.4826498</v>
      </c>
      <c r="BS4" s="115"/>
      <c r="BT4" s="115"/>
      <c r="BU4" s="115"/>
      <c r="BV4" s="115"/>
      <c r="BW4" s="16">
        <v>2.9442691999999999E-2</v>
      </c>
      <c r="BX4" s="16">
        <v>106393727584.42059</v>
      </c>
      <c r="BY4" s="115"/>
      <c r="BZ4" s="115"/>
      <c r="CA4" s="115"/>
      <c r="CB4" s="115"/>
    </row>
    <row r="5" spans="1:80">
      <c r="A5" s="16" t="s">
        <v>130</v>
      </c>
      <c r="B5" s="16">
        <v>572.79</v>
      </c>
      <c r="C5" s="16">
        <v>840.89</v>
      </c>
      <c r="D5" s="16">
        <v>268.10000000000002</v>
      </c>
      <c r="E5" s="16">
        <v>150</v>
      </c>
      <c r="F5" s="16">
        <v>1.7873333333333334</v>
      </c>
      <c r="G5" s="16">
        <v>5</v>
      </c>
      <c r="H5" s="16">
        <v>6.8000000000000005E-2</v>
      </c>
      <c r="I5" s="16">
        <v>1.014</v>
      </c>
      <c r="J5" s="16">
        <v>25</v>
      </c>
      <c r="K5" s="16">
        <v>2.5000000000000001E-2</v>
      </c>
      <c r="L5" s="16">
        <v>975</v>
      </c>
      <c r="M5" s="16">
        <v>0.97499999999999998</v>
      </c>
      <c r="N5" s="16">
        <v>4.4683333333333339E-2</v>
      </c>
      <c r="O5" s="16">
        <v>20</v>
      </c>
      <c r="P5" s="16">
        <v>22</v>
      </c>
      <c r="Q5" s="16">
        <v>26</v>
      </c>
      <c r="R5" s="16">
        <v>33</v>
      </c>
      <c r="S5" s="16">
        <v>29</v>
      </c>
      <c r="T5" s="16">
        <v>27</v>
      </c>
      <c r="U5" s="16">
        <v>23</v>
      </c>
      <c r="V5" s="16">
        <v>24</v>
      </c>
      <c r="W5" s="16">
        <v>22</v>
      </c>
      <c r="X5" s="16">
        <v>26</v>
      </c>
      <c r="Y5" s="16">
        <v>25</v>
      </c>
      <c r="Z5" s="16">
        <v>0.01</v>
      </c>
      <c r="AA5" s="71">
        <v>15.879</v>
      </c>
      <c r="AB5" s="71">
        <v>198.03236715558214</v>
      </c>
      <c r="AC5" s="16">
        <v>19803</v>
      </c>
      <c r="AD5" s="16">
        <v>495075</v>
      </c>
      <c r="AE5" s="16">
        <v>502006.05</v>
      </c>
      <c r="AF5" s="16">
        <v>11234749.347258484</v>
      </c>
      <c r="AG5" s="16">
        <v>1.123</v>
      </c>
      <c r="AH5" s="115"/>
      <c r="AI5" s="115"/>
      <c r="AJ5" s="115"/>
      <c r="AK5" s="16">
        <v>3012036300</v>
      </c>
      <c r="AL5" s="115"/>
      <c r="AM5" s="115"/>
      <c r="AN5" s="115"/>
      <c r="AO5" s="115"/>
      <c r="AP5" s="16">
        <v>695.40650000000005</v>
      </c>
      <c r="AQ5" s="16">
        <v>4331331.8181524044</v>
      </c>
      <c r="AR5" s="115"/>
      <c r="AS5" s="115"/>
      <c r="AT5" s="115"/>
      <c r="AU5" s="115"/>
      <c r="AV5" s="16">
        <v>1.8074358974358973</v>
      </c>
      <c r="AW5" s="115"/>
      <c r="AX5" s="115"/>
      <c r="AY5" s="50">
        <v>5423.1665000000003</v>
      </c>
      <c r="AZ5" s="50">
        <v>555401.77495933417</v>
      </c>
      <c r="BA5" s="115"/>
      <c r="BB5" s="115"/>
      <c r="BC5" s="115"/>
      <c r="BD5" s="115"/>
      <c r="BE5" s="50">
        <v>8.7899999999999991</v>
      </c>
      <c r="BF5" s="50">
        <v>342666245.73378843</v>
      </c>
      <c r="BG5" s="115"/>
      <c r="BH5" s="115"/>
      <c r="BI5" s="115"/>
      <c r="BJ5" s="115"/>
      <c r="BK5" s="16">
        <v>33.64</v>
      </c>
      <c r="BL5" s="16">
        <v>89537345.422116533</v>
      </c>
      <c r="BM5" s="115"/>
      <c r="BN5" s="115"/>
      <c r="BO5" s="115"/>
      <c r="BP5" s="115"/>
      <c r="BQ5" s="16">
        <v>8.3089999999999993</v>
      </c>
      <c r="BR5" s="16">
        <v>362502864.36394274</v>
      </c>
      <c r="BS5" s="115"/>
      <c r="BT5" s="115"/>
      <c r="BU5" s="115"/>
      <c r="BV5" s="115"/>
      <c r="BW5" s="16">
        <v>2.7283668000000001E-2</v>
      </c>
      <c r="BX5" s="16">
        <v>110397044121.78011</v>
      </c>
      <c r="BY5" s="115"/>
      <c r="BZ5" s="115"/>
      <c r="CA5" s="115"/>
      <c r="CB5" s="115"/>
    </row>
    <row r="6" spans="1:80">
      <c r="A6" s="16" t="s">
        <v>131</v>
      </c>
      <c r="B6" s="16">
        <v>575.65</v>
      </c>
      <c r="C6" s="16">
        <v>733.59</v>
      </c>
      <c r="D6" s="16">
        <v>157.94000000000005</v>
      </c>
      <c r="E6" s="16">
        <v>150</v>
      </c>
      <c r="F6" s="16">
        <v>1.0529333333333337</v>
      </c>
      <c r="G6" s="16">
        <v>5</v>
      </c>
      <c r="H6" s="16">
        <v>6.8000000000000005E-2</v>
      </c>
      <c r="I6" s="16">
        <v>1.014</v>
      </c>
      <c r="J6" s="16">
        <v>25</v>
      </c>
      <c r="K6" s="16">
        <v>2.5000000000000001E-2</v>
      </c>
      <c r="L6" s="16">
        <v>975</v>
      </c>
      <c r="M6" s="16">
        <v>0.97499999999999998</v>
      </c>
      <c r="N6" s="16">
        <v>2.6323333333333344E-2</v>
      </c>
      <c r="O6" s="16">
        <v>24</v>
      </c>
      <c r="P6" s="16">
        <v>36</v>
      </c>
      <c r="Q6" s="16">
        <v>27</v>
      </c>
      <c r="R6" s="16">
        <v>34</v>
      </c>
      <c r="S6" s="16">
        <v>36</v>
      </c>
      <c r="T6" s="16">
        <v>23</v>
      </c>
      <c r="U6" s="16">
        <v>30</v>
      </c>
      <c r="V6" s="16">
        <v>32</v>
      </c>
      <c r="W6" s="16">
        <v>27</v>
      </c>
      <c r="X6" s="16">
        <v>22</v>
      </c>
      <c r="Y6" s="16">
        <v>29</v>
      </c>
      <c r="Z6" s="16">
        <v>0.01</v>
      </c>
      <c r="AA6" s="71">
        <v>15.879</v>
      </c>
      <c r="AB6" s="71">
        <v>198.03236715558214</v>
      </c>
      <c r="AC6" s="16">
        <v>19803</v>
      </c>
      <c r="AD6" s="16">
        <v>574287</v>
      </c>
      <c r="AE6" s="16">
        <v>582327.01800000004</v>
      </c>
      <c r="AF6" s="16">
        <v>22122085.019627698</v>
      </c>
      <c r="AG6" s="16">
        <v>2.2120000000000002</v>
      </c>
      <c r="AH6" s="115"/>
      <c r="AI6" s="115"/>
      <c r="AJ6" s="115"/>
      <c r="AK6" s="16">
        <v>3493962108</v>
      </c>
      <c r="AL6" s="115"/>
      <c r="AM6" s="115"/>
      <c r="AN6" s="115"/>
      <c r="AO6" s="115"/>
      <c r="AP6" s="16">
        <v>408.15820000000002</v>
      </c>
      <c r="AQ6" s="16">
        <v>8560313.3980892692</v>
      </c>
      <c r="AR6" s="115"/>
      <c r="AS6" s="115"/>
      <c r="AT6" s="115"/>
      <c r="AU6" s="115"/>
      <c r="AV6" s="16">
        <v>1.1086725498197645</v>
      </c>
      <c r="AW6" s="115"/>
      <c r="AX6" s="115"/>
      <c r="AY6" s="50">
        <v>3409.8465000000001</v>
      </c>
      <c r="AZ6" s="50">
        <v>1024668.444166035</v>
      </c>
      <c r="BA6" s="115"/>
      <c r="BB6" s="115"/>
      <c r="BC6" s="115"/>
      <c r="BD6" s="115"/>
      <c r="BE6" s="50">
        <v>5.6999000000000004</v>
      </c>
      <c r="BF6" s="50">
        <v>612986562.57127309</v>
      </c>
      <c r="BG6" s="115"/>
      <c r="BH6" s="115"/>
      <c r="BI6" s="115"/>
      <c r="BJ6" s="115"/>
      <c r="BK6" s="16">
        <v>38.879899999999999</v>
      </c>
      <c r="BL6" s="16">
        <v>89865511.691130891</v>
      </c>
      <c r="BM6" s="115"/>
      <c r="BN6" s="115"/>
      <c r="BO6" s="115"/>
      <c r="BP6" s="115"/>
      <c r="BQ6" s="16">
        <v>5.0309999999999997</v>
      </c>
      <c r="BR6" s="16">
        <v>694486604.65116286</v>
      </c>
      <c r="BS6" s="115"/>
      <c r="BT6" s="115"/>
      <c r="BU6" s="115"/>
      <c r="BV6" s="115"/>
      <c r="BW6" s="16">
        <v>2.7847345999999999E-2</v>
      </c>
      <c r="BX6" s="16">
        <v>125468405786.31802</v>
      </c>
      <c r="BY6" s="115"/>
      <c r="BZ6" s="115"/>
      <c r="CA6" s="115"/>
      <c r="CB6" s="115"/>
    </row>
    <row r="7" spans="1:80">
      <c r="A7" s="16" t="s">
        <v>132</v>
      </c>
      <c r="B7" s="16">
        <v>571.07000000000005</v>
      </c>
      <c r="C7" s="16">
        <v>721.56</v>
      </c>
      <c r="D7" s="16">
        <v>150.4899999999999</v>
      </c>
      <c r="E7" s="16">
        <v>150</v>
      </c>
      <c r="F7" s="16">
        <v>1.0032666666666659</v>
      </c>
      <c r="G7" s="16">
        <v>5</v>
      </c>
      <c r="H7" s="16">
        <v>6.8000000000000005E-2</v>
      </c>
      <c r="I7" s="16">
        <v>1.014</v>
      </c>
      <c r="J7" s="16">
        <v>25</v>
      </c>
      <c r="K7" s="16">
        <v>2.5000000000000001E-2</v>
      </c>
      <c r="L7" s="16">
        <v>975</v>
      </c>
      <c r="M7" s="16">
        <v>0.97499999999999998</v>
      </c>
      <c r="N7" s="16">
        <v>2.5081666666666648E-2</v>
      </c>
      <c r="O7" s="16">
        <v>21</v>
      </c>
      <c r="P7" s="16">
        <v>20</v>
      </c>
      <c r="Q7" s="16">
        <v>21</v>
      </c>
      <c r="R7" s="16">
        <v>22</v>
      </c>
      <c r="S7" s="16">
        <v>21</v>
      </c>
      <c r="T7" s="16">
        <v>24</v>
      </c>
      <c r="U7" s="16">
        <v>25</v>
      </c>
      <c r="V7" s="16">
        <v>20</v>
      </c>
      <c r="W7" s="16">
        <v>21</v>
      </c>
      <c r="X7" s="16">
        <v>23</v>
      </c>
      <c r="Y7" s="16">
        <v>22</v>
      </c>
      <c r="Z7" s="16">
        <v>0.01</v>
      </c>
      <c r="AA7" s="71">
        <v>15.879</v>
      </c>
      <c r="AB7" s="71">
        <v>198.03236715558214</v>
      </c>
      <c r="AC7" s="16">
        <v>19803</v>
      </c>
      <c r="AD7" s="16">
        <v>435666</v>
      </c>
      <c r="AE7" s="16">
        <v>441765.32400000002</v>
      </c>
      <c r="AF7" s="16">
        <v>17613076.908764716</v>
      </c>
      <c r="AG7" s="16">
        <v>1.7609999999999999</v>
      </c>
      <c r="AH7" s="115"/>
      <c r="AI7" s="115"/>
      <c r="AJ7" s="115"/>
      <c r="AK7" s="16">
        <v>2650591944.0000005</v>
      </c>
      <c r="AL7" s="115"/>
      <c r="AM7" s="115"/>
      <c r="AN7" s="115"/>
      <c r="AO7" s="115"/>
      <c r="AP7" s="16">
        <v>695.86130000000003</v>
      </c>
      <c r="AQ7" s="16">
        <v>3809080.8383797179</v>
      </c>
      <c r="AR7" s="115"/>
      <c r="AS7" s="115"/>
      <c r="AT7" s="115"/>
      <c r="AU7" s="115"/>
      <c r="AV7" s="16">
        <v>1.3316523220369374</v>
      </c>
      <c r="AW7" s="115"/>
      <c r="AX7" s="115"/>
      <c r="AY7" s="50">
        <v>5379.0793000000003</v>
      </c>
      <c r="AZ7" s="50">
        <v>492759.41033254523</v>
      </c>
      <c r="BA7" s="115"/>
      <c r="BB7" s="115"/>
      <c r="BC7" s="115"/>
      <c r="BD7" s="115"/>
      <c r="BE7" s="50">
        <v>9.92</v>
      </c>
      <c r="BF7" s="50">
        <v>267196768.54838714</v>
      </c>
      <c r="BG7" s="115"/>
      <c r="BH7" s="115"/>
      <c r="BI7" s="115"/>
      <c r="BJ7" s="115"/>
      <c r="BK7" s="16">
        <v>40.42</v>
      </c>
      <c r="BL7" s="16">
        <v>65576247.996041574</v>
      </c>
      <c r="BM7" s="115"/>
      <c r="BN7" s="115"/>
      <c r="BO7" s="115"/>
      <c r="BP7" s="115"/>
      <c r="BQ7" s="16">
        <v>7.9039999999999999</v>
      </c>
      <c r="BR7" s="16">
        <v>335348171.05263162</v>
      </c>
      <c r="BS7" s="115"/>
      <c r="BT7" s="115"/>
      <c r="BU7" s="115"/>
      <c r="BV7" s="115"/>
      <c r="BW7" s="16">
        <v>3.4678644000000002E-2</v>
      </c>
      <c r="BX7" s="16">
        <v>76432975406.996887</v>
      </c>
      <c r="BY7" s="115"/>
      <c r="BZ7" s="115"/>
      <c r="CA7" s="115"/>
      <c r="CB7" s="115"/>
    </row>
    <row r="8" spans="1:80">
      <c r="A8" s="16" t="s">
        <v>133</v>
      </c>
      <c r="B8" s="16">
        <v>582.74</v>
      </c>
      <c r="C8" s="16">
        <v>735.05</v>
      </c>
      <c r="D8" s="16">
        <v>152.30999999999995</v>
      </c>
      <c r="E8" s="16">
        <v>150</v>
      </c>
      <c r="F8" s="16">
        <v>1.0153999999999996</v>
      </c>
      <c r="G8" s="16">
        <v>5</v>
      </c>
      <c r="H8" s="16">
        <v>6.8000000000000005E-2</v>
      </c>
      <c r="I8" s="16">
        <v>1.014</v>
      </c>
      <c r="J8" s="16">
        <v>30</v>
      </c>
      <c r="K8" s="16">
        <v>0.03</v>
      </c>
      <c r="L8" s="16">
        <v>970</v>
      </c>
      <c r="M8" s="16">
        <v>0.97</v>
      </c>
      <c r="N8" s="16">
        <v>3.0461999999999989E-2</v>
      </c>
      <c r="O8" s="16">
        <v>25</v>
      </c>
      <c r="P8" s="16">
        <v>26</v>
      </c>
      <c r="Q8" s="16">
        <v>22</v>
      </c>
      <c r="R8" s="16">
        <v>22</v>
      </c>
      <c r="S8" s="16">
        <v>23</v>
      </c>
      <c r="T8" s="16">
        <v>29</v>
      </c>
      <c r="U8" s="16">
        <v>28</v>
      </c>
      <c r="V8" s="16">
        <v>25</v>
      </c>
      <c r="W8" s="16">
        <v>29</v>
      </c>
      <c r="X8" s="16">
        <v>28</v>
      </c>
      <c r="Y8" s="16">
        <v>26</v>
      </c>
      <c r="Z8" s="16">
        <v>0.01</v>
      </c>
      <c r="AA8" s="71">
        <v>15.879</v>
      </c>
      <c r="AB8" s="71">
        <v>198.03236715558214</v>
      </c>
      <c r="AC8" s="16">
        <v>19803</v>
      </c>
      <c r="AD8" s="16">
        <v>514878</v>
      </c>
      <c r="AE8" s="16">
        <v>522086.29200000002</v>
      </c>
      <c r="AF8" s="16">
        <v>17138936.773685254</v>
      </c>
      <c r="AG8" s="16">
        <v>1.714</v>
      </c>
      <c r="AH8" s="115">
        <v>1.3488</v>
      </c>
      <c r="AI8" s="115">
        <v>3066797.0455324026</v>
      </c>
      <c r="AJ8" s="115">
        <v>0.30667970455324028</v>
      </c>
      <c r="AK8" s="16">
        <v>2610431460</v>
      </c>
      <c r="AL8" s="115">
        <v>2605267969.1999998</v>
      </c>
      <c r="AM8" s="115">
        <v>2.6052679691999998</v>
      </c>
      <c r="AN8" s="115">
        <v>199429813.43889195</v>
      </c>
      <c r="AO8" s="115">
        <v>0.19942981343889193</v>
      </c>
      <c r="AP8" s="16">
        <v>659.29100000000005</v>
      </c>
      <c r="AQ8" s="16">
        <v>3959452.5937711871</v>
      </c>
      <c r="AR8" s="115">
        <v>4386849.1028019805</v>
      </c>
      <c r="AS8" s="115">
        <v>4.38684910280198</v>
      </c>
      <c r="AT8" s="115">
        <v>624562.32310463442</v>
      </c>
      <c r="AU8" s="115">
        <v>0.62456232310463444</v>
      </c>
      <c r="AV8" s="16">
        <v>1.6557976786527078</v>
      </c>
      <c r="AW8" s="115">
        <v>2.24351482598717</v>
      </c>
      <c r="AX8" s="115">
        <v>0.21530818719359068</v>
      </c>
      <c r="AY8" s="50">
        <v>4605.2888000000003</v>
      </c>
      <c r="AZ8" s="50">
        <v>566833.38947168738</v>
      </c>
      <c r="BA8" s="115">
        <v>562572.35253029212</v>
      </c>
      <c r="BB8" s="115">
        <v>5.625723525302921</v>
      </c>
      <c r="BC8" s="115">
        <v>78399.125192683132</v>
      </c>
      <c r="BD8" s="115">
        <v>0.78399125192683128</v>
      </c>
      <c r="BE8" s="50">
        <v>8.91</v>
      </c>
      <c r="BF8" s="50">
        <v>292977717.17171717</v>
      </c>
      <c r="BG8" s="115">
        <v>384189704.37949818</v>
      </c>
      <c r="BH8" s="115">
        <v>3.8418970437949818</v>
      </c>
      <c r="BI8" s="115">
        <v>70217987.508735314</v>
      </c>
      <c r="BJ8" s="115">
        <v>0.70217987508735313</v>
      </c>
      <c r="BK8" s="16">
        <v>38</v>
      </c>
      <c r="BL8" s="16">
        <v>68695564.736842111</v>
      </c>
      <c r="BM8" s="115">
        <v>78441736.052171871</v>
      </c>
      <c r="BN8" s="115">
        <v>7.8441736052171871</v>
      </c>
      <c r="BO8" s="115">
        <v>10612337.686815398</v>
      </c>
      <c r="BP8" s="115">
        <v>1.0612337686815398</v>
      </c>
      <c r="BQ8" s="16">
        <v>8.3740000000000006</v>
      </c>
      <c r="BR8" s="16">
        <v>311730530.21256268</v>
      </c>
      <c r="BS8" s="115">
        <v>122379146.17993455</v>
      </c>
      <c r="BT8" s="115">
        <v>1.2237914617993455</v>
      </c>
      <c r="BU8" s="115">
        <v>64218321.203795187</v>
      </c>
      <c r="BV8" s="115">
        <v>0.64218321203795192</v>
      </c>
      <c r="BW8" s="16">
        <v>2.9854311000000001E-2</v>
      </c>
      <c r="BX8" s="16">
        <v>87439012074.336594</v>
      </c>
      <c r="BY8" s="115">
        <v>86017948727.376236</v>
      </c>
      <c r="BZ8" s="115">
        <v>8.6017948727376243</v>
      </c>
      <c r="CA8" s="115">
        <v>7913202769.740468</v>
      </c>
      <c r="CB8" s="115">
        <v>0.79132027697404683</v>
      </c>
    </row>
    <row r="9" spans="1:80">
      <c r="A9" s="16" t="s">
        <v>134</v>
      </c>
      <c r="B9" s="16">
        <v>567.66</v>
      </c>
      <c r="C9" s="16">
        <v>783.42</v>
      </c>
      <c r="D9" s="16">
        <v>215.76</v>
      </c>
      <c r="E9" s="16">
        <v>150</v>
      </c>
      <c r="F9" s="16">
        <v>1.4383999999999999</v>
      </c>
      <c r="G9" s="16">
        <v>5</v>
      </c>
      <c r="H9" s="16">
        <v>6.8000000000000005E-2</v>
      </c>
      <c r="I9" s="16">
        <v>1.014</v>
      </c>
      <c r="J9" s="16">
        <v>30</v>
      </c>
      <c r="K9" s="16">
        <v>0.03</v>
      </c>
      <c r="L9" s="16">
        <v>970</v>
      </c>
      <c r="M9" s="16">
        <v>0.97</v>
      </c>
      <c r="N9" s="16">
        <v>4.3151999999999996E-2</v>
      </c>
      <c r="O9" s="16">
        <v>21</v>
      </c>
      <c r="P9" s="16">
        <v>23</v>
      </c>
      <c r="Q9" s="16">
        <v>26</v>
      </c>
      <c r="R9" s="16">
        <v>25</v>
      </c>
      <c r="S9" s="16">
        <v>21</v>
      </c>
      <c r="T9" s="16">
        <v>20</v>
      </c>
      <c r="U9" s="16">
        <v>22</v>
      </c>
      <c r="V9" s="16">
        <v>23</v>
      </c>
      <c r="W9" s="16">
        <v>25</v>
      </c>
      <c r="X9" s="16">
        <v>22</v>
      </c>
      <c r="Y9" s="16">
        <v>23</v>
      </c>
      <c r="Z9" s="16">
        <v>0.01</v>
      </c>
      <c r="AA9" s="71">
        <v>15.879</v>
      </c>
      <c r="AB9" s="71">
        <v>198.03236715558214</v>
      </c>
      <c r="AC9" s="16">
        <v>19803</v>
      </c>
      <c r="AD9" s="16">
        <v>455469</v>
      </c>
      <c r="AE9" s="16">
        <v>461845.56599999999</v>
      </c>
      <c r="AF9" s="16">
        <v>10702761.540600669</v>
      </c>
      <c r="AG9" s="16">
        <v>1.07</v>
      </c>
      <c r="AH9" s="115"/>
      <c r="AI9" s="115"/>
      <c r="AJ9" s="115"/>
      <c r="AK9" s="16">
        <v>2309227830</v>
      </c>
      <c r="AL9" s="115"/>
      <c r="AM9" s="115"/>
      <c r="AN9" s="115"/>
      <c r="AO9" s="115"/>
      <c r="AP9" s="16">
        <v>781.57539999999995</v>
      </c>
      <c r="AQ9" s="16">
        <v>2954581.00395688</v>
      </c>
      <c r="AR9" s="115"/>
      <c r="AS9" s="115"/>
      <c r="AT9" s="115"/>
      <c r="AU9" s="115"/>
      <c r="AV9" s="16">
        <v>2.5647800360174937</v>
      </c>
      <c r="AW9" s="115"/>
      <c r="AX9" s="115"/>
      <c r="AY9" s="50">
        <v>6312.5879999999997</v>
      </c>
      <c r="AZ9" s="50">
        <v>365813.17044609913</v>
      </c>
      <c r="BA9" s="115"/>
      <c r="BB9" s="115"/>
      <c r="BC9" s="115"/>
      <c r="BD9" s="115"/>
      <c r="BE9" s="50">
        <v>8.9499999999999993</v>
      </c>
      <c r="BF9" s="50">
        <v>258014282.68156427</v>
      </c>
      <c r="BG9" s="115"/>
      <c r="BH9" s="115"/>
      <c r="BI9" s="115"/>
      <c r="BJ9" s="115"/>
      <c r="BK9" s="16">
        <v>36.659999999999997</v>
      </c>
      <c r="BL9" s="16">
        <v>62990393.617021285</v>
      </c>
      <c r="BM9" s="115"/>
      <c r="BN9" s="115"/>
      <c r="BO9" s="115"/>
      <c r="BP9" s="115"/>
      <c r="BQ9" s="16">
        <v>8.266</v>
      </c>
      <c r="BR9" s="16">
        <v>279364605.61335593</v>
      </c>
      <c r="BS9" s="115"/>
      <c r="BT9" s="115"/>
      <c r="BU9" s="115"/>
      <c r="BV9" s="115"/>
      <c r="BW9" s="16">
        <v>3.7454633000000001E-2</v>
      </c>
      <c r="BX9" s="16">
        <v>61653996983.497337</v>
      </c>
      <c r="BY9" s="115"/>
      <c r="BZ9" s="115"/>
      <c r="CA9" s="115"/>
      <c r="CB9" s="115"/>
    </row>
    <row r="10" spans="1:80">
      <c r="A10" s="16" t="s">
        <v>135</v>
      </c>
      <c r="B10" s="16">
        <v>586.72</v>
      </c>
      <c r="C10" s="16">
        <v>735.05</v>
      </c>
      <c r="D10" s="16">
        <v>148.32999999999993</v>
      </c>
      <c r="E10" s="16">
        <v>150</v>
      </c>
      <c r="F10" s="16">
        <v>0.98886666666666623</v>
      </c>
      <c r="G10" s="16">
        <v>5</v>
      </c>
      <c r="H10" s="16">
        <v>6.8000000000000005E-2</v>
      </c>
      <c r="I10" s="16">
        <v>1.014</v>
      </c>
      <c r="J10" s="16">
        <v>25</v>
      </c>
      <c r="K10" s="16">
        <v>2.5000000000000001E-2</v>
      </c>
      <c r="L10" s="16">
        <v>975</v>
      </c>
      <c r="M10" s="16">
        <v>0.97499999999999998</v>
      </c>
      <c r="N10" s="16">
        <v>2.4721666666666656E-2</v>
      </c>
      <c r="O10" s="16">
        <v>27</v>
      </c>
      <c r="P10" s="16">
        <v>38</v>
      </c>
      <c r="Q10" s="16">
        <v>23</v>
      </c>
      <c r="R10" s="16">
        <v>25</v>
      </c>
      <c r="S10" s="16">
        <v>29</v>
      </c>
      <c r="T10" s="16">
        <v>31</v>
      </c>
      <c r="U10" s="16">
        <v>33</v>
      </c>
      <c r="V10" s="16">
        <v>26</v>
      </c>
      <c r="W10" s="16">
        <v>22</v>
      </c>
      <c r="X10" s="16">
        <v>29</v>
      </c>
      <c r="Y10" s="16">
        <v>28</v>
      </c>
      <c r="Z10" s="16">
        <v>0.01</v>
      </c>
      <c r="AA10" s="71">
        <v>15.879</v>
      </c>
      <c r="AB10" s="71">
        <v>198.03236715558214</v>
      </c>
      <c r="AC10" s="16">
        <v>19803</v>
      </c>
      <c r="AD10" s="16">
        <v>554484</v>
      </c>
      <c r="AE10" s="16">
        <v>562246.77599999995</v>
      </c>
      <c r="AF10" s="16">
        <v>22743077.300613504</v>
      </c>
      <c r="AG10" s="16">
        <v>2.274</v>
      </c>
      <c r="AH10" s="115"/>
      <c r="AI10" s="115"/>
      <c r="AJ10" s="115"/>
      <c r="AK10" s="16">
        <v>3373480655.9999995</v>
      </c>
      <c r="AL10" s="115"/>
      <c r="AM10" s="115"/>
      <c r="AN10" s="115"/>
      <c r="AO10" s="115"/>
      <c r="AP10" s="16">
        <v>550.45100000000002</v>
      </c>
      <c r="AQ10" s="16">
        <v>6128575.7606035769</v>
      </c>
      <c r="AR10" s="115"/>
      <c r="AS10" s="115"/>
      <c r="AT10" s="115"/>
      <c r="AU10" s="115"/>
      <c r="AV10" s="16">
        <v>1.9211691086691087</v>
      </c>
      <c r="AW10" s="115"/>
      <c r="AX10" s="115"/>
      <c r="AY10" s="50">
        <v>4455.7280000000001</v>
      </c>
      <c r="AZ10" s="50">
        <v>757110.99420790491</v>
      </c>
      <c r="BA10" s="115"/>
      <c r="BB10" s="115"/>
      <c r="BC10" s="115"/>
      <c r="BD10" s="115"/>
      <c r="BE10" s="50">
        <v>6.19</v>
      </c>
      <c r="BF10" s="50">
        <v>544988797.41518569</v>
      </c>
      <c r="BG10" s="115"/>
      <c r="BH10" s="115"/>
      <c r="BI10" s="115"/>
      <c r="BJ10" s="115"/>
      <c r="BK10" s="16">
        <v>28.89</v>
      </c>
      <c r="BL10" s="16">
        <v>116769839.25233643</v>
      </c>
      <c r="BM10" s="115"/>
      <c r="BN10" s="115"/>
      <c r="BO10" s="115"/>
      <c r="BP10" s="115"/>
      <c r="BQ10" s="16">
        <v>5.968</v>
      </c>
      <c r="BR10" s="16">
        <v>565261504.02144766</v>
      </c>
      <c r="BS10" s="115"/>
      <c r="BT10" s="115"/>
      <c r="BU10" s="115"/>
      <c r="BV10" s="115"/>
      <c r="BW10" s="16">
        <v>3.1166220000000001E-2</v>
      </c>
      <c r="BX10" s="16">
        <v>108241572317.7209</v>
      </c>
      <c r="BY10" s="115"/>
      <c r="BZ10" s="115"/>
      <c r="CA10" s="115"/>
      <c r="CB10" s="115"/>
    </row>
    <row r="11" spans="1:80">
      <c r="A11" s="16" t="s">
        <v>136</v>
      </c>
      <c r="B11" s="16">
        <v>573.67999999999995</v>
      </c>
      <c r="C11" s="16">
        <v>769.27</v>
      </c>
      <c r="D11" s="16">
        <v>195.59000000000003</v>
      </c>
      <c r="E11" s="16">
        <v>150</v>
      </c>
      <c r="F11" s="16">
        <v>1.3039333333333336</v>
      </c>
      <c r="G11" s="16">
        <v>5</v>
      </c>
      <c r="H11" s="16">
        <v>6.8000000000000005E-2</v>
      </c>
      <c r="I11" s="16">
        <v>1.014</v>
      </c>
      <c r="J11" s="16">
        <v>35</v>
      </c>
      <c r="K11" s="16">
        <v>3.5000000000000003E-2</v>
      </c>
      <c r="L11" s="16">
        <v>965</v>
      </c>
      <c r="M11" s="16">
        <v>0.96499999999999997</v>
      </c>
      <c r="N11" s="16">
        <v>4.5637666666666681E-2</v>
      </c>
      <c r="O11" s="16">
        <v>23</v>
      </c>
      <c r="P11" s="16">
        <v>28</v>
      </c>
      <c r="Q11" s="16">
        <v>26</v>
      </c>
      <c r="R11" s="16">
        <v>29</v>
      </c>
      <c r="S11" s="16">
        <v>31</v>
      </c>
      <c r="T11" s="16">
        <v>36</v>
      </c>
      <c r="U11" s="16">
        <v>32</v>
      </c>
      <c r="V11" s="16">
        <v>26</v>
      </c>
      <c r="W11" s="16">
        <v>22</v>
      </c>
      <c r="X11" s="16">
        <v>26</v>
      </c>
      <c r="Y11" s="16">
        <v>28</v>
      </c>
      <c r="Z11" s="16">
        <v>0.01</v>
      </c>
      <c r="AA11" s="71">
        <v>15.879</v>
      </c>
      <c r="AB11" s="71">
        <v>198.03236715558214</v>
      </c>
      <c r="AC11" s="16">
        <v>19803</v>
      </c>
      <c r="AD11" s="16">
        <v>554484</v>
      </c>
      <c r="AE11" s="16">
        <v>562246.77599999995</v>
      </c>
      <c r="AF11" s="16">
        <v>12319796.717623595</v>
      </c>
      <c r="AG11" s="16">
        <v>1.232</v>
      </c>
      <c r="AH11" s="115"/>
      <c r="AI11" s="115"/>
      <c r="AJ11" s="115"/>
      <c r="AK11" s="16">
        <v>2409629039.9999995</v>
      </c>
      <c r="AL11" s="115"/>
      <c r="AM11" s="115"/>
      <c r="AN11" s="115"/>
      <c r="AO11" s="115"/>
      <c r="AP11" s="16">
        <v>432.61939999999998</v>
      </c>
      <c r="AQ11" s="16">
        <v>5569858.9568567649</v>
      </c>
      <c r="AR11" s="115"/>
      <c r="AS11" s="115"/>
      <c r="AT11" s="115"/>
      <c r="AU11" s="115"/>
      <c r="AV11" s="16">
        <v>2.8551528599605529</v>
      </c>
      <c r="AW11" s="115"/>
      <c r="AX11" s="115"/>
      <c r="AY11" s="50">
        <v>3375.8544999999999</v>
      </c>
      <c r="AZ11" s="50">
        <v>713783.4406074076</v>
      </c>
      <c r="BA11" s="115"/>
      <c r="BB11" s="115"/>
      <c r="BC11" s="115"/>
      <c r="BD11" s="115"/>
      <c r="BE11" s="50">
        <v>4.26</v>
      </c>
      <c r="BF11" s="50">
        <v>565640619.71830976</v>
      </c>
      <c r="BG11" s="115"/>
      <c r="BH11" s="115"/>
      <c r="BI11" s="115"/>
      <c r="BJ11" s="115"/>
      <c r="BK11" s="16">
        <v>28.23</v>
      </c>
      <c r="BL11" s="16">
        <v>85357032.943676919</v>
      </c>
      <c r="BM11" s="115"/>
      <c r="BN11" s="115"/>
      <c r="BO11" s="115"/>
      <c r="BP11" s="115"/>
      <c r="BQ11" s="16">
        <v>4.8140000000000001</v>
      </c>
      <c r="BR11" s="16">
        <v>500546123.80556697</v>
      </c>
      <c r="BS11" s="115"/>
      <c r="BT11" s="115"/>
      <c r="BU11" s="115"/>
      <c r="BV11" s="115"/>
      <c r="BW11" s="16">
        <v>2.5259650000000002E-2</v>
      </c>
      <c r="BX11" s="16">
        <v>95394395409.279205</v>
      </c>
      <c r="BY11" s="115"/>
      <c r="BZ11" s="115"/>
      <c r="CA11" s="115"/>
      <c r="CB11" s="115"/>
    </row>
    <row r="12" spans="1:80">
      <c r="A12" s="16" t="s">
        <v>137</v>
      </c>
      <c r="B12" s="16">
        <v>569.67999999999995</v>
      </c>
      <c r="C12" s="16">
        <v>1081.04</v>
      </c>
      <c r="D12" s="16">
        <v>511.36</v>
      </c>
      <c r="E12" s="16">
        <v>150</v>
      </c>
      <c r="F12" s="16">
        <v>3.4090666666666669</v>
      </c>
      <c r="G12" s="16">
        <v>5</v>
      </c>
      <c r="H12" s="16">
        <v>6.8000000000000005E-2</v>
      </c>
      <c r="I12" s="16">
        <v>1.014</v>
      </c>
      <c r="J12" s="16">
        <v>35</v>
      </c>
      <c r="K12" s="16">
        <v>3.5000000000000003E-2</v>
      </c>
      <c r="L12" s="16">
        <v>965</v>
      </c>
      <c r="M12" s="16">
        <v>0.96499999999999997</v>
      </c>
      <c r="N12" s="16">
        <v>0.11931733333333336</v>
      </c>
      <c r="O12" s="16">
        <v>21</v>
      </c>
      <c r="P12" s="16">
        <v>24</v>
      </c>
      <c r="Q12" s="16">
        <v>29</v>
      </c>
      <c r="R12" s="16">
        <v>30</v>
      </c>
      <c r="S12" s="16">
        <v>31</v>
      </c>
      <c r="T12" s="16">
        <v>20</v>
      </c>
      <c r="U12" s="16">
        <v>24</v>
      </c>
      <c r="V12" s="16">
        <v>26</v>
      </c>
      <c r="W12" s="16">
        <v>29</v>
      </c>
      <c r="X12" s="16">
        <v>32</v>
      </c>
      <c r="Y12" s="16">
        <v>27</v>
      </c>
      <c r="Z12" s="16">
        <v>0.01</v>
      </c>
      <c r="AA12" s="71">
        <v>15.879</v>
      </c>
      <c r="AB12" s="71">
        <v>198.03236715558214</v>
      </c>
      <c r="AC12" s="16">
        <v>19803</v>
      </c>
      <c r="AD12" s="16">
        <v>534681</v>
      </c>
      <c r="AE12" s="16">
        <v>542166.53399999999</v>
      </c>
      <c r="AF12" s="16">
        <v>4543904.2162077585</v>
      </c>
      <c r="AG12" s="16">
        <v>0.45400000000000001</v>
      </c>
      <c r="AH12" s="115"/>
      <c r="AI12" s="115"/>
      <c r="AJ12" s="115"/>
      <c r="AK12" s="16">
        <v>2323570859.9999995</v>
      </c>
      <c r="AL12" s="115"/>
      <c r="AM12" s="115"/>
      <c r="AN12" s="115"/>
      <c r="AO12" s="115"/>
      <c r="AP12" s="16">
        <v>699.49630000000002</v>
      </c>
      <c r="AQ12" s="16">
        <v>3321777.1988214939</v>
      </c>
      <c r="AR12" s="115"/>
      <c r="AS12" s="115"/>
      <c r="AT12" s="115"/>
      <c r="AU12" s="115"/>
      <c r="AV12" s="16">
        <v>2.2206744466359853</v>
      </c>
      <c r="AW12" s="115"/>
      <c r="AX12" s="115"/>
      <c r="AY12" s="50">
        <v>5676.6503000000002</v>
      </c>
      <c r="AZ12" s="50">
        <v>409320.76791836187</v>
      </c>
      <c r="BA12" s="115"/>
      <c r="BB12" s="115"/>
      <c r="BC12" s="115"/>
      <c r="BD12" s="115"/>
      <c r="BE12" s="50">
        <v>8.9600000000000009</v>
      </c>
      <c r="BF12" s="50">
        <v>259327104.91071421</v>
      </c>
      <c r="BG12" s="115"/>
      <c r="BH12" s="115"/>
      <c r="BI12" s="115"/>
      <c r="BJ12" s="115"/>
      <c r="BK12" s="16">
        <v>39.79</v>
      </c>
      <c r="BL12" s="16">
        <v>58395849.710982651</v>
      </c>
      <c r="BM12" s="115"/>
      <c r="BN12" s="115"/>
      <c r="BO12" s="115"/>
      <c r="BP12" s="115"/>
      <c r="BQ12" s="16">
        <v>9.5719999999999992</v>
      </c>
      <c r="BR12" s="16">
        <v>242746642.29001251</v>
      </c>
      <c r="BS12" s="115"/>
      <c r="BT12" s="115"/>
      <c r="BU12" s="115"/>
      <c r="BV12" s="115"/>
      <c r="BW12" s="16">
        <v>3.003552E-2</v>
      </c>
      <c r="BX12" s="16">
        <v>77360766852.047165</v>
      </c>
      <c r="BY12" s="115"/>
      <c r="BZ12" s="115"/>
      <c r="CA12" s="115"/>
      <c r="CB12" s="115"/>
    </row>
    <row r="15" spans="1:80">
      <c r="A15" s="11"/>
    </row>
  </sheetData>
  <mergeCells count="66">
    <mergeCell ref="CA8:CA12"/>
    <mergeCell ref="CB8:CB12"/>
    <mergeCell ref="BS8:BS12"/>
    <mergeCell ref="BT8:BT12"/>
    <mergeCell ref="BU8:BU12"/>
    <mergeCell ref="BV8:BV12"/>
    <mergeCell ref="BY8:BY12"/>
    <mergeCell ref="BZ8:BZ12"/>
    <mergeCell ref="BP8:BP12"/>
    <mergeCell ref="BA8:BA12"/>
    <mergeCell ref="BB8:BB12"/>
    <mergeCell ref="BC8:BC12"/>
    <mergeCell ref="BD8:BD12"/>
    <mergeCell ref="BG8:BG12"/>
    <mergeCell ref="BH8:BH12"/>
    <mergeCell ref="BI8:BI12"/>
    <mergeCell ref="BJ8:BJ12"/>
    <mergeCell ref="BM8:BM12"/>
    <mergeCell ref="BN8:BN12"/>
    <mergeCell ref="BO8:BO12"/>
    <mergeCell ref="AR8:AR12"/>
    <mergeCell ref="AS8:AS12"/>
    <mergeCell ref="AT8:AT12"/>
    <mergeCell ref="AU8:AU12"/>
    <mergeCell ref="AW8:AW12"/>
    <mergeCell ref="AX8:AX12"/>
    <mergeCell ref="BZ2:BZ7"/>
    <mergeCell ref="CA2:CA7"/>
    <mergeCell ref="CB2:CB7"/>
    <mergeCell ref="AH8:AH12"/>
    <mergeCell ref="AI8:AI12"/>
    <mergeCell ref="AJ8:AJ12"/>
    <mergeCell ref="AL8:AL12"/>
    <mergeCell ref="AM8:AM12"/>
    <mergeCell ref="AN8:AN12"/>
    <mergeCell ref="AO8:AO12"/>
    <mergeCell ref="BP2:BP7"/>
    <mergeCell ref="BS2:BS7"/>
    <mergeCell ref="BT2:BT7"/>
    <mergeCell ref="BU2:BU7"/>
    <mergeCell ref="BV2:BV7"/>
    <mergeCell ref="BY2:BY7"/>
    <mergeCell ref="BH2:BH7"/>
    <mergeCell ref="BI2:BI7"/>
    <mergeCell ref="BJ2:BJ7"/>
    <mergeCell ref="BM2:BM7"/>
    <mergeCell ref="BN2:BN7"/>
    <mergeCell ref="BO2:BO7"/>
    <mergeCell ref="BG2:BG7"/>
    <mergeCell ref="AO2:AO7"/>
    <mergeCell ref="AR2:AR7"/>
    <mergeCell ref="AS2:AS7"/>
    <mergeCell ref="AT2:AT7"/>
    <mergeCell ref="AU2:AU7"/>
    <mergeCell ref="AW2:AW7"/>
    <mergeCell ref="AX2:AX7"/>
    <mergeCell ref="BA2:BA7"/>
    <mergeCell ref="BB2:BB7"/>
    <mergeCell ref="BC2:BC7"/>
    <mergeCell ref="BD2:BD7"/>
    <mergeCell ref="AN2:AN7"/>
    <mergeCell ref="AH2:AH7"/>
    <mergeCell ref="AI2:AI7"/>
    <mergeCell ref="AJ2:AJ7"/>
    <mergeCell ref="AL2:AL7"/>
    <mergeCell ref="AM2:AM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1F97F4-627D-B84B-8462-D3FE7A66E8A5}">
  <dimension ref="A1:CM15"/>
  <sheetViews>
    <sheetView topLeftCell="AA1" workbookViewId="0">
      <selection activeCell="AE7" sqref="AE7"/>
    </sheetView>
  </sheetViews>
  <sheetFormatPr defaultColWidth="11" defaultRowHeight="15.95"/>
  <cols>
    <col min="1" max="1" width="10" customWidth="1"/>
    <col min="2" max="2" width="11" customWidth="1"/>
    <col min="3" max="3" width="11.625" customWidth="1"/>
    <col min="4" max="4" width="14.125" customWidth="1"/>
    <col min="5" max="5" width="14.625" customWidth="1"/>
    <col min="6" max="6" width="16.875" customWidth="1"/>
    <col min="7" max="7" width="14.5" customWidth="1"/>
    <col min="8" max="8" width="8.625" customWidth="1"/>
    <col min="10" max="10" width="12.625" customWidth="1"/>
    <col min="11" max="11" width="15.375" customWidth="1"/>
    <col min="12" max="12" width="15.875" customWidth="1"/>
    <col min="13" max="13" width="16.125" customWidth="1"/>
    <col min="14" max="14" width="20.625" customWidth="1"/>
    <col min="26" max="26" width="15.125" customWidth="1"/>
    <col min="27" max="27" width="15.625" customWidth="1"/>
    <col min="28" max="28" width="14.375" customWidth="1"/>
    <col min="29" max="29" width="15.875" customWidth="1"/>
    <col min="30" max="30" width="15.625" customWidth="1"/>
    <col min="31" max="31" width="17.125" customWidth="1"/>
    <col min="32" max="32" width="19.875" customWidth="1"/>
    <col min="33" max="33" width="19.375" customWidth="1"/>
    <col min="34" max="34" width="19" customWidth="1"/>
    <col min="35" max="35" width="19.875" customWidth="1"/>
    <col min="36" max="36" width="19.375" customWidth="1"/>
    <col min="37" max="37" width="22.125" customWidth="1"/>
    <col min="38" max="38" width="22.375" customWidth="1"/>
    <col min="39" max="39" width="24.625" customWidth="1"/>
    <col min="40" max="40" width="23.625" customWidth="1"/>
    <col min="41" max="41" width="25.375" customWidth="1"/>
    <col min="42" max="42" width="17" customWidth="1"/>
    <col min="43" max="43" width="13.5" customWidth="1"/>
    <col min="44" max="44" width="16" customWidth="1"/>
    <col min="45" max="45" width="13.375" customWidth="1"/>
    <col min="46" max="46" width="11.875" customWidth="1"/>
    <col min="47" max="47" width="19" customWidth="1"/>
    <col min="48" max="48" width="14.375" customWidth="1"/>
    <col min="49" max="49" width="18.125" customWidth="1"/>
    <col min="50" max="50" width="19.5" customWidth="1"/>
    <col min="51" max="51" width="17.5" customWidth="1"/>
    <col min="52" max="52" width="19.875" customWidth="1"/>
    <col min="53" max="53" width="20" customWidth="1"/>
    <col min="54" max="54" width="18.875" customWidth="1"/>
    <col min="55" max="55" width="17.875" customWidth="1"/>
    <col min="56" max="56" width="17.5" customWidth="1"/>
    <col min="57" max="57" width="15.125" customWidth="1"/>
    <col min="58" max="58" width="15.625" customWidth="1"/>
    <col min="59" max="59" width="17" customWidth="1"/>
    <col min="60" max="60" width="16.5" customWidth="1"/>
    <col min="61" max="61" width="13.875" customWidth="1"/>
    <col min="62" max="62" width="18.125" customWidth="1"/>
    <col min="63" max="63" width="17" customWidth="1"/>
    <col min="64" max="64" width="18.375" customWidth="1"/>
    <col min="65" max="65" width="15" customWidth="1"/>
    <col min="66" max="66" width="25.5" customWidth="1"/>
    <col min="67" max="67" width="16.625" customWidth="1"/>
    <col min="68" max="68" width="15.375" customWidth="1"/>
    <col min="69" max="69" width="23.625" customWidth="1"/>
    <col min="70" max="70" width="14" customWidth="1"/>
    <col min="71" max="71" width="17.625" customWidth="1"/>
    <col min="72" max="72" width="12.5" customWidth="1"/>
    <col min="73" max="73" width="17.5" customWidth="1"/>
    <col min="74" max="74" width="18.625" customWidth="1"/>
    <col min="75" max="75" width="14.625" customWidth="1"/>
  </cols>
  <sheetData>
    <row r="1" spans="1:91" s="41" customFormat="1" ht="71.099999999999994">
      <c r="A1" s="26" t="s">
        <v>48</v>
      </c>
      <c r="B1" s="26" t="s">
        <v>49</v>
      </c>
      <c r="C1" s="26" t="s">
        <v>50</v>
      </c>
      <c r="D1" s="26" t="s">
        <v>51</v>
      </c>
      <c r="E1" s="26" t="s">
        <v>52</v>
      </c>
      <c r="F1" s="26" t="s">
        <v>53</v>
      </c>
      <c r="G1" s="26" t="s">
        <v>54</v>
      </c>
      <c r="H1" s="26" t="s">
        <v>55</v>
      </c>
      <c r="I1" s="26" t="s">
        <v>56</v>
      </c>
      <c r="J1" s="26" t="s">
        <v>57</v>
      </c>
      <c r="K1" s="26" t="s">
        <v>58</v>
      </c>
      <c r="L1" s="26" t="s">
        <v>59</v>
      </c>
      <c r="M1" s="26" t="s">
        <v>60</v>
      </c>
      <c r="N1" s="26" t="s">
        <v>61</v>
      </c>
      <c r="O1" s="26" t="s">
        <v>62</v>
      </c>
      <c r="P1" s="26" t="s">
        <v>63</v>
      </c>
      <c r="Q1" s="26" t="s">
        <v>64</v>
      </c>
      <c r="R1" s="26" t="s">
        <v>65</v>
      </c>
      <c r="S1" s="26" t="s">
        <v>66</v>
      </c>
      <c r="T1" s="26" t="s">
        <v>67</v>
      </c>
      <c r="U1" s="26" t="s">
        <v>68</v>
      </c>
      <c r="V1" s="26" t="s">
        <v>69</v>
      </c>
      <c r="W1" s="26" t="s">
        <v>70</v>
      </c>
      <c r="X1" s="26" t="s">
        <v>71</v>
      </c>
      <c r="Y1" s="26" t="s">
        <v>72</v>
      </c>
      <c r="Z1" s="26" t="s">
        <v>73</v>
      </c>
      <c r="AA1" s="26" t="s">
        <v>74</v>
      </c>
      <c r="AB1" s="26" t="s">
        <v>75</v>
      </c>
      <c r="AC1" s="26" t="s">
        <v>76</v>
      </c>
      <c r="AD1" s="26" t="s">
        <v>138</v>
      </c>
      <c r="AE1" s="26" t="s">
        <v>139</v>
      </c>
      <c r="AF1" s="26" t="s">
        <v>140</v>
      </c>
      <c r="AG1" s="26" t="s">
        <v>141</v>
      </c>
      <c r="AH1" s="26" t="s">
        <v>142</v>
      </c>
      <c r="AI1" s="26" t="s">
        <v>143</v>
      </c>
      <c r="AJ1" s="26" t="s">
        <v>144</v>
      </c>
      <c r="AK1" s="26" t="s">
        <v>145</v>
      </c>
      <c r="AL1" s="26" t="s">
        <v>146</v>
      </c>
      <c r="AM1" s="26" t="s">
        <v>147</v>
      </c>
      <c r="AN1" s="26" t="s">
        <v>148</v>
      </c>
      <c r="AO1" s="26" t="s">
        <v>89</v>
      </c>
      <c r="AP1" s="26" t="s">
        <v>149</v>
      </c>
      <c r="AQ1" s="26" t="s">
        <v>150</v>
      </c>
      <c r="AR1" s="26" t="s">
        <v>151</v>
      </c>
      <c r="AS1" s="26" t="s">
        <v>152</v>
      </c>
      <c r="AT1" s="26" t="s">
        <v>153</v>
      </c>
      <c r="AU1" s="26" t="s">
        <v>103</v>
      </c>
      <c r="AV1" s="26" t="s">
        <v>154</v>
      </c>
      <c r="AW1" s="26" t="s">
        <v>155</v>
      </c>
      <c r="AX1" s="26" t="s">
        <v>156</v>
      </c>
      <c r="AY1" s="26" t="s">
        <v>157</v>
      </c>
      <c r="AZ1" s="26" t="s">
        <v>158</v>
      </c>
      <c r="BA1" s="26" t="s">
        <v>159</v>
      </c>
      <c r="BB1" s="26" t="s">
        <v>160</v>
      </c>
      <c r="BC1" s="26" t="s">
        <v>161</v>
      </c>
      <c r="BD1" s="26" t="s">
        <v>162</v>
      </c>
      <c r="BE1" s="26" t="s">
        <v>163</v>
      </c>
      <c r="BF1" s="26" t="s">
        <v>164</v>
      </c>
      <c r="BG1" s="26" t="s">
        <v>98</v>
      </c>
      <c r="BH1" s="26" t="s">
        <v>165</v>
      </c>
      <c r="BI1" s="26" t="s">
        <v>166</v>
      </c>
      <c r="BJ1" s="26" t="s">
        <v>167</v>
      </c>
      <c r="BK1" s="26" t="s">
        <v>168</v>
      </c>
      <c r="BL1" s="26" t="s">
        <v>169</v>
      </c>
      <c r="BM1" s="26" t="s">
        <v>115</v>
      </c>
      <c r="BN1" s="26" t="s">
        <v>170</v>
      </c>
      <c r="BO1" s="26" t="s">
        <v>171</v>
      </c>
      <c r="BP1" s="26" t="s">
        <v>172</v>
      </c>
      <c r="BQ1" s="26" t="s">
        <v>173</v>
      </c>
      <c r="BR1" s="26" t="s">
        <v>174</v>
      </c>
      <c r="BS1" s="26" t="s">
        <v>175</v>
      </c>
      <c r="BT1" s="26" t="s">
        <v>176</v>
      </c>
      <c r="BU1" s="26" t="s">
        <v>177</v>
      </c>
      <c r="BV1" s="26" t="s">
        <v>178</v>
      </c>
      <c r="BW1" s="70" t="s">
        <v>179</v>
      </c>
      <c r="BX1" s="10"/>
      <c r="BY1" s="10"/>
      <c r="BZ1" s="10"/>
      <c r="CA1" s="10"/>
      <c r="CB1" s="10"/>
      <c r="CC1" s="10"/>
      <c r="CD1" s="10"/>
      <c r="CE1" s="10"/>
      <c r="CF1" s="10"/>
      <c r="CG1" s="10"/>
      <c r="CH1" s="10"/>
      <c r="CI1" s="10"/>
      <c r="CJ1" s="10"/>
      <c r="CK1" s="10"/>
      <c r="CL1" s="10"/>
      <c r="CM1" s="10"/>
    </row>
    <row r="2" spans="1:91" s="35" customFormat="1">
      <c r="A2" s="16" t="s">
        <v>127</v>
      </c>
      <c r="B2" s="16">
        <v>574.38</v>
      </c>
      <c r="C2" s="16">
        <v>813.18</v>
      </c>
      <c r="D2" s="16">
        <v>238.79999999999995</v>
      </c>
      <c r="E2" s="16">
        <v>150</v>
      </c>
      <c r="F2" s="16">
        <v>1.5919999999999996</v>
      </c>
      <c r="G2" s="16">
        <v>10</v>
      </c>
      <c r="H2" s="16">
        <v>6.8000000000000005E-2</v>
      </c>
      <c r="I2" s="16">
        <v>1.0069999999999999</v>
      </c>
      <c r="J2" s="16">
        <v>20</v>
      </c>
      <c r="K2" s="16">
        <v>0.02</v>
      </c>
      <c r="L2" s="16">
        <v>980</v>
      </c>
      <c r="M2" s="16">
        <v>0.98</v>
      </c>
      <c r="N2" s="16">
        <v>3.1839999999999993E-2</v>
      </c>
      <c r="O2" s="16">
        <v>24</v>
      </c>
      <c r="P2" s="16">
        <v>23</v>
      </c>
      <c r="Q2" s="16">
        <v>25</v>
      </c>
      <c r="R2" s="16">
        <v>29</v>
      </c>
      <c r="S2" s="16">
        <v>32</v>
      </c>
      <c r="T2" s="16">
        <v>30</v>
      </c>
      <c r="U2" s="16">
        <v>21</v>
      </c>
      <c r="V2" s="16">
        <v>26</v>
      </c>
      <c r="W2" s="16">
        <v>29</v>
      </c>
      <c r="X2" s="16">
        <v>32</v>
      </c>
      <c r="Y2" s="16">
        <v>27.1</v>
      </c>
      <c r="Z2" s="16">
        <v>0.01</v>
      </c>
      <c r="AA2" s="71">
        <v>15.879</v>
      </c>
      <c r="AB2" s="71">
        <v>198.03236715558214</v>
      </c>
      <c r="AC2" s="16">
        <v>19803</v>
      </c>
      <c r="AD2" s="16">
        <v>536661.30000000005</v>
      </c>
      <c r="AE2" s="16">
        <v>540417.92909999995</v>
      </c>
      <c r="AF2" s="16">
        <v>16972924.908919599</v>
      </c>
      <c r="AG2" s="16">
        <v>1.6970000000000001</v>
      </c>
      <c r="AH2" s="115">
        <v>22838682.255948786</v>
      </c>
      <c r="AI2" s="115">
        <v>2047593.1043027325</v>
      </c>
      <c r="AJ2" s="115">
        <v>0.20475931043027326</v>
      </c>
      <c r="AK2" s="16">
        <v>4053134468.2499995</v>
      </c>
      <c r="AL2" s="115">
        <v>4364722296.375</v>
      </c>
      <c r="AM2" s="115">
        <v>281065900.1014837</v>
      </c>
      <c r="AN2" s="115">
        <v>0.28106590010148369</v>
      </c>
      <c r="AO2" s="16">
        <v>890.93100000000004</v>
      </c>
      <c r="AP2" s="16">
        <v>4549324.7717836732</v>
      </c>
      <c r="AQ2" s="115">
        <v>6720877.9330772916</v>
      </c>
      <c r="AR2" s="115">
        <v>6.7208779330772916</v>
      </c>
      <c r="AS2" s="115">
        <v>786938.1956117925</v>
      </c>
      <c r="AT2" s="115">
        <v>0.78693819561179246</v>
      </c>
      <c r="AU2" s="50">
        <v>9.67</v>
      </c>
      <c r="AV2" s="50">
        <v>419145239.73629779</v>
      </c>
      <c r="AW2" s="115">
        <v>548974940.84626865</v>
      </c>
      <c r="AX2" s="115">
        <v>5.4897494084626866</v>
      </c>
      <c r="AY2" s="115">
        <v>62675005.104494363</v>
      </c>
      <c r="AZ2" s="115">
        <v>0.62675005104494363</v>
      </c>
      <c r="BA2" s="16">
        <v>40.1</v>
      </c>
      <c r="BB2" s="16">
        <v>101075672.52493764</v>
      </c>
      <c r="BC2" s="115">
        <v>115016749.98533325</v>
      </c>
      <c r="BD2" s="115">
        <v>1.1501674998533324</v>
      </c>
      <c r="BE2" s="115">
        <v>10721901.031491086</v>
      </c>
      <c r="BF2" s="115">
        <v>0.10721901031491086</v>
      </c>
      <c r="BG2" s="50">
        <v>7539.5019000000002</v>
      </c>
      <c r="BH2" s="50">
        <v>537586.50399040279</v>
      </c>
      <c r="BI2" s="115">
        <v>815815.24090494961</v>
      </c>
      <c r="BJ2" s="115">
        <v>8.1581524090494959</v>
      </c>
      <c r="BK2" s="115">
        <v>97946.354040044185</v>
      </c>
      <c r="BL2" s="115">
        <v>0.97946354040044181</v>
      </c>
      <c r="BM2" s="16">
        <v>9.3789999999999996</v>
      </c>
      <c r="BN2" s="16">
        <v>432149959.29736644</v>
      </c>
      <c r="BO2" s="115">
        <v>585302387.59836328</v>
      </c>
      <c r="BP2" s="115">
        <v>5.8530238759836326</v>
      </c>
      <c r="BQ2" s="115">
        <v>55517806.411660075</v>
      </c>
      <c r="BR2" s="115">
        <v>0.55517806411660076</v>
      </c>
      <c r="BS2" s="16">
        <v>3.9023349999999998E-2</v>
      </c>
      <c r="BT2" s="16">
        <v>103864339382.70291</v>
      </c>
      <c r="BU2" s="115">
        <v>149741914507.79678</v>
      </c>
      <c r="BV2" s="115">
        <v>17770569249.804749</v>
      </c>
      <c r="BW2" s="116">
        <v>0.17770569249804749</v>
      </c>
      <c r="BX2"/>
      <c r="BY2"/>
      <c r="BZ2"/>
      <c r="CA2"/>
      <c r="CB2"/>
      <c r="CC2"/>
      <c r="CD2"/>
      <c r="CE2"/>
      <c r="CF2"/>
      <c r="CG2"/>
      <c r="CH2"/>
      <c r="CI2"/>
      <c r="CJ2"/>
      <c r="CK2"/>
      <c r="CL2"/>
      <c r="CM2"/>
    </row>
    <row r="3" spans="1:91" s="35" customFormat="1">
      <c r="A3" s="16" t="s">
        <v>128</v>
      </c>
      <c r="B3" s="16">
        <v>575.07000000000005</v>
      </c>
      <c r="C3" s="16">
        <v>725.08</v>
      </c>
      <c r="D3" s="16">
        <v>150.01</v>
      </c>
      <c r="E3" s="16">
        <v>150</v>
      </c>
      <c r="F3" s="16">
        <v>1.0000666666666667</v>
      </c>
      <c r="G3" s="16">
        <v>10</v>
      </c>
      <c r="H3" s="16">
        <v>6.8000000000000005E-2</v>
      </c>
      <c r="I3" s="16">
        <v>1.0069999999999999</v>
      </c>
      <c r="J3" s="16">
        <v>20</v>
      </c>
      <c r="K3" s="16">
        <v>0.02</v>
      </c>
      <c r="L3" s="16">
        <v>980</v>
      </c>
      <c r="M3" s="16">
        <v>0.98</v>
      </c>
      <c r="N3" s="16">
        <v>2.0001333333333333E-2</v>
      </c>
      <c r="O3" s="16">
        <v>36</v>
      </c>
      <c r="P3" s="16">
        <v>32</v>
      </c>
      <c r="Q3" s="16">
        <v>32</v>
      </c>
      <c r="R3" s="16">
        <v>35</v>
      </c>
      <c r="S3" s="16">
        <v>36</v>
      </c>
      <c r="T3" s="16">
        <v>30</v>
      </c>
      <c r="U3" s="16">
        <v>26</v>
      </c>
      <c r="V3" s="16">
        <v>29</v>
      </c>
      <c r="W3" s="16">
        <v>29</v>
      </c>
      <c r="X3" s="16">
        <v>31</v>
      </c>
      <c r="Y3" s="16">
        <v>31.6</v>
      </c>
      <c r="Z3" s="16">
        <v>0.01</v>
      </c>
      <c r="AA3" s="71">
        <v>15.879</v>
      </c>
      <c r="AB3" s="71">
        <v>198.03236715558214</v>
      </c>
      <c r="AC3" s="16">
        <v>19803</v>
      </c>
      <c r="AD3" s="16">
        <v>625774.80000000005</v>
      </c>
      <c r="AE3" s="16">
        <v>630155.22360000003</v>
      </c>
      <c r="AF3" s="16">
        <v>31505660.802613162</v>
      </c>
      <c r="AG3" s="16">
        <v>3.1509999999999998</v>
      </c>
      <c r="AH3" s="115"/>
      <c r="AI3" s="115"/>
      <c r="AJ3" s="115"/>
      <c r="AK3" s="16">
        <v>4726164177</v>
      </c>
      <c r="AL3" s="115"/>
      <c r="AM3" s="115"/>
      <c r="AN3" s="115"/>
      <c r="AO3" s="16">
        <v>609.69690000000003</v>
      </c>
      <c r="AP3" s="16">
        <v>7751661.812615416</v>
      </c>
      <c r="AQ3" s="115"/>
      <c r="AR3" s="115"/>
      <c r="AS3" s="115"/>
      <c r="AT3" s="115"/>
      <c r="AU3" s="50">
        <v>6.38</v>
      </c>
      <c r="AV3" s="50">
        <v>740778084.16927898</v>
      </c>
      <c r="AW3" s="115"/>
      <c r="AX3" s="115"/>
      <c r="AY3" s="115"/>
      <c r="AZ3" s="115"/>
      <c r="BA3" s="16">
        <v>38.74</v>
      </c>
      <c r="BB3" s="16">
        <v>121997010.24780588</v>
      </c>
      <c r="BC3" s="115"/>
      <c r="BD3" s="115"/>
      <c r="BE3" s="115"/>
      <c r="BF3" s="115"/>
      <c r="BG3" s="50">
        <v>5082.6576999999997</v>
      </c>
      <c r="BH3" s="50">
        <v>929860.80431896879</v>
      </c>
      <c r="BI3" s="115"/>
      <c r="BJ3" s="115"/>
      <c r="BK3" s="115"/>
      <c r="BL3" s="115"/>
      <c r="BM3" s="16">
        <v>7.0019999999999998</v>
      </c>
      <c r="BN3" s="16">
        <v>674973461.43958867</v>
      </c>
      <c r="BO3" s="115"/>
      <c r="BP3" s="115"/>
      <c r="BQ3" s="115"/>
      <c r="BR3" s="115"/>
      <c r="BS3" s="16">
        <v>2.3721794000000001E-2</v>
      </c>
      <c r="BT3" s="16">
        <v>199232999704.8284</v>
      </c>
      <c r="BU3" s="115"/>
      <c r="BV3" s="115"/>
      <c r="BW3" s="116"/>
      <c r="BX3"/>
      <c r="BY3"/>
      <c r="BZ3"/>
      <c r="CA3"/>
      <c r="CB3"/>
      <c r="CC3"/>
      <c r="CD3"/>
      <c r="CE3"/>
      <c r="CF3"/>
      <c r="CG3"/>
      <c r="CH3"/>
      <c r="CI3"/>
      <c r="CJ3"/>
      <c r="CK3"/>
      <c r="CL3"/>
      <c r="CM3"/>
    </row>
    <row r="4" spans="1:91" s="35" customFormat="1">
      <c r="A4" s="16" t="s">
        <v>129</v>
      </c>
      <c r="B4" s="16">
        <v>571.62</v>
      </c>
      <c r="C4" s="16">
        <v>796.7</v>
      </c>
      <c r="D4" s="16">
        <v>225.08000000000004</v>
      </c>
      <c r="E4" s="16">
        <v>150</v>
      </c>
      <c r="F4" s="16">
        <v>1.5005333333333335</v>
      </c>
      <c r="G4" s="16">
        <v>10</v>
      </c>
      <c r="H4" s="16">
        <v>6.8000000000000005E-2</v>
      </c>
      <c r="I4" s="16">
        <v>1.0069999999999999</v>
      </c>
      <c r="J4" s="16">
        <v>20</v>
      </c>
      <c r="K4" s="16">
        <v>0.02</v>
      </c>
      <c r="L4" s="16">
        <v>980</v>
      </c>
      <c r="M4" s="16">
        <v>0.98</v>
      </c>
      <c r="N4" s="16">
        <v>3.0010666666666672E-2</v>
      </c>
      <c r="O4" s="16">
        <v>30</v>
      </c>
      <c r="P4" s="16">
        <v>31</v>
      </c>
      <c r="Q4" s="16">
        <v>31</v>
      </c>
      <c r="R4" s="16">
        <v>29</v>
      </c>
      <c r="S4" s="16">
        <v>30</v>
      </c>
      <c r="T4" s="16">
        <v>23</v>
      </c>
      <c r="U4" s="16">
        <v>39</v>
      </c>
      <c r="V4" s="16">
        <v>24</v>
      </c>
      <c r="W4" s="16">
        <v>36</v>
      </c>
      <c r="X4" s="16">
        <v>32</v>
      </c>
      <c r="Y4" s="16">
        <v>30.5</v>
      </c>
      <c r="Z4" s="16">
        <v>0.01</v>
      </c>
      <c r="AA4" s="71">
        <v>15.879</v>
      </c>
      <c r="AB4" s="71">
        <v>198.03236715558214</v>
      </c>
      <c r="AC4" s="16">
        <v>19803</v>
      </c>
      <c r="AD4" s="16">
        <v>603991.5</v>
      </c>
      <c r="AE4" s="16">
        <v>608219.44049999991</v>
      </c>
      <c r="AF4" s="16">
        <v>20266775.385418512</v>
      </c>
      <c r="AG4" s="16">
        <v>2.0270000000000001</v>
      </c>
      <c r="AH4" s="115"/>
      <c r="AI4" s="115"/>
      <c r="AJ4" s="115"/>
      <c r="AK4" s="16">
        <v>4561645803.749999</v>
      </c>
      <c r="AL4" s="115"/>
      <c r="AM4" s="115"/>
      <c r="AN4" s="115"/>
      <c r="AO4" s="16">
        <v>809.84770000000003</v>
      </c>
      <c r="AP4" s="16">
        <v>5632720.5766590424</v>
      </c>
      <c r="AQ4" s="115"/>
      <c r="AR4" s="115"/>
      <c r="AS4" s="115"/>
      <c r="AT4" s="115"/>
      <c r="AU4" s="50">
        <v>9.52</v>
      </c>
      <c r="AV4" s="50">
        <v>479164475.18382347</v>
      </c>
      <c r="AW4" s="115"/>
      <c r="AX4" s="115"/>
      <c r="AY4" s="115"/>
      <c r="AZ4" s="115"/>
      <c r="BA4" s="16">
        <v>38.58</v>
      </c>
      <c r="BB4" s="16">
        <v>118238615.96034212</v>
      </c>
      <c r="BC4" s="115"/>
      <c r="BD4" s="115"/>
      <c r="BE4" s="115"/>
      <c r="BF4" s="115"/>
      <c r="BG4" s="50">
        <v>7224.8239999999996</v>
      </c>
      <c r="BH4" s="50">
        <v>631385.04187091603</v>
      </c>
      <c r="BI4" s="115"/>
      <c r="BJ4" s="115"/>
      <c r="BK4" s="115"/>
      <c r="BL4" s="115"/>
      <c r="BM4" s="16">
        <v>8.5589999999999993</v>
      </c>
      <c r="BN4" s="16">
        <v>532964809.4111461</v>
      </c>
      <c r="BO4" s="115"/>
      <c r="BP4" s="115"/>
      <c r="BQ4" s="115"/>
      <c r="BR4" s="115"/>
      <c r="BS4" s="16">
        <v>2.9442691999999999E-2</v>
      </c>
      <c r="BT4" s="16">
        <v>154933040896.87177</v>
      </c>
      <c r="BU4" s="115"/>
      <c r="BV4" s="115"/>
      <c r="BW4" s="116"/>
      <c r="BX4"/>
      <c r="BY4"/>
      <c r="BZ4"/>
      <c r="CA4"/>
      <c r="CB4"/>
      <c r="CC4"/>
      <c r="CD4"/>
      <c r="CE4"/>
      <c r="CF4"/>
      <c r="CG4"/>
      <c r="CH4"/>
      <c r="CI4"/>
      <c r="CJ4"/>
      <c r="CK4"/>
      <c r="CL4"/>
      <c r="CM4"/>
    </row>
    <row r="5" spans="1:91" s="35" customFormat="1">
      <c r="A5" s="16" t="s">
        <v>130</v>
      </c>
      <c r="B5" s="16">
        <v>572.79</v>
      </c>
      <c r="C5" s="16">
        <v>840.89</v>
      </c>
      <c r="D5" s="16">
        <v>268.10000000000002</v>
      </c>
      <c r="E5" s="16">
        <v>150</v>
      </c>
      <c r="F5" s="16">
        <v>1.7873333333333334</v>
      </c>
      <c r="G5" s="16">
        <v>10</v>
      </c>
      <c r="H5" s="16">
        <v>6.8000000000000005E-2</v>
      </c>
      <c r="I5" s="16">
        <v>1.0069999999999999</v>
      </c>
      <c r="J5" s="16">
        <v>20</v>
      </c>
      <c r="K5" s="16">
        <v>0.02</v>
      </c>
      <c r="L5" s="16">
        <v>980</v>
      </c>
      <c r="M5" s="16">
        <v>0.98</v>
      </c>
      <c r="N5" s="16">
        <v>3.574666666666667E-2</v>
      </c>
      <c r="O5" s="16">
        <v>34</v>
      </c>
      <c r="P5" s="16">
        <v>39</v>
      </c>
      <c r="Q5" s="16">
        <v>35</v>
      </c>
      <c r="R5" s="16">
        <v>35</v>
      </c>
      <c r="S5" s="16">
        <v>38</v>
      </c>
      <c r="T5" s="16">
        <v>40</v>
      </c>
      <c r="U5" s="16">
        <v>36</v>
      </c>
      <c r="V5" s="16">
        <v>32</v>
      </c>
      <c r="W5" s="16">
        <v>39</v>
      </c>
      <c r="X5" s="16">
        <v>36</v>
      </c>
      <c r="Y5" s="16">
        <v>36.4</v>
      </c>
      <c r="Z5" s="16">
        <v>0.01</v>
      </c>
      <c r="AA5" s="71">
        <v>15.879</v>
      </c>
      <c r="AB5" s="71">
        <v>198.03236715558214</v>
      </c>
      <c r="AC5" s="16">
        <v>19803</v>
      </c>
      <c r="AD5" s="16">
        <v>720829.2</v>
      </c>
      <c r="AE5" s="16">
        <v>725875.00439999986</v>
      </c>
      <c r="AF5" s="16">
        <v>20306089.2689295</v>
      </c>
      <c r="AG5" s="16">
        <v>2.0310000000000001</v>
      </c>
      <c r="AH5" s="115"/>
      <c r="AI5" s="115"/>
      <c r="AJ5" s="115"/>
      <c r="AK5" s="16">
        <v>5444062532.999999</v>
      </c>
      <c r="AL5" s="115"/>
      <c r="AM5" s="115"/>
      <c r="AN5" s="115"/>
      <c r="AO5" s="16">
        <v>695.40650000000005</v>
      </c>
      <c r="AP5" s="16">
        <v>7828604.6118349461</v>
      </c>
      <c r="AQ5" s="115"/>
      <c r="AR5" s="115"/>
      <c r="AS5" s="115"/>
      <c r="AT5" s="115"/>
      <c r="AU5" s="50">
        <v>8.7899999999999991</v>
      </c>
      <c r="AV5" s="50">
        <v>619347273.37883949</v>
      </c>
      <c r="AW5" s="115"/>
      <c r="AX5" s="115"/>
      <c r="AY5" s="115"/>
      <c r="AZ5" s="115"/>
      <c r="BA5" s="16">
        <v>33.64</v>
      </c>
      <c r="BB5" s="16">
        <v>161833012.27705109</v>
      </c>
      <c r="BC5" s="115"/>
      <c r="BD5" s="115"/>
      <c r="BE5" s="115"/>
      <c r="BF5" s="115"/>
      <c r="BG5" s="50">
        <v>5423.1665000000003</v>
      </c>
      <c r="BH5" s="50">
        <v>1003853.1055611143</v>
      </c>
      <c r="BI5" s="115"/>
      <c r="BJ5" s="115"/>
      <c r="BK5" s="115"/>
      <c r="BL5" s="115"/>
      <c r="BM5" s="16">
        <v>8.3089999999999993</v>
      </c>
      <c r="BN5" s="16">
        <v>655200689.9747262</v>
      </c>
      <c r="BO5" s="115"/>
      <c r="BP5" s="115"/>
      <c r="BQ5" s="115"/>
      <c r="BR5" s="115"/>
      <c r="BS5" s="16">
        <v>2.7283668000000001E-2</v>
      </c>
      <c r="BT5" s="16">
        <v>199535580516.51996</v>
      </c>
      <c r="BU5" s="115"/>
      <c r="BV5" s="115"/>
      <c r="BW5" s="116"/>
      <c r="BX5"/>
      <c r="BY5"/>
      <c r="BZ5"/>
      <c r="CA5"/>
      <c r="CB5"/>
      <c r="CC5"/>
      <c r="CD5"/>
      <c r="CE5"/>
      <c r="CF5"/>
      <c r="CG5"/>
      <c r="CH5"/>
      <c r="CI5"/>
      <c r="CJ5"/>
      <c r="CK5"/>
      <c r="CL5"/>
      <c r="CM5"/>
    </row>
    <row r="6" spans="1:91" s="35" customFormat="1">
      <c r="A6" s="16" t="s">
        <v>131</v>
      </c>
      <c r="B6" s="16">
        <v>575.65</v>
      </c>
      <c r="C6" s="16">
        <v>733.59</v>
      </c>
      <c r="D6" s="16">
        <v>157.94000000000005</v>
      </c>
      <c r="E6" s="16">
        <v>150</v>
      </c>
      <c r="F6" s="16">
        <v>1.0529333333333337</v>
      </c>
      <c r="G6" s="16">
        <v>10</v>
      </c>
      <c r="H6" s="16">
        <v>6.8000000000000005E-2</v>
      </c>
      <c r="I6" s="16">
        <v>1.0069999999999999</v>
      </c>
      <c r="J6" s="16">
        <v>20</v>
      </c>
      <c r="K6" s="16">
        <v>0.02</v>
      </c>
      <c r="L6" s="16">
        <v>980</v>
      </c>
      <c r="M6" s="16">
        <v>0.98</v>
      </c>
      <c r="N6" s="16">
        <v>2.1058666666666673E-2</v>
      </c>
      <c r="O6" s="16">
        <v>28</v>
      </c>
      <c r="P6" s="16">
        <v>27</v>
      </c>
      <c r="Q6" s="16">
        <v>29</v>
      </c>
      <c r="R6" s="16">
        <v>24</v>
      </c>
      <c r="S6" s="16">
        <v>30</v>
      </c>
      <c r="T6" s="16">
        <v>29</v>
      </c>
      <c r="U6" s="16">
        <v>23</v>
      </c>
      <c r="V6" s="16">
        <v>22</v>
      </c>
      <c r="W6" s="16">
        <v>24</v>
      </c>
      <c r="X6" s="16">
        <v>23</v>
      </c>
      <c r="Y6" s="16">
        <v>25.9</v>
      </c>
      <c r="Z6" s="16">
        <v>0.01</v>
      </c>
      <c r="AA6" s="71">
        <v>15.879</v>
      </c>
      <c r="AB6" s="71">
        <v>198.03236715558214</v>
      </c>
      <c r="AC6" s="16">
        <v>19803</v>
      </c>
      <c r="AD6" s="16">
        <v>512897.69999999995</v>
      </c>
      <c r="AE6" s="16">
        <v>516487.98389999988</v>
      </c>
      <c r="AF6" s="16">
        <v>24526148.406040255</v>
      </c>
      <c r="AG6" s="16">
        <v>2.4529999999999998</v>
      </c>
      <c r="AH6" s="115"/>
      <c r="AI6" s="115"/>
      <c r="AJ6" s="115"/>
      <c r="AK6" s="16">
        <v>3873659879.249999</v>
      </c>
      <c r="AL6" s="115"/>
      <c r="AM6" s="115"/>
      <c r="AN6" s="115"/>
      <c r="AO6" s="16">
        <v>408.15820000000002</v>
      </c>
      <c r="AP6" s="16">
        <v>9490584.4823159222</v>
      </c>
      <c r="AQ6" s="115"/>
      <c r="AR6" s="115"/>
      <c r="AS6" s="115"/>
      <c r="AT6" s="115"/>
      <c r="AU6" s="50">
        <v>5.6999000000000004</v>
      </c>
      <c r="AV6" s="50">
        <v>679601375.331146</v>
      </c>
      <c r="AW6" s="115"/>
      <c r="AX6" s="115"/>
      <c r="AY6" s="115"/>
      <c r="AZ6" s="115"/>
      <c r="BA6" s="16">
        <v>38.879899999999999</v>
      </c>
      <c r="BB6" s="16">
        <v>99631425.987463936</v>
      </c>
      <c r="BC6" s="115"/>
      <c r="BD6" s="115"/>
      <c r="BE6" s="115"/>
      <c r="BF6" s="115"/>
      <c r="BG6" s="50">
        <v>3409.8465000000001</v>
      </c>
      <c r="BH6" s="50">
        <v>1136021.776713409</v>
      </c>
      <c r="BI6" s="115"/>
      <c r="BJ6" s="115"/>
      <c r="BK6" s="115"/>
      <c r="BL6" s="115"/>
      <c r="BM6" s="16">
        <v>5.0309999999999997</v>
      </c>
      <c r="BN6" s="16">
        <v>769958234.7942754</v>
      </c>
      <c r="BO6" s="115"/>
      <c r="BP6" s="115"/>
      <c r="BQ6" s="115"/>
      <c r="BR6" s="115"/>
      <c r="BS6" s="16">
        <v>2.7847345999999999E-2</v>
      </c>
      <c r="BT6" s="16">
        <v>139103377364.93808</v>
      </c>
      <c r="BU6" s="115"/>
      <c r="BV6" s="115"/>
      <c r="BW6" s="116"/>
      <c r="BX6"/>
      <c r="BY6"/>
      <c r="BZ6"/>
      <c r="CA6"/>
      <c r="CB6"/>
      <c r="CC6"/>
      <c r="CD6"/>
      <c r="CE6"/>
      <c r="CF6"/>
      <c r="CG6"/>
      <c r="CH6"/>
      <c r="CI6"/>
      <c r="CJ6"/>
      <c r="CK6"/>
      <c r="CL6"/>
      <c r="CM6"/>
    </row>
    <row r="7" spans="1:91" s="35" customFormat="1">
      <c r="A7" s="16" t="s">
        <v>132</v>
      </c>
      <c r="B7" s="16">
        <v>571.07000000000005</v>
      </c>
      <c r="C7" s="16">
        <v>721.56</v>
      </c>
      <c r="D7" s="16">
        <v>150.4899999999999</v>
      </c>
      <c r="E7" s="16">
        <v>150</v>
      </c>
      <c r="F7" s="16">
        <v>1.0032666666666659</v>
      </c>
      <c r="G7" s="16">
        <v>10</v>
      </c>
      <c r="H7" s="16">
        <v>6.8000000000000005E-2</v>
      </c>
      <c r="I7" s="16">
        <v>1.0069999999999999</v>
      </c>
      <c r="J7" s="16">
        <v>20</v>
      </c>
      <c r="K7" s="16">
        <v>0.02</v>
      </c>
      <c r="L7" s="16">
        <v>980</v>
      </c>
      <c r="M7" s="16">
        <v>0.98</v>
      </c>
      <c r="N7" s="16">
        <v>2.0065333333333317E-2</v>
      </c>
      <c r="O7" s="16">
        <v>20</v>
      </c>
      <c r="P7" s="16">
        <v>24</v>
      </c>
      <c r="Q7" s="16">
        <v>22</v>
      </c>
      <c r="R7" s="16">
        <v>23</v>
      </c>
      <c r="S7" s="16">
        <v>21</v>
      </c>
      <c r="T7" s="16">
        <v>27</v>
      </c>
      <c r="U7" s="16">
        <v>25</v>
      </c>
      <c r="V7" s="16">
        <v>24</v>
      </c>
      <c r="W7" s="16">
        <v>26</v>
      </c>
      <c r="X7" s="16">
        <v>24</v>
      </c>
      <c r="Y7" s="16">
        <v>23.6</v>
      </c>
      <c r="Z7" s="16">
        <v>0.01</v>
      </c>
      <c r="AA7" s="71">
        <v>15.879</v>
      </c>
      <c r="AB7" s="71">
        <v>198.03236715558214</v>
      </c>
      <c r="AC7" s="16">
        <v>19803</v>
      </c>
      <c r="AD7" s="16">
        <v>467350.80000000005</v>
      </c>
      <c r="AE7" s="16">
        <v>470622.25559999997</v>
      </c>
      <c r="AF7" s="16">
        <v>23454494.763771698</v>
      </c>
      <c r="AG7" s="16">
        <v>2.3450000000000002</v>
      </c>
      <c r="AH7" s="115"/>
      <c r="AI7" s="115"/>
      <c r="AJ7" s="115"/>
      <c r="AK7" s="16">
        <v>3529666917.0000005</v>
      </c>
      <c r="AL7" s="115"/>
      <c r="AM7" s="115"/>
      <c r="AN7" s="115"/>
      <c r="AO7" s="16">
        <v>695.86130000000003</v>
      </c>
      <c r="AP7" s="16">
        <v>5072371.3432547553</v>
      </c>
      <c r="AQ7" s="115"/>
      <c r="AR7" s="115"/>
      <c r="AS7" s="115"/>
      <c r="AT7" s="115"/>
      <c r="AU7" s="50">
        <v>9.92</v>
      </c>
      <c r="AV7" s="50">
        <v>355813197.27822584</v>
      </c>
      <c r="AW7" s="115"/>
      <c r="AX7" s="115"/>
      <c r="AY7" s="115"/>
      <c r="AZ7" s="115"/>
      <c r="BA7" s="16">
        <v>40.42</v>
      </c>
      <c r="BB7" s="16">
        <v>87324762.914398819</v>
      </c>
      <c r="BC7" s="115"/>
      <c r="BD7" s="115"/>
      <c r="BE7" s="115"/>
      <c r="BF7" s="115"/>
      <c r="BG7" s="50">
        <v>5379.0793000000003</v>
      </c>
      <c r="BH7" s="50">
        <v>656184.21297488594</v>
      </c>
      <c r="BI7" s="115"/>
      <c r="BJ7" s="115"/>
      <c r="BK7" s="115"/>
      <c r="BL7" s="115"/>
      <c r="BM7" s="16">
        <v>7.9039999999999999</v>
      </c>
      <c r="BN7" s="16">
        <v>446567170.67307699</v>
      </c>
      <c r="BO7" s="115"/>
      <c r="BP7" s="115"/>
      <c r="BQ7" s="115"/>
      <c r="BR7" s="115"/>
      <c r="BS7" s="16">
        <v>3.4678644000000002E-2</v>
      </c>
      <c r="BT7" s="16">
        <v>101782149180.91954</v>
      </c>
      <c r="BU7" s="115"/>
      <c r="BV7" s="115"/>
      <c r="BW7" s="116"/>
      <c r="BX7"/>
      <c r="BY7"/>
      <c r="BZ7"/>
      <c r="CA7"/>
      <c r="CB7"/>
      <c r="CC7"/>
      <c r="CD7"/>
      <c r="CE7"/>
      <c r="CF7"/>
      <c r="CG7"/>
      <c r="CH7"/>
      <c r="CI7"/>
      <c r="CJ7"/>
      <c r="CK7"/>
      <c r="CL7"/>
      <c r="CM7"/>
    </row>
    <row r="8" spans="1:91" s="35" customFormat="1">
      <c r="A8" s="16" t="s">
        <v>133</v>
      </c>
      <c r="B8" s="16">
        <v>582.74</v>
      </c>
      <c r="C8" s="16">
        <v>735.05</v>
      </c>
      <c r="D8" s="16">
        <v>152.30999999999995</v>
      </c>
      <c r="E8" s="16">
        <v>150</v>
      </c>
      <c r="F8" s="16">
        <v>1.0153999999999996</v>
      </c>
      <c r="G8" s="16">
        <v>10</v>
      </c>
      <c r="H8" s="16">
        <v>6.8000000000000005E-2</v>
      </c>
      <c r="I8" s="16">
        <v>1.0069999999999999</v>
      </c>
      <c r="J8" s="16">
        <v>20</v>
      </c>
      <c r="K8" s="16">
        <v>0.02</v>
      </c>
      <c r="L8" s="16">
        <v>980</v>
      </c>
      <c r="M8" s="16">
        <v>0.98</v>
      </c>
      <c r="N8" s="16">
        <v>2.0307999999999993E-2</v>
      </c>
      <c r="O8" s="16">
        <v>26</v>
      </c>
      <c r="P8" s="16">
        <v>29</v>
      </c>
      <c r="Q8" s="16">
        <v>31</v>
      </c>
      <c r="R8" s="16">
        <v>34</v>
      </c>
      <c r="S8" s="16">
        <v>36</v>
      </c>
      <c r="T8" s="16">
        <v>21</v>
      </c>
      <c r="U8" s="16">
        <v>24</v>
      </c>
      <c r="V8" s="16">
        <v>26</v>
      </c>
      <c r="W8" s="16">
        <v>32</v>
      </c>
      <c r="X8" s="16">
        <v>30</v>
      </c>
      <c r="Y8" s="16">
        <v>28.9</v>
      </c>
      <c r="Z8" s="16">
        <v>0.01</v>
      </c>
      <c r="AA8" s="71">
        <v>15.879</v>
      </c>
      <c r="AB8" s="71">
        <v>198.03236715558214</v>
      </c>
      <c r="AC8" s="16">
        <v>19803</v>
      </c>
      <c r="AD8" s="16">
        <v>572306.69999999995</v>
      </c>
      <c r="AE8" s="16">
        <v>576312.84689999989</v>
      </c>
      <c r="AF8" s="16">
        <v>28378611.724443574</v>
      </c>
      <c r="AG8" s="16">
        <v>2.8380000000000001</v>
      </c>
      <c r="AH8" s="115">
        <v>28957514.642678805</v>
      </c>
      <c r="AI8" s="115">
        <v>5542424.0483896099</v>
      </c>
      <c r="AJ8" s="115">
        <v>0.55424240483896103</v>
      </c>
      <c r="AK8" s="16">
        <v>4322346351.749999</v>
      </c>
      <c r="AL8" s="115">
        <v>5753157658.499999</v>
      </c>
      <c r="AM8" s="115">
        <v>459737086.21630871</v>
      </c>
      <c r="AN8" s="115">
        <v>0.45973708621630871</v>
      </c>
      <c r="AO8" s="16">
        <v>659.29100000000005</v>
      </c>
      <c r="AP8" s="16">
        <v>6556052.4135017749</v>
      </c>
      <c r="AQ8" s="115">
        <v>7066951.3936234526</v>
      </c>
      <c r="AR8" s="115">
        <v>7.0669513936234525</v>
      </c>
      <c r="AS8" s="115">
        <v>1767314.5230789636</v>
      </c>
      <c r="AT8" s="115">
        <v>1.7673145230789635</v>
      </c>
      <c r="AU8" s="50">
        <v>8.91</v>
      </c>
      <c r="AV8" s="50">
        <v>485111823.98989886</v>
      </c>
      <c r="AW8" s="115">
        <v>876949771.13552701</v>
      </c>
      <c r="AX8" s="115">
        <v>8.769497711355271</v>
      </c>
      <c r="AY8" s="115">
        <v>207860139.07361096</v>
      </c>
      <c r="AZ8" s="115">
        <v>2.0786013907361096</v>
      </c>
      <c r="BA8" s="16">
        <v>38</v>
      </c>
      <c r="BB8" s="16">
        <v>113745956.62499997</v>
      </c>
      <c r="BC8" s="115">
        <v>174604523.32006541</v>
      </c>
      <c r="BD8" s="115">
        <v>1.7460452332006542</v>
      </c>
      <c r="BE8" s="115">
        <v>25632673.221784636</v>
      </c>
      <c r="BF8" s="115">
        <v>0.25632673221784635</v>
      </c>
      <c r="BG8" s="50">
        <v>4605.2888000000003</v>
      </c>
      <c r="BH8" s="50">
        <v>938561.41047006624</v>
      </c>
      <c r="BI8" s="115">
        <v>1255651.7964969834</v>
      </c>
      <c r="BJ8" s="115">
        <v>1.2556517964969833</v>
      </c>
      <c r="BK8" s="115">
        <v>220573.74001001249</v>
      </c>
      <c r="BL8" s="115">
        <v>2.2057374001001251</v>
      </c>
      <c r="BM8" s="16">
        <v>8.3740000000000006</v>
      </c>
      <c r="BN8" s="16">
        <v>516162688.29113907</v>
      </c>
      <c r="BO8" s="115">
        <v>857366270.76995397</v>
      </c>
      <c r="BP8" s="115">
        <v>8.5736627076995404</v>
      </c>
      <c r="BQ8" s="115">
        <v>175606878.03661048</v>
      </c>
      <c r="BR8" s="115">
        <v>1.7560687803661048</v>
      </c>
      <c r="BS8" s="16">
        <v>2.9854311000000001E-2</v>
      </c>
      <c r="BT8" s="16">
        <v>144781313216.37262</v>
      </c>
      <c r="BU8" s="115">
        <v>191003855565.68494</v>
      </c>
      <c r="BV8" s="115">
        <v>22905514568.575706</v>
      </c>
      <c r="BW8" s="116">
        <v>0.22905514568575708</v>
      </c>
      <c r="BX8"/>
      <c r="BY8"/>
      <c r="BZ8"/>
      <c r="CA8"/>
      <c r="CB8"/>
      <c r="CC8"/>
      <c r="CD8"/>
      <c r="CE8"/>
      <c r="CF8"/>
      <c r="CG8"/>
      <c r="CH8"/>
      <c r="CI8"/>
      <c r="CJ8"/>
      <c r="CK8"/>
      <c r="CL8"/>
      <c r="CM8"/>
    </row>
    <row r="9" spans="1:91" s="35" customFormat="1">
      <c r="A9" s="16" t="s">
        <v>134</v>
      </c>
      <c r="B9" s="16">
        <v>567.66</v>
      </c>
      <c r="C9" s="16">
        <v>783.42</v>
      </c>
      <c r="D9" s="16">
        <v>215.76</v>
      </c>
      <c r="E9" s="16">
        <v>150</v>
      </c>
      <c r="F9" s="16">
        <v>1.4383999999999999</v>
      </c>
      <c r="G9" s="16">
        <v>10</v>
      </c>
      <c r="H9" s="16">
        <v>6.8000000000000005E-2</v>
      </c>
      <c r="I9" s="16">
        <v>1.0069999999999999</v>
      </c>
      <c r="J9" s="16">
        <v>15</v>
      </c>
      <c r="K9" s="16">
        <v>1.4999999999999999E-2</v>
      </c>
      <c r="L9" s="16">
        <v>975</v>
      </c>
      <c r="M9" s="16">
        <v>0.97499999999999998</v>
      </c>
      <c r="N9" s="16">
        <v>2.1575999999999998E-2</v>
      </c>
      <c r="O9" s="16">
        <v>31</v>
      </c>
      <c r="P9" s="16">
        <v>33</v>
      </c>
      <c r="Q9" s="16">
        <v>35</v>
      </c>
      <c r="R9" s="16">
        <v>35</v>
      </c>
      <c r="S9" s="16">
        <v>30</v>
      </c>
      <c r="T9" s="16">
        <v>29</v>
      </c>
      <c r="U9" s="16">
        <v>23</v>
      </c>
      <c r="V9" s="16">
        <v>26</v>
      </c>
      <c r="W9" s="16">
        <v>24</v>
      </c>
      <c r="X9" s="16">
        <v>31</v>
      </c>
      <c r="Y9" s="16">
        <v>29.7</v>
      </c>
      <c r="Z9" s="16">
        <v>0.01</v>
      </c>
      <c r="AA9" s="71">
        <v>15.879</v>
      </c>
      <c r="AB9" s="71">
        <v>198.03236715558214</v>
      </c>
      <c r="AC9" s="16">
        <v>19803</v>
      </c>
      <c r="AD9" s="16">
        <v>588149.1</v>
      </c>
      <c r="AE9" s="16">
        <v>592266.1436999999</v>
      </c>
      <c r="AF9" s="16">
        <v>27450229.129588429</v>
      </c>
      <c r="AG9" s="16">
        <v>2.7450000000000001</v>
      </c>
      <c r="AH9" s="115"/>
      <c r="AI9" s="115"/>
      <c r="AJ9" s="115"/>
      <c r="AK9" s="16">
        <v>5922661436.999999</v>
      </c>
      <c r="AL9" s="115"/>
      <c r="AM9" s="115"/>
      <c r="AN9" s="115"/>
      <c r="AO9" s="16">
        <v>781.57539999999995</v>
      </c>
      <c r="AP9" s="16">
        <v>7577850.3737451304</v>
      </c>
      <c r="AQ9" s="115"/>
      <c r="AR9" s="115"/>
      <c r="AS9" s="115"/>
      <c r="AT9" s="115"/>
      <c r="AU9" s="50">
        <v>8.9499999999999993</v>
      </c>
      <c r="AV9" s="50">
        <v>661749881.22905028</v>
      </c>
      <c r="AW9" s="115"/>
      <c r="AX9" s="115"/>
      <c r="AY9" s="115"/>
      <c r="AZ9" s="115"/>
      <c r="BA9" s="16">
        <v>36.659999999999997</v>
      </c>
      <c r="BB9" s="16">
        <v>161556504.00981995</v>
      </c>
      <c r="BC9" s="115"/>
      <c r="BD9" s="115"/>
      <c r="BE9" s="115"/>
      <c r="BF9" s="115"/>
      <c r="BG9" s="50">
        <v>6312.5879999999997</v>
      </c>
      <c r="BH9" s="50">
        <v>938230.31647241977</v>
      </c>
      <c r="BI9" s="115"/>
      <c r="BJ9" s="115"/>
      <c r="BK9" s="115"/>
      <c r="BL9" s="115"/>
      <c r="BM9" s="16">
        <v>8.266</v>
      </c>
      <c r="BN9" s="16">
        <v>716508763.24703598</v>
      </c>
      <c r="BO9" s="115"/>
      <c r="BP9" s="115"/>
      <c r="BQ9" s="115"/>
      <c r="BR9" s="115"/>
      <c r="BS9" s="16">
        <v>3.7454633000000001E-2</v>
      </c>
      <c r="BT9" s="16">
        <v>158128940603.95676</v>
      </c>
      <c r="BU9" s="115"/>
      <c r="BV9" s="115"/>
      <c r="BW9" s="116"/>
      <c r="BX9"/>
      <c r="BY9"/>
      <c r="BZ9"/>
      <c r="CA9"/>
      <c r="CB9"/>
      <c r="CC9"/>
      <c r="CD9"/>
      <c r="CE9"/>
      <c r="CF9"/>
      <c r="CG9"/>
      <c r="CH9"/>
      <c r="CI9"/>
      <c r="CJ9"/>
      <c r="CK9"/>
      <c r="CL9"/>
      <c r="CM9"/>
    </row>
    <row r="10" spans="1:91" s="35" customFormat="1">
      <c r="A10" s="16" t="s">
        <v>135</v>
      </c>
      <c r="B10" s="16">
        <v>586.72</v>
      </c>
      <c r="C10" s="16">
        <v>735.05</v>
      </c>
      <c r="D10" s="16">
        <v>148.32999999999993</v>
      </c>
      <c r="E10" s="16">
        <v>150</v>
      </c>
      <c r="F10" s="16">
        <v>0.98886666666666623</v>
      </c>
      <c r="G10" s="16">
        <v>10</v>
      </c>
      <c r="H10" s="16">
        <v>6.8000000000000005E-2</v>
      </c>
      <c r="I10" s="16">
        <v>1.0069999999999999</v>
      </c>
      <c r="J10" s="16">
        <v>15</v>
      </c>
      <c r="K10" s="16">
        <v>1.4999999999999999E-2</v>
      </c>
      <c r="L10" s="16">
        <v>975</v>
      </c>
      <c r="M10" s="16">
        <v>0.97499999999999998</v>
      </c>
      <c r="N10" s="16">
        <v>1.4832999999999992E-2</v>
      </c>
      <c r="O10" s="16">
        <v>32</v>
      </c>
      <c r="P10" s="16">
        <v>36</v>
      </c>
      <c r="Q10" s="16">
        <v>33</v>
      </c>
      <c r="R10" s="16">
        <v>35</v>
      </c>
      <c r="S10" s="16">
        <v>30</v>
      </c>
      <c r="T10" s="16">
        <v>31</v>
      </c>
      <c r="U10" s="16">
        <v>37</v>
      </c>
      <c r="V10" s="16">
        <v>39</v>
      </c>
      <c r="W10" s="16">
        <v>28</v>
      </c>
      <c r="X10" s="16">
        <v>24</v>
      </c>
      <c r="Y10" s="16">
        <v>32.5</v>
      </c>
      <c r="Z10" s="16">
        <v>0.01</v>
      </c>
      <c r="AA10" s="71">
        <v>15.879</v>
      </c>
      <c r="AB10" s="71">
        <v>198.03236715558214</v>
      </c>
      <c r="AC10" s="16">
        <v>19803</v>
      </c>
      <c r="AD10" s="16">
        <v>643597.5</v>
      </c>
      <c r="AE10" s="16">
        <v>648102.68249999988</v>
      </c>
      <c r="AF10" s="16">
        <v>43693297.546012282</v>
      </c>
      <c r="AG10" s="16">
        <v>4.3689999999999998</v>
      </c>
      <c r="AH10" s="115"/>
      <c r="AI10" s="115"/>
      <c r="AJ10" s="115"/>
      <c r="AK10" s="16">
        <v>6481026824.999999</v>
      </c>
      <c r="AL10" s="115"/>
      <c r="AM10" s="115"/>
      <c r="AN10" s="115"/>
      <c r="AO10" s="16">
        <v>550.45100000000002</v>
      </c>
      <c r="AP10" s="16">
        <v>11774030.431409879</v>
      </c>
      <c r="AQ10" s="115"/>
      <c r="AR10" s="115"/>
      <c r="AS10" s="115"/>
      <c r="AT10" s="115"/>
      <c r="AU10" s="50">
        <v>6.19</v>
      </c>
      <c r="AV10" s="50">
        <v>1047015642.1647817</v>
      </c>
      <c r="AW10" s="115"/>
      <c r="AX10" s="115"/>
      <c r="AY10" s="115"/>
      <c r="AZ10" s="115"/>
      <c r="BA10" s="16">
        <v>28.89</v>
      </c>
      <c r="BB10" s="16">
        <v>224334607.99584627</v>
      </c>
      <c r="BC10" s="115"/>
      <c r="BD10" s="115"/>
      <c r="BE10" s="115"/>
      <c r="BF10" s="115"/>
      <c r="BG10" s="50">
        <v>4455.7280000000001</v>
      </c>
      <c r="BH10" s="50">
        <v>1454538.2539059832</v>
      </c>
      <c r="BI10" s="115"/>
      <c r="BJ10" s="115"/>
      <c r="BK10" s="115"/>
      <c r="BL10" s="115"/>
      <c r="BM10" s="16">
        <v>5.968</v>
      </c>
      <c r="BN10" s="16">
        <v>1085962939.8458443</v>
      </c>
      <c r="BO10" s="115"/>
      <c r="BP10" s="115"/>
      <c r="BQ10" s="115"/>
      <c r="BR10" s="115"/>
      <c r="BS10" s="16">
        <v>3.1166220000000001E-2</v>
      </c>
      <c r="BT10" s="16">
        <v>207950365010.57874</v>
      </c>
      <c r="BU10" s="115"/>
      <c r="BV10" s="115"/>
      <c r="BW10" s="116"/>
      <c r="BX10"/>
      <c r="BY10"/>
      <c r="BZ10"/>
      <c r="CA10"/>
      <c r="CB10"/>
      <c r="CC10"/>
      <c r="CD10"/>
      <c r="CE10"/>
      <c r="CF10"/>
      <c r="CG10"/>
      <c r="CH10"/>
      <c r="CI10"/>
      <c r="CJ10"/>
      <c r="CK10"/>
      <c r="CL10"/>
      <c r="CM10"/>
    </row>
    <row r="11" spans="1:91" s="35" customFormat="1">
      <c r="A11" s="16" t="s">
        <v>136</v>
      </c>
      <c r="B11" s="16">
        <v>573.67999999999995</v>
      </c>
      <c r="C11" s="16">
        <v>769.27</v>
      </c>
      <c r="D11" s="16">
        <v>195.59000000000003</v>
      </c>
      <c r="E11" s="16">
        <v>150</v>
      </c>
      <c r="F11" s="16">
        <v>1.3039333333333336</v>
      </c>
      <c r="G11" s="16">
        <v>10</v>
      </c>
      <c r="H11" s="16">
        <v>6.8000000000000005E-2</v>
      </c>
      <c r="I11" s="16">
        <v>1.0069999999999999</v>
      </c>
      <c r="J11" s="16">
        <v>15</v>
      </c>
      <c r="K11" s="16">
        <v>1.4999999999999999E-2</v>
      </c>
      <c r="L11" s="16">
        <v>975</v>
      </c>
      <c r="M11" s="16">
        <v>0.97499999999999998</v>
      </c>
      <c r="N11" s="16">
        <v>1.9559000000000003E-2</v>
      </c>
      <c r="O11" s="16">
        <v>36</v>
      </c>
      <c r="P11" s="16">
        <v>35</v>
      </c>
      <c r="Q11" s="16">
        <v>35</v>
      </c>
      <c r="R11" s="16">
        <v>33</v>
      </c>
      <c r="S11" s="16">
        <v>31</v>
      </c>
      <c r="T11" s="16">
        <v>32</v>
      </c>
      <c r="U11" s="16">
        <v>39</v>
      </c>
      <c r="V11" s="16">
        <v>39</v>
      </c>
      <c r="W11" s="16">
        <v>29</v>
      </c>
      <c r="X11" s="16">
        <v>36</v>
      </c>
      <c r="Y11" s="16">
        <v>34.5</v>
      </c>
      <c r="Z11" s="16">
        <v>0.01</v>
      </c>
      <c r="AA11" s="71">
        <v>15.879</v>
      </c>
      <c r="AB11" s="71">
        <v>198.03236715558214</v>
      </c>
      <c r="AC11" s="16">
        <v>19803</v>
      </c>
      <c r="AD11" s="16">
        <v>683203.5</v>
      </c>
      <c r="AE11" s="16">
        <v>687985.92449999996</v>
      </c>
      <c r="AF11" s="16">
        <v>35174902.832455643</v>
      </c>
      <c r="AG11" s="16">
        <v>3.5169999999999999</v>
      </c>
      <c r="AH11" s="115"/>
      <c r="AI11" s="115"/>
      <c r="AJ11" s="115"/>
      <c r="AK11" s="16">
        <v>6879859245</v>
      </c>
      <c r="AL11" s="115"/>
      <c r="AM11" s="115"/>
      <c r="AN11" s="115"/>
      <c r="AO11" s="16">
        <v>432.61939999999998</v>
      </c>
      <c r="AP11" s="16">
        <v>15902798.730246494</v>
      </c>
      <c r="AQ11" s="115"/>
      <c r="AR11" s="115"/>
      <c r="AS11" s="115"/>
      <c r="AT11" s="115"/>
      <c r="AU11" s="50">
        <v>4.26</v>
      </c>
      <c r="AV11" s="50">
        <v>1614990433.0985916</v>
      </c>
      <c r="AW11" s="115"/>
      <c r="AX11" s="115"/>
      <c r="AY11" s="115"/>
      <c r="AZ11" s="115"/>
      <c r="BA11" s="16">
        <v>28.23</v>
      </c>
      <c r="BB11" s="16">
        <v>243707376.7268863</v>
      </c>
      <c r="BC11" s="115"/>
      <c r="BD11" s="115"/>
      <c r="BE11" s="115"/>
      <c r="BF11" s="115"/>
      <c r="BG11" s="50">
        <v>3375.8544999999999</v>
      </c>
      <c r="BH11" s="50">
        <v>2037960.8318427231</v>
      </c>
      <c r="BI11" s="115"/>
      <c r="BJ11" s="115"/>
      <c r="BK11" s="115"/>
      <c r="BL11" s="115"/>
      <c r="BM11" s="16">
        <v>4.8140000000000001</v>
      </c>
      <c r="BN11" s="16">
        <v>1429135696.9256337</v>
      </c>
      <c r="BO11" s="115"/>
      <c r="BP11" s="115"/>
      <c r="BQ11" s="115"/>
      <c r="BR11" s="115"/>
      <c r="BS11" s="16">
        <v>2.5259650000000002E-2</v>
      </c>
      <c r="BT11" s="16">
        <v>272365580877.01135</v>
      </c>
      <c r="BU11" s="115"/>
      <c r="BV11" s="115"/>
      <c r="BW11" s="116"/>
      <c r="BX11"/>
      <c r="BY11"/>
      <c r="BZ11"/>
      <c r="CA11"/>
      <c r="CB11"/>
      <c r="CC11"/>
      <c r="CD11"/>
      <c r="CE11"/>
      <c r="CF11"/>
      <c r="CG11"/>
      <c r="CH11"/>
      <c r="CI11"/>
      <c r="CJ11"/>
      <c r="CK11"/>
      <c r="CL11"/>
      <c r="CM11"/>
    </row>
    <row r="12" spans="1:91" s="35" customFormat="1">
      <c r="A12" s="16" t="s">
        <v>137</v>
      </c>
      <c r="B12" s="16">
        <v>569.67999999999995</v>
      </c>
      <c r="C12" s="16">
        <v>1081.04</v>
      </c>
      <c r="D12" s="16">
        <v>511.36</v>
      </c>
      <c r="E12" s="16">
        <v>150</v>
      </c>
      <c r="F12" s="16">
        <v>3.4090666666666669</v>
      </c>
      <c r="G12" s="16">
        <v>10</v>
      </c>
      <c r="H12" s="16">
        <v>6.8000000000000005E-2</v>
      </c>
      <c r="I12" s="16">
        <v>1.0069999999999999</v>
      </c>
      <c r="J12" s="16">
        <v>20</v>
      </c>
      <c r="K12" s="16">
        <v>0.02</v>
      </c>
      <c r="L12" s="16">
        <v>975</v>
      </c>
      <c r="M12" s="16">
        <v>0.97499999999999998</v>
      </c>
      <c r="N12" s="16">
        <v>6.8181333333333344E-2</v>
      </c>
      <c r="O12" s="16">
        <v>34</v>
      </c>
      <c r="P12" s="16">
        <v>36</v>
      </c>
      <c r="Q12" s="16">
        <v>35</v>
      </c>
      <c r="R12" s="16">
        <v>38</v>
      </c>
      <c r="S12" s="16">
        <v>32</v>
      </c>
      <c r="T12" s="16">
        <v>31</v>
      </c>
      <c r="U12" s="16">
        <v>33</v>
      </c>
      <c r="V12" s="16">
        <v>34</v>
      </c>
      <c r="W12" s="16">
        <v>35</v>
      </c>
      <c r="X12" s="16">
        <v>37</v>
      </c>
      <c r="Y12" s="16">
        <v>34.5</v>
      </c>
      <c r="Z12" s="16">
        <v>0.01</v>
      </c>
      <c r="AA12" s="71">
        <v>15.879</v>
      </c>
      <c r="AB12" s="71">
        <v>198.03236715558214</v>
      </c>
      <c r="AC12" s="16">
        <v>19803</v>
      </c>
      <c r="AD12" s="16">
        <v>683203.5</v>
      </c>
      <c r="AE12" s="16">
        <v>687985.92449999996</v>
      </c>
      <c r="AF12" s="16">
        <v>10090531.980894085</v>
      </c>
      <c r="AG12" s="16">
        <v>1.0089999999999999</v>
      </c>
      <c r="AH12" s="115"/>
      <c r="AI12" s="115"/>
      <c r="AJ12" s="115"/>
      <c r="AK12" s="16">
        <v>5159894433.749999</v>
      </c>
      <c r="AL12" s="115"/>
      <c r="AM12" s="115"/>
      <c r="AN12" s="115"/>
      <c r="AO12" s="16">
        <v>699.49630000000002</v>
      </c>
      <c r="AP12" s="16">
        <v>7376585.7428409541</v>
      </c>
      <c r="AQ12" s="115"/>
      <c r="AR12" s="115"/>
      <c r="AS12" s="115"/>
      <c r="AT12" s="115"/>
      <c r="AU12" s="50">
        <v>8.9600000000000009</v>
      </c>
      <c r="AV12" s="50">
        <v>575881075.19531238</v>
      </c>
      <c r="AW12" s="115"/>
      <c r="AX12" s="115"/>
      <c r="AY12" s="115"/>
      <c r="AZ12" s="115"/>
      <c r="BA12" s="16">
        <v>39.79</v>
      </c>
      <c r="BB12" s="16">
        <v>129678171.24277455</v>
      </c>
      <c r="BC12" s="115"/>
      <c r="BD12" s="115"/>
      <c r="BE12" s="115"/>
      <c r="BF12" s="115"/>
      <c r="BG12" s="50">
        <v>5676.6503000000002</v>
      </c>
      <c r="BH12" s="50">
        <v>908968.16979372478</v>
      </c>
      <c r="BI12" s="115"/>
      <c r="BJ12" s="115"/>
      <c r="BK12" s="115"/>
      <c r="BL12" s="115"/>
      <c r="BM12" s="16">
        <v>9.5719999999999992</v>
      </c>
      <c r="BN12" s="16">
        <v>539061265.54011691</v>
      </c>
      <c r="BO12" s="115"/>
      <c r="BP12" s="115"/>
      <c r="BQ12" s="115"/>
      <c r="BR12" s="115"/>
      <c r="BS12" s="16">
        <v>3.003552E-2</v>
      </c>
      <c r="BT12" s="16">
        <v>171793078120.50528</v>
      </c>
      <c r="BU12" s="115"/>
      <c r="BV12" s="115"/>
      <c r="BW12" s="116"/>
      <c r="BX12"/>
      <c r="BY12"/>
      <c r="BZ12"/>
      <c r="CA12"/>
      <c r="CB12"/>
      <c r="CC12"/>
      <c r="CD12"/>
      <c r="CE12"/>
      <c r="CF12"/>
      <c r="CG12"/>
      <c r="CH12"/>
      <c r="CI12"/>
      <c r="CJ12"/>
      <c r="CK12"/>
      <c r="CL12"/>
      <c r="CM12"/>
    </row>
    <row r="15" spans="1:91">
      <c r="A15" s="11"/>
    </row>
  </sheetData>
  <mergeCells count="58">
    <mergeCell ref="BW8:BW12"/>
    <mergeCell ref="BF8:BF12"/>
    <mergeCell ref="BI8:BI12"/>
    <mergeCell ref="BJ8:BJ12"/>
    <mergeCell ref="BK8:BK12"/>
    <mergeCell ref="BL8:BL12"/>
    <mergeCell ref="BO8:BO12"/>
    <mergeCell ref="BP8:BP12"/>
    <mergeCell ref="BQ8:BQ12"/>
    <mergeCell ref="BR8:BR12"/>
    <mergeCell ref="BU8:BU12"/>
    <mergeCell ref="BV8:BV12"/>
    <mergeCell ref="BE8:BE12"/>
    <mergeCell ref="AN8:AN12"/>
    <mergeCell ref="AQ8:AQ12"/>
    <mergeCell ref="AR8:AR12"/>
    <mergeCell ref="AS8:AS12"/>
    <mergeCell ref="AT8:AT12"/>
    <mergeCell ref="AW8:AW12"/>
    <mergeCell ref="AX8:AX12"/>
    <mergeCell ref="AY8:AY12"/>
    <mergeCell ref="AZ8:AZ12"/>
    <mergeCell ref="BC8:BC12"/>
    <mergeCell ref="BD8:BD12"/>
    <mergeCell ref="BQ2:BQ7"/>
    <mergeCell ref="BR2:BR7"/>
    <mergeCell ref="BU2:BU7"/>
    <mergeCell ref="BV2:BV7"/>
    <mergeCell ref="BW2:BW7"/>
    <mergeCell ref="AH8:AH12"/>
    <mergeCell ref="AI8:AI12"/>
    <mergeCell ref="AJ8:AJ12"/>
    <mergeCell ref="AL8:AL12"/>
    <mergeCell ref="AM8:AM12"/>
    <mergeCell ref="BP2:BP7"/>
    <mergeCell ref="AY2:AY7"/>
    <mergeCell ref="AZ2:AZ7"/>
    <mergeCell ref="BC2:BC7"/>
    <mergeCell ref="BD2:BD7"/>
    <mergeCell ref="BE2:BE7"/>
    <mergeCell ref="BF2:BF7"/>
    <mergeCell ref="BI2:BI7"/>
    <mergeCell ref="BJ2:BJ7"/>
    <mergeCell ref="BK2:BK7"/>
    <mergeCell ref="BL2:BL7"/>
    <mergeCell ref="BO2:BO7"/>
    <mergeCell ref="AX2:AX7"/>
    <mergeCell ref="AH2:AH7"/>
    <mergeCell ref="AI2:AI7"/>
    <mergeCell ref="AJ2:AJ7"/>
    <mergeCell ref="AL2:AL7"/>
    <mergeCell ref="AM2:AM7"/>
    <mergeCell ref="AN2:AN7"/>
    <mergeCell ref="AQ2:AQ7"/>
    <mergeCell ref="AR2:AR7"/>
    <mergeCell ref="AS2:AS7"/>
    <mergeCell ref="AT2:AT7"/>
    <mergeCell ref="AW2:AW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F1656-4A2F-7D43-8CBE-44A46AE2B218}">
  <dimension ref="A1:AG35"/>
  <sheetViews>
    <sheetView topLeftCell="S9" zoomScale="111" workbookViewId="0">
      <selection activeCell="AA33" sqref="AA33:AB34"/>
    </sheetView>
  </sheetViews>
  <sheetFormatPr defaultColWidth="10.875" defaultRowHeight="12.95"/>
  <cols>
    <col min="1" max="1" width="37.125" style="2" customWidth="1"/>
    <col min="2" max="12" width="10.875" style="2"/>
    <col min="13" max="13" width="36.625" style="2" bestFit="1" customWidth="1"/>
    <col min="14" max="17" width="10.875" style="2"/>
    <col min="18" max="18" width="9.625" style="2" customWidth="1"/>
    <col min="19" max="24" width="10.875" style="2"/>
    <col min="25" max="25" width="34.5" style="2" bestFit="1" customWidth="1"/>
    <col min="26" max="26" width="10.875" style="2"/>
    <col min="27" max="27" width="14.375" style="2" customWidth="1"/>
    <col min="28" max="28" width="15.5" style="2" customWidth="1"/>
    <col min="29" max="29" width="12.5" style="2" customWidth="1"/>
    <col min="30" max="30" width="14" style="2" customWidth="1"/>
    <col min="31" max="16384" width="10.875" style="2"/>
  </cols>
  <sheetData>
    <row r="1" spans="1:33" ht="56.1">
      <c r="A1" s="51" t="s">
        <v>180</v>
      </c>
      <c r="B1" s="16"/>
      <c r="C1" s="67"/>
      <c r="D1" s="67"/>
      <c r="E1" s="118" t="s">
        <v>181</v>
      </c>
      <c r="F1" s="118"/>
      <c r="G1" s="118"/>
      <c r="H1" s="118" t="s">
        <v>182</v>
      </c>
      <c r="I1" s="118"/>
      <c r="J1" s="118"/>
      <c r="K1" s="68"/>
      <c r="L1" s="68"/>
      <c r="M1" s="51" t="s">
        <v>183</v>
      </c>
      <c r="N1" s="16"/>
      <c r="O1" s="67"/>
      <c r="P1" s="67"/>
      <c r="Q1" s="118" t="s">
        <v>181</v>
      </c>
      <c r="R1" s="118"/>
      <c r="S1" s="118"/>
      <c r="T1" s="118" t="s">
        <v>182</v>
      </c>
      <c r="U1" s="118"/>
      <c r="V1" s="118"/>
      <c r="Y1" s="51" t="s">
        <v>184</v>
      </c>
      <c r="Z1" s="16"/>
      <c r="AA1" s="115" t="s">
        <v>185</v>
      </c>
      <c r="AB1" s="115"/>
      <c r="AC1" s="115" t="s">
        <v>186</v>
      </c>
      <c r="AD1" s="115"/>
    </row>
    <row r="2" spans="1:33" ht="15.95" customHeight="1">
      <c r="A2" s="119" t="s">
        <v>187</v>
      </c>
      <c r="B2" s="119" t="s">
        <v>188</v>
      </c>
      <c r="C2" s="119" t="s">
        <v>189</v>
      </c>
      <c r="D2" s="119" t="s">
        <v>190</v>
      </c>
      <c r="E2" s="119" t="s">
        <v>191</v>
      </c>
      <c r="F2" s="119" t="s">
        <v>192</v>
      </c>
      <c r="G2" s="119" t="s">
        <v>193</v>
      </c>
      <c r="H2" s="119" t="s">
        <v>191</v>
      </c>
      <c r="I2" s="119" t="s">
        <v>192</v>
      </c>
      <c r="J2" s="119" t="s">
        <v>193</v>
      </c>
      <c r="K2" s="69"/>
      <c r="L2" s="69"/>
      <c r="M2" s="119" t="s">
        <v>187</v>
      </c>
      <c r="N2" s="119" t="s">
        <v>188</v>
      </c>
      <c r="O2" s="119" t="s">
        <v>189</v>
      </c>
      <c r="P2" s="119" t="s">
        <v>190</v>
      </c>
      <c r="Q2" s="119" t="s">
        <v>191</v>
      </c>
      <c r="R2" s="119" t="s">
        <v>192</v>
      </c>
      <c r="S2" s="119" t="s">
        <v>193</v>
      </c>
      <c r="T2" s="119" t="s">
        <v>191</v>
      </c>
      <c r="U2" s="119" t="s">
        <v>192</v>
      </c>
      <c r="V2" s="119" t="s">
        <v>193</v>
      </c>
      <c r="Y2" s="119" t="s">
        <v>187</v>
      </c>
      <c r="Z2" s="119" t="s">
        <v>194</v>
      </c>
      <c r="AA2" s="119" t="s">
        <v>195</v>
      </c>
      <c r="AB2" s="119" t="s">
        <v>190</v>
      </c>
      <c r="AC2" s="119" t="s">
        <v>189</v>
      </c>
      <c r="AD2" s="119" t="s">
        <v>190</v>
      </c>
    </row>
    <row r="3" spans="1:33" ht="33.950000000000003" customHeight="1">
      <c r="A3" s="119"/>
      <c r="B3" s="119"/>
      <c r="C3" s="119"/>
      <c r="D3" s="119"/>
      <c r="E3" s="119"/>
      <c r="F3" s="119"/>
      <c r="G3" s="119"/>
      <c r="H3" s="119"/>
      <c r="I3" s="119"/>
      <c r="J3" s="119"/>
      <c r="K3" s="69"/>
      <c r="L3" s="69"/>
      <c r="M3" s="119"/>
      <c r="N3" s="119"/>
      <c r="O3" s="119"/>
      <c r="P3" s="119"/>
      <c r="Q3" s="119"/>
      <c r="R3" s="119"/>
      <c r="S3" s="119"/>
      <c r="T3" s="119"/>
      <c r="U3" s="119"/>
      <c r="V3" s="119"/>
      <c r="Y3" s="119"/>
      <c r="Z3" s="119"/>
      <c r="AA3" s="119"/>
      <c r="AB3" s="119"/>
      <c r="AC3" s="119"/>
      <c r="AD3" s="119"/>
    </row>
    <row r="4" spans="1:33" ht="14.1">
      <c r="A4" s="122" t="s">
        <v>196</v>
      </c>
      <c r="B4" s="36" t="s">
        <v>197</v>
      </c>
      <c r="C4" s="38">
        <v>1.9E-3</v>
      </c>
      <c r="D4" s="38">
        <v>1.21E-2</v>
      </c>
      <c r="E4" s="123" t="s">
        <v>198</v>
      </c>
      <c r="F4" s="121">
        <v>1</v>
      </c>
      <c r="G4" s="121">
        <v>10</v>
      </c>
      <c r="H4" s="121">
        <v>9.9299999999999999E-2</v>
      </c>
      <c r="I4" s="121">
        <v>1</v>
      </c>
      <c r="J4" s="121">
        <v>5.5750000000000002</v>
      </c>
      <c r="K4" s="13"/>
      <c r="L4" s="13"/>
      <c r="M4" s="122" t="s">
        <v>196</v>
      </c>
      <c r="N4" s="36" t="s">
        <v>197</v>
      </c>
      <c r="O4" s="38">
        <v>3.0000000000000001E-3</v>
      </c>
      <c r="P4" s="38">
        <v>1.2699999999999999E-2</v>
      </c>
      <c r="Q4" s="121">
        <v>6.7100000000000007E-2</v>
      </c>
      <c r="R4" s="120">
        <v>1</v>
      </c>
      <c r="S4" s="121">
        <v>6.2290000000000001</v>
      </c>
      <c r="T4" s="121">
        <v>0.16600000000000001</v>
      </c>
      <c r="U4" s="121">
        <v>1</v>
      </c>
      <c r="V4" s="121">
        <v>3.319</v>
      </c>
      <c r="Y4" s="122" t="s">
        <v>196</v>
      </c>
      <c r="Z4" s="36" t="s">
        <v>199</v>
      </c>
      <c r="AA4" s="40">
        <v>0.9617</v>
      </c>
      <c r="AB4" s="40">
        <v>0.59799999999999998</v>
      </c>
      <c r="AC4" s="38">
        <v>0.81159999999999999</v>
      </c>
      <c r="AD4" s="38">
        <v>0.29780000000000001</v>
      </c>
      <c r="AF4" s="2" t="s">
        <v>200</v>
      </c>
    </row>
    <row r="5" spans="1:33" ht="15.95">
      <c r="A5" s="122"/>
      <c r="B5" s="36" t="s">
        <v>201</v>
      </c>
      <c r="C5" s="38">
        <v>0.64610000000000001</v>
      </c>
      <c r="D5" s="38">
        <v>0.53359999999999996</v>
      </c>
      <c r="E5" s="123"/>
      <c r="F5" s="121"/>
      <c r="G5" s="121"/>
      <c r="H5" s="121"/>
      <c r="I5" s="121"/>
      <c r="J5" s="121"/>
      <c r="K5" s="13"/>
      <c r="L5" s="13"/>
      <c r="M5" s="122"/>
      <c r="N5" s="36" t="s">
        <v>201</v>
      </c>
      <c r="O5" s="38">
        <v>0.51119999999999999</v>
      </c>
      <c r="P5" s="38">
        <v>0.16600000000000001</v>
      </c>
      <c r="Q5" s="121"/>
      <c r="R5" s="120"/>
      <c r="S5" s="121"/>
      <c r="T5" s="121"/>
      <c r="U5" s="121"/>
      <c r="V5" s="121"/>
      <c r="Y5" s="122"/>
      <c r="Z5" s="36" t="s">
        <v>202</v>
      </c>
      <c r="AA5" s="40">
        <v>1.3889E-3</v>
      </c>
      <c r="AB5" s="40">
        <v>0.05</v>
      </c>
      <c r="AC5" s="38">
        <v>0.14027999999999999</v>
      </c>
      <c r="AD5" s="38">
        <v>0.26667000000000002</v>
      </c>
      <c r="AF5" s="2" t="s">
        <v>203</v>
      </c>
      <c r="AG5" s="2" t="s">
        <v>204</v>
      </c>
    </row>
    <row r="6" spans="1:33" ht="14.1">
      <c r="A6" s="122"/>
      <c r="B6" s="36" t="s">
        <v>202</v>
      </c>
      <c r="C6" s="40" t="s">
        <v>198</v>
      </c>
      <c r="D6" s="38">
        <v>9.9299999999999999E-2</v>
      </c>
      <c r="E6" s="123"/>
      <c r="F6" s="121"/>
      <c r="G6" s="121"/>
      <c r="H6" s="121"/>
      <c r="I6" s="121"/>
      <c r="J6" s="121"/>
      <c r="K6" s="13"/>
      <c r="L6" s="13"/>
      <c r="M6" s="122"/>
      <c r="N6" s="36" t="s">
        <v>202</v>
      </c>
      <c r="O6" s="38">
        <v>6.7100000000000007E-2</v>
      </c>
      <c r="P6" s="38">
        <v>0.36699999999999999</v>
      </c>
      <c r="Q6" s="121"/>
      <c r="R6" s="120"/>
      <c r="S6" s="121"/>
      <c r="T6" s="121"/>
      <c r="U6" s="121"/>
      <c r="V6" s="121"/>
      <c r="Y6" s="122"/>
      <c r="Z6" s="36"/>
      <c r="AA6" s="38"/>
      <c r="AB6" s="38"/>
      <c r="AC6" s="38"/>
      <c r="AD6" s="38"/>
      <c r="AF6" s="2" t="s">
        <v>205</v>
      </c>
      <c r="AG6" s="2" t="s">
        <v>206</v>
      </c>
    </row>
    <row r="7" spans="1:33" ht="14.1">
      <c r="A7" s="117" t="s">
        <v>207</v>
      </c>
      <c r="B7" s="36" t="s">
        <v>197</v>
      </c>
      <c r="C7" s="38">
        <v>2.75E-2</v>
      </c>
      <c r="D7" s="38">
        <v>3.6600000000000001E-2</v>
      </c>
      <c r="E7" s="121">
        <v>0.51300000000000001</v>
      </c>
      <c r="F7" s="121">
        <v>1</v>
      </c>
      <c r="G7" s="121">
        <v>0.51300000000000001</v>
      </c>
      <c r="H7" s="121">
        <v>0.54800000000000004</v>
      </c>
      <c r="I7" s="121">
        <v>1</v>
      </c>
      <c r="J7" s="121">
        <v>0.45500000000000002</v>
      </c>
      <c r="K7" s="13"/>
      <c r="L7" s="13"/>
      <c r="M7" s="117" t="s">
        <v>207</v>
      </c>
      <c r="N7" s="36" t="s">
        <v>197</v>
      </c>
      <c r="O7" s="38">
        <v>2.76E-2</v>
      </c>
      <c r="P7" s="38">
        <v>0.158</v>
      </c>
      <c r="Q7" s="121">
        <v>0.22600000000000001</v>
      </c>
      <c r="R7" s="120">
        <v>1</v>
      </c>
      <c r="S7" s="121">
        <v>2.048</v>
      </c>
      <c r="T7" s="121">
        <v>0.58799999999999997</v>
      </c>
      <c r="U7" s="121">
        <v>1</v>
      </c>
      <c r="V7" s="121">
        <v>0.36699999999999999</v>
      </c>
      <c r="Y7" s="117" t="s">
        <v>207</v>
      </c>
      <c r="Z7" s="36" t="s">
        <v>199</v>
      </c>
      <c r="AA7" s="38">
        <v>-0.29010000000000002</v>
      </c>
      <c r="AB7" s="38">
        <v>0.38969999999999999</v>
      </c>
      <c r="AC7" s="38">
        <v>-0.1008</v>
      </c>
      <c r="AD7" s="38">
        <v>-0.14119999999999999</v>
      </c>
    </row>
    <row r="8" spans="1:33" ht="15.95">
      <c r="A8" s="117"/>
      <c r="B8" s="36" t="s">
        <v>201</v>
      </c>
      <c r="C8" s="38">
        <v>-0.1079</v>
      </c>
      <c r="D8" s="38">
        <v>-0.15770000000000001</v>
      </c>
      <c r="E8" s="121"/>
      <c r="F8" s="121"/>
      <c r="G8" s="121"/>
      <c r="H8" s="121"/>
      <c r="I8" s="121"/>
      <c r="J8" s="121"/>
      <c r="K8" s="13"/>
      <c r="L8" s="13"/>
      <c r="M8" s="117"/>
      <c r="N8" s="36" t="s">
        <v>201</v>
      </c>
      <c r="O8" s="38">
        <v>0.17330000000000001</v>
      </c>
      <c r="P8" s="38">
        <v>-0.18809999999999999</v>
      </c>
      <c r="Q8" s="121"/>
      <c r="R8" s="120"/>
      <c r="S8" s="121"/>
      <c r="T8" s="121"/>
      <c r="U8" s="121"/>
      <c r="V8" s="121"/>
      <c r="Y8" s="117"/>
      <c r="Z8" s="36" t="s">
        <v>202</v>
      </c>
      <c r="AA8" s="38">
        <v>0.78056000000000003</v>
      </c>
      <c r="AB8" s="38">
        <v>0.25</v>
      </c>
      <c r="AC8" s="38">
        <v>0.54583000000000004</v>
      </c>
      <c r="AD8" s="38">
        <v>0.51666999999999996</v>
      </c>
    </row>
    <row r="9" spans="1:33" ht="14.1">
      <c r="A9" s="117"/>
      <c r="B9" s="36" t="s">
        <v>202</v>
      </c>
      <c r="C9" s="38">
        <v>0.51329999999999998</v>
      </c>
      <c r="D9" s="38">
        <v>0.54820000000000002</v>
      </c>
      <c r="E9" s="121"/>
      <c r="F9" s="121"/>
      <c r="G9" s="121"/>
      <c r="H9" s="121"/>
      <c r="I9" s="121"/>
      <c r="J9" s="121"/>
      <c r="K9" s="13"/>
      <c r="L9" s="13"/>
      <c r="M9" s="117"/>
      <c r="N9" s="36" t="s">
        <v>202</v>
      </c>
      <c r="O9" s="38">
        <v>0.22570000000000001</v>
      </c>
      <c r="P9" s="7">
        <v>0.58799999999999997</v>
      </c>
      <c r="Q9" s="121"/>
      <c r="R9" s="120"/>
      <c r="S9" s="121"/>
      <c r="T9" s="121"/>
      <c r="U9" s="121"/>
      <c r="V9" s="121"/>
      <c r="Y9" s="117"/>
      <c r="Z9" s="36"/>
      <c r="AA9" s="38"/>
      <c r="AB9" s="38"/>
      <c r="AC9" s="7"/>
      <c r="AD9" s="7"/>
    </row>
    <row r="10" spans="1:33" ht="14.1">
      <c r="A10" s="124" t="s">
        <v>208</v>
      </c>
      <c r="B10" s="36" t="s">
        <v>197</v>
      </c>
      <c r="C10" s="38">
        <v>2.4899999999999999E-2</v>
      </c>
      <c r="D10" s="38">
        <v>3.8399999999999997E-2</v>
      </c>
      <c r="E10" s="121">
        <v>0.53700000000000003</v>
      </c>
      <c r="F10" s="121">
        <v>1</v>
      </c>
      <c r="G10" s="121">
        <v>0.45400000000000001</v>
      </c>
      <c r="H10" s="121">
        <v>0.68400000000000005</v>
      </c>
      <c r="I10" s="121">
        <v>1</v>
      </c>
      <c r="J10" s="121">
        <v>0.20200000000000001</v>
      </c>
      <c r="K10" s="13"/>
      <c r="L10" s="13"/>
      <c r="M10" s="124" t="s">
        <v>208</v>
      </c>
      <c r="N10" s="36" t="s">
        <v>197</v>
      </c>
      <c r="O10" s="38">
        <v>5.0799999999999998E-2</v>
      </c>
      <c r="P10" s="38">
        <v>0.124</v>
      </c>
      <c r="Q10" s="121">
        <v>0.41899999999999998</v>
      </c>
      <c r="R10" s="121">
        <v>1</v>
      </c>
      <c r="S10" s="121">
        <v>0.80900000000000005</v>
      </c>
      <c r="T10" s="121">
        <v>0.60199999999999998</v>
      </c>
      <c r="U10" s="121">
        <v>1</v>
      </c>
      <c r="V10" s="121">
        <v>0.33800000000000002</v>
      </c>
      <c r="Y10" s="124" t="s">
        <v>208</v>
      </c>
      <c r="Z10" s="36" t="s">
        <v>199</v>
      </c>
      <c r="AA10" s="38">
        <v>-0.1762</v>
      </c>
      <c r="AB10" s="38">
        <v>0.30259999999999998</v>
      </c>
      <c r="AC10" s="38">
        <v>-0.104</v>
      </c>
      <c r="AD10" s="38">
        <v>-0.25090000000000001</v>
      </c>
    </row>
    <row r="11" spans="1:33" ht="15.95">
      <c r="A11" s="124"/>
      <c r="B11" s="36" t="s">
        <v>201</v>
      </c>
      <c r="C11" s="38">
        <v>-0.1226</v>
      </c>
      <c r="D11" s="38">
        <v>-0.2492</v>
      </c>
      <c r="E11" s="121"/>
      <c r="F11" s="121"/>
      <c r="G11" s="121"/>
      <c r="H11" s="121"/>
      <c r="I11" s="121"/>
      <c r="J11" s="121"/>
      <c r="K11" s="13"/>
      <c r="L11" s="13"/>
      <c r="M11" s="124"/>
      <c r="N11" s="36" t="s">
        <v>201</v>
      </c>
      <c r="O11" s="38">
        <v>-3.977E-2</v>
      </c>
      <c r="P11" s="38">
        <v>-0.19839999999999999</v>
      </c>
      <c r="Q11" s="121"/>
      <c r="R11" s="121"/>
      <c r="S11" s="121"/>
      <c r="T11" s="121"/>
      <c r="U11" s="121"/>
      <c r="V11" s="121"/>
      <c r="Y11" s="124"/>
      <c r="Z11" s="36" t="s">
        <v>202</v>
      </c>
      <c r="AA11" s="38">
        <v>0.58611000000000002</v>
      </c>
      <c r="AB11" s="38">
        <v>0.18332999999999999</v>
      </c>
      <c r="AC11" s="38">
        <v>0.49443999999999999</v>
      </c>
      <c r="AD11" s="38">
        <v>0.54166999999999998</v>
      </c>
    </row>
    <row r="12" spans="1:33" ht="14.1">
      <c r="A12" s="124"/>
      <c r="B12" s="36" t="s">
        <v>202</v>
      </c>
      <c r="C12" s="38">
        <v>0.5373</v>
      </c>
      <c r="D12" s="38">
        <v>0.68359999999999999</v>
      </c>
      <c r="E12" s="121"/>
      <c r="F12" s="121"/>
      <c r="G12" s="121"/>
      <c r="H12" s="121"/>
      <c r="I12" s="121"/>
      <c r="J12" s="121"/>
      <c r="K12" s="13"/>
      <c r="L12" s="13"/>
      <c r="M12" s="124"/>
      <c r="N12" s="36" t="s">
        <v>202</v>
      </c>
      <c r="O12" s="38">
        <v>0.41930000000000001</v>
      </c>
      <c r="P12" s="38">
        <v>0.60199999999999998</v>
      </c>
      <c r="Q12" s="121"/>
      <c r="R12" s="121"/>
      <c r="S12" s="121"/>
      <c r="T12" s="121"/>
      <c r="U12" s="121"/>
      <c r="V12" s="121"/>
      <c r="Y12" s="124"/>
      <c r="Z12" s="36"/>
      <c r="AA12" s="38"/>
      <c r="AB12" s="38"/>
      <c r="AC12" s="38"/>
      <c r="AD12" s="38"/>
    </row>
    <row r="13" spans="1:33" ht="14.1">
      <c r="A13" s="117" t="s">
        <v>209</v>
      </c>
      <c r="B13" s="36" t="s">
        <v>197</v>
      </c>
      <c r="C13" s="38">
        <v>1.4E-2</v>
      </c>
      <c r="D13" s="38">
        <v>4.7500000000000001E-2</v>
      </c>
      <c r="E13" s="121">
        <v>0.41799999999999998</v>
      </c>
      <c r="F13" s="121">
        <v>1</v>
      </c>
      <c r="G13" s="121">
        <v>0.81299999999999994</v>
      </c>
      <c r="H13" s="121">
        <v>0.50900000000000001</v>
      </c>
      <c r="I13" s="121">
        <v>1</v>
      </c>
      <c r="J13" s="121">
        <v>0.55900000000000005</v>
      </c>
      <c r="K13" s="13"/>
      <c r="L13" s="13"/>
      <c r="M13" s="117" t="s">
        <v>209</v>
      </c>
      <c r="N13" s="36" t="s">
        <v>197</v>
      </c>
      <c r="O13" s="38">
        <v>1.34E-2</v>
      </c>
      <c r="P13" s="38">
        <v>0.26700000000000002</v>
      </c>
      <c r="Q13" s="121">
        <v>0.157</v>
      </c>
      <c r="R13" s="121">
        <v>1</v>
      </c>
      <c r="S13" s="121">
        <v>3.0190000000000001</v>
      </c>
      <c r="T13" s="121">
        <v>0.47699999999999998</v>
      </c>
      <c r="U13" s="121">
        <v>1</v>
      </c>
      <c r="V13" s="121">
        <v>0.65700000000000003</v>
      </c>
      <c r="Y13" s="117" t="s">
        <v>209</v>
      </c>
      <c r="Z13" s="36" t="s">
        <v>199</v>
      </c>
      <c r="AA13" s="38">
        <v>3.3309999999999999E-2</v>
      </c>
      <c r="AB13" s="38">
        <v>0.51749999999999996</v>
      </c>
      <c r="AC13" s="38">
        <v>0.3125</v>
      </c>
      <c r="AD13" s="38">
        <v>-3.687E-2</v>
      </c>
    </row>
    <row r="14" spans="1:33" ht="15.95">
      <c r="A14" s="117"/>
      <c r="B14" s="36" t="s">
        <v>201</v>
      </c>
      <c r="C14" s="38">
        <v>-3.8920000000000003E-2</v>
      </c>
      <c r="D14" s="38">
        <v>-0.12379999999999999</v>
      </c>
      <c r="E14" s="121"/>
      <c r="F14" s="121"/>
      <c r="G14" s="121"/>
      <c r="H14" s="121"/>
      <c r="I14" s="121"/>
      <c r="J14" s="121"/>
      <c r="K14" s="13"/>
      <c r="L14" s="13"/>
      <c r="M14" s="117"/>
      <c r="N14" s="36" t="s">
        <v>201</v>
      </c>
      <c r="O14" s="38">
        <v>0.28760000000000002</v>
      </c>
      <c r="P14" s="38">
        <v>-9.3899999999999997E-2</v>
      </c>
      <c r="Q14" s="121"/>
      <c r="R14" s="121"/>
      <c r="S14" s="121"/>
      <c r="T14" s="121"/>
      <c r="U14" s="121"/>
      <c r="V14" s="121"/>
      <c r="Y14" s="117"/>
      <c r="Z14" s="36" t="s">
        <v>202</v>
      </c>
      <c r="AA14" s="38">
        <v>0.36806</v>
      </c>
      <c r="AB14" s="38">
        <v>0.11667</v>
      </c>
      <c r="AC14" s="38">
        <v>0.18332999999999999</v>
      </c>
      <c r="AD14" s="38">
        <v>0.30832999999999999</v>
      </c>
    </row>
    <row r="15" spans="1:33" ht="14.1">
      <c r="A15" s="117"/>
      <c r="B15" s="36" t="s">
        <v>202</v>
      </c>
      <c r="C15" s="38">
        <v>0.41799999999999998</v>
      </c>
      <c r="D15" s="38">
        <v>0.50880000000000003</v>
      </c>
      <c r="E15" s="121"/>
      <c r="F15" s="121"/>
      <c r="G15" s="121"/>
      <c r="H15" s="121"/>
      <c r="I15" s="121"/>
      <c r="J15" s="121"/>
      <c r="K15" s="13"/>
      <c r="L15" s="13"/>
      <c r="M15" s="117"/>
      <c r="N15" s="36" t="s">
        <v>202</v>
      </c>
      <c r="O15" s="38">
        <v>0.1573</v>
      </c>
      <c r="P15" s="38">
        <v>0.47699999999999998</v>
      </c>
      <c r="Q15" s="121"/>
      <c r="R15" s="121"/>
      <c r="S15" s="121"/>
      <c r="T15" s="121"/>
      <c r="U15" s="121"/>
      <c r="V15" s="121"/>
      <c r="Y15" s="117"/>
      <c r="Z15" s="36"/>
      <c r="AA15" s="38"/>
      <c r="AB15" s="38"/>
      <c r="AC15" s="38"/>
      <c r="AD15" s="38"/>
    </row>
    <row r="16" spans="1:33" ht="14.1">
      <c r="A16" s="117" t="s">
        <v>210</v>
      </c>
      <c r="B16" s="36" t="s">
        <v>197</v>
      </c>
      <c r="C16" s="38">
        <v>0.14499999999999999</v>
      </c>
      <c r="D16" s="38">
        <v>0.219</v>
      </c>
      <c r="E16" s="121">
        <v>0.95599999999999996</v>
      </c>
      <c r="F16" s="121">
        <v>1</v>
      </c>
      <c r="G16" s="121">
        <v>3.0000000000000001E-3</v>
      </c>
      <c r="H16" s="121">
        <v>0.91</v>
      </c>
      <c r="I16" s="121">
        <v>1</v>
      </c>
      <c r="J16" s="121">
        <v>0.15</v>
      </c>
      <c r="K16" s="13"/>
      <c r="L16" s="13"/>
      <c r="M16" s="117" t="s">
        <v>210</v>
      </c>
      <c r="N16" s="36" t="s">
        <v>197</v>
      </c>
      <c r="O16" s="38">
        <v>0.115</v>
      </c>
      <c r="P16" s="38">
        <v>0.10100000000000001</v>
      </c>
      <c r="Q16" s="121">
        <v>0.46100000000000002</v>
      </c>
      <c r="R16" s="121">
        <v>1</v>
      </c>
      <c r="S16" s="121">
        <v>0.66500000000000004</v>
      </c>
      <c r="T16" s="121">
        <v>0.24099999999999999</v>
      </c>
      <c r="U16" s="121">
        <v>1</v>
      </c>
      <c r="V16" s="121">
        <v>2.129</v>
      </c>
      <c r="Y16" s="117" t="s">
        <v>210</v>
      </c>
      <c r="Z16" s="36" t="s">
        <v>199</v>
      </c>
      <c r="AA16" s="38">
        <v>-0.42870000000000003</v>
      </c>
      <c r="AB16" s="38">
        <v>-0.68079999999999996</v>
      </c>
      <c r="AC16" s="38">
        <v>-0.39600000000000002</v>
      </c>
      <c r="AD16" s="38">
        <v>0.24540000000000001</v>
      </c>
    </row>
    <row r="17" spans="1:30" ht="15.95">
      <c r="A17" s="117"/>
      <c r="B17" s="36" t="s">
        <v>201</v>
      </c>
      <c r="C17" s="38">
        <v>-0.24890000000000001</v>
      </c>
      <c r="D17" s="38">
        <v>-0.3266</v>
      </c>
      <c r="E17" s="121"/>
      <c r="F17" s="121"/>
      <c r="G17" s="121"/>
      <c r="H17" s="121"/>
      <c r="I17" s="121"/>
      <c r="J17" s="121"/>
      <c r="K17" s="13"/>
      <c r="L17" s="13"/>
      <c r="M17" s="117"/>
      <c r="N17" s="36" t="s">
        <v>201</v>
      </c>
      <c r="O17" s="38">
        <v>-7.1870000000000003E-2</v>
      </c>
      <c r="P17" s="38">
        <v>-0.33310000000000001</v>
      </c>
      <c r="Q17" s="121"/>
      <c r="R17" s="121"/>
      <c r="S17" s="121"/>
      <c r="T17" s="121"/>
      <c r="U17" s="121"/>
      <c r="V17" s="121"/>
      <c r="Y17" s="117"/>
      <c r="Z17" s="36" t="s">
        <v>202</v>
      </c>
      <c r="AA17" s="38">
        <v>0.92222000000000004</v>
      </c>
      <c r="AB17" s="38">
        <v>1</v>
      </c>
      <c r="AC17" s="38">
        <v>0.85972000000000004</v>
      </c>
      <c r="AD17" s="38">
        <v>0.39167000000000002</v>
      </c>
    </row>
    <row r="18" spans="1:30" ht="14.1">
      <c r="A18" s="117"/>
      <c r="B18" s="36" t="s">
        <v>202</v>
      </c>
      <c r="C18" s="38">
        <v>0.95599999999999996</v>
      </c>
      <c r="D18" s="38">
        <v>0.91</v>
      </c>
      <c r="E18" s="121"/>
      <c r="F18" s="121"/>
      <c r="G18" s="121"/>
      <c r="H18" s="121"/>
      <c r="I18" s="121"/>
      <c r="J18" s="121"/>
      <c r="K18" s="13"/>
      <c r="L18" s="13"/>
      <c r="M18" s="117"/>
      <c r="N18" s="36" t="s">
        <v>202</v>
      </c>
      <c r="O18" s="38">
        <v>0.46100000000000002</v>
      </c>
      <c r="P18" s="38">
        <v>0.98399999999999999</v>
      </c>
      <c r="Q18" s="121"/>
      <c r="R18" s="121"/>
      <c r="S18" s="121"/>
      <c r="T18" s="121"/>
      <c r="U18" s="121"/>
      <c r="V18" s="121"/>
      <c r="Y18" s="117"/>
      <c r="Z18" s="36"/>
      <c r="AA18" s="38"/>
      <c r="AB18" s="38"/>
      <c r="AC18" s="38"/>
      <c r="AD18" s="38"/>
    </row>
    <row r="19" spans="1:30" ht="14.1">
      <c r="A19" s="122" t="s">
        <v>211</v>
      </c>
      <c r="B19" s="36" t="s">
        <v>197</v>
      </c>
      <c r="C19" s="38">
        <v>1.44E-2</v>
      </c>
      <c r="D19" s="38">
        <v>5.04E-2</v>
      </c>
      <c r="E19" s="121">
        <v>0.623</v>
      </c>
      <c r="F19" s="121">
        <v>1</v>
      </c>
      <c r="G19" s="121">
        <v>0.28299999999999997</v>
      </c>
      <c r="H19" s="121">
        <v>0.75600000000000001</v>
      </c>
      <c r="I19" s="121">
        <v>1</v>
      </c>
      <c r="J19" s="121">
        <v>0.11600000000000001</v>
      </c>
      <c r="K19" s="13"/>
      <c r="L19" s="13"/>
      <c r="M19" s="122" t="s">
        <v>211</v>
      </c>
      <c r="N19" s="36" t="s">
        <v>197</v>
      </c>
      <c r="O19" s="38">
        <v>1.98E-3</v>
      </c>
      <c r="P19" s="38">
        <v>0.10100000000000001</v>
      </c>
      <c r="Q19" s="123" t="s">
        <v>212</v>
      </c>
      <c r="R19" s="121">
        <v>1</v>
      </c>
      <c r="S19" s="121">
        <v>9.86</v>
      </c>
      <c r="T19" s="121">
        <v>0.98399999999999999</v>
      </c>
      <c r="U19" s="121">
        <v>1</v>
      </c>
      <c r="V19" s="121">
        <v>0</v>
      </c>
      <c r="Y19" s="122" t="s">
        <v>211</v>
      </c>
      <c r="Z19" s="36" t="s">
        <v>199</v>
      </c>
      <c r="AA19" s="38">
        <v>-0.29830000000000001</v>
      </c>
      <c r="AB19" s="38">
        <v>8.4390000000000007E-2</v>
      </c>
      <c r="AC19" s="38">
        <v>-3.5929999999999997E-2</v>
      </c>
      <c r="AD19" s="38">
        <v>0.23039999999999999</v>
      </c>
    </row>
    <row r="20" spans="1:30" ht="15.95">
      <c r="A20" s="122"/>
      <c r="B20" s="36" t="s">
        <v>201</v>
      </c>
      <c r="C20" s="38">
        <v>0.62280000000000002</v>
      </c>
      <c r="D20" s="38">
        <v>0.75600000000000001</v>
      </c>
      <c r="E20" s="121"/>
      <c r="F20" s="121"/>
      <c r="G20" s="121"/>
      <c r="H20" s="121"/>
      <c r="I20" s="121"/>
      <c r="J20" s="121"/>
      <c r="K20" s="13"/>
      <c r="L20" s="13"/>
      <c r="M20" s="122"/>
      <c r="N20" s="36" t="s">
        <v>201</v>
      </c>
      <c r="O20" s="38">
        <v>0.63919999999999999</v>
      </c>
      <c r="P20" s="38">
        <v>-0.33310000000000001</v>
      </c>
      <c r="Q20" s="123"/>
      <c r="R20" s="121"/>
      <c r="S20" s="121"/>
      <c r="T20" s="121"/>
      <c r="U20" s="121"/>
      <c r="V20" s="121"/>
      <c r="Y20" s="122"/>
      <c r="Z20" s="36" t="s">
        <v>202</v>
      </c>
      <c r="AA20" s="38">
        <v>0.80139000000000005</v>
      </c>
      <c r="AB20" s="38">
        <v>0.4</v>
      </c>
      <c r="AC20" s="38">
        <v>0.35277999999999998</v>
      </c>
      <c r="AD20" s="38">
        <v>0.27500000000000002</v>
      </c>
    </row>
    <row r="21" spans="1:30" ht="14.1">
      <c r="A21" s="122"/>
      <c r="B21" s="36" t="s">
        <v>202</v>
      </c>
      <c r="C21" s="38">
        <v>-0.16739999999999999</v>
      </c>
      <c r="D21" s="38">
        <v>-0.28370000000000001</v>
      </c>
      <c r="E21" s="121"/>
      <c r="F21" s="121"/>
      <c r="G21" s="121"/>
      <c r="H21" s="121"/>
      <c r="I21" s="121"/>
      <c r="J21" s="121"/>
      <c r="K21" s="13"/>
      <c r="L21" s="13"/>
      <c r="M21" s="122"/>
      <c r="N21" s="36" t="s">
        <v>202</v>
      </c>
      <c r="O21" s="40" t="s">
        <v>213</v>
      </c>
      <c r="P21" s="38">
        <v>0.98370000000000002</v>
      </c>
      <c r="Q21" s="123"/>
      <c r="R21" s="121"/>
      <c r="S21" s="121"/>
      <c r="T21" s="121"/>
      <c r="U21" s="121"/>
      <c r="V21" s="121"/>
      <c r="Y21" s="122"/>
      <c r="Z21" s="36"/>
      <c r="AA21" s="40"/>
      <c r="AB21" s="40"/>
      <c r="AC21" s="38"/>
      <c r="AD21" s="38"/>
    </row>
    <row r="22" spans="1:30" ht="14.1">
      <c r="A22" s="117" t="s">
        <v>214</v>
      </c>
      <c r="B22" s="36" t="s">
        <v>197</v>
      </c>
      <c r="C22" s="38">
        <v>3.1099999999999999E-2</v>
      </c>
      <c r="D22" s="38">
        <v>0.33200000000000002</v>
      </c>
      <c r="E22" s="121">
        <v>0.36</v>
      </c>
      <c r="F22" s="121">
        <v>1</v>
      </c>
      <c r="G22" s="121">
        <v>1.069</v>
      </c>
      <c r="H22" s="121">
        <v>0.76500000000000001</v>
      </c>
      <c r="I22" s="121">
        <v>1</v>
      </c>
      <c r="J22" s="121">
        <v>0.107</v>
      </c>
      <c r="K22" s="13"/>
      <c r="L22" s="13"/>
      <c r="M22" s="117" t="s">
        <v>214</v>
      </c>
      <c r="N22" s="36" t="s">
        <v>197</v>
      </c>
      <c r="O22" s="38">
        <v>4.0699999999999998E-3</v>
      </c>
      <c r="P22" s="38">
        <v>1.9E-2</v>
      </c>
      <c r="Q22" s="123" t="s">
        <v>215</v>
      </c>
      <c r="R22" s="121">
        <v>1</v>
      </c>
      <c r="S22" s="121">
        <v>11.84</v>
      </c>
      <c r="T22" s="123" t="s">
        <v>216</v>
      </c>
      <c r="U22" s="121">
        <v>1</v>
      </c>
      <c r="V22" s="121">
        <v>10.19</v>
      </c>
      <c r="Y22" s="117" t="s">
        <v>214</v>
      </c>
      <c r="Z22" s="36" t="s">
        <v>199</v>
      </c>
      <c r="AA22" s="38">
        <v>-0.16919999999999999</v>
      </c>
      <c r="AB22" s="38">
        <v>0.46850000000000003</v>
      </c>
      <c r="AC22" s="38">
        <v>0.22140000000000001</v>
      </c>
      <c r="AD22" s="38">
        <v>-0.2137</v>
      </c>
    </row>
    <row r="23" spans="1:30" ht="15.95">
      <c r="A23" s="117"/>
      <c r="B23" s="36" t="s">
        <v>201</v>
      </c>
      <c r="C23" s="38">
        <v>1.3599999999999999E-2</v>
      </c>
      <c r="D23" s="38">
        <v>-0.28739999999999999</v>
      </c>
      <c r="E23" s="121"/>
      <c r="F23" s="121"/>
      <c r="G23" s="121"/>
      <c r="H23" s="121"/>
      <c r="I23" s="121"/>
      <c r="J23" s="121"/>
      <c r="K23" s="13"/>
      <c r="L23" s="13"/>
      <c r="M23" s="117"/>
      <c r="N23" s="36" t="s">
        <v>201</v>
      </c>
      <c r="O23" s="67">
        <v>0.68430000000000002</v>
      </c>
      <c r="P23" s="38">
        <v>0.69669999999999999</v>
      </c>
      <c r="Q23" s="123"/>
      <c r="R23" s="121"/>
      <c r="S23" s="121"/>
      <c r="T23" s="123"/>
      <c r="U23" s="121"/>
      <c r="V23" s="121"/>
      <c r="Y23" s="117"/>
      <c r="Z23" s="36" t="s">
        <v>202</v>
      </c>
      <c r="AA23" s="67">
        <v>0.67083000000000004</v>
      </c>
      <c r="AB23" s="67">
        <v>0.11667</v>
      </c>
      <c r="AC23" s="38">
        <v>0.26667000000000002</v>
      </c>
      <c r="AD23" s="38">
        <v>0.625</v>
      </c>
    </row>
    <row r="24" spans="1:30" ht="14.1">
      <c r="A24" s="117"/>
      <c r="B24" s="36" t="s">
        <v>202</v>
      </c>
      <c r="C24" s="38">
        <v>0.35959999999999998</v>
      </c>
      <c r="D24" s="38">
        <v>0.76500000000000001</v>
      </c>
      <c r="E24" s="121"/>
      <c r="F24" s="121"/>
      <c r="G24" s="121"/>
      <c r="H24" s="121"/>
      <c r="I24" s="121"/>
      <c r="J24" s="121"/>
      <c r="K24" s="13"/>
      <c r="L24" s="13"/>
      <c r="M24" s="117"/>
      <c r="N24" s="36" t="s">
        <v>202</v>
      </c>
      <c r="O24" s="40" t="s">
        <v>217</v>
      </c>
      <c r="P24" s="40" t="s">
        <v>216</v>
      </c>
      <c r="Q24" s="123"/>
      <c r="R24" s="121"/>
      <c r="S24" s="121"/>
      <c r="T24" s="123"/>
      <c r="U24" s="121"/>
      <c r="V24" s="121"/>
      <c r="Y24" s="117"/>
      <c r="Z24" s="36"/>
      <c r="AA24" s="40"/>
      <c r="AB24" s="40"/>
      <c r="AC24" s="40"/>
      <c r="AD24" s="40"/>
    </row>
    <row r="31" spans="1:30" ht="42">
      <c r="Z31" s="97" t="s">
        <v>194</v>
      </c>
    </row>
    <row r="32" spans="1:30" ht="12.95" customHeight="1">
      <c r="Z32" s="96"/>
      <c r="AA32" s="17" t="s">
        <v>189</v>
      </c>
      <c r="AB32" s="16" t="s">
        <v>190</v>
      </c>
    </row>
    <row r="33" spans="25:28">
      <c r="Y33" s="117" t="s">
        <v>218</v>
      </c>
      <c r="Z33" s="2" t="s">
        <v>199</v>
      </c>
      <c r="AA33" s="40">
        <v>1</v>
      </c>
      <c r="AB33" s="40">
        <v>1</v>
      </c>
    </row>
    <row r="34" spans="25:28" ht="14.1">
      <c r="Y34" s="117"/>
      <c r="Z34" s="36" t="s">
        <v>202</v>
      </c>
      <c r="AA34" s="98">
        <v>1.3889E-3</v>
      </c>
      <c r="AB34" s="98">
        <v>8.3333000000000001E-3</v>
      </c>
    </row>
    <row r="35" spans="25:28">
      <c r="Y35" s="117"/>
      <c r="Z35" s="36"/>
      <c r="AA35" s="40"/>
      <c r="AB35" s="40"/>
    </row>
  </sheetData>
  <mergeCells count="138">
    <mergeCell ref="U22:U24"/>
    <mergeCell ref="V22:V24"/>
    <mergeCell ref="Y22:Y24"/>
    <mergeCell ref="J22:J24"/>
    <mergeCell ref="M22:M24"/>
    <mergeCell ref="Q22:Q24"/>
    <mergeCell ref="R22:R24"/>
    <mergeCell ref="S22:S24"/>
    <mergeCell ref="T22:T24"/>
    <mergeCell ref="A22:A24"/>
    <mergeCell ref="E22:E24"/>
    <mergeCell ref="F22:F24"/>
    <mergeCell ref="G22:G24"/>
    <mergeCell ref="H22:H24"/>
    <mergeCell ref="I22:I24"/>
    <mergeCell ref="R19:R21"/>
    <mergeCell ref="S19:S21"/>
    <mergeCell ref="T19:T21"/>
    <mergeCell ref="A19:A21"/>
    <mergeCell ref="E19:E21"/>
    <mergeCell ref="F19:F21"/>
    <mergeCell ref="G19:G21"/>
    <mergeCell ref="H19:H21"/>
    <mergeCell ref="I19:I21"/>
    <mergeCell ref="J19:J21"/>
    <mergeCell ref="M19:M21"/>
    <mergeCell ref="Q19:Q21"/>
    <mergeCell ref="U19:U21"/>
    <mergeCell ref="V19:V21"/>
    <mergeCell ref="Y19:Y21"/>
    <mergeCell ref="Y16:Y18"/>
    <mergeCell ref="Q16:Q18"/>
    <mergeCell ref="R16:R18"/>
    <mergeCell ref="S16:S18"/>
    <mergeCell ref="T16:T18"/>
    <mergeCell ref="U16:U18"/>
    <mergeCell ref="V16:V18"/>
    <mergeCell ref="V13:V15"/>
    <mergeCell ref="Y13:Y15"/>
    <mergeCell ref="A16:A18"/>
    <mergeCell ref="E16:E18"/>
    <mergeCell ref="F16:F18"/>
    <mergeCell ref="G16:G18"/>
    <mergeCell ref="H16:H18"/>
    <mergeCell ref="I16:I18"/>
    <mergeCell ref="J16:J18"/>
    <mergeCell ref="M16:M18"/>
    <mergeCell ref="M13:M15"/>
    <mergeCell ref="Q13:Q15"/>
    <mergeCell ref="R13:R15"/>
    <mergeCell ref="S13:S15"/>
    <mergeCell ref="T13:T15"/>
    <mergeCell ref="U13:U15"/>
    <mergeCell ref="A13:A15"/>
    <mergeCell ref="E13:E15"/>
    <mergeCell ref="F13:F15"/>
    <mergeCell ref="G13:G15"/>
    <mergeCell ref="H13:H15"/>
    <mergeCell ref="I13:I15"/>
    <mergeCell ref="J13:J15"/>
    <mergeCell ref="J10:J12"/>
    <mergeCell ref="M10:M12"/>
    <mergeCell ref="A10:A12"/>
    <mergeCell ref="E10:E12"/>
    <mergeCell ref="F10:F12"/>
    <mergeCell ref="G10:G12"/>
    <mergeCell ref="H10:H12"/>
    <mergeCell ref="I10:I12"/>
    <mergeCell ref="Q4:Q6"/>
    <mergeCell ref="A7:A9"/>
    <mergeCell ref="E7:E9"/>
    <mergeCell ref="F7:F9"/>
    <mergeCell ref="G7:G9"/>
    <mergeCell ref="H7:H9"/>
    <mergeCell ref="I7:I9"/>
    <mergeCell ref="J7:J9"/>
    <mergeCell ref="M7:M9"/>
    <mergeCell ref="R4:R6"/>
    <mergeCell ref="S4:S6"/>
    <mergeCell ref="T4:T6"/>
    <mergeCell ref="U4:U6"/>
    <mergeCell ref="V4:V6"/>
    <mergeCell ref="U10:U12"/>
    <mergeCell ref="V10:V12"/>
    <mergeCell ref="Y10:Y12"/>
    <mergeCell ref="Q10:Q12"/>
    <mergeCell ref="R10:R12"/>
    <mergeCell ref="S10:S12"/>
    <mergeCell ref="T10:T12"/>
    <mergeCell ref="Q7:Q9"/>
    <mergeCell ref="A2:A3"/>
    <mergeCell ref="B2:B3"/>
    <mergeCell ref="C2:C3"/>
    <mergeCell ref="D2:D3"/>
    <mergeCell ref="E2:E3"/>
    <mergeCell ref="F2:F3"/>
    <mergeCell ref="AC2:AC3"/>
    <mergeCell ref="AD2:AD3"/>
    <mergeCell ref="A4:A6"/>
    <mergeCell ref="E4:E6"/>
    <mergeCell ref="F4:F6"/>
    <mergeCell ref="G4:G6"/>
    <mergeCell ref="H4:H6"/>
    <mergeCell ref="I4:I6"/>
    <mergeCell ref="J4:J6"/>
    <mergeCell ref="M4:M6"/>
    <mergeCell ref="U2:U3"/>
    <mergeCell ref="V2:V3"/>
    <mergeCell ref="Y2:Y3"/>
    <mergeCell ref="Z2:Z3"/>
    <mergeCell ref="AA2:AA3"/>
    <mergeCell ref="AB2:AB3"/>
    <mergeCell ref="O2:O3"/>
    <mergeCell ref="P2:P3"/>
    <mergeCell ref="Y33:Y35"/>
    <mergeCell ref="E1:G1"/>
    <mergeCell ref="H1:J1"/>
    <mergeCell ref="Q1:S1"/>
    <mergeCell ref="T1:V1"/>
    <mergeCell ref="AA1:AB1"/>
    <mergeCell ref="AC1:AD1"/>
    <mergeCell ref="I2:I3"/>
    <mergeCell ref="J2:J3"/>
    <mergeCell ref="M2:M3"/>
    <mergeCell ref="N2:N3"/>
    <mergeCell ref="Q2:Q3"/>
    <mergeCell ref="R2:R3"/>
    <mergeCell ref="S2:S3"/>
    <mergeCell ref="T2:T3"/>
    <mergeCell ref="G2:G3"/>
    <mergeCell ref="H2:H3"/>
    <mergeCell ref="R7:R9"/>
    <mergeCell ref="S7:S9"/>
    <mergeCell ref="T7:T9"/>
    <mergeCell ref="U7:U9"/>
    <mergeCell ref="V7:V9"/>
    <mergeCell ref="Y7:Y9"/>
    <mergeCell ref="Y4:Y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8D05A-96B9-1C41-AD96-E6CA466AAF26}">
  <dimension ref="A1:N109"/>
  <sheetViews>
    <sheetView workbookViewId="0"/>
  </sheetViews>
  <sheetFormatPr defaultColWidth="8.875" defaultRowHeight="15.95"/>
  <cols>
    <col min="2" max="2" width="16.5" customWidth="1"/>
    <col min="4" max="4" width="9.375" bestFit="1" customWidth="1"/>
    <col min="13" max="13" width="37.375" style="2" bestFit="1" customWidth="1"/>
    <col min="14" max="14" width="51.875" style="2" bestFit="1" customWidth="1"/>
  </cols>
  <sheetData>
    <row r="1" spans="1:14" s="10" customFormat="1" ht="42.95">
      <c r="A1" s="26" t="s">
        <v>219</v>
      </c>
      <c r="B1" s="26" t="s">
        <v>220</v>
      </c>
      <c r="C1" s="26" t="s">
        <v>221</v>
      </c>
      <c r="D1" s="26" t="s">
        <v>222</v>
      </c>
      <c r="E1" s="26" t="s">
        <v>223</v>
      </c>
      <c r="F1" s="26" t="s">
        <v>224</v>
      </c>
      <c r="G1" s="26" t="s">
        <v>225</v>
      </c>
      <c r="H1" s="26" t="s">
        <v>226</v>
      </c>
      <c r="I1" s="26" t="s">
        <v>227</v>
      </c>
      <c r="J1" s="26" t="s">
        <v>228</v>
      </c>
    </row>
    <row r="2" spans="1:14">
      <c r="A2" s="16" t="s">
        <v>127</v>
      </c>
      <c r="B2" s="16" t="s">
        <v>229</v>
      </c>
      <c r="C2" s="16">
        <v>23</v>
      </c>
      <c r="D2" s="16">
        <v>86.9</v>
      </c>
      <c r="E2" s="16">
        <v>890.93099999999993</v>
      </c>
      <c r="F2" s="16">
        <v>7539.5019000000002</v>
      </c>
      <c r="G2" s="16">
        <v>9.3790000000000013</v>
      </c>
      <c r="H2" s="16">
        <v>3.9023350037317404E-2</v>
      </c>
      <c r="I2" s="16">
        <v>9.67</v>
      </c>
      <c r="J2" s="16">
        <v>40.01</v>
      </c>
    </row>
    <row r="3" spans="1:14">
      <c r="A3" s="16" t="s">
        <v>128</v>
      </c>
      <c r="B3" s="16" t="s">
        <v>229</v>
      </c>
      <c r="C3" s="16">
        <v>23</v>
      </c>
      <c r="D3" s="16">
        <v>93.1</v>
      </c>
      <c r="E3" s="16">
        <v>609.69689999999991</v>
      </c>
      <c r="F3" s="16">
        <v>5082.6576999999997</v>
      </c>
      <c r="G3" s="16">
        <v>7.0020000000000007</v>
      </c>
      <c r="H3" s="16">
        <v>2.3721793773207652E-2</v>
      </c>
      <c r="I3" s="16">
        <v>6.38</v>
      </c>
      <c r="J3" s="16">
        <v>38.74</v>
      </c>
    </row>
    <row r="4" spans="1:14">
      <c r="A4" s="16" t="s">
        <v>129</v>
      </c>
      <c r="B4" s="16" t="s">
        <v>229</v>
      </c>
      <c r="C4" s="16">
        <v>23</v>
      </c>
      <c r="D4" s="16">
        <v>89.1</v>
      </c>
      <c r="E4" s="16">
        <v>809.84770000000003</v>
      </c>
      <c r="F4" s="16">
        <v>7224.8239999999996</v>
      </c>
      <c r="G4" s="16">
        <v>8.5590000000000011</v>
      </c>
      <c r="H4" s="16">
        <v>2.9442691903259724E-2</v>
      </c>
      <c r="I4" s="16">
        <v>9.52</v>
      </c>
      <c r="J4" s="16">
        <v>38.58</v>
      </c>
    </row>
    <row r="5" spans="1:14">
      <c r="A5" s="16" t="s">
        <v>230</v>
      </c>
      <c r="B5" s="16" t="s">
        <v>229</v>
      </c>
      <c r="C5" s="16">
        <v>23</v>
      </c>
      <c r="D5" s="16">
        <v>79.400000000000006</v>
      </c>
      <c r="E5" s="16">
        <v>695.40649999999994</v>
      </c>
      <c r="F5" s="16">
        <v>5423.1664999999994</v>
      </c>
      <c r="G5" s="16">
        <v>8.3090000000000011</v>
      </c>
      <c r="H5" s="16">
        <v>2.728366831146949E-2</v>
      </c>
      <c r="I5" s="16">
        <v>8.7899999999999991</v>
      </c>
      <c r="J5" s="16">
        <v>33.64</v>
      </c>
    </row>
    <row r="6" spans="1:14">
      <c r="A6" s="16" t="s">
        <v>131</v>
      </c>
      <c r="B6" s="16" t="s">
        <v>229</v>
      </c>
      <c r="C6" s="16">
        <v>23</v>
      </c>
      <c r="D6" s="16">
        <v>87.9</v>
      </c>
      <c r="E6" s="16">
        <v>408.15819999999997</v>
      </c>
      <c r="F6" s="16">
        <v>3409.8465000000001</v>
      </c>
      <c r="G6" s="16">
        <v>5.0310000000000006</v>
      </c>
      <c r="H6" s="16">
        <v>2.7847346451997611E-2</v>
      </c>
      <c r="I6" s="16">
        <v>5.6999000000000004</v>
      </c>
      <c r="J6" s="16">
        <v>38.879899999999999</v>
      </c>
    </row>
    <row r="7" spans="1:14">
      <c r="A7" s="16" t="s">
        <v>132</v>
      </c>
      <c r="B7" s="16" t="s">
        <v>229</v>
      </c>
      <c r="C7" s="16">
        <v>23</v>
      </c>
      <c r="D7" s="16">
        <v>87.7</v>
      </c>
      <c r="E7" s="16">
        <v>695.86130000000003</v>
      </c>
      <c r="F7" s="16">
        <v>5379.0792999999994</v>
      </c>
      <c r="G7" s="16">
        <v>7.9039999999999999</v>
      </c>
      <c r="H7" s="16">
        <v>3.4678643724696361E-2</v>
      </c>
      <c r="I7" s="16">
        <v>9.92</v>
      </c>
      <c r="J7" s="16">
        <v>40.42</v>
      </c>
    </row>
    <row r="8" spans="1:14">
      <c r="A8" s="16" t="s">
        <v>133</v>
      </c>
      <c r="B8" s="17" t="s">
        <v>231</v>
      </c>
      <c r="C8" s="16">
        <v>23</v>
      </c>
      <c r="D8" s="16">
        <v>93.9</v>
      </c>
      <c r="E8" s="16">
        <v>659.29100000000005</v>
      </c>
      <c r="F8" s="16">
        <v>4605.2888000000003</v>
      </c>
      <c r="G8" s="16">
        <v>8.3740000000000006</v>
      </c>
      <c r="H8" s="16">
        <v>2.9854310962502982E-2</v>
      </c>
      <c r="I8" s="16">
        <v>8.91</v>
      </c>
      <c r="J8" s="16">
        <v>38</v>
      </c>
    </row>
    <row r="9" spans="1:14">
      <c r="A9" s="16" t="s">
        <v>134</v>
      </c>
      <c r="B9" s="17" t="s">
        <v>232</v>
      </c>
      <c r="C9" s="16">
        <v>23</v>
      </c>
      <c r="D9" s="16">
        <v>95.4</v>
      </c>
      <c r="E9" s="16">
        <v>781.57539999999995</v>
      </c>
      <c r="F9" s="16">
        <v>6312.5880000000006</v>
      </c>
      <c r="G9" s="16">
        <v>8.2659999999999982</v>
      </c>
      <c r="H9" s="16">
        <v>3.7454633438180507E-2</v>
      </c>
      <c r="I9" s="16">
        <v>8.9499999999999993</v>
      </c>
      <c r="J9" s="16">
        <v>36.659999999999997</v>
      </c>
    </row>
    <row r="10" spans="1:14">
      <c r="A10" s="16" t="s">
        <v>135</v>
      </c>
      <c r="B10" s="17" t="s">
        <v>232</v>
      </c>
      <c r="C10" s="16">
        <v>23</v>
      </c>
      <c r="D10" s="16">
        <v>92</v>
      </c>
      <c r="E10" s="16">
        <v>550.45100000000002</v>
      </c>
      <c r="F10" s="16">
        <v>4455.7280000000001</v>
      </c>
      <c r="G10" s="16">
        <v>5.968</v>
      </c>
      <c r="H10" s="16">
        <v>3.1166219839142091E-2</v>
      </c>
      <c r="I10" s="16">
        <v>6.1899999999999995</v>
      </c>
      <c r="J10" s="16">
        <v>28.89</v>
      </c>
    </row>
    <row r="11" spans="1:14">
      <c r="A11" s="16" t="s">
        <v>136</v>
      </c>
      <c r="B11" s="17" t="s">
        <v>232</v>
      </c>
      <c r="C11" s="16">
        <v>23</v>
      </c>
      <c r="D11" s="16">
        <v>71.400000000000006</v>
      </c>
      <c r="E11" s="16">
        <v>432.61940000000004</v>
      </c>
      <c r="F11" s="16">
        <v>3375.8544999999999</v>
      </c>
      <c r="G11" s="16">
        <v>4.8140000000000001</v>
      </c>
      <c r="H11" s="16">
        <v>2.5259659326963023E-2</v>
      </c>
      <c r="I11" s="16">
        <v>4.26</v>
      </c>
      <c r="J11" s="16">
        <v>28.229999999999997</v>
      </c>
    </row>
    <row r="12" spans="1:14">
      <c r="A12" s="16" t="s">
        <v>137</v>
      </c>
      <c r="B12" s="17" t="s">
        <v>232</v>
      </c>
      <c r="C12" s="16">
        <v>23</v>
      </c>
      <c r="D12" s="16">
        <v>95.6</v>
      </c>
      <c r="E12" s="16">
        <v>789.26909999999998</v>
      </c>
      <c r="F12" s="16">
        <v>5676.6502999999993</v>
      </c>
      <c r="G12" s="16">
        <v>9.572000000000001</v>
      </c>
      <c r="H12" s="16">
        <v>3.0035520267446714E-2</v>
      </c>
      <c r="I12" s="16">
        <v>8.9600000000000009</v>
      </c>
      <c r="J12" s="16">
        <v>39.79</v>
      </c>
      <c r="M12" s="64"/>
      <c r="N12" s="64"/>
    </row>
    <row r="13" spans="1:14">
      <c r="M13" s="64"/>
      <c r="N13" s="64"/>
    </row>
    <row r="14" spans="1:14">
      <c r="A14" s="93" t="s">
        <v>233</v>
      </c>
      <c r="B14" s="93" t="s">
        <v>234</v>
      </c>
      <c r="M14" s="64"/>
      <c r="N14" s="64"/>
    </row>
    <row r="15" spans="1:14">
      <c r="A15" s="64" t="s">
        <v>219</v>
      </c>
      <c r="B15" s="64" t="s">
        <v>235</v>
      </c>
      <c r="M15" s="64"/>
      <c r="N15" s="64"/>
    </row>
    <row r="16" spans="1:14">
      <c r="A16" s="64" t="s">
        <v>220</v>
      </c>
      <c r="B16" s="64" t="s">
        <v>220</v>
      </c>
      <c r="M16" s="64"/>
      <c r="N16" s="64"/>
    </row>
    <row r="17" spans="1:14">
      <c r="A17" s="65" t="s">
        <v>221</v>
      </c>
      <c r="B17" s="65" t="s">
        <v>236</v>
      </c>
      <c r="M17" s="64"/>
      <c r="N17" s="64"/>
    </row>
    <row r="18" spans="1:14">
      <c r="A18" s="64" t="s">
        <v>223</v>
      </c>
      <c r="B18" s="64" t="s">
        <v>237</v>
      </c>
      <c r="M18" s="64"/>
      <c r="N18" s="64"/>
    </row>
    <row r="19" spans="1:14">
      <c r="A19" s="64" t="s">
        <v>224</v>
      </c>
      <c r="B19" s="64" t="s">
        <v>98</v>
      </c>
      <c r="M19" s="64"/>
      <c r="N19" s="64"/>
    </row>
    <row r="20" spans="1:14">
      <c r="A20" s="64" t="s">
        <v>225</v>
      </c>
      <c r="B20" s="64" t="s">
        <v>238</v>
      </c>
      <c r="M20" s="64"/>
      <c r="N20" s="64"/>
    </row>
    <row r="21" spans="1:14">
      <c r="A21" s="64" t="s">
        <v>226</v>
      </c>
      <c r="B21" s="64" t="s">
        <v>239</v>
      </c>
      <c r="M21" s="64"/>
      <c r="N21" s="64"/>
    </row>
    <row r="22" spans="1:14">
      <c r="A22" s="64" t="s">
        <v>227</v>
      </c>
      <c r="B22" s="64" t="s">
        <v>103</v>
      </c>
      <c r="M22" s="64"/>
      <c r="N22" s="64"/>
    </row>
    <row r="23" spans="1:14">
      <c r="A23" s="64" t="s">
        <v>228</v>
      </c>
      <c r="B23" s="64" t="s">
        <v>240</v>
      </c>
      <c r="M23" s="64"/>
      <c r="N23" s="64"/>
    </row>
    <row r="24" spans="1:14">
      <c r="M24" s="64"/>
      <c r="N24" s="64"/>
    </row>
    <row r="25" spans="1:14">
      <c r="M25" s="64"/>
      <c r="N25" s="64"/>
    </row>
    <row r="26" spans="1:14">
      <c r="M26" s="64"/>
      <c r="N26" s="64"/>
    </row>
    <row r="27" spans="1:14">
      <c r="M27" s="64"/>
      <c r="N27" s="64"/>
    </row>
    <row r="28" spans="1:14">
      <c r="M28" s="64"/>
      <c r="N28" s="64"/>
    </row>
    <row r="29" spans="1:14">
      <c r="M29" s="64"/>
      <c r="N29" s="64"/>
    </row>
    <row r="30" spans="1:14">
      <c r="M30" s="64"/>
      <c r="N30" s="64"/>
    </row>
    <row r="31" spans="1:14">
      <c r="M31" s="64"/>
      <c r="N31" s="64"/>
    </row>
    <row r="32" spans="1:14">
      <c r="M32" s="64"/>
      <c r="N32" s="64"/>
    </row>
    <row r="33" spans="13:14">
      <c r="M33" s="64"/>
      <c r="N33" s="64"/>
    </row>
    <row r="34" spans="13:14">
      <c r="M34" s="64"/>
      <c r="N34" s="64"/>
    </row>
    <row r="35" spans="13:14">
      <c r="M35" s="64"/>
      <c r="N35" s="64"/>
    </row>
    <row r="36" spans="13:14">
      <c r="M36" s="64"/>
      <c r="N36" s="64"/>
    </row>
    <row r="37" spans="13:14">
      <c r="M37" s="64"/>
      <c r="N37" s="64"/>
    </row>
    <row r="38" spans="13:14">
      <c r="M38" s="64"/>
      <c r="N38" s="64"/>
    </row>
    <row r="39" spans="13:14">
      <c r="M39" s="64"/>
      <c r="N39" s="64"/>
    </row>
    <row r="40" spans="13:14">
      <c r="M40" s="64"/>
      <c r="N40" s="64"/>
    </row>
    <row r="41" spans="13:14">
      <c r="M41" s="64"/>
      <c r="N41" s="64"/>
    </row>
    <row r="42" spans="13:14">
      <c r="M42" s="64"/>
      <c r="N42" s="64"/>
    </row>
    <row r="43" spans="13:14">
      <c r="M43" s="64"/>
      <c r="N43" s="64"/>
    </row>
    <row r="44" spans="13:14">
      <c r="M44" s="64"/>
      <c r="N44" s="64"/>
    </row>
    <row r="45" spans="13:14">
      <c r="M45" s="64"/>
      <c r="N45" s="64"/>
    </row>
    <row r="46" spans="13:14">
      <c r="M46" s="64"/>
      <c r="N46" s="64"/>
    </row>
    <row r="47" spans="13:14">
      <c r="M47" s="64"/>
      <c r="N47" s="64"/>
    </row>
    <row r="48" spans="13:14">
      <c r="M48" s="64"/>
      <c r="N48" s="64"/>
    </row>
    <row r="49" spans="13:14">
      <c r="M49" s="64"/>
      <c r="N49" s="64"/>
    </row>
    <row r="50" spans="13:14">
      <c r="M50" s="64"/>
      <c r="N50" s="64"/>
    </row>
    <row r="51" spans="13:14">
      <c r="M51" s="64"/>
      <c r="N51" s="64"/>
    </row>
    <row r="52" spans="13:14">
      <c r="M52" s="64"/>
      <c r="N52" s="64"/>
    </row>
    <row r="53" spans="13:14">
      <c r="M53" s="64"/>
      <c r="N53" s="64"/>
    </row>
    <row r="54" spans="13:14">
      <c r="M54" s="64"/>
      <c r="N54" s="64"/>
    </row>
    <row r="55" spans="13:14">
      <c r="M55" s="64"/>
      <c r="N55" s="64"/>
    </row>
    <row r="56" spans="13:14">
      <c r="M56" s="64"/>
      <c r="N56" s="64"/>
    </row>
    <row r="57" spans="13:14">
      <c r="M57" s="64"/>
      <c r="N57" s="64"/>
    </row>
    <row r="58" spans="13:14">
      <c r="M58" s="64"/>
      <c r="N58" s="64"/>
    </row>
    <row r="59" spans="13:14">
      <c r="M59" s="64"/>
      <c r="N59" s="64"/>
    </row>
    <row r="60" spans="13:14">
      <c r="M60" s="64"/>
      <c r="N60" s="64"/>
    </row>
    <row r="61" spans="13:14">
      <c r="M61" s="64"/>
      <c r="N61" s="64"/>
    </row>
    <row r="62" spans="13:14">
      <c r="M62" s="64"/>
      <c r="N62" s="64"/>
    </row>
    <row r="63" spans="13:14">
      <c r="M63" s="64"/>
      <c r="N63" s="64"/>
    </row>
    <row r="64" spans="13:14">
      <c r="M64" s="64"/>
      <c r="N64" s="64"/>
    </row>
    <row r="65" spans="13:14">
      <c r="M65" s="64"/>
      <c r="N65" s="64"/>
    </row>
    <row r="66" spans="13:14">
      <c r="M66" s="64"/>
      <c r="N66" s="64"/>
    </row>
    <row r="67" spans="13:14">
      <c r="M67" s="64"/>
      <c r="N67" s="64"/>
    </row>
    <row r="68" spans="13:14">
      <c r="M68" s="64"/>
      <c r="N68" s="64"/>
    </row>
    <row r="69" spans="13:14">
      <c r="M69" s="64"/>
      <c r="N69" s="64"/>
    </row>
    <row r="70" spans="13:14">
      <c r="M70" s="64"/>
      <c r="N70" s="64"/>
    </row>
    <row r="71" spans="13:14">
      <c r="M71" s="64"/>
      <c r="N71" s="64"/>
    </row>
    <row r="72" spans="13:14">
      <c r="M72" s="64"/>
      <c r="N72" s="64"/>
    </row>
    <row r="74" spans="13:14">
      <c r="M74" s="64"/>
      <c r="N74" s="64"/>
    </row>
    <row r="75" spans="13:14">
      <c r="M75" s="64"/>
      <c r="N75" s="64"/>
    </row>
    <row r="76" spans="13:14">
      <c r="M76" s="64"/>
      <c r="N76" s="64"/>
    </row>
    <row r="77" spans="13:14">
      <c r="M77" s="64"/>
      <c r="N77" s="64"/>
    </row>
    <row r="78" spans="13:14">
      <c r="M78" s="64"/>
      <c r="N78" s="64"/>
    </row>
    <row r="80" spans="13:14">
      <c r="M80" s="64"/>
      <c r="N80" s="64"/>
    </row>
    <row r="81" spans="13:14">
      <c r="M81" s="64"/>
      <c r="N81" s="64"/>
    </row>
    <row r="83" spans="13:14">
      <c r="M83" s="64"/>
      <c r="N83" s="64"/>
    </row>
    <row r="84" spans="13:14">
      <c r="M84" s="64"/>
      <c r="N84" s="64"/>
    </row>
    <row r="86" spans="13:14">
      <c r="M86" s="64"/>
      <c r="N86" s="64"/>
    </row>
    <row r="87" spans="13:14">
      <c r="M87" s="64"/>
      <c r="N87" s="64"/>
    </row>
    <row r="88" spans="13:14">
      <c r="M88" s="64"/>
      <c r="N88" s="64"/>
    </row>
    <row r="90" spans="13:14">
      <c r="M90" s="64"/>
      <c r="N90" s="64"/>
    </row>
    <row r="91" spans="13:14">
      <c r="N91" s="66"/>
    </row>
    <row r="92" spans="13:14">
      <c r="N92" s="66"/>
    </row>
    <row r="93" spans="13:14">
      <c r="N93" s="66"/>
    </row>
    <row r="94" spans="13:14">
      <c r="M94" s="66"/>
      <c r="N94" s="66"/>
    </row>
    <row r="95" spans="13:14">
      <c r="M95" s="66"/>
      <c r="N95" s="66"/>
    </row>
    <row r="96" spans="13:14">
      <c r="M96" s="66"/>
      <c r="N96" s="66"/>
    </row>
    <row r="97" spans="13:14">
      <c r="M97" s="66"/>
      <c r="N97" s="66"/>
    </row>
    <row r="98" spans="13:14">
      <c r="M98" s="66"/>
      <c r="N98" s="66"/>
    </row>
    <row r="99" spans="13:14">
      <c r="M99" s="66"/>
      <c r="N99" s="66"/>
    </row>
    <row r="100" spans="13:14">
      <c r="M100" s="66"/>
      <c r="N100" s="66"/>
    </row>
    <row r="101" spans="13:14">
      <c r="M101" s="66"/>
      <c r="N101" s="66"/>
    </row>
    <row r="102" spans="13:14">
      <c r="M102" s="66"/>
      <c r="N102" s="66"/>
    </row>
    <row r="103" spans="13:14">
      <c r="M103" s="66"/>
      <c r="N103" s="66"/>
    </row>
    <row r="104" spans="13:14">
      <c r="M104" s="66"/>
      <c r="N104" s="66"/>
    </row>
    <row r="105" spans="13:14">
      <c r="M105" s="66"/>
      <c r="N105" s="66"/>
    </row>
    <row r="106" spans="13:14">
      <c r="M106" s="66"/>
      <c r="N106" s="66"/>
    </row>
    <row r="107" spans="13:14">
      <c r="M107" s="66"/>
      <c r="N107" s="66"/>
    </row>
    <row r="108" spans="13:14">
      <c r="M108" s="66"/>
      <c r="N108" s="66"/>
    </row>
    <row r="109" spans="13:14">
      <c r="M109" s="66"/>
      <c r="N109" s="66"/>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0D5E7-AF4D-8245-AAEC-A25A04EB8A0D}">
  <dimension ref="A1:AC457"/>
  <sheetViews>
    <sheetView topLeftCell="A2" workbookViewId="0">
      <selection activeCell="J16" sqref="J16"/>
    </sheetView>
  </sheetViews>
  <sheetFormatPr defaultColWidth="11" defaultRowHeight="15.95"/>
  <cols>
    <col min="10" max="10" width="17.5" bestFit="1" customWidth="1"/>
    <col min="15" max="15" width="15.5" customWidth="1"/>
    <col min="18" max="18" width="14.875" customWidth="1"/>
  </cols>
  <sheetData>
    <row r="1" spans="1:29">
      <c r="A1" s="94">
        <v>4.7300000000000002E-2</v>
      </c>
      <c r="B1" s="95">
        <v>0.21</v>
      </c>
      <c r="C1" s="35" t="s">
        <v>241</v>
      </c>
      <c r="D1" s="35" t="s">
        <v>242</v>
      </c>
      <c r="E1" s="35" t="s">
        <v>243</v>
      </c>
      <c r="F1" s="35" t="s">
        <v>244</v>
      </c>
      <c r="G1" s="35" t="s">
        <v>245</v>
      </c>
      <c r="H1" s="35" t="s">
        <v>246</v>
      </c>
      <c r="I1" s="35" t="s">
        <v>247</v>
      </c>
      <c r="J1" s="35" t="s">
        <v>248</v>
      </c>
      <c r="P1" t="s">
        <v>249</v>
      </c>
      <c r="Q1" t="s">
        <v>250</v>
      </c>
      <c r="S1" t="s">
        <v>251</v>
      </c>
      <c r="T1" t="s">
        <v>252</v>
      </c>
      <c r="X1" t="s">
        <v>253</v>
      </c>
      <c r="Y1" t="s">
        <v>254</v>
      </c>
      <c r="Z1" t="s">
        <v>255</v>
      </c>
      <c r="AA1" t="s">
        <v>256</v>
      </c>
      <c r="AB1" t="s">
        <v>257</v>
      </c>
      <c r="AC1" t="s">
        <v>258</v>
      </c>
    </row>
    <row r="2" spans="1:29">
      <c r="A2" s="35" t="s">
        <v>259</v>
      </c>
      <c r="B2" s="35" t="s">
        <v>260</v>
      </c>
      <c r="C2" s="35">
        <v>32.251875109018002</v>
      </c>
      <c r="D2" s="35" t="s">
        <v>260</v>
      </c>
      <c r="E2" s="35" t="s">
        <v>261</v>
      </c>
      <c r="F2" s="35" t="s">
        <v>262</v>
      </c>
      <c r="G2" s="35" t="s">
        <v>263</v>
      </c>
      <c r="H2" s="35" t="s">
        <v>190</v>
      </c>
      <c r="I2" s="35" t="s">
        <v>264</v>
      </c>
      <c r="J2" s="35" t="s">
        <v>265</v>
      </c>
      <c r="L2" t="s">
        <v>266</v>
      </c>
      <c r="M2">
        <v>456</v>
      </c>
      <c r="O2" t="s">
        <v>267</v>
      </c>
      <c r="P2">
        <v>82678</v>
      </c>
      <c r="Q2">
        <v>60882</v>
      </c>
      <c r="R2" t="s">
        <v>268</v>
      </c>
      <c r="S2">
        <v>78069.25</v>
      </c>
      <c r="T2">
        <v>58223.916666666664</v>
      </c>
      <c r="W2" t="s">
        <v>269</v>
      </c>
      <c r="X2">
        <v>1181</v>
      </c>
      <c r="Y2">
        <v>6.6770350000000001</v>
      </c>
      <c r="Z2">
        <v>0.94386840000000005</v>
      </c>
      <c r="AA2">
        <v>1054.6363636363637</v>
      </c>
      <c r="AB2">
        <v>6.5236624545454562</v>
      </c>
      <c r="AC2">
        <v>0.94137550909090895</v>
      </c>
    </row>
    <row r="3" spans="1:29">
      <c r="A3" s="35" t="s">
        <v>259</v>
      </c>
      <c r="B3" s="35" t="s">
        <v>270</v>
      </c>
      <c r="C3" s="35">
        <v>30.366081922256601</v>
      </c>
      <c r="D3" s="35" t="s">
        <v>270</v>
      </c>
      <c r="E3" s="35" t="s">
        <v>261</v>
      </c>
      <c r="F3" s="35" t="s">
        <v>262</v>
      </c>
      <c r="G3" s="35" t="s">
        <v>271</v>
      </c>
      <c r="H3" s="35" t="s">
        <v>190</v>
      </c>
      <c r="I3" s="35" t="s">
        <v>264</v>
      </c>
      <c r="J3" s="35" t="s">
        <v>265</v>
      </c>
      <c r="L3" t="s">
        <v>241</v>
      </c>
      <c r="M3" t="s">
        <v>272</v>
      </c>
      <c r="O3" t="s">
        <v>269</v>
      </c>
      <c r="P3">
        <v>86345</v>
      </c>
      <c r="Q3">
        <v>66670</v>
      </c>
      <c r="R3" t="s">
        <v>273</v>
      </c>
      <c r="S3">
        <v>51271</v>
      </c>
      <c r="T3">
        <v>34397</v>
      </c>
      <c r="W3" t="s">
        <v>274</v>
      </c>
      <c r="X3">
        <v>1345</v>
      </c>
      <c r="Y3">
        <v>6.8254830000000002</v>
      </c>
      <c r="Z3">
        <v>0.9474378</v>
      </c>
    </row>
    <row r="4" spans="1:29">
      <c r="A4" s="35" t="s">
        <v>259</v>
      </c>
      <c r="B4" s="35" t="s">
        <v>275</v>
      </c>
      <c r="C4" s="35">
        <v>29.913446406714499</v>
      </c>
      <c r="D4" s="35" t="s">
        <v>275</v>
      </c>
      <c r="E4" s="35" t="s">
        <v>261</v>
      </c>
      <c r="F4" s="35" t="s">
        <v>262</v>
      </c>
      <c r="G4" s="35" t="s">
        <v>271</v>
      </c>
      <c r="H4" s="35" t="s">
        <v>276</v>
      </c>
      <c r="I4" s="35" t="s">
        <v>264</v>
      </c>
      <c r="J4" s="35" t="s">
        <v>265</v>
      </c>
      <c r="L4" t="s">
        <v>277</v>
      </c>
      <c r="M4">
        <v>268</v>
      </c>
      <c r="O4" t="s">
        <v>274</v>
      </c>
      <c r="P4">
        <v>94372</v>
      </c>
      <c r="Q4">
        <v>74251</v>
      </c>
      <c r="S4">
        <v>133199</v>
      </c>
      <c r="T4">
        <v>96309</v>
      </c>
      <c r="W4" t="s">
        <v>278</v>
      </c>
      <c r="X4">
        <v>852</v>
      </c>
      <c r="Y4">
        <v>6.3491499999999998</v>
      </c>
      <c r="Z4">
        <v>0.94095119999999999</v>
      </c>
    </row>
    <row r="5" spans="1:29">
      <c r="A5" s="35" t="s">
        <v>259</v>
      </c>
      <c r="B5" s="35" t="s">
        <v>279</v>
      </c>
      <c r="C5" s="35">
        <v>29.028177614935</v>
      </c>
      <c r="D5" s="35" t="s">
        <v>279</v>
      </c>
      <c r="E5" s="35" t="s">
        <v>261</v>
      </c>
      <c r="F5" s="35" t="s">
        <v>262</v>
      </c>
      <c r="G5" s="35" t="s">
        <v>271</v>
      </c>
      <c r="H5" s="35" t="s">
        <v>190</v>
      </c>
      <c r="I5" s="35" t="s">
        <v>264</v>
      </c>
      <c r="J5" s="35" t="s">
        <v>265</v>
      </c>
      <c r="L5" t="s">
        <v>280</v>
      </c>
      <c r="M5">
        <v>185</v>
      </c>
      <c r="O5" t="s">
        <v>278</v>
      </c>
      <c r="P5">
        <v>69882</v>
      </c>
      <c r="Q5">
        <v>49474</v>
      </c>
      <c r="W5" t="s">
        <v>281</v>
      </c>
      <c r="X5">
        <v>1112</v>
      </c>
      <c r="Y5">
        <v>6.6025700000000001</v>
      </c>
      <c r="Z5">
        <v>0.941353</v>
      </c>
    </row>
    <row r="6" spans="1:29">
      <c r="A6" s="35" t="s">
        <v>259</v>
      </c>
      <c r="B6" s="35" t="s">
        <v>282</v>
      </c>
      <c r="C6" s="35">
        <v>28.392036753445598</v>
      </c>
      <c r="D6" s="35" t="s">
        <v>282</v>
      </c>
      <c r="E6" s="35" t="s">
        <v>261</v>
      </c>
      <c r="F6" s="35" t="s">
        <v>262</v>
      </c>
      <c r="G6" s="35" t="s">
        <v>271</v>
      </c>
      <c r="H6" s="35" t="s">
        <v>276</v>
      </c>
      <c r="I6" s="35" t="s">
        <v>264</v>
      </c>
      <c r="J6" s="35" t="s">
        <v>265</v>
      </c>
      <c r="L6" t="s">
        <v>283</v>
      </c>
      <c r="M6">
        <v>150</v>
      </c>
      <c r="O6" t="s">
        <v>281</v>
      </c>
      <c r="P6">
        <v>80956</v>
      </c>
      <c r="Q6">
        <v>59576</v>
      </c>
      <c r="W6" t="s">
        <v>284</v>
      </c>
      <c r="X6">
        <v>1018</v>
      </c>
      <c r="Y6">
        <v>6.5564790000000004</v>
      </c>
      <c r="Z6">
        <v>0.94670270000000001</v>
      </c>
    </row>
    <row r="7" spans="1:29">
      <c r="A7" s="35" t="s">
        <v>259</v>
      </c>
      <c r="B7" s="35" t="s">
        <v>285</v>
      </c>
      <c r="C7" s="35">
        <v>28.270374256733099</v>
      </c>
      <c r="D7" s="35" t="s">
        <v>285</v>
      </c>
      <c r="E7" s="35" t="s">
        <v>261</v>
      </c>
      <c r="F7" s="35" t="s">
        <v>262</v>
      </c>
      <c r="G7" s="35" t="s">
        <v>271</v>
      </c>
      <c r="H7" s="35" t="s">
        <v>190</v>
      </c>
      <c r="I7" s="35" t="s">
        <v>264</v>
      </c>
      <c r="J7" s="35" t="s">
        <v>265</v>
      </c>
      <c r="O7" t="s">
        <v>284</v>
      </c>
      <c r="P7">
        <v>74452</v>
      </c>
      <c r="Q7">
        <v>57921</v>
      </c>
      <c r="W7" t="s">
        <v>286</v>
      </c>
      <c r="X7">
        <v>1230</v>
      </c>
      <c r="Y7">
        <v>6.7486350000000002</v>
      </c>
      <c r="Z7">
        <v>0.94853880000000002</v>
      </c>
    </row>
    <row r="8" spans="1:29">
      <c r="A8" s="35" t="s">
        <v>259</v>
      </c>
      <c r="B8" s="35" t="s">
        <v>286</v>
      </c>
      <c r="C8" s="35">
        <v>27.786026200873401</v>
      </c>
      <c r="D8" s="35" t="s">
        <v>286</v>
      </c>
      <c r="E8" s="35" t="s">
        <v>261</v>
      </c>
      <c r="F8" s="35" t="s">
        <v>262</v>
      </c>
      <c r="G8" s="35" t="s">
        <v>263</v>
      </c>
      <c r="H8" s="35" t="s">
        <v>276</v>
      </c>
      <c r="I8" s="35" t="s">
        <v>264</v>
      </c>
      <c r="J8" s="35" t="s">
        <v>265</v>
      </c>
      <c r="O8" t="s">
        <v>286</v>
      </c>
      <c r="P8">
        <v>79570</v>
      </c>
      <c r="Q8">
        <v>62581</v>
      </c>
      <c r="W8" t="s">
        <v>275</v>
      </c>
      <c r="X8">
        <v>768</v>
      </c>
      <c r="Y8">
        <v>6.1596739999999999</v>
      </c>
      <c r="Z8">
        <v>0.92713259999999997</v>
      </c>
    </row>
    <row r="9" spans="1:29">
      <c r="A9" s="35" t="s">
        <v>259</v>
      </c>
      <c r="B9" s="35" t="s">
        <v>287</v>
      </c>
      <c r="C9" s="35">
        <v>27.677554952272502</v>
      </c>
      <c r="D9" s="35" t="s">
        <v>287</v>
      </c>
      <c r="E9" s="35" t="s">
        <v>261</v>
      </c>
      <c r="F9" s="35" t="s">
        <v>262</v>
      </c>
      <c r="G9" s="35" t="s">
        <v>271</v>
      </c>
      <c r="H9" s="35" t="s">
        <v>190</v>
      </c>
      <c r="I9" s="35" t="s">
        <v>264</v>
      </c>
      <c r="J9" s="35" t="s">
        <v>265</v>
      </c>
      <c r="O9" t="s">
        <v>275</v>
      </c>
      <c r="P9">
        <v>52300</v>
      </c>
      <c r="Q9">
        <v>35308</v>
      </c>
      <c r="W9" t="s">
        <v>288</v>
      </c>
      <c r="X9">
        <v>701</v>
      </c>
      <c r="Y9">
        <v>6.0792469999999996</v>
      </c>
      <c r="Z9">
        <v>0.92777410000000005</v>
      </c>
    </row>
    <row r="10" spans="1:29">
      <c r="A10" s="35" t="s">
        <v>259</v>
      </c>
      <c r="B10" s="35" t="s">
        <v>288</v>
      </c>
      <c r="C10" s="35">
        <v>27.132763433356601</v>
      </c>
      <c r="D10" s="35" t="s">
        <v>288</v>
      </c>
      <c r="E10" s="35" t="s">
        <v>261</v>
      </c>
      <c r="F10" s="35" t="s">
        <v>262</v>
      </c>
      <c r="G10" s="35" t="s">
        <v>263</v>
      </c>
      <c r="H10" s="35" t="s">
        <v>276</v>
      </c>
      <c r="I10" s="35" t="s">
        <v>264</v>
      </c>
      <c r="J10" s="35" t="s">
        <v>265</v>
      </c>
      <c r="O10" t="s">
        <v>288</v>
      </c>
      <c r="P10">
        <v>51271</v>
      </c>
      <c r="Q10">
        <v>34397</v>
      </c>
      <c r="W10" t="s">
        <v>282</v>
      </c>
      <c r="X10">
        <v>964</v>
      </c>
      <c r="Y10">
        <v>6.4412960000000004</v>
      </c>
      <c r="Z10">
        <v>0.93744879999999997</v>
      </c>
    </row>
    <row r="11" spans="1:29">
      <c r="A11" s="35" t="s">
        <v>259</v>
      </c>
      <c r="B11" s="35" t="s">
        <v>289</v>
      </c>
      <c r="C11" s="35">
        <v>26.975441054152299</v>
      </c>
      <c r="D11" s="35" t="s">
        <v>289</v>
      </c>
      <c r="E11" s="35" t="s">
        <v>261</v>
      </c>
      <c r="F11" s="35" t="s">
        <v>262</v>
      </c>
      <c r="G11" s="35" t="s">
        <v>263</v>
      </c>
      <c r="H11" s="35" t="s">
        <v>190</v>
      </c>
      <c r="I11" s="35" t="s">
        <v>264</v>
      </c>
      <c r="J11" s="35" t="s">
        <v>265</v>
      </c>
      <c r="O11" t="s">
        <v>282</v>
      </c>
      <c r="P11">
        <v>62011</v>
      </c>
      <c r="Q11">
        <v>48670</v>
      </c>
      <c r="W11" t="s">
        <v>290</v>
      </c>
      <c r="X11">
        <v>1654</v>
      </c>
      <c r="Y11">
        <v>7.0335999999999999</v>
      </c>
      <c r="Z11">
        <v>0.94908190000000003</v>
      </c>
    </row>
    <row r="12" spans="1:29">
      <c r="A12" s="35" t="s">
        <v>259</v>
      </c>
      <c r="B12" s="35" t="s">
        <v>291</v>
      </c>
      <c r="C12" s="35">
        <v>26.5000218502819</v>
      </c>
      <c r="D12" s="35" t="s">
        <v>291</v>
      </c>
      <c r="E12" s="35" t="s">
        <v>261</v>
      </c>
      <c r="F12" s="35" t="s">
        <v>262</v>
      </c>
      <c r="G12" s="35" t="s">
        <v>263</v>
      </c>
      <c r="H12" s="35" t="s">
        <v>190</v>
      </c>
      <c r="I12" s="35" t="s">
        <v>264</v>
      </c>
      <c r="J12" s="35" t="s">
        <v>265</v>
      </c>
      <c r="O12" t="s">
        <v>290</v>
      </c>
      <c r="P12">
        <v>133199</v>
      </c>
      <c r="Q12">
        <v>96309</v>
      </c>
      <c r="W12" t="s">
        <v>292</v>
      </c>
      <c r="X12">
        <v>776</v>
      </c>
      <c r="Y12">
        <v>6.2871180000000004</v>
      </c>
      <c r="Z12">
        <v>0.9448413</v>
      </c>
    </row>
    <row r="13" spans="1:29">
      <c r="A13" s="35" t="s">
        <v>259</v>
      </c>
      <c r="B13" s="35" t="s">
        <v>281</v>
      </c>
      <c r="C13" s="35">
        <v>26.428696260048898</v>
      </c>
      <c r="D13" s="35" t="s">
        <v>281</v>
      </c>
      <c r="E13" s="35" t="s">
        <v>261</v>
      </c>
      <c r="F13" s="35" t="s">
        <v>262</v>
      </c>
      <c r="G13" s="35" t="s">
        <v>263</v>
      </c>
      <c r="H13" s="35" t="s">
        <v>276</v>
      </c>
      <c r="I13" s="35" t="s">
        <v>264</v>
      </c>
      <c r="J13" s="35" t="s">
        <v>265</v>
      </c>
      <c r="O13" t="s">
        <v>292</v>
      </c>
      <c r="P13">
        <v>69795</v>
      </c>
      <c r="Q13">
        <v>52648</v>
      </c>
      <c r="W13" t="s">
        <v>289</v>
      </c>
      <c r="X13">
        <v>978</v>
      </c>
      <c r="Y13">
        <v>6.4567129999999997</v>
      </c>
      <c r="Z13">
        <v>0.93772480000000002</v>
      </c>
      <c r="AA13">
        <v>908.38461538461536</v>
      </c>
      <c r="AB13">
        <v>6.3817155833333326</v>
      </c>
      <c r="AC13">
        <v>0.94302799999999998</v>
      </c>
    </row>
    <row r="14" spans="1:29">
      <c r="A14" s="35" t="s">
        <v>293</v>
      </c>
      <c r="B14" s="35" t="s">
        <v>286</v>
      </c>
      <c r="C14" s="35">
        <v>25.742358078602599</v>
      </c>
      <c r="D14" s="35" t="s">
        <v>286</v>
      </c>
      <c r="E14" s="35" t="s">
        <v>261</v>
      </c>
      <c r="F14" s="35" t="s">
        <v>262</v>
      </c>
      <c r="G14" s="35" t="s">
        <v>263</v>
      </c>
      <c r="H14" s="35" t="s">
        <v>276</v>
      </c>
      <c r="I14" s="35" t="s">
        <v>264</v>
      </c>
      <c r="J14" s="35" t="s">
        <v>294</v>
      </c>
      <c r="O14" t="s">
        <v>289</v>
      </c>
      <c r="P14">
        <v>71538</v>
      </c>
      <c r="Q14">
        <v>50506</v>
      </c>
      <c r="R14" t="s">
        <v>295</v>
      </c>
      <c r="S14">
        <v>71519.583333333328</v>
      </c>
      <c r="T14">
        <v>53854.833333333336</v>
      </c>
      <c r="W14" t="s">
        <v>279</v>
      </c>
      <c r="X14">
        <v>1253</v>
      </c>
      <c r="Y14">
        <v>6.754556</v>
      </c>
      <c r="Z14">
        <v>0.94690540000000001</v>
      </c>
    </row>
    <row r="15" spans="1:29">
      <c r="A15" s="35" t="s">
        <v>293</v>
      </c>
      <c r="B15" s="35" t="s">
        <v>275</v>
      </c>
      <c r="C15" s="35">
        <v>25.3934254240252</v>
      </c>
      <c r="D15" s="35" t="s">
        <v>275</v>
      </c>
      <c r="E15" s="35" t="s">
        <v>261</v>
      </c>
      <c r="F15" s="35" t="s">
        <v>262</v>
      </c>
      <c r="G15" s="35" t="s">
        <v>271</v>
      </c>
      <c r="H15" s="35" t="s">
        <v>276</v>
      </c>
      <c r="I15" s="35" t="s">
        <v>264</v>
      </c>
      <c r="J15" s="35" t="s">
        <v>294</v>
      </c>
      <c r="O15" t="s">
        <v>279</v>
      </c>
      <c r="P15">
        <v>91593</v>
      </c>
      <c r="Q15">
        <v>69902</v>
      </c>
      <c r="R15" t="s">
        <v>273</v>
      </c>
      <c r="S15">
        <v>42798</v>
      </c>
      <c r="T15">
        <v>29779</v>
      </c>
      <c r="W15" t="s">
        <v>296</v>
      </c>
      <c r="X15">
        <v>1101</v>
      </c>
      <c r="Y15">
        <v>6.6525160000000003</v>
      </c>
      <c r="Z15">
        <v>0.9498202</v>
      </c>
    </row>
    <row r="16" spans="1:29">
      <c r="A16" s="35" t="s">
        <v>259</v>
      </c>
      <c r="B16" s="35" t="s">
        <v>297</v>
      </c>
      <c r="C16" s="35">
        <v>25.352910421749701</v>
      </c>
      <c r="D16" s="35" t="s">
        <v>297</v>
      </c>
      <c r="E16" s="35" t="s">
        <v>261</v>
      </c>
      <c r="F16" s="35" t="s">
        <v>262</v>
      </c>
      <c r="G16" s="35" t="s">
        <v>271</v>
      </c>
      <c r="H16" s="35" t="s">
        <v>190</v>
      </c>
      <c r="I16" s="35" t="s">
        <v>264</v>
      </c>
      <c r="J16" s="35" t="s">
        <v>265</v>
      </c>
      <c r="O16" t="s">
        <v>298</v>
      </c>
      <c r="P16">
        <v>97699</v>
      </c>
      <c r="Q16">
        <v>75780</v>
      </c>
      <c r="S16">
        <v>97699</v>
      </c>
      <c r="T16">
        <v>75780</v>
      </c>
      <c r="W16" t="s">
        <v>298</v>
      </c>
      <c r="X16">
        <v>1374</v>
      </c>
      <c r="Y16">
        <v>6.8714079999999997</v>
      </c>
      <c r="Z16">
        <v>0.95099659999999997</v>
      </c>
    </row>
    <row r="17" spans="1:26">
      <c r="A17" s="35" t="s">
        <v>259</v>
      </c>
      <c r="B17" s="35" t="s">
        <v>284</v>
      </c>
      <c r="C17" s="35">
        <v>24.916191388393099</v>
      </c>
      <c r="D17" s="35" t="s">
        <v>284</v>
      </c>
      <c r="E17" s="35" t="s">
        <v>261</v>
      </c>
      <c r="F17" s="35" t="s">
        <v>262</v>
      </c>
      <c r="G17" s="35" t="s">
        <v>271</v>
      </c>
      <c r="H17" s="35" t="s">
        <v>276</v>
      </c>
      <c r="I17" s="35" t="s">
        <v>264</v>
      </c>
      <c r="J17" s="35" t="s">
        <v>265</v>
      </c>
      <c r="O17" t="s">
        <v>296</v>
      </c>
      <c r="P17">
        <v>92877</v>
      </c>
      <c r="Q17">
        <v>71242</v>
      </c>
      <c r="W17" t="s">
        <v>299</v>
      </c>
      <c r="X17">
        <v>1136</v>
      </c>
      <c r="Y17">
        <v>6.7033950000000004</v>
      </c>
      <c r="Z17">
        <v>0.95282710000000004</v>
      </c>
    </row>
    <row r="18" spans="1:26">
      <c r="A18" s="35" t="s">
        <v>259</v>
      </c>
      <c r="B18" s="35" t="s">
        <v>267</v>
      </c>
      <c r="C18" s="35">
        <v>24.575237431384501</v>
      </c>
      <c r="D18" s="35" t="s">
        <v>267</v>
      </c>
      <c r="E18" s="35" t="s">
        <v>261</v>
      </c>
      <c r="F18" s="35" t="s">
        <v>262</v>
      </c>
      <c r="G18" s="35" t="s">
        <v>263</v>
      </c>
      <c r="H18" s="35" t="s">
        <v>276</v>
      </c>
      <c r="I18" s="35" t="s">
        <v>264</v>
      </c>
      <c r="J18" s="35" t="s">
        <v>265</v>
      </c>
      <c r="O18" t="s">
        <v>299</v>
      </c>
      <c r="P18">
        <v>86958</v>
      </c>
      <c r="Q18">
        <v>67601</v>
      </c>
      <c r="W18" t="s">
        <v>287</v>
      </c>
      <c r="X18">
        <v>958</v>
      </c>
      <c r="Y18">
        <v>6.4519359999999999</v>
      </c>
      <c r="Z18">
        <v>0.9398512</v>
      </c>
    </row>
    <row r="19" spans="1:26">
      <c r="A19" s="35" t="s">
        <v>259</v>
      </c>
      <c r="B19" s="35" t="s">
        <v>299</v>
      </c>
      <c r="C19" s="35">
        <v>24.424083769633501</v>
      </c>
      <c r="D19" s="35" t="s">
        <v>299</v>
      </c>
      <c r="E19" s="35" t="s">
        <v>261</v>
      </c>
      <c r="F19" s="35" t="s">
        <v>262</v>
      </c>
      <c r="G19" s="35" t="s">
        <v>263</v>
      </c>
      <c r="H19" s="35" t="s">
        <v>190</v>
      </c>
      <c r="I19" s="35" t="s">
        <v>264</v>
      </c>
      <c r="J19" s="35" t="s">
        <v>265</v>
      </c>
      <c r="O19" t="s">
        <v>287</v>
      </c>
      <c r="P19">
        <v>69906</v>
      </c>
      <c r="Q19">
        <v>49655</v>
      </c>
      <c r="W19" t="s">
        <v>260</v>
      </c>
      <c r="X19">
        <v>512</v>
      </c>
      <c r="Y19">
        <v>5.7734639999999997</v>
      </c>
      <c r="Z19">
        <v>0.92548319999999995</v>
      </c>
    </row>
    <row r="20" spans="1:26">
      <c r="A20" s="35" t="s">
        <v>259</v>
      </c>
      <c r="B20" s="35" t="s">
        <v>300</v>
      </c>
      <c r="C20" s="35">
        <v>24.249180327868899</v>
      </c>
      <c r="D20" s="35" t="s">
        <v>300</v>
      </c>
      <c r="E20" s="35" t="s">
        <v>261</v>
      </c>
      <c r="F20" s="35" t="s">
        <v>262</v>
      </c>
      <c r="G20" s="35" t="s">
        <v>263</v>
      </c>
      <c r="H20" s="35" t="s">
        <v>190</v>
      </c>
      <c r="I20" s="35" t="s">
        <v>264</v>
      </c>
      <c r="J20" s="35" t="s">
        <v>265</v>
      </c>
      <c r="O20" t="s">
        <v>260</v>
      </c>
      <c r="P20">
        <v>42798</v>
      </c>
      <c r="Q20">
        <v>29779</v>
      </c>
      <c r="W20" t="s">
        <v>270</v>
      </c>
      <c r="X20">
        <v>1016</v>
      </c>
      <c r="Y20">
        <v>6.5495270000000003</v>
      </c>
      <c r="Z20">
        <v>0.94596740000000001</v>
      </c>
    </row>
    <row r="21" spans="1:26">
      <c r="A21" s="35" t="s">
        <v>293</v>
      </c>
      <c r="B21" s="35" t="s">
        <v>298</v>
      </c>
      <c r="C21" s="35">
        <v>24.017810371922501</v>
      </c>
      <c r="D21" s="35" t="s">
        <v>298</v>
      </c>
      <c r="E21" s="35" t="s">
        <v>261</v>
      </c>
      <c r="F21" s="35" t="s">
        <v>262</v>
      </c>
      <c r="G21" s="35" t="s">
        <v>271</v>
      </c>
      <c r="H21" s="35" t="s">
        <v>190</v>
      </c>
      <c r="I21" s="35" t="s">
        <v>264</v>
      </c>
      <c r="J21" s="35" t="s">
        <v>294</v>
      </c>
      <c r="O21" t="s">
        <v>270</v>
      </c>
      <c r="P21">
        <v>74781</v>
      </c>
      <c r="Q21">
        <v>57910</v>
      </c>
      <c r="W21" t="s">
        <v>300</v>
      </c>
      <c r="X21">
        <v>770</v>
      </c>
      <c r="Y21">
        <v>6.268815</v>
      </c>
      <c r="Z21">
        <v>0.943191</v>
      </c>
    </row>
    <row r="22" spans="1:26">
      <c r="A22" s="35" t="s">
        <v>259</v>
      </c>
      <c r="B22" s="35" t="s">
        <v>278</v>
      </c>
      <c r="C22" s="35">
        <v>23.755942256531</v>
      </c>
      <c r="D22" s="35" t="s">
        <v>278</v>
      </c>
      <c r="E22" s="35" t="s">
        <v>261</v>
      </c>
      <c r="F22" s="35" t="s">
        <v>262</v>
      </c>
      <c r="G22" s="35" t="s">
        <v>271</v>
      </c>
      <c r="H22" s="35" t="s">
        <v>276</v>
      </c>
      <c r="I22" s="35" t="s">
        <v>264</v>
      </c>
      <c r="J22" s="35" t="s">
        <v>265</v>
      </c>
      <c r="O22" t="s">
        <v>300</v>
      </c>
      <c r="P22">
        <v>62631</v>
      </c>
      <c r="Q22">
        <v>50267</v>
      </c>
      <c r="W22" t="s">
        <v>297</v>
      </c>
      <c r="X22">
        <v>594</v>
      </c>
      <c r="Y22">
        <v>5.989395</v>
      </c>
      <c r="Z22">
        <v>0.93776550000000003</v>
      </c>
    </row>
    <row r="23" spans="1:26">
      <c r="A23" s="35" t="s">
        <v>259</v>
      </c>
      <c r="B23" s="35" t="s">
        <v>269</v>
      </c>
      <c r="C23" s="35">
        <v>23.6296134527189</v>
      </c>
      <c r="D23" s="35" t="s">
        <v>269</v>
      </c>
      <c r="E23" s="35" t="s">
        <v>261</v>
      </c>
      <c r="F23" s="35" t="s">
        <v>262</v>
      </c>
      <c r="G23" s="35" t="s">
        <v>271</v>
      </c>
      <c r="H23" s="35" t="s">
        <v>276</v>
      </c>
      <c r="I23" s="35" t="s">
        <v>264</v>
      </c>
      <c r="J23" s="35" t="s">
        <v>265</v>
      </c>
      <c r="O23" t="s">
        <v>297</v>
      </c>
      <c r="P23">
        <v>55237</v>
      </c>
      <c r="Q23">
        <v>38629</v>
      </c>
      <c r="W23" t="s">
        <v>291</v>
      </c>
      <c r="X23">
        <v>552</v>
      </c>
      <c r="Y23">
        <v>5.935873</v>
      </c>
      <c r="Z23">
        <v>0.94018020000000002</v>
      </c>
    </row>
    <row r="24" spans="1:26">
      <c r="A24" s="35" t="s">
        <v>259</v>
      </c>
      <c r="B24" s="35" t="s">
        <v>274</v>
      </c>
      <c r="C24" s="35">
        <v>23.2629457636029</v>
      </c>
      <c r="D24" s="35" t="s">
        <v>274</v>
      </c>
      <c r="E24" s="35" t="s">
        <v>261</v>
      </c>
      <c r="F24" s="35" t="s">
        <v>262</v>
      </c>
      <c r="G24" s="35" t="s">
        <v>263</v>
      </c>
      <c r="H24" s="35" t="s">
        <v>276</v>
      </c>
      <c r="I24" s="35" t="s">
        <v>264</v>
      </c>
      <c r="J24" s="35" t="s">
        <v>265</v>
      </c>
      <c r="O24" t="s">
        <v>291</v>
      </c>
      <c r="P24">
        <v>50899</v>
      </c>
      <c r="Q24">
        <v>37083</v>
      </c>
      <c r="W24" t="s">
        <v>285</v>
      </c>
      <c r="X24">
        <v>684</v>
      </c>
      <c r="Y24">
        <v>6.1729890000000003</v>
      </c>
      <c r="Z24">
        <v>0.9456234</v>
      </c>
    </row>
    <row r="25" spans="1:26">
      <c r="A25" s="35" t="s">
        <v>293</v>
      </c>
      <c r="B25" s="35" t="s">
        <v>279</v>
      </c>
      <c r="C25" s="35">
        <v>23.261798831021501</v>
      </c>
      <c r="D25" s="35" t="s">
        <v>279</v>
      </c>
      <c r="E25" s="35" t="s">
        <v>261</v>
      </c>
      <c r="F25" s="35" t="s">
        <v>262</v>
      </c>
      <c r="G25" s="35" t="s">
        <v>271</v>
      </c>
      <c r="H25" s="35" t="s">
        <v>190</v>
      </c>
      <c r="I25" s="35" t="s">
        <v>264</v>
      </c>
      <c r="J25" s="35" t="s">
        <v>294</v>
      </c>
      <c r="O25" t="s">
        <v>285</v>
      </c>
      <c r="P25">
        <v>61318</v>
      </c>
      <c r="Q25">
        <v>47904</v>
      </c>
      <c r="W25" t="s">
        <v>267</v>
      </c>
      <c r="X25">
        <v>881</v>
      </c>
      <c r="Y25">
        <v>6.3928760000000002</v>
      </c>
      <c r="Z25">
        <v>0.94275500000000001</v>
      </c>
    </row>
    <row r="26" spans="1:26">
      <c r="A26" s="35" t="s">
        <v>259</v>
      </c>
      <c r="B26" s="35" t="s">
        <v>298</v>
      </c>
      <c r="C26" s="35">
        <v>23.0618124672603</v>
      </c>
      <c r="D26" s="35" t="s">
        <v>298</v>
      </c>
      <c r="E26" s="35" t="s">
        <v>261</v>
      </c>
      <c r="F26" s="35" t="s">
        <v>262</v>
      </c>
      <c r="G26" s="35" t="s">
        <v>271</v>
      </c>
      <c r="H26" s="35" t="s">
        <v>190</v>
      </c>
      <c r="I26" s="35" t="s">
        <v>264</v>
      </c>
      <c r="J26" s="35" t="s">
        <v>265</v>
      </c>
    </row>
    <row r="27" spans="1:26">
      <c r="A27" s="35" t="s">
        <v>293</v>
      </c>
      <c r="B27" s="35" t="s">
        <v>281</v>
      </c>
      <c r="C27" s="35">
        <v>23.047011534428499</v>
      </c>
      <c r="D27" s="35" t="s">
        <v>281</v>
      </c>
      <c r="E27" s="35" t="s">
        <v>261</v>
      </c>
      <c r="F27" s="35" t="s">
        <v>262</v>
      </c>
      <c r="G27" s="35" t="s">
        <v>263</v>
      </c>
      <c r="H27" s="35" t="s">
        <v>276</v>
      </c>
      <c r="I27" s="35" t="s">
        <v>264</v>
      </c>
      <c r="J27" s="35" t="s">
        <v>294</v>
      </c>
    </row>
    <row r="28" spans="1:26">
      <c r="A28" s="35" t="s">
        <v>259</v>
      </c>
      <c r="B28" s="35" t="s">
        <v>290</v>
      </c>
      <c r="C28" s="35">
        <v>22.715575522309901</v>
      </c>
      <c r="D28" s="35" t="s">
        <v>290</v>
      </c>
      <c r="E28" s="35" t="s">
        <v>261</v>
      </c>
      <c r="F28" s="35" t="s">
        <v>262</v>
      </c>
      <c r="G28" s="35" t="s">
        <v>263</v>
      </c>
      <c r="H28" s="35" t="s">
        <v>276</v>
      </c>
      <c r="I28" s="35" t="s">
        <v>264</v>
      </c>
      <c r="J28" s="35" t="s">
        <v>265</v>
      </c>
    </row>
    <row r="29" spans="1:26">
      <c r="A29" s="35" t="s">
        <v>259</v>
      </c>
      <c r="B29" s="35" t="s">
        <v>292</v>
      </c>
      <c r="C29" s="35">
        <v>22.504473833529701</v>
      </c>
      <c r="D29" s="35" t="s">
        <v>292</v>
      </c>
      <c r="E29" s="35" t="s">
        <v>261</v>
      </c>
      <c r="F29" s="35" t="s">
        <v>262</v>
      </c>
      <c r="G29" s="35" t="s">
        <v>271</v>
      </c>
      <c r="H29" s="35" t="s">
        <v>276</v>
      </c>
      <c r="I29" s="35" t="s">
        <v>264</v>
      </c>
      <c r="J29" s="35" t="s">
        <v>265</v>
      </c>
    </row>
    <row r="30" spans="1:26">
      <c r="A30" s="35" t="s">
        <v>293</v>
      </c>
      <c r="B30" s="35" t="s">
        <v>292</v>
      </c>
      <c r="C30" s="35">
        <v>21.766836890576599</v>
      </c>
      <c r="D30" s="35" t="s">
        <v>292</v>
      </c>
      <c r="E30" s="35" t="s">
        <v>261</v>
      </c>
      <c r="F30" s="35" t="s">
        <v>262</v>
      </c>
      <c r="G30" s="35" t="s">
        <v>271</v>
      </c>
      <c r="H30" s="35" t="s">
        <v>276</v>
      </c>
      <c r="I30" s="35" t="s">
        <v>264</v>
      </c>
      <c r="J30" s="35" t="s">
        <v>294</v>
      </c>
    </row>
    <row r="31" spans="1:26">
      <c r="A31" s="35" t="s">
        <v>293</v>
      </c>
      <c r="B31" s="35" t="s">
        <v>282</v>
      </c>
      <c r="C31" s="35">
        <v>21.422008313279399</v>
      </c>
      <c r="D31" s="35" t="s">
        <v>282</v>
      </c>
      <c r="E31" s="35" t="s">
        <v>261</v>
      </c>
      <c r="F31" s="35" t="s">
        <v>262</v>
      </c>
      <c r="G31" s="35" t="s">
        <v>271</v>
      </c>
      <c r="H31" s="35" t="s">
        <v>276</v>
      </c>
      <c r="I31" s="35" t="s">
        <v>264</v>
      </c>
      <c r="J31" s="35" t="s">
        <v>294</v>
      </c>
    </row>
    <row r="32" spans="1:26">
      <c r="A32" s="35" t="s">
        <v>293</v>
      </c>
      <c r="B32" s="35" t="s">
        <v>278</v>
      </c>
      <c r="C32" s="35">
        <v>21.379039644118802</v>
      </c>
      <c r="D32" s="35" t="s">
        <v>278</v>
      </c>
      <c r="E32" s="35" t="s">
        <v>261</v>
      </c>
      <c r="F32" s="35" t="s">
        <v>262</v>
      </c>
      <c r="G32" s="35" t="s">
        <v>271</v>
      </c>
      <c r="H32" s="35" t="s">
        <v>276</v>
      </c>
      <c r="I32" s="35" t="s">
        <v>264</v>
      </c>
      <c r="J32" s="35" t="s">
        <v>294</v>
      </c>
    </row>
    <row r="33" spans="1:10">
      <c r="A33" s="35" t="s">
        <v>293</v>
      </c>
      <c r="B33" s="35" t="s">
        <v>269</v>
      </c>
      <c r="C33" s="35">
        <v>21.362742956977499</v>
      </c>
      <c r="D33" s="35" t="s">
        <v>269</v>
      </c>
      <c r="E33" s="35" t="s">
        <v>261</v>
      </c>
      <c r="F33" s="35" t="s">
        <v>262</v>
      </c>
      <c r="G33" s="35" t="s">
        <v>271</v>
      </c>
      <c r="H33" s="35" t="s">
        <v>276</v>
      </c>
      <c r="I33" s="35" t="s">
        <v>264</v>
      </c>
      <c r="J33" s="35" t="s">
        <v>294</v>
      </c>
    </row>
    <row r="34" spans="1:10">
      <c r="A34" s="35" t="s">
        <v>293</v>
      </c>
      <c r="B34" s="35" t="s">
        <v>297</v>
      </c>
      <c r="C34" s="35">
        <v>21.3096897873824</v>
      </c>
      <c r="D34" s="35" t="s">
        <v>297</v>
      </c>
      <c r="E34" s="35" t="s">
        <v>261</v>
      </c>
      <c r="F34" s="35" t="s">
        <v>262</v>
      </c>
      <c r="G34" s="35" t="s">
        <v>271</v>
      </c>
      <c r="H34" s="35" t="s">
        <v>190</v>
      </c>
      <c r="I34" s="35" t="s">
        <v>264</v>
      </c>
      <c r="J34" s="35" t="s">
        <v>294</v>
      </c>
    </row>
    <row r="35" spans="1:10">
      <c r="A35" s="35" t="s">
        <v>293</v>
      </c>
      <c r="B35" s="35" t="s">
        <v>296</v>
      </c>
      <c r="C35" s="35">
        <v>21.180631358337301</v>
      </c>
      <c r="D35" s="35" t="s">
        <v>296</v>
      </c>
      <c r="E35" s="35" t="s">
        <v>261</v>
      </c>
      <c r="F35" s="35" t="s">
        <v>262</v>
      </c>
      <c r="G35" s="35" t="s">
        <v>263</v>
      </c>
      <c r="H35" s="35" t="s">
        <v>190</v>
      </c>
      <c r="I35" s="35" t="s">
        <v>264</v>
      </c>
      <c r="J35" s="35" t="s">
        <v>294</v>
      </c>
    </row>
    <row r="36" spans="1:10">
      <c r="A36" s="35" t="s">
        <v>293</v>
      </c>
      <c r="B36" s="35" t="s">
        <v>288</v>
      </c>
      <c r="C36" s="35">
        <v>21.166259595254701</v>
      </c>
      <c r="D36" s="35" t="s">
        <v>288</v>
      </c>
      <c r="E36" s="35" t="s">
        <v>261</v>
      </c>
      <c r="F36" s="35" t="s">
        <v>262</v>
      </c>
      <c r="G36" s="35" t="s">
        <v>263</v>
      </c>
      <c r="H36" s="35" t="s">
        <v>276</v>
      </c>
      <c r="I36" s="35" t="s">
        <v>264</v>
      </c>
      <c r="J36" s="35" t="s">
        <v>294</v>
      </c>
    </row>
    <row r="37" spans="1:10">
      <c r="A37" s="35" t="s">
        <v>293</v>
      </c>
      <c r="B37" s="35" t="s">
        <v>284</v>
      </c>
      <c r="C37" s="35">
        <v>21.019635160433602</v>
      </c>
      <c r="D37" s="35" t="s">
        <v>284</v>
      </c>
      <c r="E37" s="35" t="s">
        <v>261</v>
      </c>
      <c r="F37" s="35" t="s">
        <v>262</v>
      </c>
      <c r="G37" s="35" t="s">
        <v>271</v>
      </c>
      <c r="H37" s="35" t="s">
        <v>276</v>
      </c>
      <c r="I37" s="35" t="s">
        <v>264</v>
      </c>
      <c r="J37" s="35" t="s">
        <v>294</v>
      </c>
    </row>
    <row r="38" spans="1:10">
      <c r="A38" s="35" t="s">
        <v>293</v>
      </c>
      <c r="B38" s="35" t="s">
        <v>289</v>
      </c>
      <c r="C38" s="35">
        <v>20.934203038129802</v>
      </c>
      <c r="D38" s="35" t="s">
        <v>289</v>
      </c>
      <c r="E38" s="35" t="s">
        <v>261</v>
      </c>
      <c r="F38" s="35" t="s">
        <v>262</v>
      </c>
      <c r="G38" s="35" t="s">
        <v>263</v>
      </c>
      <c r="H38" s="35" t="s">
        <v>190</v>
      </c>
      <c r="I38" s="35" t="s">
        <v>264</v>
      </c>
      <c r="J38" s="35" t="s">
        <v>294</v>
      </c>
    </row>
    <row r="39" spans="1:10">
      <c r="A39" s="35" t="s">
        <v>259</v>
      </c>
      <c r="B39" s="35" t="s">
        <v>296</v>
      </c>
      <c r="C39" s="35">
        <v>20.774571016897401</v>
      </c>
      <c r="D39" s="35" t="s">
        <v>296</v>
      </c>
      <c r="E39" s="35" t="s">
        <v>261</v>
      </c>
      <c r="F39" s="35" t="s">
        <v>262</v>
      </c>
      <c r="G39" s="35" t="s">
        <v>263</v>
      </c>
      <c r="H39" s="35" t="s">
        <v>190</v>
      </c>
      <c r="I39" s="35" t="s">
        <v>264</v>
      </c>
      <c r="J39" s="35" t="s">
        <v>265</v>
      </c>
    </row>
    <row r="40" spans="1:10">
      <c r="A40" s="35" t="s">
        <v>293</v>
      </c>
      <c r="B40" s="35" t="s">
        <v>267</v>
      </c>
      <c r="C40" s="35">
        <v>20.697917574279</v>
      </c>
      <c r="D40" s="35" t="s">
        <v>267</v>
      </c>
      <c r="E40" s="35" t="s">
        <v>261</v>
      </c>
      <c r="F40" s="35" t="s">
        <v>262</v>
      </c>
      <c r="G40" s="35" t="s">
        <v>263</v>
      </c>
      <c r="H40" s="35" t="s">
        <v>276</v>
      </c>
      <c r="I40" s="35" t="s">
        <v>264</v>
      </c>
      <c r="J40" s="35" t="s">
        <v>294</v>
      </c>
    </row>
    <row r="41" spans="1:10">
      <c r="A41" s="35" t="s">
        <v>293</v>
      </c>
      <c r="B41" s="35" t="s">
        <v>274</v>
      </c>
      <c r="C41" s="35">
        <v>20.590554630684299</v>
      </c>
      <c r="D41" s="35" t="s">
        <v>274</v>
      </c>
      <c r="E41" s="35" t="s">
        <v>261</v>
      </c>
      <c r="F41" s="35" t="s">
        <v>262</v>
      </c>
      <c r="G41" s="35" t="s">
        <v>263</v>
      </c>
      <c r="H41" s="35" t="s">
        <v>276</v>
      </c>
      <c r="I41" s="35" t="s">
        <v>264</v>
      </c>
      <c r="J41" s="35" t="s">
        <v>294</v>
      </c>
    </row>
    <row r="42" spans="1:10">
      <c r="A42" s="35" t="s">
        <v>293</v>
      </c>
      <c r="B42" s="35" t="s">
        <v>287</v>
      </c>
      <c r="C42" s="35">
        <v>20.006130133987199</v>
      </c>
      <c r="D42" s="35" t="s">
        <v>287</v>
      </c>
      <c r="E42" s="35" t="s">
        <v>261</v>
      </c>
      <c r="F42" s="35" t="s">
        <v>262</v>
      </c>
      <c r="G42" s="35" t="s">
        <v>271</v>
      </c>
      <c r="H42" s="35" t="s">
        <v>190</v>
      </c>
      <c r="I42" s="35" t="s">
        <v>264</v>
      </c>
      <c r="J42" s="35" t="s">
        <v>294</v>
      </c>
    </row>
    <row r="43" spans="1:10">
      <c r="A43" s="35" t="s">
        <v>301</v>
      </c>
      <c r="B43" s="35" t="s">
        <v>291</v>
      </c>
      <c r="C43" s="35">
        <v>19.9143468950749</v>
      </c>
      <c r="D43" s="35" t="s">
        <v>291</v>
      </c>
      <c r="E43" s="35" t="s">
        <v>261</v>
      </c>
      <c r="F43" s="35" t="s">
        <v>262</v>
      </c>
      <c r="G43" s="35" t="s">
        <v>263</v>
      </c>
      <c r="H43" s="35" t="s">
        <v>190</v>
      </c>
      <c r="I43" s="35" t="s">
        <v>264</v>
      </c>
      <c r="J43" s="35" t="s">
        <v>302</v>
      </c>
    </row>
    <row r="44" spans="1:10">
      <c r="A44" s="35" t="s">
        <v>293</v>
      </c>
      <c r="B44" s="35" t="s">
        <v>290</v>
      </c>
      <c r="C44" s="35">
        <v>19.8674052427269</v>
      </c>
      <c r="D44" s="35" t="s">
        <v>290</v>
      </c>
      <c r="E44" s="35" t="s">
        <v>261</v>
      </c>
      <c r="F44" s="35" t="s">
        <v>262</v>
      </c>
      <c r="G44" s="35" t="s">
        <v>263</v>
      </c>
      <c r="H44" s="35" t="s">
        <v>276</v>
      </c>
      <c r="I44" s="35" t="s">
        <v>264</v>
      </c>
      <c r="J44" s="35" t="s">
        <v>294</v>
      </c>
    </row>
    <row r="45" spans="1:10">
      <c r="A45" s="35" t="s">
        <v>301</v>
      </c>
      <c r="B45" s="35" t="s">
        <v>297</v>
      </c>
      <c r="C45" s="35">
        <v>19.305507145346802</v>
      </c>
      <c r="D45" s="35" t="s">
        <v>297</v>
      </c>
      <c r="E45" s="35" t="s">
        <v>261</v>
      </c>
      <c r="F45" s="35" t="s">
        <v>262</v>
      </c>
      <c r="G45" s="35" t="s">
        <v>271</v>
      </c>
      <c r="H45" s="35" t="s">
        <v>190</v>
      </c>
      <c r="I45" s="35" t="s">
        <v>264</v>
      </c>
      <c r="J45" s="35" t="s">
        <v>302</v>
      </c>
    </row>
    <row r="46" spans="1:10">
      <c r="A46" s="35" t="s">
        <v>293</v>
      </c>
      <c r="B46" s="35" t="s">
        <v>285</v>
      </c>
      <c r="C46" s="35">
        <v>18.804651976215499</v>
      </c>
      <c r="D46" s="35" t="s">
        <v>285</v>
      </c>
      <c r="E46" s="35" t="s">
        <v>261</v>
      </c>
      <c r="F46" s="35" t="s">
        <v>262</v>
      </c>
      <c r="G46" s="35" t="s">
        <v>271</v>
      </c>
      <c r="H46" s="35" t="s">
        <v>190</v>
      </c>
      <c r="I46" s="35" t="s">
        <v>264</v>
      </c>
      <c r="J46" s="35" t="s">
        <v>294</v>
      </c>
    </row>
    <row r="47" spans="1:10">
      <c r="A47" s="35" t="s">
        <v>293</v>
      </c>
      <c r="B47" s="35" t="s">
        <v>299</v>
      </c>
      <c r="C47" s="35">
        <v>18.7870855148342</v>
      </c>
      <c r="D47" s="35" t="s">
        <v>299</v>
      </c>
      <c r="E47" s="35" t="s">
        <v>261</v>
      </c>
      <c r="F47" s="35" t="s">
        <v>262</v>
      </c>
      <c r="G47" s="35" t="s">
        <v>263</v>
      </c>
      <c r="H47" s="35" t="s">
        <v>190</v>
      </c>
      <c r="I47" s="35" t="s">
        <v>264</v>
      </c>
      <c r="J47" s="35" t="s">
        <v>294</v>
      </c>
    </row>
    <row r="48" spans="1:10">
      <c r="A48" s="35" t="s">
        <v>301</v>
      </c>
      <c r="B48" s="35" t="s">
        <v>278</v>
      </c>
      <c r="C48" s="35">
        <v>18.374111387326099</v>
      </c>
      <c r="D48" s="35" t="s">
        <v>278</v>
      </c>
      <c r="E48" s="35" t="s">
        <v>261</v>
      </c>
      <c r="F48" s="35" t="s">
        <v>262</v>
      </c>
      <c r="G48" s="35" t="s">
        <v>271</v>
      </c>
      <c r="H48" s="35" t="s">
        <v>276</v>
      </c>
      <c r="I48" s="35" t="s">
        <v>264</v>
      </c>
      <c r="J48" s="35" t="s">
        <v>302</v>
      </c>
    </row>
    <row r="49" spans="1:10">
      <c r="A49" s="35" t="s">
        <v>293</v>
      </c>
      <c r="B49" s="35" t="s">
        <v>260</v>
      </c>
      <c r="C49" s="35">
        <v>18.319379033664699</v>
      </c>
      <c r="D49" s="35" t="s">
        <v>260</v>
      </c>
      <c r="E49" s="35" t="s">
        <v>261</v>
      </c>
      <c r="F49" s="35" t="s">
        <v>262</v>
      </c>
      <c r="G49" s="35" t="s">
        <v>263</v>
      </c>
      <c r="H49" s="35" t="s">
        <v>190</v>
      </c>
      <c r="I49" s="35" t="s">
        <v>264</v>
      </c>
      <c r="J49" s="35" t="s">
        <v>294</v>
      </c>
    </row>
    <row r="50" spans="1:10">
      <c r="A50" s="35" t="s">
        <v>293</v>
      </c>
      <c r="B50" s="35" t="s">
        <v>270</v>
      </c>
      <c r="C50" s="35">
        <v>18.116919862447201</v>
      </c>
      <c r="D50" s="35" t="s">
        <v>270</v>
      </c>
      <c r="E50" s="35" t="s">
        <v>261</v>
      </c>
      <c r="F50" s="35" t="s">
        <v>262</v>
      </c>
      <c r="G50" s="35" t="s">
        <v>271</v>
      </c>
      <c r="H50" s="35" t="s">
        <v>190</v>
      </c>
      <c r="I50" s="35" t="s">
        <v>264</v>
      </c>
      <c r="J50" s="35" t="s">
        <v>294</v>
      </c>
    </row>
    <row r="51" spans="1:10">
      <c r="A51" s="35" t="s">
        <v>293</v>
      </c>
      <c r="B51" s="35" t="s">
        <v>300</v>
      </c>
      <c r="C51" s="35">
        <v>17.6043715846995</v>
      </c>
      <c r="D51" s="35" t="s">
        <v>300</v>
      </c>
      <c r="E51" s="35" t="s">
        <v>261</v>
      </c>
      <c r="F51" s="35" t="s">
        <v>262</v>
      </c>
      <c r="G51" s="35" t="s">
        <v>263</v>
      </c>
      <c r="H51" s="35" t="s">
        <v>190</v>
      </c>
      <c r="I51" s="35" t="s">
        <v>264</v>
      </c>
      <c r="J51" s="35" t="s">
        <v>294</v>
      </c>
    </row>
    <row r="52" spans="1:10">
      <c r="A52" s="35" t="s">
        <v>293</v>
      </c>
      <c r="B52" s="35" t="s">
        <v>291</v>
      </c>
      <c r="C52" s="35">
        <v>17.5414062841411</v>
      </c>
      <c r="D52" s="35" t="s">
        <v>291</v>
      </c>
      <c r="E52" s="35" t="s">
        <v>261</v>
      </c>
      <c r="F52" s="35" t="s">
        <v>262</v>
      </c>
      <c r="G52" s="35" t="s">
        <v>263</v>
      </c>
      <c r="H52" s="35" t="s">
        <v>190</v>
      </c>
      <c r="I52" s="35" t="s">
        <v>264</v>
      </c>
      <c r="J52" s="35" t="s">
        <v>294</v>
      </c>
    </row>
    <row r="53" spans="1:10">
      <c r="A53" s="35" t="s">
        <v>301</v>
      </c>
      <c r="B53" s="35" t="s">
        <v>287</v>
      </c>
      <c r="C53" s="35">
        <v>17.523425869165401</v>
      </c>
      <c r="D53" s="35" t="s">
        <v>287</v>
      </c>
      <c r="E53" s="35" t="s">
        <v>261</v>
      </c>
      <c r="F53" s="35" t="s">
        <v>262</v>
      </c>
      <c r="G53" s="35" t="s">
        <v>271</v>
      </c>
      <c r="H53" s="35" t="s">
        <v>190</v>
      </c>
      <c r="I53" s="35" t="s">
        <v>264</v>
      </c>
      <c r="J53" s="35" t="s">
        <v>302</v>
      </c>
    </row>
    <row r="54" spans="1:10">
      <c r="A54" s="35" t="s">
        <v>301</v>
      </c>
      <c r="B54" s="35" t="s">
        <v>267</v>
      </c>
      <c r="C54" s="35">
        <v>17.461008974470701</v>
      </c>
      <c r="D54" s="35" t="s">
        <v>267</v>
      </c>
      <c r="E54" s="35" t="s">
        <v>261</v>
      </c>
      <c r="F54" s="35" t="s">
        <v>262</v>
      </c>
      <c r="G54" s="35" t="s">
        <v>263</v>
      </c>
      <c r="H54" s="35" t="s">
        <v>276</v>
      </c>
      <c r="I54" s="35" t="s">
        <v>264</v>
      </c>
      <c r="J54" s="35" t="s">
        <v>302</v>
      </c>
    </row>
    <row r="55" spans="1:10">
      <c r="A55" s="35" t="s">
        <v>301</v>
      </c>
      <c r="B55" s="35" t="s">
        <v>300</v>
      </c>
      <c r="C55" s="35">
        <v>17.416393442623001</v>
      </c>
      <c r="D55" s="35" t="s">
        <v>300</v>
      </c>
      <c r="E55" s="35" t="s">
        <v>261</v>
      </c>
      <c r="F55" s="35" t="s">
        <v>262</v>
      </c>
      <c r="G55" s="35" t="s">
        <v>263</v>
      </c>
      <c r="H55" s="35" t="s">
        <v>190</v>
      </c>
      <c r="I55" s="35" t="s">
        <v>264</v>
      </c>
      <c r="J55" s="35" t="s">
        <v>302</v>
      </c>
    </row>
    <row r="56" spans="1:10">
      <c r="A56" s="35" t="s">
        <v>301</v>
      </c>
      <c r="B56" s="35" t="s">
        <v>292</v>
      </c>
      <c r="C56" s="35">
        <v>17.306097507747399</v>
      </c>
      <c r="D56" s="35" t="s">
        <v>292</v>
      </c>
      <c r="E56" s="35" t="s">
        <v>261</v>
      </c>
      <c r="F56" s="35" t="s">
        <v>262</v>
      </c>
      <c r="G56" s="35" t="s">
        <v>271</v>
      </c>
      <c r="H56" s="35" t="s">
        <v>276</v>
      </c>
      <c r="I56" s="35" t="s">
        <v>264</v>
      </c>
      <c r="J56" s="35" t="s">
        <v>302</v>
      </c>
    </row>
    <row r="57" spans="1:10">
      <c r="A57" s="35" t="s">
        <v>301</v>
      </c>
      <c r="B57" s="35" t="s">
        <v>269</v>
      </c>
      <c r="C57" s="35">
        <v>17.252675256606199</v>
      </c>
      <c r="D57" s="35" t="s">
        <v>269</v>
      </c>
      <c r="E57" s="35" t="s">
        <v>261</v>
      </c>
      <c r="F57" s="35" t="s">
        <v>262</v>
      </c>
      <c r="G57" s="35" t="s">
        <v>271</v>
      </c>
      <c r="H57" s="35" t="s">
        <v>276</v>
      </c>
      <c r="I57" s="35" t="s">
        <v>264</v>
      </c>
      <c r="J57" s="35" t="s">
        <v>302</v>
      </c>
    </row>
    <row r="58" spans="1:10">
      <c r="A58" s="35" t="s">
        <v>301</v>
      </c>
      <c r="B58" s="35" t="s">
        <v>289</v>
      </c>
      <c r="C58" s="35">
        <v>17.016153745129799</v>
      </c>
      <c r="D58" s="35" t="s">
        <v>289</v>
      </c>
      <c r="E58" s="35" t="s">
        <v>261</v>
      </c>
      <c r="F58" s="35" t="s">
        <v>262</v>
      </c>
      <c r="G58" s="35" t="s">
        <v>263</v>
      </c>
      <c r="H58" s="35" t="s">
        <v>190</v>
      </c>
      <c r="I58" s="35" t="s">
        <v>264</v>
      </c>
      <c r="J58" s="35" t="s">
        <v>302</v>
      </c>
    </row>
    <row r="59" spans="1:10">
      <c r="A59" s="35" t="s">
        <v>301</v>
      </c>
      <c r="B59" s="35" t="s">
        <v>299</v>
      </c>
      <c r="C59" s="35">
        <v>16.9022687609075</v>
      </c>
      <c r="D59" s="35" t="s">
        <v>299</v>
      </c>
      <c r="E59" s="35" t="s">
        <v>261</v>
      </c>
      <c r="F59" s="35" t="s">
        <v>262</v>
      </c>
      <c r="G59" s="35" t="s">
        <v>263</v>
      </c>
      <c r="H59" s="35" t="s">
        <v>190</v>
      </c>
      <c r="I59" s="35" t="s">
        <v>264</v>
      </c>
      <c r="J59" s="35" t="s">
        <v>302</v>
      </c>
    </row>
    <row r="60" spans="1:10">
      <c r="A60" s="35" t="s">
        <v>301</v>
      </c>
      <c r="B60" s="35" t="s">
        <v>260</v>
      </c>
      <c r="C60" s="35">
        <v>16.819291819291799</v>
      </c>
      <c r="D60" s="35" t="s">
        <v>260</v>
      </c>
      <c r="E60" s="35" t="s">
        <v>261</v>
      </c>
      <c r="F60" s="35" t="s">
        <v>262</v>
      </c>
      <c r="G60" s="35" t="s">
        <v>263</v>
      </c>
      <c r="H60" s="35" t="s">
        <v>190</v>
      </c>
      <c r="I60" s="35" t="s">
        <v>264</v>
      </c>
      <c r="J60" s="35" t="s">
        <v>302</v>
      </c>
    </row>
    <row r="61" spans="1:10">
      <c r="A61" s="35" t="s">
        <v>301</v>
      </c>
      <c r="B61" s="35" t="s">
        <v>290</v>
      </c>
      <c r="C61" s="35">
        <v>16.7967898111397</v>
      </c>
      <c r="D61" s="35" t="s">
        <v>290</v>
      </c>
      <c r="E61" s="35" t="s">
        <v>261</v>
      </c>
      <c r="F61" s="35" t="s">
        <v>262</v>
      </c>
      <c r="G61" s="35" t="s">
        <v>263</v>
      </c>
      <c r="H61" s="35" t="s">
        <v>276</v>
      </c>
      <c r="I61" s="35" t="s">
        <v>264</v>
      </c>
      <c r="J61" s="35" t="s">
        <v>302</v>
      </c>
    </row>
    <row r="62" spans="1:10">
      <c r="A62" s="35" t="s">
        <v>301</v>
      </c>
      <c r="B62" s="35" t="s">
        <v>296</v>
      </c>
      <c r="C62" s="35">
        <v>16.788193686416601</v>
      </c>
      <c r="D62" s="35" t="s">
        <v>296</v>
      </c>
      <c r="E62" s="35" t="s">
        <v>261</v>
      </c>
      <c r="F62" s="35" t="s">
        <v>262</v>
      </c>
      <c r="G62" s="35" t="s">
        <v>263</v>
      </c>
      <c r="H62" s="35" t="s">
        <v>190</v>
      </c>
      <c r="I62" s="35" t="s">
        <v>264</v>
      </c>
      <c r="J62" s="35" t="s">
        <v>302</v>
      </c>
    </row>
    <row r="63" spans="1:10">
      <c r="A63" s="35" t="s">
        <v>301</v>
      </c>
      <c r="B63" s="35" t="s">
        <v>285</v>
      </c>
      <c r="C63" s="35">
        <v>16.614200769499799</v>
      </c>
      <c r="D63" s="35" t="s">
        <v>285</v>
      </c>
      <c r="E63" s="35" t="s">
        <v>261</v>
      </c>
      <c r="F63" s="35" t="s">
        <v>262</v>
      </c>
      <c r="G63" s="35" t="s">
        <v>271</v>
      </c>
      <c r="H63" s="35" t="s">
        <v>190</v>
      </c>
      <c r="I63" s="35" t="s">
        <v>264</v>
      </c>
      <c r="J63" s="35" t="s">
        <v>302</v>
      </c>
    </row>
    <row r="64" spans="1:10">
      <c r="A64" s="35" t="s">
        <v>301</v>
      </c>
      <c r="B64" s="35" t="s">
        <v>279</v>
      </c>
      <c r="C64" s="35">
        <v>16.343889034284199</v>
      </c>
      <c r="D64" s="35" t="s">
        <v>279</v>
      </c>
      <c r="E64" s="35" t="s">
        <v>261</v>
      </c>
      <c r="F64" s="35" t="s">
        <v>262</v>
      </c>
      <c r="G64" s="35" t="s">
        <v>271</v>
      </c>
      <c r="H64" s="35" t="s">
        <v>190</v>
      </c>
      <c r="I64" s="35" t="s">
        <v>264</v>
      </c>
      <c r="J64" s="35" t="s">
        <v>302</v>
      </c>
    </row>
    <row r="65" spans="1:10">
      <c r="A65" s="35" t="s">
        <v>301</v>
      </c>
      <c r="B65" s="35" t="s">
        <v>274</v>
      </c>
      <c r="C65" s="35">
        <v>16.139490055200199</v>
      </c>
      <c r="D65" s="35" t="s">
        <v>274</v>
      </c>
      <c r="E65" s="35" t="s">
        <v>261</v>
      </c>
      <c r="F65" s="35" t="s">
        <v>262</v>
      </c>
      <c r="G65" s="35" t="s">
        <v>263</v>
      </c>
      <c r="H65" s="35" t="s">
        <v>276</v>
      </c>
      <c r="I65" s="35" t="s">
        <v>264</v>
      </c>
      <c r="J65" s="35" t="s">
        <v>302</v>
      </c>
    </row>
    <row r="66" spans="1:10">
      <c r="A66" s="35" t="s">
        <v>301</v>
      </c>
      <c r="B66" s="35" t="s">
        <v>298</v>
      </c>
      <c r="C66" s="35">
        <v>15.7979745067225</v>
      </c>
      <c r="D66" s="35" t="s">
        <v>298</v>
      </c>
      <c r="E66" s="35" t="s">
        <v>261</v>
      </c>
      <c r="F66" s="35" t="s">
        <v>262</v>
      </c>
      <c r="G66" s="35" t="s">
        <v>271</v>
      </c>
      <c r="H66" s="35" t="s">
        <v>190</v>
      </c>
      <c r="I66" s="35" t="s">
        <v>264</v>
      </c>
      <c r="J66" s="35" t="s">
        <v>302</v>
      </c>
    </row>
    <row r="67" spans="1:10">
      <c r="A67" s="35" t="s">
        <v>301</v>
      </c>
      <c r="B67" s="35" t="s">
        <v>284</v>
      </c>
      <c r="C67" s="35">
        <v>15.6254081588228</v>
      </c>
      <c r="D67" s="35" t="s">
        <v>284</v>
      </c>
      <c r="E67" s="35" t="s">
        <v>261</v>
      </c>
      <c r="F67" s="35" t="s">
        <v>262</v>
      </c>
      <c r="G67" s="35" t="s">
        <v>271</v>
      </c>
      <c r="H67" s="35" t="s">
        <v>276</v>
      </c>
      <c r="I67" s="35" t="s">
        <v>264</v>
      </c>
      <c r="J67" s="35" t="s">
        <v>302</v>
      </c>
    </row>
    <row r="68" spans="1:10">
      <c r="A68" s="35" t="s">
        <v>301</v>
      </c>
      <c r="B68" s="35" t="s">
        <v>288</v>
      </c>
      <c r="C68" s="35">
        <v>14.8159455687369</v>
      </c>
      <c r="D68" s="35" t="s">
        <v>288</v>
      </c>
      <c r="E68" s="35" t="s">
        <v>261</v>
      </c>
      <c r="F68" s="35" t="s">
        <v>262</v>
      </c>
      <c r="G68" s="35" t="s">
        <v>263</v>
      </c>
      <c r="H68" s="35" t="s">
        <v>276</v>
      </c>
      <c r="I68" s="35" t="s">
        <v>264</v>
      </c>
      <c r="J68" s="35" t="s">
        <v>302</v>
      </c>
    </row>
    <row r="69" spans="1:10">
      <c r="A69" s="35" t="s">
        <v>301</v>
      </c>
      <c r="B69" s="35" t="s">
        <v>270</v>
      </c>
      <c r="C69" s="35">
        <v>14.0904540112306</v>
      </c>
      <c r="D69" s="35" t="s">
        <v>270</v>
      </c>
      <c r="E69" s="35" t="s">
        <v>261</v>
      </c>
      <c r="F69" s="35" t="s">
        <v>262</v>
      </c>
      <c r="G69" s="35" t="s">
        <v>271</v>
      </c>
      <c r="H69" s="35" t="s">
        <v>190</v>
      </c>
      <c r="I69" s="35" t="s">
        <v>264</v>
      </c>
      <c r="J69" s="35" t="s">
        <v>302</v>
      </c>
    </row>
    <row r="70" spans="1:10">
      <c r="A70" s="35" t="s">
        <v>301</v>
      </c>
      <c r="B70" s="35" t="s">
        <v>281</v>
      </c>
      <c r="C70" s="35">
        <v>13.8893743446347</v>
      </c>
      <c r="D70" s="35" t="s">
        <v>281</v>
      </c>
      <c r="E70" s="35" t="s">
        <v>261</v>
      </c>
      <c r="F70" s="35" t="s">
        <v>262</v>
      </c>
      <c r="G70" s="35" t="s">
        <v>263</v>
      </c>
      <c r="H70" s="35" t="s">
        <v>276</v>
      </c>
      <c r="I70" s="35" t="s">
        <v>264</v>
      </c>
      <c r="J70" s="35" t="s">
        <v>302</v>
      </c>
    </row>
    <row r="71" spans="1:10">
      <c r="A71" s="35" t="s">
        <v>301</v>
      </c>
      <c r="B71" s="35" t="s">
        <v>282</v>
      </c>
      <c r="C71" s="35">
        <v>12.426164952964299</v>
      </c>
      <c r="D71" s="35" t="s">
        <v>282</v>
      </c>
      <c r="E71" s="35" t="s">
        <v>261</v>
      </c>
      <c r="F71" s="35" t="s">
        <v>262</v>
      </c>
      <c r="G71" s="35" t="s">
        <v>271</v>
      </c>
      <c r="H71" s="35" t="s">
        <v>276</v>
      </c>
      <c r="I71" s="35" t="s">
        <v>264</v>
      </c>
      <c r="J71" s="35" t="s">
        <v>302</v>
      </c>
    </row>
    <row r="72" spans="1:10">
      <c r="A72" s="35" t="s">
        <v>301</v>
      </c>
      <c r="B72" s="35" t="s">
        <v>275</v>
      </c>
      <c r="C72" s="35">
        <v>12.134988634376599</v>
      </c>
      <c r="D72" s="35" t="s">
        <v>275</v>
      </c>
      <c r="E72" s="35" t="s">
        <v>261</v>
      </c>
      <c r="F72" s="35" t="s">
        <v>262</v>
      </c>
      <c r="G72" s="35" t="s">
        <v>271</v>
      </c>
      <c r="H72" s="35" t="s">
        <v>276</v>
      </c>
      <c r="I72" s="35" t="s">
        <v>264</v>
      </c>
      <c r="J72" s="35" t="s">
        <v>302</v>
      </c>
    </row>
    <row r="73" spans="1:10">
      <c r="A73" s="35" t="s">
        <v>303</v>
      </c>
      <c r="B73" s="35" t="s">
        <v>299</v>
      </c>
      <c r="C73" s="35">
        <v>11.369982547993001</v>
      </c>
      <c r="D73" s="35" t="s">
        <v>299</v>
      </c>
      <c r="E73" s="35" t="s">
        <v>261</v>
      </c>
      <c r="F73" s="35" t="s">
        <v>262</v>
      </c>
      <c r="G73" s="35" t="s">
        <v>263</v>
      </c>
      <c r="H73" s="35" t="s">
        <v>190</v>
      </c>
      <c r="I73" s="35" t="s">
        <v>264</v>
      </c>
      <c r="J73" s="35" t="s">
        <v>304</v>
      </c>
    </row>
    <row r="74" spans="1:10">
      <c r="A74" s="35" t="s">
        <v>305</v>
      </c>
      <c r="B74" s="35" t="s">
        <v>300</v>
      </c>
      <c r="C74" s="35">
        <v>10.4524590163934</v>
      </c>
      <c r="D74" s="35" t="s">
        <v>300</v>
      </c>
      <c r="E74" s="35" t="s">
        <v>261</v>
      </c>
      <c r="F74" s="35" t="s">
        <v>262</v>
      </c>
      <c r="G74" s="35" t="s">
        <v>263</v>
      </c>
      <c r="H74" s="35" t="s">
        <v>190</v>
      </c>
      <c r="I74" s="35" t="s">
        <v>264</v>
      </c>
      <c r="J74" s="35" t="s">
        <v>306</v>
      </c>
    </row>
    <row r="75" spans="1:10">
      <c r="A75" s="35" t="s">
        <v>301</v>
      </c>
      <c r="B75" s="35" t="s">
        <v>286</v>
      </c>
      <c r="C75" s="35">
        <v>10.275109170305701</v>
      </c>
      <c r="D75" s="35" t="s">
        <v>286</v>
      </c>
      <c r="E75" s="35" t="s">
        <v>261</v>
      </c>
      <c r="F75" s="35" t="s">
        <v>262</v>
      </c>
      <c r="G75" s="35" t="s">
        <v>263</v>
      </c>
      <c r="H75" s="35" t="s">
        <v>276</v>
      </c>
      <c r="I75" s="35" t="s">
        <v>264</v>
      </c>
      <c r="J75" s="35" t="s">
        <v>302</v>
      </c>
    </row>
    <row r="76" spans="1:10">
      <c r="A76" s="35" t="s">
        <v>303</v>
      </c>
      <c r="B76" s="35" t="s">
        <v>290</v>
      </c>
      <c r="C76" s="35">
        <v>9.8573734025384905</v>
      </c>
      <c r="D76" s="35" t="s">
        <v>290</v>
      </c>
      <c r="E76" s="35" t="s">
        <v>261</v>
      </c>
      <c r="F76" s="35" t="s">
        <v>262</v>
      </c>
      <c r="G76" s="35" t="s">
        <v>263</v>
      </c>
      <c r="H76" s="35" t="s">
        <v>276</v>
      </c>
      <c r="I76" s="35" t="s">
        <v>264</v>
      </c>
      <c r="J76" s="35" t="s">
        <v>304</v>
      </c>
    </row>
    <row r="77" spans="1:10">
      <c r="A77" s="35" t="s">
        <v>303</v>
      </c>
      <c r="B77" s="35" t="s">
        <v>274</v>
      </c>
      <c r="C77" s="35">
        <v>9.7827039341102306</v>
      </c>
      <c r="D77" s="35" t="s">
        <v>274</v>
      </c>
      <c r="E77" s="35" t="s">
        <v>261</v>
      </c>
      <c r="F77" s="35" t="s">
        <v>262</v>
      </c>
      <c r="G77" s="35" t="s">
        <v>263</v>
      </c>
      <c r="H77" s="35" t="s">
        <v>276</v>
      </c>
      <c r="I77" s="35" t="s">
        <v>264</v>
      </c>
      <c r="J77" s="35" t="s">
        <v>304</v>
      </c>
    </row>
    <row r="78" spans="1:10">
      <c r="A78" s="35" t="s">
        <v>303</v>
      </c>
      <c r="B78" s="35" t="s">
        <v>284</v>
      </c>
      <c r="C78" s="35">
        <v>9.4301014410727504</v>
      </c>
      <c r="D78" s="35" t="s">
        <v>284</v>
      </c>
      <c r="E78" s="35" t="s">
        <v>261</v>
      </c>
      <c r="F78" s="35" t="s">
        <v>262</v>
      </c>
      <c r="G78" s="35" t="s">
        <v>271</v>
      </c>
      <c r="H78" s="35" t="s">
        <v>276</v>
      </c>
      <c r="I78" s="35" t="s">
        <v>264</v>
      </c>
      <c r="J78" s="35" t="s">
        <v>304</v>
      </c>
    </row>
    <row r="79" spans="1:10">
      <c r="A79" s="35" t="s">
        <v>303</v>
      </c>
      <c r="B79" s="35" t="s">
        <v>296</v>
      </c>
      <c r="C79" s="35">
        <v>9.4223464174998899</v>
      </c>
      <c r="D79" s="35" t="s">
        <v>296</v>
      </c>
      <c r="E79" s="35" t="s">
        <v>261</v>
      </c>
      <c r="F79" s="35" t="s">
        <v>262</v>
      </c>
      <c r="G79" s="35" t="s">
        <v>263</v>
      </c>
      <c r="H79" s="35" t="s">
        <v>190</v>
      </c>
      <c r="I79" s="35" t="s">
        <v>264</v>
      </c>
      <c r="J79" s="35" t="s">
        <v>304</v>
      </c>
    </row>
    <row r="80" spans="1:10">
      <c r="A80" s="35" t="s">
        <v>303</v>
      </c>
      <c r="B80" s="35" t="s">
        <v>300</v>
      </c>
      <c r="C80" s="35">
        <v>9.3202185792349699</v>
      </c>
      <c r="D80" s="35" t="s">
        <v>300</v>
      </c>
      <c r="E80" s="35" t="s">
        <v>261</v>
      </c>
      <c r="F80" s="35" t="s">
        <v>262</v>
      </c>
      <c r="G80" s="35" t="s">
        <v>263</v>
      </c>
      <c r="H80" s="35" t="s">
        <v>190</v>
      </c>
      <c r="I80" s="35" t="s">
        <v>264</v>
      </c>
      <c r="J80" s="35" t="s">
        <v>304</v>
      </c>
    </row>
    <row r="81" spans="1:10">
      <c r="A81" s="35" t="s">
        <v>303</v>
      </c>
      <c r="B81" s="35" t="s">
        <v>286</v>
      </c>
      <c r="C81" s="35">
        <v>9.2052401746724897</v>
      </c>
      <c r="D81" s="35" t="s">
        <v>286</v>
      </c>
      <c r="E81" s="35" t="s">
        <v>261</v>
      </c>
      <c r="F81" s="35" t="s">
        <v>262</v>
      </c>
      <c r="G81" s="35" t="s">
        <v>263</v>
      </c>
      <c r="H81" s="35" t="s">
        <v>276</v>
      </c>
      <c r="I81" s="35" t="s">
        <v>264</v>
      </c>
      <c r="J81" s="35" t="s">
        <v>304</v>
      </c>
    </row>
    <row r="82" spans="1:10">
      <c r="A82" s="35" t="s">
        <v>307</v>
      </c>
      <c r="B82" s="35" t="s">
        <v>282</v>
      </c>
      <c r="C82" s="35">
        <v>9.1664843579085495</v>
      </c>
      <c r="D82" s="35" t="s">
        <v>282</v>
      </c>
      <c r="E82" s="35" t="s">
        <v>261</v>
      </c>
      <c r="F82" s="35" t="s">
        <v>262</v>
      </c>
      <c r="G82" s="35" t="s">
        <v>271</v>
      </c>
      <c r="H82" s="35" t="s">
        <v>276</v>
      </c>
      <c r="I82" s="35" t="s">
        <v>264</v>
      </c>
      <c r="J82" s="35" t="s">
        <v>308</v>
      </c>
    </row>
    <row r="83" spans="1:10">
      <c r="A83" s="35" t="s">
        <v>303</v>
      </c>
      <c r="B83" s="35" t="s">
        <v>292</v>
      </c>
      <c r="C83" s="35">
        <v>9.1615381257911093</v>
      </c>
      <c r="D83" s="35" t="s">
        <v>292</v>
      </c>
      <c r="E83" s="35" t="s">
        <v>261</v>
      </c>
      <c r="F83" s="35" t="s">
        <v>262</v>
      </c>
      <c r="G83" s="35" t="s">
        <v>271</v>
      </c>
      <c r="H83" s="35" t="s">
        <v>276</v>
      </c>
      <c r="I83" s="35" t="s">
        <v>264</v>
      </c>
      <c r="J83" s="35" t="s">
        <v>304</v>
      </c>
    </row>
    <row r="84" spans="1:10">
      <c r="A84" s="35" t="s">
        <v>305</v>
      </c>
      <c r="B84" s="35" t="s">
        <v>291</v>
      </c>
      <c r="C84" s="35">
        <v>9.0853472009788891</v>
      </c>
      <c r="D84" s="35" t="s">
        <v>291</v>
      </c>
      <c r="E84" s="35" t="s">
        <v>261</v>
      </c>
      <c r="F84" s="35" t="s">
        <v>262</v>
      </c>
      <c r="G84" s="35" t="s">
        <v>263</v>
      </c>
      <c r="H84" s="35" t="s">
        <v>190</v>
      </c>
      <c r="I84" s="35" t="s">
        <v>264</v>
      </c>
      <c r="J84" s="35" t="s">
        <v>306</v>
      </c>
    </row>
    <row r="85" spans="1:10">
      <c r="A85" s="35" t="s">
        <v>303</v>
      </c>
      <c r="B85" s="35" t="s">
        <v>275</v>
      </c>
      <c r="C85" s="35">
        <v>9.0094422101765996</v>
      </c>
      <c r="D85" s="35" t="s">
        <v>275</v>
      </c>
      <c r="E85" s="35" t="s">
        <v>261</v>
      </c>
      <c r="F85" s="35" t="s">
        <v>262</v>
      </c>
      <c r="G85" s="35" t="s">
        <v>271</v>
      </c>
      <c r="H85" s="35" t="s">
        <v>276</v>
      </c>
      <c r="I85" s="35" t="s">
        <v>264</v>
      </c>
      <c r="J85" s="35" t="s">
        <v>304</v>
      </c>
    </row>
    <row r="86" spans="1:10">
      <c r="A86" s="35" t="s">
        <v>305</v>
      </c>
      <c r="B86" s="35" t="s">
        <v>269</v>
      </c>
      <c r="C86" s="35">
        <v>8.9713911334352492</v>
      </c>
      <c r="D86" s="35" t="s">
        <v>269</v>
      </c>
      <c r="E86" s="35" t="s">
        <v>261</v>
      </c>
      <c r="F86" s="35" t="s">
        <v>262</v>
      </c>
      <c r="G86" s="35" t="s">
        <v>271</v>
      </c>
      <c r="H86" s="35" t="s">
        <v>276</v>
      </c>
      <c r="I86" s="35" t="s">
        <v>264</v>
      </c>
      <c r="J86" s="35" t="s">
        <v>306</v>
      </c>
    </row>
    <row r="87" spans="1:10">
      <c r="A87" s="35" t="s">
        <v>305</v>
      </c>
      <c r="B87" s="35" t="s">
        <v>298</v>
      </c>
      <c r="C87" s="35">
        <v>8.8047843548105504</v>
      </c>
      <c r="D87" s="35" t="s">
        <v>298</v>
      </c>
      <c r="E87" s="35" t="s">
        <v>261</v>
      </c>
      <c r="F87" s="35" t="s">
        <v>262</v>
      </c>
      <c r="G87" s="35" t="s">
        <v>271</v>
      </c>
      <c r="H87" s="35" t="s">
        <v>190</v>
      </c>
      <c r="I87" s="35" t="s">
        <v>264</v>
      </c>
      <c r="J87" s="35" t="s">
        <v>306</v>
      </c>
    </row>
    <row r="88" spans="1:10">
      <c r="A88" s="35" t="s">
        <v>305</v>
      </c>
      <c r="B88" s="35" t="s">
        <v>296</v>
      </c>
      <c r="C88" s="35">
        <v>8.7150155001528198</v>
      </c>
      <c r="D88" s="35" t="s">
        <v>296</v>
      </c>
      <c r="E88" s="35" t="s">
        <v>261</v>
      </c>
      <c r="F88" s="35" t="s">
        <v>262</v>
      </c>
      <c r="G88" s="35" t="s">
        <v>263</v>
      </c>
      <c r="H88" s="35" t="s">
        <v>190</v>
      </c>
      <c r="I88" s="35" t="s">
        <v>264</v>
      </c>
      <c r="J88" s="35" t="s">
        <v>306</v>
      </c>
    </row>
    <row r="89" spans="1:10">
      <c r="A89" s="35" t="s">
        <v>303</v>
      </c>
      <c r="B89" s="35" t="s">
        <v>267</v>
      </c>
      <c r="C89" s="35">
        <v>8.7000087130783292</v>
      </c>
      <c r="D89" s="35" t="s">
        <v>267</v>
      </c>
      <c r="E89" s="35" t="s">
        <v>261</v>
      </c>
      <c r="F89" s="35" t="s">
        <v>262</v>
      </c>
      <c r="G89" s="35" t="s">
        <v>263</v>
      </c>
      <c r="H89" s="35" t="s">
        <v>276</v>
      </c>
      <c r="I89" s="35" t="s">
        <v>264</v>
      </c>
      <c r="J89" s="35" t="s">
        <v>304</v>
      </c>
    </row>
    <row r="90" spans="1:10">
      <c r="A90" s="35" t="s">
        <v>303</v>
      </c>
      <c r="B90" s="35" t="s">
        <v>282</v>
      </c>
      <c r="C90" s="35">
        <v>8.6808138262962196</v>
      </c>
      <c r="D90" s="35" t="s">
        <v>282</v>
      </c>
      <c r="E90" s="35" t="s">
        <v>261</v>
      </c>
      <c r="F90" s="35" t="s">
        <v>262</v>
      </c>
      <c r="G90" s="35" t="s">
        <v>271</v>
      </c>
      <c r="H90" s="35" t="s">
        <v>276</v>
      </c>
      <c r="I90" s="35" t="s">
        <v>264</v>
      </c>
      <c r="J90" s="35" t="s">
        <v>304</v>
      </c>
    </row>
    <row r="91" spans="1:10">
      <c r="A91" s="35" t="s">
        <v>303</v>
      </c>
      <c r="B91" s="35" t="s">
        <v>288</v>
      </c>
      <c r="C91" s="35">
        <v>8.6706210746685297</v>
      </c>
      <c r="D91" s="35" t="s">
        <v>288</v>
      </c>
      <c r="E91" s="35" t="s">
        <v>261</v>
      </c>
      <c r="F91" s="35" t="s">
        <v>262</v>
      </c>
      <c r="G91" s="35" t="s">
        <v>263</v>
      </c>
      <c r="H91" s="35" t="s">
        <v>276</v>
      </c>
      <c r="I91" s="35" t="s">
        <v>264</v>
      </c>
      <c r="J91" s="35" t="s">
        <v>304</v>
      </c>
    </row>
    <row r="92" spans="1:10">
      <c r="A92" s="35" t="s">
        <v>303</v>
      </c>
      <c r="B92" s="35" t="s">
        <v>281</v>
      </c>
      <c r="C92" s="35">
        <v>8.6246067808458609</v>
      </c>
      <c r="D92" s="35" t="s">
        <v>281</v>
      </c>
      <c r="E92" s="35" t="s">
        <v>261</v>
      </c>
      <c r="F92" s="35" t="s">
        <v>262</v>
      </c>
      <c r="G92" s="35" t="s">
        <v>263</v>
      </c>
      <c r="H92" s="35" t="s">
        <v>276</v>
      </c>
      <c r="I92" s="35" t="s">
        <v>264</v>
      </c>
      <c r="J92" s="35" t="s">
        <v>304</v>
      </c>
    </row>
    <row r="93" spans="1:10">
      <c r="A93" s="35" t="s">
        <v>305</v>
      </c>
      <c r="B93" s="35" t="s">
        <v>287</v>
      </c>
      <c r="C93" s="35">
        <v>8.5602942464313898</v>
      </c>
      <c r="D93" s="35" t="s">
        <v>287</v>
      </c>
      <c r="E93" s="35" t="s">
        <v>261</v>
      </c>
      <c r="F93" s="35" t="s">
        <v>262</v>
      </c>
      <c r="G93" s="35" t="s">
        <v>271</v>
      </c>
      <c r="H93" s="35" t="s">
        <v>190</v>
      </c>
      <c r="I93" s="35" t="s">
        <v>264</v>
      </c>
      <c r="J93" s="35" t="s">
        <v>306</v>
      </c>
    </row>
    <row r="94" spans="1:10">
      <c r="A94" s="35" t="s">
        <v>305</v>
      </c>
      <c r="B94" s="35" t="s">
        <v>297</v>
      </c>
      <c r="C94" s="35">
        <v>8.5177762286510994</v>
      </c>
      <c r="D94" s="35" t="s">
        <v>297</v>
      </c>
      <c r="E94" s="35" t="s">
        <v>261</v>
      </c>
      <c r="F94" s="35" t="s">
        <v>262</v>
      </c>
      <c r="G94" s="35" t="s">
        <v>271</v>
      </c>
      <c r="H94" s="35" t="s">
        <v>190</v>
      </c>
      <c r="I94" s="35" t="s">
        <v>264</v>
      </c>
      <c r="J94" s="35" t="s">
        <v>306</v>
      </c>
    </row>
    <row r="95" spans="1:10">
      <c r="A95" s="35" t="s">
        <v>305</v>
      </c>
      <c r="B95" s="35" t="s">
        <v>278</v>
      </c>
      <c r="C95" s="35">
        <v>8.5088752235160694</v>
      </c>
      <c r="D95" s="35" t="s">
        <v>278</v>
      </c>
      <c r="E95" s="35" t="s">
        <v>261</v>
      </c>
      <c r="F95" s="35" t="s">
        <v>262</v>
      </c>
      <c r="G95" s="35" t="s">
        <v>271</v>
      </c>
      <c r="H95" s="35" t="s">
        <v>276</v>
      </c>
      <c r="I95" s="35" t="s">
        <v>264</v>
      </c>
      <c r="J95" s="35" t="s">
        <v>306</v>
      </c>
    </row>
    <row r="96" spans="1:10">
      <c r="A96" s="35" t="s">
        <v>303</v>
      </c>
      <c r="B96" s="35" t="s">
        <v>285</v>
      </c>
      <c r="C96" s="35">
        <v>8.4994753410283295</v>
      </c>
      <c r="D96" s="35" t="s">
        <v>285</v>
      </c>
      <c r="E96" s="35" t="s">
        <v>261</v>
      </c>
      <c r="F96" s="35" t="s">
        <v>262</v>
      </c>
      <c r="G96" s="35" t="s">
        <v>271</v>
      </c>
      <c r="H96" s="35" t="s">
        <v>190</v>
      </c>
      <c r="I96" s="35" t="s">
        <v>264</v>
      </c>
      <c r="J96" s="35" t="s">
        <v>304</v>
      </c>
    </row>
    <row r="97" spans="1:10">
      <c r="A97" s="35" t="s">
        <v>307</v>
      </c>
      <c r="B97" s="35" t="s">
        <v>270</v>
      </c>
      <c r="C97" s="35">
        <v>8.4185783310843192</v>
      </c>
      <c r="D97" s="35" t="s">
        <v>270</v>
      </c>
      <c r="E97" s="35" t="s">
        <v>261</v>
      </c>
      <c r="F97" s="35" t="s">
        <v>262</v>
      </c>
      <c r="G97" s="35" t="s">
        <v>271</v>
      </c>
      <c r="H97" s="35" t="s">
        <v>190</v>
      </c>
      <c r="I97" s="35" t="s">
        <v>264</v>
      </c>
      <c r="J97" s="35" t="s">
        <v>308</v>
      </c>
    </row>
    <row r="98" spans="1:10">
      <c r="A98" s="35" t="s">
        <v>303</v>
      </c>
      <c r="B98" s="35" t="s">
        <v>270</v>
      </c>
      <c r="C98" s="35">
        <v>8.3402254820876696</v>
      </c>
      <c r="D98" s="35" t="s">
        <v>270</v>
      </c>
      <c r="E98" s="35" t="s">
        <v>261</v>
      </c>
      <c r="F98" s="35" t="s">
        <v>262</v>
      </c>
      <c r="G98" s="35" t="s">
        <v>271</v>
      </c>
      <c r="H98" s="35" t="s">
        <v>190</v>
      </c>
      <c r="I98" s="35" t="s">
        <v>264</v>
      </c>
      <c r="J98" s="35" t="s">
        <v>304</v>
      </c>
    </row>
    <row r="99" spans="1:10">
      <c r="A99" s="35" t="s">
        <v>305</v>
      </c>
      <c r="B99" s="35" t="s">
        <v>267</v>
      </c>
      <c r="C99" s="35">
        <v>8.3297028840289293</v>
      </c>
      <c r="D99" s="35" t="s">
        <v>267</v>
      </c>
      <c r="E99" s="35" t="s">
        <v>261</v>
      </c>
      <c r="F99" s="35" t="s">
        <v>262</v>
      </c>
      <c r="G99" s="35" t="s">
        <v>263</v>
      </c>
      <c r="H99" s="35" t="s">
        <v>276</v>
      </c>
      <c r="I99" s="35" t="s">
        <v>264</v>
      </c>
      <c r="J99" s="35" t="s">
        <v>306</v>
      </c>
    </row>
    <row r="100" spans="1:10">
      <c r="A100" s="35" t="s">
        <v>303</v>
      </c>
      <c r="B100" s="35" t="s">
        <v>269</v>
      </c>
      <c r="C100" s="35">
        <v>8.3118584843852403</v>
      </c>
      <c r="D100" s="35" t="s">
        <v>269</v>
      </c>
      <c r="E100" s="35" t="s">
        <v>261</v>
      </c>
      <c r="F100" s="35" t="s">
        <v>262</v>
      </c>
      <c r="G100" s="35" t="s">
        <v>271</v>
      </c>
      <c r="H100" s="35" t="s">
        <v>276</v>
      </c>
      <c r="I100" s="35" t="s">
        <v>264</v>
      </c>
      <c r="J100" s="35" t="s">
        <v>304</v>
      </c>
    </row>
    <row r="101" spans="1:10">
      <c r="A101" s="35" t="s">
        <v>305</v>
      </c>
      <c r="B101" s="35" t="s">
        <v>274</v>
      </c>
      <c r="C101" s="35">
        <v>8.2668886357662306</v>
      </c>
      <c r="D101" s="35" t="s">
        <v>274</v>
      </c>
      <c r="E101" s="35" t="s">
        <v>261</v>
      </c>
      <c r="F101" s="35" t="s">
        <v>262</v>
      </c>
      <c r="G101" s="35" t="s">
        <v>263</v>
      </c>
      <c r="H101" s="35" t="s">
        <v>276</v>
      </c>
      <c r="I101" s="35" t="s">
        <v>264</v>
      </c>
      <c r="J101" s="35" t="s">
        <v>306</v>
      </c>
    </row>
    <row r="102" spans="1:10">
      <c r="A102" s="35" t="s">
        <v>307</v>
      </c>
      <c r="B102" s="35" t="s">
        <v>286</v>
      </c>
      <c r="C102" s="35">
        <v>8.1834061135371208</v>
      </c>
      <c r="D102" s="35" t="s">
        <v>286</v>
      </c>
      <c r="E102" s="35" t="s">
        <v>261</v>
      </c>
      <c r="F102" s="35" t="s">
        <v>262</v>
      </c>
      <c r="G102" s="35" t="s">
        <v>263</v>
      </c>
      <c r="H102" s="35" t="s">
        <v>276</v>
      </c>
      <c r="I102" s="35" t="s">
        <v>264</v>
      </c>
      <c r="J102" s="35" t="s">
        <v>308</v>
      </c>
    </row>
    <row r="103" spans="1:10">
      <c r="A103" s="35" t="s">
        <v>305</v>
      </c>
      <c r="B103" s="35" t="s">
        <v>260</v>
      </c>
      <c r="C103" s="35">
        <v>7.9844758416186998</v>
      </c>
      <c r="D103" s="35" t="s">
        <v>260</v>
      </c>
      <c r="E103" s="35" t="s">
        <v>261</v>
      </c>
      <c r="F103" s="35" t="s">
        <v>262</v>
      </c>
      <c r="G103" s="35" t="s">
        <v>263</v>
      </c>
      <c r="H103" s="35" t="s">
        <v>190</v>
      </c>
      <c r="I103" s="35" t="s">
        <v>264</v>
      </c>
      <c r="J103" s="35" t="s">
        <v>306</v>
      </c>
    </row>
    <row r="104" spans="1:10">
      <c r="A104" s="35" t="s">
        <v>305</v>
      </c>
      <c r="B104" s="35" t="s">
        <v>290</v>
      </c>
      <c r="C104" s="35">
        <v>7.7637719719108498</v>
      </c>
      <c r="D104" s="35" t="s">
        <v>290</v>
      </c>
      <c r="E104" s="35" t="s">
        <v>261</v>
      </c>
      <c r="F104" s="35" t="s">
        <v>262</v>
      </c>
      <c r="G104" s="35" t="s">
        <v>263</v>
      </c>
      <c r="H104" s="35" t="s">
        <v>276</v>
      </c>
      <c r="I104" s="35" t="s">
        <v>264</v>
      </c>
      <c r="J104" s="35" t="s">
        <v>306</v>
      </c>
    </row>
    <row r="105" spans="1:10">
      <c r="A105" s="35" t="s">
        <v>307</v>
      </c>
      <c r="B105" s="35" t="s">
        <v>288</v>
      </c>
      <c r="C105" s="35">
        <v>7.7547103977669201</v>
      </c>
      <c r="D105" s="35" t="s">
        <v>288</v>
      </c>
      <c r="E105" s="35" t="s">
        <v>261</v>
      </c>
      <c r="F105" s="35" t="s">
        <v>262</v>
      </c>
      <c r="G105" s="35" t="s">
        <v>263</v>
      </c>
      <c r="H105" s="35" t="s">
        <v>276</v>
      </c>
      <c r="I105" s="35" t="s">
        <v>264</v>
      </c>
      <c r="J105" s="35" t="s">
        <v>308</v>
      </c>
    </row>
    <row r="106" spans="1:10">
      <c r="A106" s="35" t="s">
        <v>305</v>
      </c>
      <c r="B106" s="35" t="s">
        <v>292</v>
      </c>
      <c r="C106" s="35">
        <v>7.7037231024398798</v>
      </c>
      <c r="D106" s="35" t="s">
        <v>292</v>
      </c>
      <c r="E106" s="35" t="s">
        <v>261</v>
      </c>
      <c r="F106" s="35" t="s">
        <v>262</v>
      </c>
      <c r="G106" s="35" t="s">
        <v>271</v>
      </c>
      <c r="H106" s="35" t="s">
        <v>276</v>
      </c>
      <c r="I106" s="35" t="s">
        <v>264</v>
      </c>
      <c r="J106" s="35" t="s">
        <v>306</v>
      </c>
    </row>
    <row r="107" spans="1:10">
      <c r="A107" s="35" t="s">
        <v>303</v>
      </c>
      <c r="B107" s="35" t="s">
        <v>287</v>
      </c>
      <c r="C107" s="35">
        <v>7.5356861371398596</v>
      </c>
      <c r="D107" s="35" t="s">
        <v>287</v>
      </c>
      <c r="E107" s="35" t="s">
        <v>261</v>
      </c>
      <c r="F107" s="35" t="s">
        <v>262</v>
      </c>
      <c r="G107" s="35" t="s">
        <v>271</v>
      </c>
      <c r="H107" s="35" t="s">
        <v>190</v>
      </c>
      <c r="I107" s="35" t="s">
        <v>264</v>
      </c>
      <c r="J107" s="35" t="s">
        <v>304</v>
      </c>
    </row>
    <row r="108" spans="1:10">
      <c r="A108" s="35" t="s">
        <v>305</v>
      </c>
      <c r="B108" s="35" t="s">
        <v>284</v>
      </c>
      <c r="C108" s="35">
        <v>7.4491706212721498</v>
      </c>
      <c r="D108" s="35" t="s">
        <v>284</v>
      </c>
      <c r="E108" s="35" t="s">
        <v>261</v>
      </c>
      <c r="F108" s="35" t="s">
        <v>262</v>
      </c>
      <c r="G108" s="35" t="s">
        <v>271</v>
      </c>
      <c r="H108" s="35" t="s">
        <v>276</v>
      </c>
      <c r="I108" s="35" t="s">
        <v>264</v>
      </c>
      <c r="J108" s="35" t="s">
        <v>306</v>
      </c>
    </row>
    <row r="109" spans="1:10">
      <c r="A109" s="35" t="s">
        <v>307</v>
      </c>
      <c r="B109" s="35" t="s">
        <v>284</v>
      </c>
      <c r="C109" s="35">
        <v>7.4317558448343402</v>
      </c>
      <c r="D109" s="35" t="s">
        <v>284</v>
      </c>
      <c r="E109" s="35" t="s">
        <v>261</v>
      </c>
      <c r="F109" s="35" t="s">
        <v>262</v>
      </c>
      <c r="G109" s="35" t="s">
        <v>271</v>
      </c>
      <c r="H109" s="35" t="s">
        <v>276</v>
      </c>
      <c r="I109" s="35" t="s">
        <v>264</v>
      </c>
      <c r="J109" s="35" t="s">
        <v>308</v>
      </c>
    </row>
    <row r="110" spans="1:10">
      <c r="A110" s="35" t="s">
        <v>307</v>
      </c>
      <c r="B110" s="35" t="s">
        <v>299</v>
      </c>
      <c r="C110" s="35">
        <v>7.41273996509599</v>
      </c>
      <c r="D110" s="35" t="s">
        <v>299</v>
      </c>
      <c r="E110" s="35" t="s">
        <v>261</v>
      </c>
      <c r="F110" s="35" t="s">
        <v>262</v>
      </c>
      <c r="G110" s="35" t="s">
        <v>263</v>
      </c>
      <c r="H110" s="35" t="s">
        <v>190</v>
      </c>
      <c r="I110" s="35" t="s">
        <v>264</v>
      </c>
      <c r="J110" s="35" t="s">
        <v>308</v>
      </c>
    </row>
    <row r="111" spans="1:10">
      <c r="A111" s="35" t="s">
        <v>303</v>
      </c>
      <c r="B111" s="35" t="s">
        <v>289</v>
      </c>
      <c r="C111" s="35">
        <v>7.3720614630302501</v>
      </c>
      <c r="D111" s="35" t="s">
        <v>289</v>
      </c>
      <c r="E111" s="35" t="s">
        <v>261</v>
      </c>
      <c r="F111" s="35" t="s">
        <v>262</v>
      </c>
      <c r="G111" s="35" t="s">
        <v>263</v>
      </c>
      <c r="H111" s="35" t="s">
        <v>190</v>
      </c>
      <c r="I111" s="35" t="s">
        <v>264</v>
      </c>
      <c r="J111" s="35" t="s">
        <v>304</v>
      </c>
    </row>
    <row r="112" spans="1:10">
      <c r="A112" s="35" t="s">
        <v>307</v>
      </c>
      <c r="B112" s="35" t="s">
        <v>281</v>
      </c>
      <c r="C112" s="35">
        <v>7.3313526738902501</v>
      </c>
      <c r="D112" s="35" t="s">
        <v>281</v>
      </c>
      <c r="E112" s="35" t="s">
        <v>261</v>
      </c>
      <c r="F112" s="35" t="s">
        <v>262</v>
      </c>
      <c r="G112" s="35" t="s">
        <v>263</v>
      </c>
      <c r="H112" s="35" t="s">
        <v>276</v>
      </c>
      <c r="I112" s="35" t="s">
        <v>264</v>
      </c>
      <c r="J112" s="35" t="s">
        <v>308</v>
      </c>
    </row>
    <row r="113" spans="1:10">
      <c r="A113" s="35" t="s">
        <v>305</v>
      </c>
      <c r="B113" s="35" t="s">
        <v>289</v>
      </c>
      <c r="C113" s="35">
        <v>7.3151512498358402</v>
      </c>
      <c r="D113" s="35" t="s">
        <v>289</v>
      </c>
      <c r="E113" s="35" t="s">
        <v>261</v>
      </c>
      <c r="F113" s="35" t="s">
        <v>262</v>
      </c>
      <c r="G113" s="35" t="s">
        <v>263</v>
      </c>
      <c r="H113" s="35" t="s">
        <v>190</v>
      </c>
      <c r="I113" s="35" t="s">
        <v>264</v>
      </c>
      <c r="J113" s="35" t="s">
        <v>306</v>
      </c>
    </row>
    <row r="114" spans="1:10">
      <c r="A114" s="35" t="s">
        <v>303</v>
      </c>
      <c r="B114" s="35" t="s">
        <v>278</v>
      </c>
      <c r="C114" s="35">
        <v>7.2920755375288904</v>
      </c>
      <c r="D114" s="35" t="s">
        <v>278</v>
      </c>
      <c r="E114" s="35" t="s">
        <v>261</v>
      </c>
      <c r="F114" s="35" t="s">
        <v>262</v>
      </c>
      <c r="G114" s="35" t="s">
        <v>271</v>
      </c>
      <c r="H114" s="35" t="s">
        <v>276</v>
      </c>
      <c r="I114" s="35" t="s">
        <v>264</v>
      </c>
      <c r="J114" s="35" t="s">
        <v>304</v>
      </c>
    </row>
    <row r="115" spans="1:10">
      <c r="A115" s="35" t="s">
        <v>305</v>
      </c>
      <c r="B115" s="35" t="s">
        <v>270</v>
      </c>
      <c r="C115" s="35">
        <v>7.1257563226396199</v>
      </c>
      <c r="D115" s="35" t="s">
        <v>270</v>
      </c>
      <c r="E115" s="35" t="s">
        <v>261</v>
      </c>
      <c r="F115" s="35" t="s">
        <v>262</v>
      </c>
      <c r="G115" s="35" t="s">
        <v>271</v>
      </c>
      <c r="H115" s="35" t="s">
        <v>190</v>
      </c>
      <c r="I115" s="35" t="s">
        <v>264</v>
      </c>
      <c r="J115" s="35" t="s">
        <v>306</v>
      </c>
    </row>
    <row r="116" spans="1:10">
      <c r="A116" s="35" t="s">
        <v>309</v>
      </c>
      <c r="B116" s="35" t="s">
        <v>300</v>
      </c>
      <c r="C116" s="35">
        <v>6.9945355191256802</v>
      </c>
      <c r="D116" s="35" t="s">
        <v>300</v>
      </c>
      <c r="E116" s="35" t="s">
        <v>261</v>
      </c>
      <c r="F116" s="35" t="s">
        <v>262</v>
      </c>
      <c r="G116" s="35" t="s">
        <v>263</v>
      </c>
      <c r="H116" s="35" t="s">
        <v>190</v>
      </c>
      <c r="I116" s="35" t="s">
        <v>264</v>
      </c>
      <c r="J116" s="35" t="s">
        <v>310</v>
      </c>
    </row>
    <row r="117" spans="1:10">
      <c r="A117" s="35" t="s">
        <v>303</v>
      </c>
      <c r="B117" s="35" t="s">
        <v>298</v>
      </c>
      <c r="C117" s="35">
        <v>6.9233455561375896</v>
      </c>
      <c r="D117" s="35" t="s">
        <v>298</v>
      </c>
      <c r="E117" s="35" t="s">
        <v>261</v>
      </c>
      <c r="F117" s="35" t="s">
        <v>262</v>
      </c>
      <c r="G117" s="35" t="s">
        <v>271</v>
      </c>
      <c r="H117" s="35" t="s">
        <v>190</v>
      </c>
      <c r="I117" s="35" t="s">
        <v>264</v>
      </c>
      <c r="J117" s="35" t="s">
        <v>304</v>
      </c>
    </row>
    <row r="118" spans="1:10">
      <c r="A118" s="35" t="s">
        <v>307</v>
      </c>
      <c r="B118" s="35" t="s">
        <v>275</v>
      </c>
      <c r="C118" s="35">
        <v>6.8849449204406401</v>
      </c>
      <c r="D118" s="35" t="s">
        <v>275</v>
      </c>
      <c r="E118" s="35" t="s">
        <v>261</v>
      </c>
      <c r="F118" s="35" t="s">
        <v>262</v>
      </c>
      <c r="G118" s="35" t="s">
        <v>271</v>
      </c>
      <c r="H118" s="35" t="s">
        <v>276</v>
      </c>
      <c r="I118" s="35" t="s">
        <v>264</v>
      </c>
      <c r="J118" s="35" t="s">
        <v>308</v>
      </c>
    </row>
    <row r="119" spans="1:10">
      <c r="A119" s="35" t="s">
        <v>305</v>
      </c>
      <c r="B119" s="35" t="s">
        <v>281</v>
      </c>
      <c r="C119" s="35">
        <v>6.8638587906326496</v>
      </c>
      <c r="D119" s="35" t="s">
        <v>281</v>
      </c>
      <c r="E119" s="35" t="s">
        <v>261</v>
      </c>
      <c r="F119" s="35" t="s">
        <v>262</v>
      </c>
      <c r="G119" s="35" t="s">
        <v>263</v>
      </c>
      <c r="H119" s="35" t="s">
        <v>276</v>
      </c>
      <c r="I119" s="35" t="s">
        <v>264</v>
      </c>
      <c r="J119" s="35" t="s">
        <v>306</v>
      </c>
    </row>
    <row r="120" spans="1:10">
      <c r="A120" s="35" t="s">
        <v>303</v>
      </c>
      <c r="B120" s="35" t="s">
        <v>279</v>
      </c>
      <c r="C120" s="35">
        <v>6.8481200383843701</v>
      </c>
      <c r="D120" s="35" t="s">
        <v>279</v>
      </c>
      <c r="E120" s="35" t="s">
        <v>261</v>
      </c>
      <c r="F120" s="35" t="s">
        <v>262</v>
      </c>
      <c r="G120" s="35" t="s">
        <v>271</v>
      </c>
      <c r="H120" s="35" t="s">
        <v>190</v>
      </c>
      <c r="I120" s="35" t="s">
        <v>264</v>
      </c>
      <c r="J120" s="35" t="s">
        <v>304</v>
      </c>
    </row>
    <row r="121" spans="1:10">
      <c r="A121" s="35" t="s">
        <v>305</v>
      </c>
      <c r="B121" s="35" t="s">
        <v>285</v>
      </c>
      <c r="C121" s="35">
        <v>6.7506121021336103</v>
      </c>
      <c r="D121" s="35" t="s">
        <v>285</v>
      </c>
      <c r="E121" s="35" t="s">
        <v>261</v>
      </c>
      <c r="F121" s="35" t="s">
        <v>262</v>
      </c>
      <c r="G121" s="35" t="s">
        <v>271</v>
      </c>
      <c r="H121" s="35" t="s">
        <v>190</v>
      </c>
      <c r="I121" s="35" t="s">
        <v>264</v>
      </c>
      <c r="J121" s="35" t="s">
        <v>306</v>
      </c>
    </row>
    <row r="122" spans="1:10">
      <c r="A122" s="35" t="s">
        <v>307</v>
      </c>
      <c r="B122" s="35" t="s">
        <v>287</v>
      </c>
      <c r="C122" s="35">
        <v>6.6161660390577097</v>
      </c>
      <c r="D122" s="35" t="s">
        <v>287</v>
      </c>
      <c r="E122" s="35" t="s">
        <v>261</v>
      </c>
      <c r="F122" s="35" t="s">
        <v>262</v>
      </c>
      <c r="G122" s="35" t="s">
        <v>271</v>
      </c>
      <c r="H122" s="35" t="s">
        <v>190</v>
      </c>
      <c r="I122" s="35" t="s">
        <v>264</v>
      </c>
      <c r="J122" s="35" t="s">
        <v>308</v>
      </c>
    </row>
    <row r="123" spans="1:10">
      <c r="A123" s="35" t="s">
        <v>309</v>
      </c>
      <c r="B123" s="35" t="s">
        <v>296</v>
      </c>
      <c r="C123" s="35">
        <v>6.5842902676505304</v>
      </c>
      <c r="D123" s="35" t="s">
        <v>296</v>
      </c>
      <c r="E123" s="35" t="s">
        <v>261</v>
      </c>
      <c r="F123" s="35" t="s">
        <v>262</v>
      </c>
      <c r="G123" s="35" t="s">
        <v>263</v>
      </c>
      <c r="H123" s="35" t="s">
        <v>190</v>
      </c>
      <c r="I123" s="35" t="s">
        <v>264</v>
      </c>
      <c r="J123" s="35" t="s">
        <v>310</v>
      </c>
    </row>
    <row r="124" spans="1:10">
      <c r="A124" s="35" t="s">
        <v>303</v>
      </c>
      <c r="B124" s="35" t="s">
        <v>291</v>
      </c>
      <c r="C124" s="35">
        <v>6.5201241096010101</v>
      </c>
      <c r="D124" s="35" t="s">
        <v>291</v>
      </c>
      <c r="E124" s="35" t="s">
        <v>261</v>
      </c>
      <c r="F124" s="35" t="s">
        <v>262</v>
      </c>
      <c r="G124" s="35" t="s">
        <v>263</v>
      </c>
      <c r="H124" s="35" t="s">
        <v>190</v>
      </c>
      <c r="I124" s="35" t="s">
        <v>264</v>
      </c>
      <c r="J124" s="35" t="s">
        <v>304</v>
      </c>
    </row>
    <row r="125" spans="1:10">
      <c r="A125" s="35" t="s">
        <v>309</v>
      </c>
      <c r="B125" s="35" t="s">
        <v>290</v>
      </c>
      <c r="C125" s="35">
        <v>6.3985693723557402</v>
      </c>
      <c r="D125" s="35" t="s">
        <v>290</v>
      </c>
      <c r="E125" s="35" t="s">
        <v>261</v>
      </c>
      <c r="F125" s="35" t="s">
        <v>262</v>
      </c>
      <c r="G125" s="35" t="s">
        <v>263</v>
      </c>
      <c r="H125" s="35" t="s">
        <v>276</v>
      </c>
      <c r="I125" s="35" t="s">
        <v>264</v>
      </c>
      <c r="J125" s="35" t="s">
        <v>310</v>
      </c>
    </row>
    <row r="126" spans="1:10">
      <c r="A126" s="35" t="s">
        <v>309</v>
      </c>
      <c r="B126" s="35" t="s">
        <v>274</v>
      </c>
      <c r="C126" s="35">
        <v>6.3699290283010601</v>
      </c>
      <c r="D126" s="35" t="s">
        <v>274</v>
      </c>
      <c r="E126" s="35" t="s">
        <v>261</v>
      </c>
      <c r="F126" s="35" t="s">
        <v>262</v>
      </c>
      <c r="G126" s="35" t="s">
        <v>263</v>
      </c>
      <c r="H126" s="35" t="s">
        <v>276</v>
      </c>
      <c r="I126" s="35" t="s">
        <v>264</v>
      </c>
      <c r="J126" s="35" t="s">
        <v>310</v>
      </c>
    </row>
    <row r="127" spans="1:10">
      <c r="A127" s="35" t="s">
        <v>307</v>
      </c>
      <c r="B127" s="35" t="s">
        <v>260</v>
      </c>
      <c r="C127" s="35">
        <v>6.3666492237920798</v>
      </c>
      <c r="D127" s="35" t="s">
        <v>260</v>
      </c>
      <c r="E127" s="35" t="s">
        <v>261</v>
      </c>
      <c r="F127" s="35" t="s">
        <v>262</v>
      </c>
      <c r="G127" s="35" t="s">
        <v>263</v>
      </c>
      <c r="H127" s="35" t="s">
        <v>190</v>
      </c>
      <c r="I127" s="35" t="s">
        <v>264</v>
      </c>
      <c r="J127" s="35" t="s">
        <v>308</v>
      </c>
    </row>
    <row r="128" spans="1:10">
      <c r="A128" s="35" t="s">
        <v>309</v>
      </c>
      <c r="B128" s="35" t="s">
        <v>291</v>
      </c>
      <c r="C128" s="35">
        <v>6.1617794869553801</v>
      </c>
      <c r="D128" s="35" t="s">
        <v>291</v>
      </c>
      <c r="E128" s="35" t="s">
        <v>261</v>
      </c>
      <c r="F128" s="35" t="s">
        <v>262</v>
      </c>
      <c r="G128" s="35" t="s">
        <v>263</v>
      </c>
      <c r="H128" s="35" t="s">
        <v>190</v>
      </c>
      <c r="I128" s="35" t="s">
        <v>264</v>
      </c>
      <c r="J128" s="35" t="s">
        <v>310</v>
      </c>
    </row>
    <row r="129" spans="1:10">
      <c r="A129" s="35" t="s">
        <v>309</v>
      </c>
      <c r="B129" s="35" t="s">
        <v>267</v>
      </c>
      <c r="C129" s="35">
        <v>6.1078679097325104</v>
      </c>
      <c r="D129" s="35" t="s">
        <v>267</v>
      </c>
      <c r="E129" s="35" t="s">
        <v>261</v>
      </c>
      <c r="F129" s="35" t="s">
        <v>262</v>
      </c>
      <c r="G129" s="35" t="s">
        <v>263</v>
      </c>
      <c r="H129" s="35" t="s">
        <v>276</v>
      </c>
      <c r="I129" s="35" t="s">
        <v>264</v>
      </c>
      <c r="J129" s="35" t="s">
        <v>310</v>
      </c>
    </row>
    <row r="130" spans="1:10">
      <c r="A130" s="35" t="s">
        <v>303</v>
      </c>
      <c r="B130" s="35" t="s">
        <v>260</v>
      </c>
      <c r="C130" s="35">
        <v>5.9829059829059803</v>
      </c>
      <c r="D130" s="35" t="s">
        <v>260</v>
      </c>
      <c r="E130" s="35" t="s">
        <v>261</v>
      </c>
      <c r="F130" s="35" t="s">
        <v>262</v>
      </c>
      <c r="G130" s="35" t="s">
        <v>263</v>
      </c>
      <c r="H130" s="35" t="s">
        <v>190</v>
      </c>
      <c r="I130" s="35" t="s">
        <v>264</v>
      </c>
      <c r="J130" s="35" t="s">
        <v>304</v>
      </c>
    </row>
    <row r="131" spans="1:10">
      <c r="A131" s="35" t="s">
        <v>307</v>
      </c>
      <c r="B131" s="35" t="s">
        <v>278</v>
      </c>
      <c r="C131" s="35">
        <v>5.9487984648261998</v>
      </c>
      <c r="D131" s="35" t="s">
        <v>278</v>
      </c>
      <c r="E131" s="35" t="s">
        <v>261</v>
      </c>
      <c r="F131" s="35" t="s">
        <v>262</v>
      </c>
      <c r="G131" s="35" t="s">
        <v>271</v>
      </c>
      <c r="H131" s="35" t="s">
        <v>276</v>
      </c>
      <c r="I131" s="35" t="s">
        <v>264</v>
      </c>
      <c r="J131" s="35" t="s">
        <v>308</v>
      </c>
    </row>
    <row r="132" spans="1:10">
      <c r="A132" s="35" t="s">
        <v>309</v>
      </c>
      <c r="B132" s="35" t="s">
        <v>278</v>
      </c>
      <c r="C132" s="35">
        <v>5.9400758864320302</v>
      </c>
      <c r="D132" s="35" t="s">
        <v>278</v>
      </c>
      <c r="E132" s="35" t="s">
        <v>261</v>
      </c>
      <c r="F132" s="35" t="s">
        <v>262</v>
      </c>
      <c r="G132" s="35" t="s">
        <v>271</v>
      </c>
      <c r="H132" s="35" t="s">
        <v>276</v>
      </c>
      <c r="I132" s="35" t="s">
        <v>264</v>
      </c>
      <c r="J132" s="35" t="s">
        <v>310</v>
      </c>
    </row>
    <row r="133" spans="1:10">
      <c r="A133" s="35" t="s">
        <v>309</v>
      </c>
      <c r="B133" s="35" t="s">
        <v>297</v>
      </c>
      <c r="C133" s="35">
        <v>5.89055420006971</v>
      </c>
      <c r="D133" s="35" t="s">
        <v>297</v>
      </c>
      <c r="E133" s="35" t="s">
        <v>261</v>
      </c>
      <c r="F133" s="35" t="s">
        <v>262</v>
      </c>
      <c r="G133" s="35" t="s">
        <v>271</v>
      </c>
      <c r="H133" s="35" t="s">
        <v>190</v>
      </c>
      <c r="I133" s="35" t="s">
        <v>264</v>
      </c>
      <c r="J133" s="35" t="s">
        <v>310</v>
      </c>
    </row>
    <row r="134" spans="1:10">
      <c r="A134" s="35" t="s">
        <v>309</v>
      </c>
      <c r="B134" s="35" t="s">
        <v>299</v>
      </c>
      <c r="C134" s="35">
        <v>5.8246073298429302</v>
      </c>
      <c r="D134" s="35" t="s">
        <v>299</v>
      </c>
      <c r="E134" s="35" t="s">
        <v>261</v>
      </c>
      <c r="F134" s="35" t="s">
        <v>262</v>
      </c>
      <c r="G134" s="35" t="s">
        <v>263</v>
      </c>
      <c r="H134" s="35" t="s">
        <v>190</v>
      </c>
      <c r="I134" s="35" t="s">
        <v>264</v>
      </c>
      <c r="J134" s="35" t="s">
        <v>310</v>
      </c>
    </row>
    <row r="135" spans="1:10">
      <c r="A135" s="35" t="s">
        <v>303</v>
      </c>
      <c r="B135" s="35" t="s">
        <v>297</v>
      </c>
      <c r="C135" s="35">
        <v>5.6727082607180197</v>
      </c>
      <c r="D135" s="35" t="s">
        <v>297</v>
      </c>
      <c r="E135" s="35" t="s">
        <v>261</v>
      </c>
      <c r="F135" s="35" t="s">
        <v>262</v>
      </c>
      <c r="G135" s="35" t="s">
        <v>271</v>
      </c>
      <c r="H135" s="35" t="s">
        <v>190</v>
      </c>
      <c r="I135" s="35" t="s">
        <v>264</v>
      </c>
      <c r="J135" s="35" t="s">
        <v>304</v>
      </c>
    </row>
    <row r="136" spans="1:10">
      <c r="A136" s="35" t="s">
        <v>305</v>
      </c>
      <c r="B136" s="35" t="s">
        <v>279</v>
      </c>
      <c r="C136" s="35">
        <v>5.6704178661781404</v>
      </c>
      <c r="D136" s="35" t="s">
        <v>279</v>
      </c>
      <c r="E136" s="35" t="s">
        <v>261</v>
      </c>
      <c r="F136" s="35" t="s">
        <v>262</v>
      </c>
      <c r="G136" s="35" t="s">
        <v>271</v>
      </c>
      <c r="H136" s="35" t="s">
        <v>190</v>
      </c>
      <c r="I136" s="35" t="s">
        <v>264</v>
      </c>
      <c r="J136" s="35" t="s">
        <v>306</v>
      </c>
    </row>
    <row r="137" spans="1:10">
      <c r="A137" s="35" t="s">
        <v>307</v>
      </c>
      <c r="B137" s="35" t="s">
        <v>285</v>
      </c>
      <c r="C137" s="35">
        <v>5.6532004197271801</v>
      </c>
      <c r="D137" s="35" t="s">
        <v>285</v>
      </c>
      <c r="E137" s="35" t="s">
        <v>261</v>
      </c>
      <c r="F137" s="35" t="s">
        <v>262</v>
      </c>
      <c r="G137" s="35" t="s">
        <v>271</v>
      </c>
      <c r="H137" s="35" t="s">
        <v>190</v>
      </c>
      <c r="I137" s="35" t="s">
        <v>264</v>
      </c>
      <c r="J137" s="35" t="s">
        <v>308</v>
      </c>
    </row>
    <row r="138" spans="1:10">
      <c r="A138" s="35" t="s">
        <v>307</v>
      </c>
      <c r="B138" s="35" t="s">
        <v>267</v>
      </c>
      <c r="C138" s="35">
        <v>5.6373616798814998</v>
      </c>
      <c r="D138" s="35" t="s">
        <v>267</v>
      </c>
      <c r="E138" s="35" t="s">
        <v>261</v>
      </c>
      <c r="F138" s="35" t="s">
        <v>262</v>
      </c>
      <c r="G138" s="35" t="s">
        <v>263</v>
      </c>
      <c r="H138" s="35" t="s">
        <v>276</v>
      </c>
      <c r="I138" s="35" t="s">
        <v>264</v>
      </c>
      <c r="J138" s="35" t="s">
        <v>308</v>
      </c>
    </row>
    <row r="139" spans="1:10">
      <c r="A139" s="35" t="s">
        <v>307</v>
      </c>
      <c r="B139" s="35" t="s">
        <v>279</v>
      </c>
      <c r="C139" s="35">
        <v>5.6355229870016599</v>
      </c>
      <c r="D139" s="35" t="s">
        <v>279</v>
      </c>
      <c r="E139" s="35" t="s">
        <v>261</v>
      </c>
      <c r="F139" s="35" t="s">
        <v>262</v>
      </c>
      <c r="G139" s="35" t="s">
        <v>271</v>
      </c>
      <c r="H139" s="35" t="s">
        <v>190</v>
      </c>
      <c r="I139" s="35" t="s">
        <v>264</v>
      </c>
      <c r="J139" s="35" t="s">
        <v>308</v>
      </c>
    </row>
    <row r="140" spans="1:10">
      <c r="A140" s="35" t="s">
        <v>305</v>
      </c>
      <c r="B140" s="35" t="s">
        <v>299</v>
      </c>
      <c r="C140" s="35">
        <v>5.6282722513088999</v>
      </c>
      <c r="D140" s="35" t="s">
        <v>299</v>
      </c>
      <c r="E140" s="35" t="s">
        <v>261</v>
      </c>
      <c r="F140" s="35" t="s">
        <v>262</v>
      </c>
      <c r="G140" s="35" t="s">
        <v>263</v>
      </c>
      <c r="H140" s="35" t="s">
        <v>190</v>
      </c>
      <c r="I140" s="35" t="s">
        <v>264</v>
      </c>
      <c r="J140" s="35" t="s">
        <v>306</v>
      </c>
    </row>
    <row r="141" spans="1:10">
      <c r="A141" s="35" t="s">
        <v>307</v>
      </c>
      <c r="B141" s="35" t="s">
        <v>274</v>
      </c>
      <c r="C141" s="35">
        <v>5.6251642863401399</v>
      </c>
      <c r="D141" s="35" t="s">
        <v>274</v>
      </c>
      <c r="E141" s="35" t="s">
        <v>261</v>
      </c>
      <c r="F141" s="35" t="s">
        <v>262</v>
      </c>
      <c r="G141" s="35" t="s">
        <v>263</v>
      </c>
      <c r="H141" s="35" t="s">
        <v>276</v>
      </c>
      <c r="I141" s="35" t="s">
        <v>264</v>
      </c>
      <c r="J141" s="35" t="s">
        <v>308</v>
      </c>
    </row>
    <row r="142" spans="1:10">
      <c r="A142" s="35" t="s">
        <v>309</v>
      </c>
      <c r="B142" s="35" t="s">
        <v>298</v>
      </c>
      <c r="C142" s="35">
        <v>5.5526453640649596</v>
      </c>
      <c r="D142" s="35" t="s">
        <v>298</v>
      </c>
      <c r="E142" s="35" t="s">
        <v>261</v>
      </c>
      <c r="F142" s="35" t="s">
        <v>262</v>
      </c>
      <c r="G142" s="35" t="s">
        <v>271</v>
      </c>
      <c r="H142" s="35" t="s">
        <v>190</v>
      </c>
      <c r="I142" s="35" t="s">
        <v>264</v>
      </c>
      <c r="J142" s="35" t="s">
        <v>310</v>
      </c>
    </row>
    <row r="143" spans="1:10">
      <c r="A143" s="35" t="s">
        <v>307</v>
      </c>
      <c r="B143" s="35" t="s">
        <v>289</v>
      </c>
      <c r="C143" s="35">
        <v>5.4852690102000601</v>
      </c>
      <c r="D143" s="35" t="s">
        <v>289</v>
      </c>
      <c r="E143" s="35" t="s">
        <v>261</v>
      </c>
      <c r="F143" s="35" t="s">
        <v>262</v>
      </c>
      <c r="G143" s="35" t="s">
        <v>263</v>
      </c>
      <c r="H143" s="35" t="s">
        <v>190</v>
      </c>
      <c r="I143" s="35" t="s">
        <v>264</v>
      </c>
      <c r="J143" s="35" t="s">
        <v>308</v>
      </c>
    </row>
    <row r="144" spans="1:10">
      <c r="A144" s="35" t="s">
        <v>307</v>
      </c>
      <c r="B144" s="35" t="s">
        <v>269</v>
      </c>
      <c r="C144" s="35">
        <v>5.4553395937977696</v>
      </c>
      <c r="D144" s="35" t="s">
        <v>269</v>
      </c>
      <c r="E144" s="35" t="s">
        <v>261</v>
      </c>
      <c r="F144" s="35" t="s">
        <v>262</v>
      </c>
      <c r="G144" s="35" t="s">
        <v>271</v>
      </c>
      <c r="H144" s="35" t="s">
        <v>276</v>
      </c>
      <c r="I144" s="35" t="s">
        <v>264</v>
      </c>
      <c r="J144" s="35" t="s">
        <v>308</v>
      </c>
    </row>
    <row r="145" spans="1:10">
      <c r="A145" s="35" t="s">
        <v>309</v>
      </c>
      <c r="B145" s="35" t="s">
        <v>292</v>
      </c>
      <c r="C145" s="35">
        <v>5.3991532451660804</v>
      </c>
      <c r="D145" s="35" t="s">
        <v>292</v>
      </c>
      <c r="E145" s="35" t="s">
        <v>261</v>
      </c>
      <c r="F145" s="35" t="s">
        <v>262</v>
      </c>
      <c r="G145" s="35" t="s">
        <v>271</v>
      </c>
      <c r="H145" s="35" t="s">
        <v>276</v>
      </c>
      <c r="I145" s="35" t="s">
        <v>264</v>
      </c>
      <c r="J145" s="35" t="s">
        <v>310</v>
      </c>
    </row>
    <row r="146" spans="1:10">
      <c r="A146" s="35" t="s">
        <v>309</v>
      </c>
      <c r="B146" s="35" t="s">
        <v>269</v>
      </c>
      <c r="C146" s="35">
        <v>5.3505132124918102</v>
      </c>
      <c r="D146" s="35" t="s">
        <v>269</v>
      </c>
      <c r="E146" s="35" t="s">
        <v>261</v>
      </c>
      <c r="F146" s="35" t="s">
        <v>262</v>
      </c>
      <c r="G146" s="35" t="s">
        <v>271</v>
      </c>
      <c r="H146" s="35" t="s">
        <v>276</v>
      </c>
      <c r="I146" s="35" t="s">
        <v>264</v>
      </c>
      <c r="J146" s="35" t="s">
        <v>310</v>
      </c>
    </row>
    <row r="147" spans="1:10">
      <c r="A147" s="35" t="s">
        <v>307</v>
      </c>
      <c r="B147" s="35" t="s">
        <v>290</v>
      </c>
      <c r="C147" s="35">
        <v>5.2950669516290798</v>
      </c>
      <c r="D147" s="35" t="s">
        <v>290</v>
      </c>
      <c r="E147" s="35" t="s">
        <v>261</v>
      </c>
      <c r="F147" s="35" t="s">
        <v>262</v>
      </c>
      <c r="G147" s="35" t="s">
        <v>263</v>
      </c>
      <c r="H147" s="35" t="s">
        <v>276</v>
      </c>
      <c r="I147" s="35" t="s">
        <v>264</v>
      </c>
      <c r="J147" s="35" t="s">
        <v>308</v>
      </c>
    </row>
    <row r="148" spans="1:10">
      <c r="A148" s="35" t="s">
        <v>307</v>
      </c>
      <c r="B148" s="35" t="s">
        <v>298</v>
      </c>
      <c r="C148" s="35">
        <v>5.2514405447878501</v>
      </c>
      <c r="D148" s="35" t="s">
        <v>298</v>
      </c>
      <c r="E148" s="35" t="s">
        <v>261</v>
      </c>
      <c r="F148" s="35" t="s">
        <v>262</v>
      </c>
      <c r="G148" s="35" t="s">
        <v>271</v>
      </c>
      <c r="H148" s="35" t="s">
        <v>190</v>
      </c>
      <c r="I148" s="35" t="s">
        <v>264</v>
      </c>
      <c r="J148" s="35" t="s">
        <v>308</v>
      </c>
    </row>
    <row r="149" spans="1:10">
      <c r="A149" s="35" t="s">
        <v>305</v>
      </c>
      <c r="B149" s="35" t="s">
        <v>275</v>
      </c>
      <c r="C149" s="35">
        <v>5.1320160867284503</v>
      </c>
      <c r="D149" s="35" t="s">
        <v>275</v>
      </c>
      <c r="E149" s="35" t="s">
        <v>261</v>
      </c>
      <c r="F149" s="35" t="s">
        <v>262</v>
      </c>
      <c r="G149" s="35" t="s">
        <v>271</v>
      </c>
      <c r="H149" s="35" t="s">
        <v>276</v>
      </c>
      <c r="I149" s="35" t="s">
        <v>264</v>
      </c>
      <c r="J149" s="35" t="s">
        <v>306</v>
      </c>
    </row>
    <row r="150" spans="1:10">
      <c r="A150" s="35" t="s">
        <v>305</v>
      </c>
      <c r="B150" s="35" t="s">
        <v>288</v>
      </c>
      <c r="C150" s="35">
        <v>5.0985694347522701</v>
      </c>
      <c r="D150" s="35" t="s">
        <v>288</v>
      </c>
      <c r="E150" s="35" t="s">
        <v>261</v>
      </c>
      <c r="F150" s="35" t="s">
        <v>262</v>
      </c>
      <c r="G150" s="35" t="s">
        <v>263</v>
      </c>
      <c r="H150" s="35" t="s">
        <v>276</v>
      </c>
      <c r="I150" s="35" t="s">
        <v>264</v>
      </c>
      <c r="J150" s="35" t="s">
        <v>306</v>
      </c>
    </row>
    <row r="151" spans="1:10">
      <c r="A151" s="35" t="s">
        <v>307</v>
      </c>
      <c r="B151" s="35" t="s">
        <v>297</v>
      </c>
      <c r="C151" s="35">
        <v>5.0583827117462503</v>
      </c>
      <c r="D151" s="35" t="s">
        <v>297</v>
      </c>
      <c r="E151" s="35" t="s">
        <v>261</v>
      </c>
      <c r="F151" s="35" t="s">
        <v>262</v>
      </c>
      <c r="G151" s="35" t="s">
        <v>271</v>
      </c>
      <c r="H151" s="35" t="s">
        <v>190</v>
      </c>
      <c r="I151" s="35" t="s">
        <v>264</v>
      </c>
      <c r="J151" s="35" t="s">
        <v>308</v>
      </c>
    </row>
    <row r="152" spans="1:10">
      <c r="A152" s="35" t="s">
        <v>307</v>
      </c>
      <c r="B152" s="35" t="s">
        <v>292</v>
      </c>
      <c r="C152" s="35">
        <v>4.9626816812884602</v>
      </c>
      <c r="D152" s="35" t="s">
        <v>292</v>
      </c>
      <c r="E152" s="35" t="s">
        <v>261</v>
      </c>
      <c r="F152" s="35" t="s">
        <v>262</v>
      </c>
      <c r="G152" s="35" t="s">
        <v>271</v>
      </c>
      <c r="H152" s="35" t="s">
        <v>276</v>
      </c>
      <c r="I152" s="35" t="s">
        <v>264</v>
      </c>
      <c r="J152" s="35" t="s">
        <v>308</v>
      </c>
    </row>
    <row r="153" spans="1:10">
      <c r="A153" s="35" t="s">
        <v>307</v>
      </c>
      <c r="B153" s="35" t="s">
        <v>291</v>
      </c>
      <c r="C153" s="35">
        <v>4.91631342044312</v>
      </c>
      <c r="D153" s="35" t="s">
        <v>291</v>
      </c>
      <c r="E153" s="35" t="s">
        <v>261</v>
      </c>
      <c r="F153" s="35" t="s">
        <v>262</v>
      </c>
      <c r="G153" s="35" t="s">
        <v>263</v>
      </c>
      <c r="H153" s="35" t="s">
        <v>190</v>
      </c>
      <c r="I153" s="35" t="s">
        <v>264</v>
      </c>
      <c r="J153" s="35" t="s">
        <v>308</v>
      </c>
    </row>
    <row r="154" spans="1:10">
      <c r="A154" s="35" t="s">
        <v>305</v>
      </c>
      <c r="B154" s="35" t="s">
        <v>282</v>
      </c>
      <c r="C154" s="35">
        <v>4.8042003937869202</v>
      </c>
      <c r="D154" s="35" t="s">
        <v>282</v>
      </c>
      <c r="E154" s="35" t="s">
        <v>261</v>
      </c>
      <c r="F154" s="35" t="s">
        <v>262</v>
      </c>
      <c r="G154" s="35" t="s">
        <v>271</v>
      </c>
      <c r="H154" s="35" t="s">
        <v>276</v>
      </c>
      <c r="I154" s="35" t="s">
        <v>264</v>
      </c>
      <c r="J154" s="35" t="s">
        <v>306</v>
      </c>
    </row>
    <row r="155" spans="1:10">
      <c r="A155" s="35" t="s">
        <v>311</v>
      </c>
      <c r="B155" s="35" t="s">
        <v>286</v>
      </c>
      <c r="C155" s="35">
        <v>4.7292576419214001</v>
      </c>
      <c r="D155" s="35" t="s">
        <v>286</v>
      </c>
      <c r="E155" s="35" t="s">
        <v>261</v>
      </c>
      <c r="F155" s="35" t="s">
        <v>262</v>
      </c>
      <c r="G155" s="35" t="s">
        <v>263</v>
      </c>
      <c r="H155" s="35" t="s">
        <v>276</v>
      </c>
      <c r="I155" s="35" t="s">
        <v>264</v>
      </c>
      <c r="J155" s="35" t="s">
        <v>312</v>
      </c>
    </row>
    <row r="156" spans="1:10">
      <c r="A156" s="35" t="s">
        <v>307</v>
      </c>
      <c r="B156" s="35" t="s">
        <v>296</v>
      </c>
      <c r="C156" s="35">
        <v>4.6849757673667201</v>
      </c>
      <c r="D156" s="35" t="s">
        <v>296</v>
      </c>
      <c r="E156" s="35" t="s">
        <v>261</v>
      </c>
      <c r="F156" s="35" t="s">
        <v>262</v>
      </c>
      <c r="G156" s="35" t="s">
        <v>263</v>
      </c>
      <c r="H156" s="35" t="s">
        <v>190</v>
      </c>
      <c r="I156" s="35" t="s">
        <v>264</v>
      </c>
      <c r="J156" s="35" t="s">
        <v>308</v>
      </c>
    </row>
    <row r="157" spans="1:10">
      <c r="A157" s="35" t="s">
        <v>309</v>
      </c>
      <c r="B157" s="35" t="s">
        <v>285</v>
      </c>
      <c r="C157" s="35">
        <v>4.5470444211262704</v>
      </c>
      <c r="D157" s="35" t="s">
        <v>285</v>
      </c>
      <c r="E157" s="35" t="s">
        <v>261</v>
      </c>
      <c r="F157" s="35" t="s">
        <v>262</v>
      </c>
      <c r="G157" s="35" t="s">
        <v>271</v>
      </c>
      <c r="H157" s="35" t="s">
        <v>190</v>
      </c>
      <c r="I157" s="35" t="s">
        <v>264</v>
      </c>
      <c r="J157" s="35" t="s">
        <v>310</v>
      </c>
    </row>
    <row r="158" spans="1:10">
      <c r="A158" s="35" t="s">
        <v>305</v>
      </c>
      <c r="B158" s="35" t="s">
        <v>286</v>
      </c>
      <c r="C158" s="35">
        <v>4.4104803493449802</v>
      </c>
      <c r="D158" s="35" t="s">
        <v>286</v>
      </c>
      <c r="E158" s="35" t="s">
        <v>261</v>
      </c>
      <c r="F158" s="35" t="s">
        <v>262</v>
      </c>
      <c r="G158" s="35" t="s">
        <v>263</v>
      </c>
      <c r="H158" s="35" t="s">
        <v>276</v>
      </c>
      <c r="I158" s="35" t="s">
        <v>264</v>
      </c>
      <c r="J158" s="35" t="s">
        <v>306</v>
      </c>
    </row>
    <row r="159" spans="1:10">
      <c r="A159" s="35" t="s">
        <v>307</v>
      </c>
      <c r="B159" s="35" t="s">
        <v>300</v>
      </c>
      <c r="C159" s="35">
        <v>4.2404371584699403</v>
      </c>
      <c r="D159" s="35" t="s">
        <v>300</v>
      </c>
      <c r="E159" s="35" t="s">
        <v>261</v>
      </c>
      <c r="F159" s="35" t="s">
        <v>262</v>
      </c>
      <c r="G159" s="35" t="s">
        <v>263</v>
      </c>
      <c r="H159" s="35" t="s">
        <v>190</v>
      </c>
      <c r="I159" s="35" t="s">
        <v>264</v>
      </c>
      <c r="J159" s="35" t="s">
        <v>308</v>
      </c>
    </row>
    <row r="160" spans="1:10">
      <c r="A160" s="35" t="s">
        <v>309</v>
      </c>
      <c r="B160" s="35" t="s">
        <v>287</v>
      </c>
      <c r="C160" s="35">
        <v>4.1903844469743401</v>
      </c>
      <c r="D160" s="35" t="s">
        <v>287</v>
      </c>
      <c r="E160" s="35" t="s">
        <v>261</v>
      </c>
      <c r="F160" s="35" t="s">
        <v>262</v>
      </c>
      <c r="G160" s="35" t="s">
        <v>271</v>
      </c>
      <c r="H160" s="35" t="s">
        <v>190</v>
      </c>
      <c r="I160" s="35" t="s">
        <v>264</v>
      </c>
      <c r="J160" s="35" t="s">
        <v>310</v>
      </c>
    </row>
    <row r="161" spans="1:10">
      <c r="A161" s="35" t="s">
        <v>309</v>
      </c>
      <c r="B161" s="35" t="s">
        <v>281</v>
      </c>
      <c r="C161" s="35">
        <v>4.1681230339042301</v>
      </c>
      <c r="D161" s="35" t="s">
        <v>281</v>
      </c>
      <c r="E161" s="35" t="s">
        <v>261</v>
      </c>
      <c r="F161" s="35" t="s">
        <v>262</v>
      </c>
      <c r="G161" s="35" t="s">
        <v>263</v>
      </c>
      <c r="H161" s="35" t="s">
        <v>276</v>
      </c>
      <c r="I161" s="35" t="s">
        <v>264</v>
      </c>
      <c r="J161" s="35" t="s">
        <v>310</v>
      </c>
    </row>
    <row r="162" spans="1:10">
      <c r="A162" s="35" t="s">
        <v>309</v>
      </c>
      <c r="B162" s="35" t="s">
        <v>286</v>
      </c>
      <c r="C162" s="35">
        <v>3.9082969432314401</v>
      </c>
      <c r="D162" s="35" t="s">
        <v>286</v>
      </c>
      <c r="E162" s="35" t="s">
        <v>261</v>
      </c>
      <c r="F162" s="35" t="s">
        <v>262</v>
      </c>
      <c r="G162" s="35" t="s">
        <v>263</v>
      </c>
      <c r="H162" s="35" t="s">
        <v>276</v>
      </c>
      <c r="I162" s="35" t="s">
        <v>264</v>
      </c>
      <c r="J162" s="35" t="s">
        <v>310</v>
      </c>
    </row>
    <row r="163" spans="1:10">
      <c r="A163" s="35" t="s">
        <v>309</v>
      </c>
      <c r="B163" s="35" t="s">
        <v>284</v>
      </c>
      <c r="C163" s="35">
        <v>3.6875789107057302</v>
      </c>
      <c r="D163" s="35" t="s">
        <v>284</v>
      </c>
      <c r="E163" s="35" t="s">
        <v>261</v>
      </c>
      <c r="F163" s="35" t="s">
        <v>262</v>
      </c>
      <c r="G163" s="35" t="s">
        <v>271</v>
      </c>
      <c r="H163" s="35" t="s">
        <v>276</v>
      </c>
      <c r="I163" s="35" t="s">
        <v>264</v>
      </c>
      <c r="J163" s="35" t="s">
        <v>310</v>
      </c>
    </row>
    <row r="164" spans="1:10">
      <c r="A164" s="35" t="s">
        <v>309</v>
      </c>
      <c r="B164" s="35" t="s">
        <v>279</v>
      </c>
      <c r="C164" s="35">
        <v>3.6639623135304902</v>
      </c>
      <c r="D164" s="35" t="s">
        <v>279</v>
      </c>
      <c r="E164" s="35" t="s">
        <v>261</v>
      </c>
      <c r="F164" s="35" t="s">
        <v>262</v>
      </c>
      <c r="G164" s="35" t="s">
        <v>271</v>
      </c>
      <c r="H164" s="35" t="s">
        <v>190</v>
      </c>
      <c r="I164" s="35" t="s">
        <v>264</v>
      </c>
      <c r="J164" s="35" t="s">
        <v>310</v>
      </c>
    </row>
    <row r="165" spans="1:10">
      <c r="A165" s="35" t="s">
        <v>309</v>
      </c>
      <c r="B165" s="35" t="s">
        <v>288</v>
      </c>
      <c r="C165" s="35">
        <v>3.64619678995115</v>
      </c>
      <c r="D165" s="35" t="s">
        <v>288</v>
      </c>
      <c r="E165" s="35" t="s">
        <v>261</v>
      </c>
      <c r="F165" s="35" t="s">
        <v>262</v>
      </c>
      <c r="G165" s="35" t="s">
        <v>263</v>
      </c>
      <c r="H165" s="35" t="s">
        <v>276</v>
      </c>
      <c r="I165" s="35" t="s">
        <v>264</v>
      </c>
      <c r="J165" s="35" t="s">
        <v>310</v>
      </c>
    </row>
    <row r="166" spans="1:10">
      <c r="A166" s="35" t="s">
        <v>309</v>
      </c>
      <c r="B166" s="35" t="s">
        <v>289</v>
      </c>
      <c r="C166" s="35">
        <v>3.6378759357352402</v>
      </c>
      <c r="D166" s="35" t="s">
        <v>289</v>
      </c>
      <c r="E166" s="35" t="s">
        <v>261</v>
      </c>
      <c r="F166" s="35" t="s">
        <v>262</v>
      </c>
      <c r="G166" s="35" t="s">
        <v>263</v>
      </c>
      <c r="H166" s="35" t="s">
        <v>190</v>
      </c>
      <c r="I166" s="35" t="s">
        <v>264</v>
      </c>
      <c r="J166" s="35" t="s">
        <v>310</v>
      </c>
    </row>
    <row r="167" spans="1:10">
      <c r="A167" s="35" t="s">
        <v>313</v>
      </c>
      <c r="B167" s="35" t="s">
        <v>299</v>
      </c>
      <c r="C167" s="35">
        <v>3.5383944153577702</v>
      </c>
      <c r="D167" s="35" t="s">
        <v>299</v>
      </c>
      <c r="E167" s="35" t="s">
        <v>261</v>
      </c>
      <c r="F167" s="35" t="s">
        <v>262</v>
      </c>
      <c r="G167" s="35" t="s">
        <v>263</v>
      </c>
      <c r="H167" s="35" t="s">
        <v>190</v>
      </c>
      <c r="I167" s="35" t="s">
        <v>314</v>
      </c>
      <c r="J167" s="35" t="s">
        <v>315</v>
      </c>
    </row>
    <row r="168" spans="1:10">
      <c r="A168" s="35" t="s">
        <v>309</v>
      </c>
      <c r="B168" s="35" t="s">
        <v>282</v>
      </c>
      <c r="C168" s="35">
        <v>3.4959527455699</v>
      </c>
      <c r="D168" s="35" t="s">
        <v>282</v>
      </c>
      <c r="E168" s="35" t="s">
        <v>261</v>
      </c>
      <c r="F168" s="35" t="s">
        <v>262</v>
      </c>
      <c r="G168" s="35" t="s">
        <v>271</v>
      </c>
      <c r="H168" s="35" t="s">
        <v>276</v>
      </c>
      <c r="I168" s="35" t="s">
        <v>264</v>
      </c>
      <c r="J168" s="35" t="s">
        <v>310</v>
      </c>
    </row>
    <row r="169" spans="1:10">
      <c r="A169" s="35" t="s">
        <v>313</v>
      </c>
      <c r="B169" s="35" t="s">
        <v>285</v>
      </c>
      <c r="C169" s="35">
        <v>3.4889821615949601</v>
      </c>
      <c r="D169" s="35" t="s">
        <v>285</v>
      </c>
      <c r="E169" s="35" t="s">
        <v>261</v>
      </c>
      <c r="F169" s="35" t="s">
        <v>262</v>
      </c>
      <c r="G169" s="35" t="s">
        <v>271</v>
      </c>
      <c r="H169" s="35" t="s">
        <v>190</v>
      </c>
      <c r="I169" s="35" t="s">
        <v>314</v>
      </c>
      <c r="J169" s="35" t="s">
        <v>315</v>
      </c>
    </row>
    <row r="170" spans="1:10">
      <c r="A170" s="35" t="s">
        <v>313</v>
      </c>
      <c r="B170" s="35" t="s">
        <v>292</v>
      </c>
      <c r="C170" s="35">
        <v>3.48304307974335</v>
      </c>
      <c r="D170" s="35" t="s">
        <v>292</v>
      </c>
      <c r="E170" s="35" t="s">
        <v>261</v>
      </c>
      <c r="F170" s="35" t="s">
        <v>262</v>
      </c>
      <c r="G170" s="35" t="s">
        <v>271</v>
      </c>
      <c r="H170" s="35" t="s">
        <v>276</v>
      </c>
      <c r="I170" s="35" t="s">
        <v>314</v>
      </c>
      <c r="J170" s="35" t="s">
        <v>315</v>
      </c>
    </row>
    <row r="171" spans="1:10">
      <c r="A171" s="35" t="s">
        <v>309</v>
      </c>
      <c r="B171" s="35" t="s">
        <v>270</v>
      </c>
      <c r="C171" s="35">
        <v>3.4475253558525201</v>
      </c>
      <c r="D171" s="35" t="s">
        <v>270</v>
      </c>
      <c r="E171" s="35" t="s">
        <v>261</v>
      </c>
      <c r="F171" s="35" t="s">
        <v>262</v>
      </c>
      <c r="G171" s="35" t="s">
        <v>271</v>
      </c>
      <c r="H171" s="35" t="s">
        <v>190</v>
      </c>
      <c r="I171" s="35" t="s">
        <v>264</v>
      </c>
      <c r="J171" s="35" t="s">
        <v>310</v>
      </c>
    </row>
    <row r="172" spans="1:10">
      <c r="A172" s="35" t="s">
        <v>316</v>
      </c>
      <c r="B172" s="35" t="s">
        <v>282</v>
      </c>
      <c r="C172" s="35">
        <v>3.43907241303872</v>
      </c>
      <c r="D172" s="35" t="s">
        <v>282</v>
      </c>
      <c r="E172" s="35" t="s">
        <v>261</v>
      </c>
      <c r="F172" s="35" t="s">
        <v>262</v>
      </c>
      <c r="G172" s="35" t="s">
        <v>271</v>
      </c>
      <c r="H172" s="35" t="s">
        <v>276</v>
      </c>
      <c r="I172" s="35" t="s">
        <v>264</v>
      </c>
      <c r="J172" s="35" t="s">
        <v>317</v>
      </c>
    </row>
    <row r="173" spans="1:10">
      <c r="A173" s="35" t="s">
        <v>316</v>
      </c>
      <c r="B173" s="35" t="s">
        <v>289</v>
      </c>
      <c r="C173" s="35">
        <v>3.3401917436413799</v>
      </c>
      <c r="D173" s="35" t="s">
        <v>289</v>
      </c>
      <c r="E173" s="35" t="s">
        <v>261</v>
      </c>
      <c r="F173" s="35" t="s">
        <v>262</v>
      </c>
      <c r="G173" s="35" t="s">
        <v>263</v>
      </c>
      <c r="H173" s="35" t="s">
        <v>190</v>
      </c>
      <c r="I173" s="35" t="s">
        <v>264</v>
      </c>
      <c r="J173" s="35" t="s">
        <v>317</v>
      </c>
    </row>
    <row r="174" spans="1:10">
      <c r="A174" s="35" t="s">
        <v>313</v>
      </c>
      <c r="B174" s="35" t="s">
        <v>296</v>
      </c>
      <c r="C174" s="35">
        <v>3.2135528096755901</v>
      </c>
      <c r="D174" s="35" t="s">
        <v>296</v>
      </c>
      <c r="E174" s="35" t="s">
        <v>261</v>
      </c>
      <c r="F174" s="35" t="s">
        <v>262</v>
      </c>
      <c r="G174" s="35" t="s">
        <v>263</v>
      </c>
      <c r="H174" s="35" t="s">
        <v>190</v>
      </c>
      <c r="I174" s="35" t="s">
        <v>314</v>
      </c>
      <c r="J174" s="35" t="s">
        <v>315</v>
      </c>
    </row>
    <row r="175" spans="1:10">
      <c r="A175" s="35" t="s">
        <v>313</v>
      </c>
      <c r="B175" s="35" t="s">
        <v>274</v>
      </c>
      <c r="C175" s="35">
        <v>3.1323928853062299</v>
      </c>
      <c r="D175" s="35" t="s">
        <v>274</v>
      </c>
      <c r="E175" s="35" t="s">
        <v>261</v>
      </c>
      <c r="F175" s="35" t="s">
        <v>262</v>
      </c>
      <c r="G175" s="35" t="s">
        <v>263</v>
      </c>
      <c r="H175" s="35" t="s">
        <v>276</v>
      </c>
      <c r="I175" s="35" t="s">
        <v>314</v>
      </c>
      <c r="J175" s="35" t="s">
        <v>315</v>
      </c>
    </row>
    <row r="176" spans="1:10">
      <c r="A176" s="35" t="s">
        <v>313</v>
      </c>
      <c r="B176" s="35" t="s">
        <v>300</v>
      </c>
      <c r="C176" s="35">
        <v>3.1081967213114798</v>
      </c>
      <c r="D176" s="35" t="s">
        <v>300</v>
      </c>
      <c r="E176" s="35" t="s">
        <v>261</v>
      </c>
      <c r="F176" s="35" t="s">
        <v>262</v>
      </c>
      <c r="G176" s="35" t="s">
        <v>263</v>
      </c>
      <c r="H176" s="35" t="s">
        <v>190</v>
      </c>
      <c r="I176" s="35" t="s">
        <v>314</v>
      </c>
      <c r="J176" s="35" t="s">
        <v>315</v>
      </c>
    </row>
    <row r="177" spans="1:10">
      <c r="A177" s="35" t="s">
        <v>316</v>
      </c>
      <c r="B177" s="35" t="s">
        <v>279</v>
      </c>
      <c r="C177" s="35">
        <v>3.1056442467068002</v>
      </c>
      <c r="D177" s="35" t="s">
        <v>279</v>
      </c>
      <c r="E177" s="35" t="s">
        <v>261</v>
      </c>
      <c r="F177" s="35" t="s">
        <v>262</v>
      </c>
      <c r="G177" s="35" t="s">
        <v>271</v>
      </c>
      <c r="H177" s="35" t="s">
        <v>190</v>
      </c>
      <c r="I177" s="35" t="s">
        <v>264</v>
      </c>
      <c r="J177" s="35" t="s">
        <v>317</v>
      </c>
    </row>
    <row r="178" spans="1:10">
      <c r="A178" s="35" t="s">
        <v>313</v>
      </c>
      <c r="B178" s="35" t="s">
        <v>291</v>
      </c>
      <c r="C178" s="35">
        <v>3.0284490669929598</v>
      </c>
      <c r="D178" s="35" t="s">
        <v>291</v>
      </c>
      <c r="E178" s="35" t="s">
        <v>261</v>
      </c>
      <c r="F178" s="35" t="s">
        <v>262</v>
      </c>
      <c r="G178" s="35" t="s">
        <v>263</v>
      </c>
      <c r="H178" s="35" t="s">
        <v>190</v>
      </c>
      <c r="I178" s="35" t="s">
        <v>314</v>
      </c>
      <c r="J178" s="35" t="s">
        <v>315</v>
      </c>
    </row>
    <row r="179" spans="1:10">
      <c r="A179" s="35" t="s">
        <v>313</v>
      </c>
      <c r="B179" s="35" t="s">
        <v>270</v>
      </c>
      <c r="C179" s="35">
        <v>3.01223175031559</v>
      </c>
      <c r="D179" s="35" t="s">
        <v>270</v>
      </c>
      <c r="E179" s="35" t="s">
        <v>261</v>
      </c>
      <c r="F179" s="35" t="s">
        <v>262</v>
      </c>
      <c r="G179" s="35" t="s">
        <v>271</v>
      </c>
      <c r="H179" s="35" t="s">
        <v>190</v>
      </c>
      <c r="I179" s="35" t="s">
        <v>314</v>
      </c>
      <c r="J179" s="35" t="s">
        <v>315</v>
      </c>
    </row>
    <row r="180" spans="1:10">
      <c r="A180" s="35" t="s">
        <v>311</v>
      </c>
      <c r="B180" s="35" t="s">
        <v>288</v>
      </c>
      <c r="C180" s="35">
        <v>2.89166085136078</v>
      </c>
      <c r="D180" s="35" t="s">
        <v>288</v>
      </c>
      <c r="E180" s="35" t="s">
        <v>261</v>
      </c>
      <c r="F180" s="35" t="s">
        <v>262</v>
      </c>
      <c r="G180" s="35" t="s">
        <v>263</v>
      </c>
      <c r="H180" s="35" t="s">
        <v>276</v>
      </c>
      <c r="I180" s="35" t="s">
        <v>264</v>
      </c>
      <c r="J180" s="35" t="s">
        <v>312</v>
      </c>
    </row>
    <row r="181" spans="1:10">
      <c r="A181" s="35" t="s">
        <v>316</v>
      </c>
      <c r="B181" s="35" t="s">
        <v>288</v>
      </c>
      <c r="C181" s="35">
        <v>2.8698534542916998</v>
      </c>
      <c r="D181" s="35" t="s">
        <v>288</v>
      </c>
      <c r="E181" s="35" t="s">
        <v>261</v>
      </c>
      <c r="F181" s="35" t="s">
        <v>262</v>
      </c>
      <c r="G181" s="35" t="s">
        <v>263</v>
      </c>
      <c r="H181" s="35" t="s">
        <v>276</v>
      </c>
      <c r="I181" s="35" t="s">
        <v>264</v>
      </c>
      <c r="J181" s="35" t="s">
        <v>317</v>
      </c>
    </row>
    <row r="182" spans="1:10">
      <c r="A182" s="35" t="s">
        <v>309</v>
      </c>
      <c r="B182" s="35" t="s">
        <v>260</v>
      </c>
      <c r="C182" s="35">
        <v>2.8475492761207</v>
      </c>
      <c r="D182" s="35" t="s">
        <v>260</v>
      </c>
      <c r="E182" s="35" t="s">
        <v>261</v>
      </c>
      <c r="F182" s="35" t="s">
        <v>262</v>
      </c>
      <c r="G182" s="35" t="s">
        <v>263</v>
      </c>
      <c r="H182" s="35" t="s">
        <v>190</v>
      </c>
      <c r="I182" s="35" t="s">
        <v>264</v>
      </c>
      <c r="J182" s="35" t="s">
        <v>310</v>
      </c>
    </row>
    <row r="183" spans="1:10">
      <c r="A183" s="35" t="s">
        <v>313</v>
      </c>
      <c r="B183" s="35" t="s">
        <v>290</v>
      </c>
      <c r="C183" s="35">
        <v>2.7522135473459199</v>
      </c>
      <c r="D183" s="35" t="s">
        <v>290</v>
      </c>
      <c r="E183" s="35" t="s">
        <v>261</v>
      </c>
      <c r="F183" s="35" t="s">
        <v>262</v>
      </c>
      <c r="G183" s="35" t="s">
        <v>263</v>
      </c>
      <c r="H183" s="35" t="s">
        <v>276</v>
      </c>
      <c r="I183" s="35" t="s">
        <v>314</v>
      </c>
      <c r="J183" s="35" t="s">
        <v>315</v>
      </c>
    </row>
    <row r="184" spans="1:10">
      <c r="A184" s="35" t="s">
        <v>311</v>
      </c>
      <c r="B184" s="35" t="s">
        <v>298</v>
      </c>
      <c r="C184" s="35">
        <v>2.6977475117862801</v>
      </c>
      <c r="D184" s="35" t="s">
        <v>298</v>
      </c>
      <c r="E184" s="35" t="s">
        <v>261</v>
      </c>
      <c r="F184" s="35" t="s">
        <v>262</v>
      </c>
      <c r="G184" s="35" t="s">
        <v>271</v>
      </c>
      <c r="H184" s="35" t="s">
        <v>190</v>
      </c>
      <c r="I184" s="35" t="s">
        <v>264</v>
      </c>
      <c r="J184" s="35" t="s">
        <v>312</v>
      </c>
    </row>
    <row r="185" spans="1:10">
      <c r="A185" s="35" t="s">
        <v>311</v>
      </c>
      <c r="B185" s="35" t="s">
        <v>282</v>
      </c>
      <c r="C185" s="35">
        <v>2.54211332312404</v>
      </c>
      <c r="D185" s="35" t="s">
        <v>282</v>
      </c>
      <c r="E185" s="35" t="s">
        <v>261</v>
      </c>
      <c r="F185" s="35" t="s">
        <v>262</v>
      </c>
      <c r="G185" s="35" t="s">
        <v>271</v>
      </c>
      <c r="H185" s="35" t="s">
        <v>276</v>
      </c>
      <c r="I185" s="35" t="s">
        <v>264</v>
      </c>
      <c r="J185" s="35" t="s">
        <v>312</v>
      </c>
    </row>
    <row r="186" spans="1:10">
      <c r="A186" s="35" t="s">
        <v>316</v>
      </c>
      <c r="B186" s="35" t="s">
        <v>275</v>
      </c>
      <c r="C186" s="35">
        <v>2.5135513201608699</v>
      </c>
      <c r="D186" s="35" t="s">
        <v>275</v>
      </c>
      <c r="E186" s="35" t="s">
        <v>261</v>
      </c>
      <c r="F186" s="35" t="s">
        <v>262</v>
      </c>
      <c r="G186" s="35" t="s">
        <v>271</v>
      </c>
      <c r="H186" s="35" t="s">
        <v>276</v>
      </c>
      <c r="I186" s="35" t="s">
        <v>264</v>
      </c>
      <c r="J186" s="35" t="s">
        <v>317</v>
      </c>
    </row>
    <row r="187" spans="1:10">
      <c r="A187" s="35" t="s">
        <v>311</v>
      </c>
      <c r="B187" s="35" t="s">
        <v>284</v>
      </c>
      <c r="C187" s="35">
        <v>2.4990204188253702</v>
      </c>
      <c r="D187" s="35" t="s">
        <v>284</v>
      </c>
      <c r="E187" s="35" t="s">
        <v>261</v>
      </c>
      <c r="F187" s="35" t="s">
        <v>262</v>
      </c>
      <c r="G187" s="35" t="s">
        <v>271</v>
      </c>
      <c r="H187" s="35" t="s">
        <v>276</v>
      </c>
      <c r="I187" s="35" t="s">
        <v>264</v>
      </c>
      <c r="J187" s="35" t="s">
        <v>312</v>
      </c>
    </row>
    <row r="188" spans="1:10">
      <c r="A188" s="35" t="s">
        <v>313</v>
      </c>
      <c r="B188" s="35" t="s">
        <v>260</v>
      </c>
      <c r="C188" s="35">
        <v>2.4856096284667699</v>
      </c>
      <c r="D188" s="35" t="s">
        <v>260</v>
      </c>
      <c r="E188" s="35" t="s">
        <v>261</v>
      </c>
      <c r="F188" s="35" t="s">
        <v>262</v>
      </c>
      <c r="G188" s="35" t="s">
        <v>263</v>
      </c>
      <c r="H188" s="35" t="s">
        <v>190</v>
      </c>
      <c r="I188" s="35" t="s">
        <v>314</v>
      </c>
      <c r="J188" s="35" t="s">
        <v>315</v>
      </c>
    </row>
    <row r="189" spans="1:10">
      <c r="A189" s="35" t="s">
        <v>316</v>
      </c>
      <c r="B189" s="35" t="s">
        <v>299</v>
      </c>
      <c r="C189" s="35">
        <v>2.3952879581151798</v>
      </c>
      <c r="D189" s="35" t="s">
        <v>299</v>
      </c>
      <c r="E189" s="35" t="s">
        <v>261</v>
      </c>
      <c r="F189" s="35" t="s">
        <v>262</v>
      </c>
      <c r="G189" s="35" t="s">
        <v>263</v>
      </c>
      <c r="H189" s="35" t="s">
        <v>190</v>
      </c>
      <c r="I189" s="35" t="s">
        <v>264</v>
      </c>
      <c r="J189" s="35" t="s">
        <v>317</v>
      </c>
    </row>
    <row r="190" spans="1:10">
      <c r="A190" s="35" t="s">
        <v>311</v>
      </c>
      <c r="B190" s="35" t="s">
        <v>275</v>
      </c>
      <c r="C190" s="35">
        <v>2.36922538905403</v>
      </c>
      <c r="D190" s="35" t="s">
        <v>275</v>
      </c>
      <c r="E190" s="35" t="s">
        <v>261</v>
      </c>
      <c r="F190" s="35" t="s">
        <v>262</v>
      </c>
      <c r="G190" s="35" t="s">
        <v>271</v>
      </c>
      <c r="H190" s="35" t="s">
        <v>276</v>
      </c>
      <c r="I190" s="35" t="s">
        <v>264</v>
      </c>
      <c r="J190" s="35" t="s">
        <v>312</v>
      </c>
    </row>
    <row r="191" spans="1:10">
      <c r="A191" s="35" t="s">
        <v>309</v>
      </c>
      <c r="B191" s="35" t="s">
        <v>275</v>
      </c>
      <c r="C191" s="35">
        <v>2.3561811505508001</v>
      </c>
      <c r="D191" s="35" t="s">
        <v>275</v>
      </c>
      <c r="E191" s="35" t="s">
        <v>261</v>
      </c>
      <c r="F191" s="35" t="s">
        <v>262</v>
      </c>
      <c r="G191" s="35" t="s">
        <v>271</v>
      </c>
      <c r="H191" s="35" t="s">
        <v>276</v>
      </c>
      <c r="I191" s="35" t="s">
        <v>264</v>
      </c>
      <c r="J191" s="35" t="s">
        <v>310</v>
      </c>
    </row>
    <row r="192" spans="1:10">
      <c r="A192" s="35" t="s">
        <v>313</v>
      </c>
      <c r="B192" s="35" t="s">
        <v>269</v>
      </c>
      <c r="C192" s="35">
        <v>2.2668704957414301</v>
      </c>
      <c r="D192" s="35" t="s">
        <v>269</v>
      </c>
      <c r="E192" s="35" t="s">
        <v>261</v>
      </c>
      <c r="F192" s="35" t="s">
        <v>262</v>
      </c>
      <c r="G192" s="35" t="s">
        <v>271</v>
      </c>
      <c r="H192" s="35" t="s">
        <v>276</v>
      </c>
      <c r="I192" s="35" t="s">
        <v>314</v>
      </c>
      <c r="J192" s="35" t="s">
        <v>315</v>
      </c>
    </row>
    <row r="193" spans="1:10">
      <c r="A193" s="35" t="s">
        <v>311</v>
      </c>
      <c r="B193" s="35" t="s">
        <v>292</v>
      </c>
      <c r="C193" s="35">
        <v>2.22164026013705</v>
      </c>
      <c r="D193" s="35" t="s">
        <v>292</v>
      </c>
      <c r="E193" s="35" t="s">
        <v>261</v>
      </c>
      <c r="F193" s="35" t="s">
        <v>262</v>
      </c>
      <c r="G193" s="35" t="s">
        <v>271</v>
      </c>
      <c r="H193" s="35" t="s">
        <v>276</v>
      </c>
      <c r="I193" s="35" t="s">
        <v>264</v>
      </c>
      <c r="J193" s="35" t="s">
        <v>312</v>
      </c>
    </row>
    <row r="194" spans="1:10">
      <c r="A194" s="35" t="s">
        <v>311</v>
      </c>
      <c r="B194" s="35" t="s">
        <v>296</v>
      </c>
      <c r="C194" s="35">
        <v>2.2180500371130401</v>
      </c>
      <c r="D194" s="35" t="s">
        <v>296</v>
      </c>
      <c r="E194" s="35" t="s">
        <v>261</v>
      </c>
      <c r="F194" s="35" t="s">
        <v>262</v>
      </c>
      <c r="G194" s="35" t="s">
        <v>263</v>
      </c>
      <c r="H194" s="35" t="s">
        <v>190</v>
      </c>
      <c r="I194" s="35" t="s">
        <v>264</v>
      </c>
      <c r="J194" s="35" t="s">
        <v>312</v>
      </c>
    </row>
    <row r="195" spans="1:10">
      <c r="A195" s="35" t="s">
        <v>313</v>
      </c>
      <c r="B195" s="35" t="s">
        <v>297</v>
      </c>
      <c r="C195" s="35">
        <v>2.1610317183687702</v>
      </c>
      <c r="D195" s="35" t="s">
        <v>297</v>
      </c>
      <c r="E195" s="35" t="s">
        <v>261</v>
      </c>
      <c r="F195" s="35" t="s">
        <v>262</v>
      </c>
      <c r="G195" s="35" t="s">
        <v>271</v>
      </c>
      <c r="H195" s="35" t="s">
        <v>190</v>
      </c>
      <c r="I195" s="35" t="s">
        <v>314</v>
      </c>
      <c r="J195" s="35" t="s">
        <v>315</v>
      </c>
    </row>
    <row r="196" spans="1:10">
      <c r="A196" s="35" t="s">
        <v>313</v>
      </c>
      <c r="B196" s="35" t="s">
        <v>298</v>
      </c>
      <c r="C196" s="35">
        <v>2.1389907455910602</v>
      </c>
      <c r="D196" s="35" t="s">
        <v>298</v>
      </c>
      <c r="E196" s="35" t="s">
        <v>261</v>
      </c>
      <c r="F196" s="35" t="s">
        <v>262</v>
      </c>
      <c r="G196" s="35" t="s">
        <v>271</v>
      </c>
      <c r="H196" s="35" t="s">
        <v>190</v>
      </c>
      <c r="I196" s="35" t="s">
        <v>314</v>
      </c>
      <c r="J196" s="35" t="s">
        <v>315</v>
      </c>
    </row>
    <row r="197" spans="1:10">
      <c r="A197" s="35" t="s">
        <v>311</v>
      </c>
      <c r="B197" s="35" t="s">
        <v>281</v>
      </c>
      <c r="C197" s="35">
        <v>2.11901433065362</v>
      </c>
      <c r="D197" s="35" t="s">
        <v>281</v>
      </c>
      <c r="E197" s="35" t="s">
        <v>261</v>
      </c>
      <c r="F197" s="35" t="s">
        <v>262</v>
      </c>
      <c r="G197" s="35" t="s">
        <v>263</v>
      </c>
      <c r="H197" s="35" t="s">
        <v>276</v>
      </c>
      <c r="I197" s="35" t="s">
        <v>264</v>
      </c>
      <c r="J197" s="35" t="s">
        <v>312</v>
      </c>
    </row>
    <row r="198" spans="1:10">
      <c r="A198" s="35" t="s">
        <v>313</v>
      </c>
      <c r="B198" s="35" t="s">
        <v>289</v>
      </c>
      <c r="C198" s="35">
        <v>2.0969224707787899</v>
      </c>
      <c r="D198" s="35" t="s">
        <v>289</v>
      </c>
      <c r="E198" s="35" t="s">
        <v>261</v>
      </c>
      <c r="F198" s="35" t="s">
        <v>262</v>
      </c>
      <c r="G198" s="35" t="s">
        <v>263</v>
      </c>
      <c r="H198" s="35" t="s">
        <v>190</v>
      </c>
      <c r="I198" s="35" t="s">
        <v>314</v>
      </c>
      <c r="J198" s="35" t="s">
        <v>315</v>
      </c>
    </row>
    <row r="199" spans="1:10">
      <c r="A199" s="35" t="s">
        <v>316</v>
      </c>
      <c r="B199" s="35" t="s">
        <v>296</v>
      </c>
      <c r="C199" s="35">
        <v>2.0914290704274601</v>
      </c>
      <c r="D199" s="35" t="s">
        <v>296</v>
      </c>
      <c r="E199" s="35" t="s">
        <v>261</v>
      </c>
      <c r="F199" s="35" t="s">
        <v>262</v>
      </c>
      <c r="G199" s="35" t="s">
        <v>263</v>
      </c>
      <c r="H199" s="35" t="s">
        <v>190</v>
      </c>
      <c r="I199" s="35" t="s">
        <v>264</v>
      </c>
      <c r="J199" s="35" t="s">
        <v>317</v>
      </c>
    </row>
    <row r="200" spans="1:10">
      <c r="A200" s="35" t="s">
        <v>313</v>
      </c>
      <c r="B200" s="35" t="s">
        <v>279</v>
      </c>
      <c r="C200" s="35">
        <v>2.08933089069179</v>
      </c>
      <c r="D200" s="35" t="s">
        <v>279</v>
      </c>
      <c r="E200" s="35" t="s">
        <v>261</v>
      </c>
      <c r="F200" s="35" t="s">
        <v>262</v>
      </c>
      <c r="G200" s="35" t="s">
        <v>271</v>
      </c>
      <c r="H200" s="35" t="s">
        <v>190</v>
      </c>
      <c r="I200" s="35" t="s">
        <v>314</v>
      </c>
      <c r="J200" s="35" t="s">
        <v>315</v>
      </c>
    </row>
    <row r="201" spans="1:10">
      <c r="A201" s="35" t="s">
        <v>313</v>
      </c>
      <c r="B201" s="35" t="s">
        <v>267</v>
      </c>
      <c r="C201" s="35">
        <v>2.0693561035113701</v>
      </c>
      <c r="D201" s="35" t="s">
        <v>267</v>
      </c>
      <c r="E201" s="35" t="s">
        <v>261</v>
      </c>
      <c r="F201" s="35" t="s">
        <v>262</v>
      </c>
      <c r="G201" s="35" t="s">
        <v>263</v>
      </c>
      <c r="H201" s="35" t="s">
        <v>276</v>
      </c>
      <c r="I201" s="35" t="s">
        <v>314</v>
      </c>
      <c r="J201" s="35" t="s">
        <v>315</v>
      </c>
    </row>
    <row r="202" spans="1:10">
      <c r="A202" s="35" t="s">
        <v>313</v>
      </c>
      <c r="B202" s="35" t="s">
        <v>278</v>
      </c>
      <c r="C202" s="35">
        <v>2.0672510794190799</v>
      </c>
      <c r="D202" s="35" t="s">
        <v>278</v>
      </c>
      <c r="E202" s="35" t="s">
        <v>261</v>
      </c>
      <c r="F202" s="35" t="s">
        <v>262</v>
      </c>
      <c r="G202" s="35" t="s">
        <v>271</v>
      </c>
      <c r="H202" s="35" t="s">
        <v>276</v>
      </c>
      <c r="I202" s="35" t="s">
        <v>314</v>
      </c>
      <c r="J202" s="35" t="s">
        <v>315</v>
      </c>
    </row>
    <row r="203" spans="1:10">
      <c r="A203" s="35" t="s">
        <v>316</v>
      </c>
      <c r="B203" s="35" t="s">
        <v>286</v>
      </c>
      <c r="C203" s="35">
        <v>2.0655021834061098</v>
      </c>
      <c r="D203" s="35" t="s">
        <v>286</v>
      </c>
      <c r="E203" s="35" t="s">
        <v>261</v>
      </c>
      <c r="F203" s="35" t="s">
        <v>262</v>
      </c>
      <c r="G203" s="35" t="s">
        <v>263</v>
      </c>
      <c r="H203" s="35" t="s">
        <v>276</v>
      </c>
      <c r="I203" s="35" t="s">
        <v>264</v>
      </c>
      <c r="J203" s="35" t="s">
        <v>317</v>
      </c>
    </row>
    <row r="204" spans="1:10">
      <c r="A204" s="35" t="s">
        <v>311</v>
      </c>
      <c r="B204" s="35" t="s">
        <v>290</v>
      </c>
      <c r="C204" s="35">
        <v>2.0412613948619498</v>
      </c>
      <c r="D204" s="35" t="s">
        <v>290</v>
      </c>
      <c r="E204" s="35" t="s">
        <v>261</v>
      </c>
      <c r="F204" s="35" t="s">
        <v>262</v>
      </c>
      <c r="G204" s="35" t="s">
        <v>263</v>
      </c>
      <c r="H204" s="35" t="s">
        <v>276</v>
      </c>
      <c r="I204" s="35" t="s">
        <v>264</v>
      </c>
      <c r="J204" s="35" t="s">
        <v>312</v>
      </c>
    </row>
    <row r="205" spans="1:10">
      <c r="A205" s="35" t="s">
        <v>313</v>
      </c>
      <c r="B205" s="35" t="s">
        <v>284</v>
      </c>
      <c r="C205" s="35">
        <v>1.99834559623841</v>
      </c>
      <c r="D205" s="35" t="s">
        <v>284</v>
      </c>
      <c r="E205" s="35" t="s">
        <v>261</v>
      </c>
      <c r="F205" s="35" t="s">
        <v>262</v>
      </c>
      <c r="G205" s="35" t="s">
        <v>271</v>
      </c>
      <c r="H205" s="35" t="s">
        <v>276</v>
      </c>
      <c r="I205" s="35" t="s">
        <v>314</v>
      </c>
      <c r="J205" s="35" t="s">
        <v>315</v>
      </c>
    </row>
    <row r="206" spans="1:10">
      <c r="A206" s="35" t="s">
        <v>316</v>
      </c>
      <c r="B206" s="35" t="s">
        <v>292</v>
      </c>
      <c r="C206" s="35">
        <v>1.95539260617171</v>
      </c>
      <c r="D206" s="35" t="s">
        <v>292</v>
      </c>
      <c r="E206" s="35" t="s">
        <v>261</v>
      </c>
      <c r="F206" s="35" t="s">
        <v>262</v>
      </c>
      <c r="G206" s="35" t="s">
        <v>271</v>
      </c>
      <c r="H206" s="35" t="s">
        <v>276</v>
      </c>
      <c r="I206" s="35" t="s">
        <v>264</v>
      </c>
      <c r="J206" s="35" t="s">
        <v>317</v>
      </c>
    </row>
    <row r="207" spans="1:10">
      <c r="A207" s="35" t="s">
        <v>316</v>
      </c>
      <c r="B207" s="35" t="s">
        <v>267</v>
      </c>
      <c r="C207" s="35">
        <v>1.9430164677180399</v>
      </c>
      <c r="D207" s="35" t="s">
        <v>267</v>
      </c>
      <c r="E207" s="35" t="s">
        <v>261</v>
      </c>
      <c r="F207" s="35" t="s">
        <v>262</v>
      </c>
      <c r="G207" s="35" t="s">
        <v>263</v>
      </c>
      <c r="H207" s="35" t="s">
        <v>276</v>
      </c>
      <c r="I207" s="35" t="s">
        <v>264</v>
      </c>
      <c r="J207" s="35" t="s">
        <v>317</v>
      </c>
    </row>
    <row r="208" spans="1:10">
      <c r="A208" s="35" t="s">
        <v>313</v>
      </c>
      <c r="B208" s="35" t="s">
        <v>281</v>
      </c>
      <c r="C208" s="35">
        <v>1.9180356518699799</v>
      </c>
      <c r="D208" s="35" t="s">
        <v>281</v>
      </c>
      <c r="E208" s="35" t="s">
        <v>261</v>
      </c>
      <c r="F208" s="35" t="s">
        <v>262</v>
      </c>
      <c r="G208" s="35" t="s">
        <v>263</v>
      </c>
      <c r="H208" s="35" t="s">
        <v>276</v>
      </c>
      <c r="I208" s="35" t="s">
        <v>314</v>
      </c>
      <c r="J208" s="35" t="s">
        <v>315</v>
      </c>
    </row>
    <row r="209" spans="1:10">
      <c r="A209" s="35" t="s">
        <v>311</v>
      </c>
      <c r="B209" s="35" t="s">
        <v>260</v>
      </c>
      <c r="C209" s="35">
        <v>1.9099947671376201</v>
      </c>
      <c r="D209" s="35" t="s">
        <v>260</v>
      </c>
      <c r="E209" s="35" t="s">
        <v>261</v>
      </c>
      <c r="F209" s="35" t="s">
        <v>262</v>
      </c>
      <c r="G209" s="35" t="s">
        <v>263</v>
      </c>
      <c r="H209" s="35" t="s">
        <v>190</v>
      </c>
      <c r="I209" s="35" t="s">
        <v>264</v>
      </c>
      <c r="J209" s="35" t="s">
        <v>312</v>
      </c>
    </row>
    <row r="210" spans="1:10">
      <c r="A210" s="35" t="s">
        <v>316</v>
      </c>
      <c r="B210" s="35" t="s">
        <v>287</v>
      </c>
      <c r="C210" s="35">
        <v>1.8390401961642899</v>
      </c>
      <c r="D210" s="35" t="s">
        <v>287</v>
      </c>
      <c r="E210" s="35" t="s">
        <v>261</v>
      </c>
      <c r="F210" s="35" t="s">
        <v>262</v>
      </c>
      <c r="G210" s="35" t="s">
        <v>271</v>
      </c>
      <c r="H210" s="35" t="s">
        <v>190</v>
      </c>
      <c r="I210" s="35" t="s">
        <v>264</v>
      </c>
      <c r="J210" s="35" t="s">
        <v>317</v>
      </c>
    </row>
    <row r="211" spans="1:10">
      <c r="A211" s="35" t="s">
        <v>316</v>
      </c>
      <c r="B211" s="35" t="s">
        <v>290</v>
      </c>
      <c r="C211" s="35">
        <v>1.8188162428577701</v>
      </c>
      <c r="D211" s="35" t="s">
        <v>290</v>
      </c>
      <c r="E211" s="35" t="s">
        <v>261</v>
      </c>
      <c r="F211" s="35" t="s">
        <v>262</v>
      </c>
      <c r="G211" s="35" t="s">
        <v>263</v>
      </c>
      <c r="H211" s="35" t="s">
        <v>276</v>
      </c>
      <c r="I211" s="35" t="s">
        <v>264</v>
      </c>
      <c r="J211" s="35" t="s">
        <v>317</v>
      </c>
    </row>
    <row r="212" spans="1:10">
      <c r="A212" s="35" t="s">
        <v>311</v>
      </c>
      <c r="B212" s="35" t="s">
        <v>300</v>
      </c>
      <c r="C212" s="35">
        <v>1.7967213114754099</v>
      </c>
      <c r="D212" s="35" t="s">
        <v>300</v>
      </c>
      <c r="E212" s="35" t="s">
        <v>261</v>
      </c>
      <c r="F212" s="35" t="s">
        <v>262</v>
      </c>
      <c r="G212" s="35" t="s">
        <v>263</v>
      </c>
      <c r="H212" s="35" t="s">
        <v>190</v>
      </c>
      <c r="I212" s="35" t="s">
        <v>264</v>
      </c>
      <c r="J212" s="35" t="s">
        <v>312</v>
      </c>
    </row>
    <row r="213" spans="1:10">
      <c r="A213" s="35" t="s">
        <v>311</v>
      </c>
      <c r="B213" s="35" t="s">
        <v>297</v>
      </c>
      <c r="C213" s="35">
        <v>1.7863367026838599</v>
      </c>
      <c r="D213" s="35" t="s">
        <v>297</v>
      </c>
      <c r="E213" s="35" t="s">
        <v>261</v>
      </c>
      <c r="F213" s="35" t="s">
        <v>262</v>
      </c>
      <c r="G213" s="35" t="s">
        <v>271</v>
      </c>
      <c r="H213" s="35" t="s">
        <v>190</v>
      </c>
      <c r="I213" s="35" t="s">
        <v>264</v>
      </c>
      <c r="J213" s="35" t="s">
        <v>312</v>
      </c>
    </row>
    <row r="214" spans="1:10">
      <c r="A214" s="35" t="s">
        <v>316</v>
      </c>
      <c r="B214" s="35" t="s">
        <v>291</v>
      </c>
      <c r="C214" s="35">
        <v>1.7829830004807099</v>
      </c>
      <c r="D214" s="35" t="s">
        <v>291</v>
      </c>
      <c r="E214" s="35" t="s">
        <v>261</v>
      </c>
      <c r="F214" s="35" t="s">
        <v>262</v>
      </c>
      <c r="G214" s="35" t="s">
        <v>263</v>
      </c>
      <c r="H214" s="35" t="s">
        <v>190</v>
      </c>
      <c r="I214" s="35" t="s">
        <v>264</v>
      </c>
      <c r="J214" s="35" t="s">
        <v>317</v>
      </c>
    </row>
    <row r="215" spans="1:10">
      <c r="A215" s="35" t="s">
        <v>318</v>
      </c>
      <c r="B215" s="35" t="s">
        <v>269</v>
      </c>
      <c r="C215" s="35">
        <v>1.7689451845381099</v>
      </c>
      <c r="D215" s="35" t="s">
        <v>269</v>
      </c>
      <c r="E215" s="35" t="s">
        <v>261</v>
      </c>
      <c r="F215" s="35" t="s">
        <v>262</v>
      </c>
      <c r="G215" s="35" t="s">
        <v>271</v>
      </c>
      <c r="H215" s="35" t="s">
        <v>276</v>
      </c>
      <c r="I215" s="35" t="s">
        <v>264</v>
      </c>
      <c r="J215" s="35" t="s">
        <v>319</v>
      </c>
    </row>
    <row r="216" spans="1:10">
      <c r="A216" s="35" t="s">
        <v>316</v>
      </c>
      <c r="B216" s="35" t="s">
        <v>284</v>
      </c>
      <c r="C216" s="35">
        <v>1.7545387261091001</v>
      </c>
      <c r="D216" s="35" t="s">
        <v>284</v>
      </c>
      <c r="E216" s="35" t="s">
        <v>261</v>
      </c>
      <c r="F216" s="35" t="s">
        <v>262</v>
      </c>
      <c r="G216" s="35" t="s">
        <v>271</v>
      </c>
      <c r="H216" s="35" t="s">
        <v>276</v>
      </c>
      <c r="I216" s="35" t="s">
        <v>264</v>
      </c>
      <c r="J216" s="35" t="s">
        <v>317</v>
      </c>
    </row>
    <row r="217" spans="1:10">
      <c r="A217" s="35" t="s">
        <v>311</v>
      </c>
      <c r="B217" s="35" t="s">
        <v>289</v>
      </c>
      <c r="C217" s="35">
        <v>1.7379503567832599</v>
      </c>
      <c r="D217" s="35" t="s">
        <v>289</v>
      </c>
      <c r="E217" s="35" t="s">
        <v>261</v>
      </c>
      <c r="F217" s="35" t="s">
        <v>262</v>
      </c>
      <c r="G217" s="35" t="s">
        <v>263</v>
      </c>
      <c r="H217" s="35" t="s">
        <v>190</v>
      </c>
      <c r="I217" s="35" t="s">
        <v>264</v>
      </c>
      <c r="J217" s="35" t="s">
        <v>312</v>
      </c>
    </row>
    <row r="218" spans="1:10">
      <c r="A218" s="35" t="s">
        <v>311</v>
      </c>
      <c r="B218" s="35" t="s">
        <v>287</v>
      </c>
      <c r="C218" s="35">
        <v>1.7339521849549</v>
      </c>
      <c r="D218" s="35" t="s">
        <v>287</v>
      </c>
      <c r="E218" s="35" t="s">
        <v>261</v>
      </c>
      <c r="F218" s="35" t="s">
        <v>262</v>
      </c>
      <c r="G218" s="35" t="s">
        <v>271</v>
      </c>
      <c r="H218" s="35" t="s">
        <v>190</v>
      </c>
      <c r="I218" s="35" t="s">
        <v>264</v>
      </c>
      <c r="J218" s="35" t="s">
        <v>312</v>
      </c>
    </row>
    <row r="219" spans="1:10">
      <c r="A219" s="35" t="s">
        <v>318</v>
      </c>
      <c r="B219" s="35" t="s">
        <v>290</v>
      </c>
      <c r="C219" s="35">
        <v>1.70105116238496</v>
      </c>
      <c r="D219" s="35" t="s">
        <v>290</v>
      </c>
      <c r="E219" s="35" t="s">
        <v>261</v>
      </c>
      <c r="F219" s="35" t="s">
        <v>262</v>
      </c>
      <c r="G219" s="35" t="s">
        <v>263</v>
      </c>
      <c r="H219" s="35" t="s">
        <v>276</v>
      </c>
      <c r="I219" s="35" t="s">
        <v>264</v>
      </c>
      <c r="J219" s="35" t="s">
        <v>319</v>
      </c>
    </row>
    <row r="220" spans="1:10">
      <c r="A220" s="35" t="s">
        <v>320</v>
      </c>
      <c r="B220" s="35" t="s">
        <v>298</v>
      </c>
      <c r="C220" s="35">
        <v>1.6457132879343499</v>
      </c>
      <c r="D220" s="35" t="s">
        <v>298</v>
      </c>
      <c r="E220" s="35" t="s">
        <v>261</v>
      </c>
      <c r="F220" s="35" t="s">
        <v>262</v>
      </c>
      <c r="G220" s="35" t="s">
        <v>271</v>
      </c>
      <c r="H220" s="35" t="s">
        <v>190</v>
      </c>
      <c r="I220" s="35" t="s">
        <v>264</v>
      </c>
      <c r="J220" s="35" t="s">
        <v>321</v>
      </c>
    </row>
    <row r="221" spans="1:10">
      <c r="A221" s="35" t="s">
        <v>316</v>
      </c>
      <c r="B221" s="35" t="s">
        <v>274</v>
      </c>
      <c r="C221" s="35">
        <v>1.6341014632436699</v>
      </c>
      <c r="D221" s="35" t="s">
        <v>274</v>
      </c>
      <c r="E221" s="35" t="s">
        <v>261</v>
      </c>
      <c r="F221" s="35" t="s">
        <v>262</v>
      </c>
      <c r="G221" s="35" t="s">
        <v>263</v>
      </c>
      <c r="H221" s="35" t="s">
        <v>276</v>
      </c>
      <c r="I221" s="35" t="s">
        <v>264</v>
      </c>
      <c r="J221" s="35" t="s">
        <v>317</v>
      </c>
    </row>
    <row r="222" spans="1:10">
      <c r="A222" s="35" t="s">
        <v>318</v>
      </c>
      <c r="B222" s="35" t="s">
        <v>287</v>
      </c>
      <c r="C222" s="35">
        <v>1.6025921709431601</v>
      </c>
      <c r="D222" s="35" t="s">
        <v>287</v>
      </c>
      <c r="E222" s="35" t="s">
        <v>261</v>
      </c>
      <c r="F222" s="35" t="s">
        <v>262</v>
      </c>
      <c r="G222" s="35" t="s">
        <v>271</v>
      </c>
      <c r="H222" s="35" t="s">
        <v>190</v>
      </c>
      <c r="I222" s="35" t="s">
        <v>264</v>
      </c>
      <c r="J222" s="35" t="s">
        <v>319</v>
      </c>
    </row>
    <row r="223" spans="1:10">
      <c r="A223" s="35" t="s">
        <v>320</v>
      </c>
      <c r="B223" s="35" t="s">
        <v>285</v>
      </c>
      <c r="C223" s="35">
        <v>1.6002098635886699</v>
      </c>
      <c r="D223" s="35" t="s">
        <v>285</v>
      </c>
      <c r="E223" s="35" t="s">
        <v>261</v>
      </c>
      <c r="F223" s="35" t="s">
        <v>262</v>
      </c>
      <c r="G223" s="35" t="s">
        <v>271</v>
      </c>
      <c r="H223" s="35" t="s">
        <v>190</v>
      </c>
      <c r="I223" s="35" t="s">
        <v>264</v>
      </c>
      <c r="J223" s="35" t="s">
        <v>321</v>
      </c>
    </row>
    <row r="224" spans="1:10">
      <c r="A224" s="35" t="s">
        <v>311</v>
      </c>
      <c r="B224" s="35" t="s">
        <v>267</v>
      </c>
      <c r="C224" s="35">
        <v>1.56399756033807</v>
      </c>
      <c r="D224" s="35" t="s">
        <v>267</v>
      </c>
      <c r="E224" s="35" t="s">
        <v>261</v>
      </c>
      <c r="F224" s="35" t="s">
        <v>262</v>
      </c>
      <c r="G224" s="35" t="s">
        <v>263</v>
      </c>
      <c r="H224" s="35" t="s">
        <v>276</v>
      </c>
      <c r="I224" s="35" t="s">
        <v>264</v>
      </c>
      <c r="J224" s="35" t="s">
        <v>312</v>
      </c>
    </row>
    <row r="225" spans="1:10">
      <c r="A225" s="35" t="s">
        <v>311</v>
      </c>
      <c r="B225" s="35" t="s">
        <v>270</v>
      </c>
      <c r="C225" s="35">
        <v>1.5539981717668601</v>
      </c>
      <c r="D225" s="35" t="s">
        <v>270</v>
      </c>
      <c r="E225" s="35" t="s">
        <v>261</v>
      </c>
      <c r="F225" s="35" t="s">
        <v>262</v>
      </c>
      <c r="G225" s="35" t="s">
        <v>271</v>
      </c>
      <c r="H225" s="35" t="s">
        <v>190</v>
      </c>
      <c r="I225" s="35" t="s">
        <v>264</v>
      </c>
      <c r="J225" s="35" t="s">
        <v>312</v>
      </c>
    </row>
    <row r="226" spans="1:10">
      <c r="A226" s="35" t="s">
        <v>316</v>
      </c>
      <c r="B226" s="35" t="s">
        <v>281</v>
      </c>
      <c r="C226" s="35">
        <v>1.53792380286613</v>
      </c>
      <c r="D226" s="35" t="s">
        <v>281</v>
      </c>
      <c r="E226" s="35" t="s">
        <v>261</v>
      </c>
      <c r="F226" s="35" t="s">
        <v>262</v>
      </c>
      <c r="G226" s="35" t="s">
        <v>263</v>
      </c>
      <c r="H226" s="35" t="s">
        <v>276</v>
      </c>
      <c r="I226" s="35" t="s">
        <v>264</v>
      </c>
      <c r="J226" s="35" t="s">
        <v>317</v>
      </c>
    </row>
    <row r="227" spans="1:10">
      <c r="A227" s="35" t="s">
        <v>316</v>
      </c>
      <c r="B227" s="35" t="s">
        <v>285</v>
      </c>
      <c r="C227" s="35">
        <v>1.5127667016439299</v>
      </c>
      <c r="D227" s="35" t="s">
        <v>285</v>
      </c>
      <c r="E227" s="35" t="s">
        <v>261</v>
      </c>
      <c r="F227" s="35" t="s">
        <v>262</v>
      </c>
      <c r="G227" s="35" t="s">
        <v>271</v>
      </c>
      <c r="H227" s="35" t="s">
        <v>190</v>
      </c>
      <c r="I227" s="35" t="s">
        <v>264</v>
      </c>
      <c r="J227" s="35" t="s">
        <v>317</v>
      </c>
    </row>
    <row r="228" spans="1:10">
      <c r="A228" s="35" t="s">
        <v>320</v>
      </c>
      <c r="B228" s="35" t="s">
        <v>290</v>
      </c>
      <c r="C228" s="35">
        <v>1.50913769791076</v>
      </c>
      <c r="D228" s="35" t="s">
        <v>290</v>
      </c>
      <c r="E228" s="35" t="s">
        <v>261</v>
      </c>
      <c r="F228" s="35" t="s">
        <v>262</v>
      </c>
      <c r="G228" s="35" t="s">
        <v>263</v>
      </c>
      <c r="H228" s="35" t="s">
        <v>276</v>
      </c>
      <c r="I228" s="35" t="s">
        <v>264</v>
      </c>
      <c r="J228" s="35" t="s">
        <v>321</v>
      </c>
    </row>
    <row r="229" spans="1:10">
      <c r="A229" s="35" t="s">
        <v>316</v>
      </c>
      <c r="B229" s="35" t="s">
        <v>260</v>
      </c>
      <c r="C229" s="35">
        <v>1.50008721437293</v>
      </c>
      <c r="D229" s="35" t="s">
        <v>260</v>
      </c>
      <c r="E229" s="35" t="s">
        <v>261</v>
      </c>
      <c r="F229" s="35" t="s">
        <v>262</v>
      </c>
      <c r="G229" s="35" t="s">
        <v>263</v>
      </c>
      <c r="H229" s="35" t="s">
        <v>190</v>
      </c>
      <c r="I229" s="35" t="s">
        <v>264</v>
      </c>
      <c r="J229" s="35" t="s">
        <v>317</v>
      </c>
    </row>
    <row r="230" spans="1:10">
      <c r="A230" s="35" t="s">
        <v>320</v>
      </c>
      <c r="B230" s="35" t="s">
        <v>269</v>
      </c>
      <c r="C230" s="35">
        <v>1.4937759336099601</v>
      </c>
      <c r="D230" s="35" t="s">
        <v>269</v>
      </c>
      <c r="E230" s="35" t="s">
        <v>261</v>
      </c>
      <c r="F230" s="35" t="s">
        <v>262</v>
      </c>
      <c r="G230" s="35" t="s">
        <v>271</v>
      </c>
      <c r="H230" s="35" t="s">
        <v>276</v>
      </c>
      <c r="I230" s="35" t="s">
        <v>264</v>
      </c>
      <c r="J230" s="35" t="s">
        <v>321</v>
      </c>
    </row>
    <row r="231" spans="1:10">
      <c r="A231" s="35" t="s">
        <v>320</v>
      </c>
      <c r="B231" s="35" t="s">
        <v>291</v>
      </c>
      <c r="C231" s="35">
        <v>1.48581916706726</v>
      </c>
      <c r="D231" s="35" t="s">
        <v>291</v>
      </c>
      <c r="E231" s="35" t="s">
        <v>261</v>
      </c>
      <c r="F231" s="35" t="s">
        <v>262</v>
      </c>
      <c r="G231" s="35" t="s">
        <v>263</v>
      </c>
      <c r="H231" s="35" t="s">
        <v>190</v>
      </c>
      <c r="I231" s="35" t="s">
        <v>264</v>
      </c>
      <c r="J231" s="35" t="s">
        <v>321</v>
      </c>
    </row>
    <row r="232" spans="1:10">
      <c r="A232" s="35" t="s">
        <v>316</v>
      </c>
      <c r="B232" s="35" t="s">
        <v>298</v>
      </c>
      <c r="C232" s="35">
        <v>1.4711017984983401</v>
      </c>
      <c r="D232" s="35" t="s">
        <v>298</v>
      </c>
      <c r="E232" s="35" t="s">
        <v>261</v>
      </c>
      <c r="F232" s="35" t="s">
        <v>262</v>
      </c>
      <c r="G232" s="35" t="s">
        <v>271</v>
      </c>
      <c r="H232" s="35" t="s">
        <v>190</v>
      </c>
      <c r="I232" s="35" t="s">
        <v>264</v>
      </c>
      <c r="J232" s="35" t="s">
        <v>317</v>
      </c>
    </row>
    <row r="233" spans="1:10">
      <c r="A233" s="35" t="s">
        <v>320</v>
      </c>
      <c r="B233" s="35" t="s">
        <v>288</v>
      </c>
      <c r="C233" s="35">
        <v>1.46981856245639</v>
      </c>
      <c r="D233" s="35" t="s">
        <v>288</v>
      </c>
      <c r="E233" s="35" t="s">
        <v>261</v>
      </c>
      <c r="F233" s="35" t="s">
        <v>262</v>
      </c>
      <c r="G233" s="35" t="s">
        <v>263</v>
      </c>
      <c r="H233" s="35" t="s">
        <v>276</v>
      </c>
      <c r="I233" s="35" t="s">
        <v>264</v>
      </c>
      <c r="J233" s="35" t="s">
        <v>321</v>
      </c>
    </row>
    <row r="234" spans="1:10">
      <c r="A234" s="35" t="s">
        <v>311</v>
      </c>
      <c r="B234" s="35" t="s">
        <v>274</v>
      </c>
      <c r="C234" s="35">
        <v>1.45886270042934</v>
      </c>
      <c r="D234" s="35" t="s">
        <v>274</v>
      </c>
      <c r="E234" s="35" t="s">
        <v>261</v>
      </c>
      <c r="F234" s="35" t="s">
        <v>262</v>
      </c>
      <c r="G234" s="35" t="s">
        <v>263</v>
      </c>
      <c r="H234" s="35" t="s">
        <v>276</v>
      </c>
      <c r="I234" s="35" t="s">
        <v>264</v>
      </c>
      <c r="J234" s="35" t="s">
        <v>312</v>
      </c>
    </row>
    <row r="235" spans="1:10">
      <c r="A235" s="35" t="s">
        <v>311</v>
      </c>
      <c r="B235" s="35" t="s">
        <v>278</v>
      </c>
      <c r="C235" s="35">
        <v>1.4523093026298599</v>
      </c>
      <c r="D235" s="35" t="s">
        <v>278</v>
      </c>
      <c r="E235" s="35" t="s">
        <v>261</v>
      </c>
      <c r="F235" s="35" t="s">
        <v>262</v>
      </c>
      <c r="G235" s="35" t="s">
        <v>271</v>
      </c>
      <c r="H235" s="35" t="s">
        <v>276</v>
      </c>
      <c r="I235" s="35" t="s">
        <v>264</v>
      </c>
      <c r="J235" s="35" t="s">
        <v>312</v>
      </c>
    </row>
    <row r="236" spans="1:10">
      <c r="A236" s="35" t="s">
        <v>318</v>
      </c>
      <c r="B236" s="35" t="s">
        <v>285</v>
      </c>
      <c r="C236" s="35">
        <v>1.4384400139909099</v>
      </c>
      <c r="D236" s="35" t="s">
        <v>285</v>
      </c>
      <c r="E236" s="35" t="s">
        <v>261</v>
      </c>
      <c r="F236" s="35" t="s">
        <v>262</v>
      </c>
      <c r="G236" s="35" t="s">
        <v>271</v>
      </c>
      <c r="H236" s="35" t="s">
        <v>190</v>
      </c>
      <c r="I236" s="35" t="s">
        <v>264</v>
      </c>
      <c r="J236" s="35" t="s">
        <v>319</v>
      </c>
    </row>
    <row r="237" spans="1:10">
      <c r="A237" s="35" t="s">
        <v>311</v>
      </c>
      <c r="B237" s="35" t="s">
        <v>285</v>
      </c>
      <c r="C237" s="35">
        <v>1.4122070654074901</v>
      </c>
      <c r="D237" s="35" t="s">
        <v>285</v>
      </c>
      <c r="E237" s="35" t="s">
        <v>261</v>
      </c>
      <c r="F237" s="35" t="s">
        <v>262</v>
      </c>
      <c r="G237" s="35" t="s">
        <v>271</v>
      </c>
      <c r="H237" s="35" t="s">
        <v>190</v>
      </c>
      <c r="I237" s="35" t="s">
        <v>264</v>
      </c>
      <c r="J237" s="35" t="s">
        <v>312</v>
      </c>
    </row>
    <row r="238" spans="1:10">
      <c r="A238" s="35" t="s">
        <v>316</v>
      </c>
      <c r="B238" s="35" t="s">
        <v>300</v>
      </c>
      <c r="C238" s="35">
        <v>1.4076502732240399</v>
      </c>
      <c r="D238" s="35" t="s">
        <v>300</v>
      </c>
      <c r="E238" s="35" t="s">
        <v>261</v>
      </c>
      <c r="F238" s="35" t="s">
        <v>262</v>
      </c>
      <c r="G238" s="35" t="s">
        <v>263</v>
      </c>
      <c r="H238" s="35" t="s">
        <v>190</v>
      </c>
      <c r="I238" s="35" t="s">
        <v>264</v>
      </c>
      <c r="J238" s="35" t="s">
        <v>317</v>
      </c>
    </row>
    <row r="239" spans="1:10">
      <c r="A239" s="35" t="s">
        <v>316</v>
      </c>
      <c r="B239" s="35" t="s">
        <v>269</v>
      </c>
      <c r="C239" s="35">
        <v>1.40205284996724</v>
      </c>
      <c r="D239" s="35" t="s">
        <v>269</v>
      </c>
      <c r="E239" s="35" t="s">
        <v>261</v>
      </c>
      <c r="F239" s="35" t="s">
        <v>262</v>
      </c>
      <c r="G239" s="35" t="s">
        <v>271</v>
      </c>
      <c r="H239" s="35" t="s">
        <v>276</v>
      </c>
      <c r="I239" s="35" t="s">
        <v>264</v>
      </c>
      <c r="J239" s="35" t="s">
        <v>317</v>
      </c>
    </row>
    <row r="240" spans="1:10">
      <c r="A240" s="35" t="s">
        <v>316</v>
      </c>
      <c r="B240" s="35" t="s">
        <v>270</v>
      </c>
      <c r="C240" s="35">
        <v>1.3972924737735599</v>
      </c>
      <c r="D240" s="35" t="s">
        <v>270</v>
      </c>
      <c r="E240" s="35" t="s">
        <v>261</v>
      </c>
      <c r="F240" s="35" t="s">
        <v>262</v>
      </c>
      <c r="G240" s="35" t="s">
        <v>271</v>
      </c>
      <c r="H240" s="35" t="s">
        <v>190</v>
      </c>
      <c r="I240" s="35" t="s">
        <v>264</v>
      </c>
      <c r="J240" s="35" t="s">
        <v>317</v>
      </c>
    </row>
    <row r="241" spans="1:10">
      <c r="A241" s="35" t="s">
        <v>318</v>
      </c>
      <c r="B241" s="35" t="s">
        <v>298</v>
      </c>
      <c r="C241" s="35">
        <v>1.30958617077004</v>
      </c>
      <c r="D241" s="35" t="s">
        <v>298</v>
      </c>
      <c r="E241" s="35" t="s">
        <v>261</v>
      </c>
      <c r="F241" s="35" t="s">
        <v>262</v>
      </c>
      <c r="G241" s="35" t="s">
        <v>271</v>
      </c>
      <c r="H241" s="35" t="s">
        <v>190</v>
      </c>
      <c r="I241" s="35" t="s">
        <v>264</v>
      </c>
      <c r="J241" s="35" t="s">
        <v>319</v>
      </c>
    </row>
    <row r="242" spans="1:10">
      <c r="A242" s="35" t="s">
        <v>313</v>
      </c>
      <c r="B242" s="35" t="s">
        <v>286</v>
      </c>
      <c r="C242" s="35">
        <v>1.3056768558952001</v>
      </c>
      <c r="D242" s="35" t="s">
        <v>286</v>
      </c>
      <c r="E242" s="35" t="s">
        <v>261</v>
      </c>
      <c r="F242" s="35" t="s">
        <v>262</v>
      </c>
      <c r="G242" s="35" t="s">
        <v>263</v>
      </c>
      <c r="H242" s="35" t="s">
        <v>276</v>
      </c>
      <c r="I242" s="35" t="s">
        <v>314</v>
      </c>
      <c r="J242" s="35" t="s">
        <v>315</v>
      </c>
    </row>
    <row r="243" spans="1:10">
      <c r="A243" s="35" t="s">
        <v>320</v>
      </c>
      <c r="B243" s="35" t="s">
        <v>296</v>
      </c>
      <c r="C243" s="35">
        <v>1.28804086800856</v>
      </c>
      <c r="D243" s="35" t="s">
        <v>296</v>
      </c>
      <c r="E243" s="35" t="s">
        <v>261</v>
      </c>
      <c r="F243" s="35" t="s">
        <v>262</v>
      </c>
      <c r="G243" s="35" t="s">
        <v>263</v>
      </c>
      <c r="H243" s="35" t="s">
        <v>190</v>
      </c>
      <c r="I243" s="35" t="s">
        <v>264</v>
      </c>
      <c r="J243" s="35" t="s">
        <v>321</v>
      </c>
    </row>
    <row r="244" spans="1:10">
      <c r="A244" s="35" t="s">
        <v>320</v>
      </c>
      <c r="B244" s="35" t="s">
        <v>292</v>
      </c>
      <c r="C244" s="35">
        <v>1.2657675352450799</v>
      </c>
      <c r="D244" s="35" t="s">
        <v>292</v>
      </c>
      <c r="E244" s="35" t="s">
        <v>261</v>
      </c>
      <c r="F244" s="35" t="s">
        <v>262</v>
      </c>
      <c r="G244" s="35" t="s">
        <v>271</v>
      </c>
      <c r="H244" s="35" t="s">
        <v>276</v>
      </c>
      <c r="I244" s="35" t="s">
        <v>264</v>
      </c>
      <c r="J244" s="35" t="s">
        <v>321</v>
      </c>
    </row>
    <row r="245" spans="1:10">
      <c r="A245" s="35" t="s">
        <v>313</v>
      </c>
      <c r="B245" s="35" t="s">
        <v>282</v>
      </c>
      <c r="C245" s="35">
        <v>1.26011813607526</v>
      </c>
      <c r="D245" s="35" t="s">
        <v>282</v>
      </c>
      <c r="E245" s="35" t="s">
        <v>261</v>
      </c>
      <c r="F245" s="35" t="s">
        <v>262</v>
      </c>
      <c r="G245" s="35" t="s">
        <v>271</v>
      </c>
      <c r="H245" s="35" t="s">
        <v>276</v>
      </c>
      <c r="I245" s="35" t="s">
        <v>314</v>
      </c>
      <c r="J245" s="35" t="s">
        <v>315</v>
      </c>
    </row>
    <row r="246" spans="1:10">
      <c r="A246" s="35" t="s">
        <v>318</v>
      </c>
      <c r="B246" s="35" t="s">
        <v>297</v>
      </c>
      <c r="C246" s="35">
        <v>1.2591495294527699</v>
      </c>
      <c r="D246" s="35" t="s">
        <v>297</v>
      </c>
      <c r="E246" s="35" t="s">
        <v>261</v>
      </c>
      <c r="F246" s="35" t="s">
        <v>262</v>
      </c>
      <c r="G246" s="35" t="s">
        <v>271</v>
      </c>
      <c r="H246" s="35" t="s">
        <v>190</v>
      </c>
      <c r="I246" s="35" t="s">
        <v>264</v>
      </c>
      <c r="J246" s="35" t="s">
        <v>319</v>
      </c>
    </row>
    <row r="247" spans="1:10">
      <c r="A247" s="35" t="s">
        <v>320</v>
      </c>
      <c r="B247" s="35" t="s">
        <v>282</v>
      </c>
      <c r="C247" s="35">
        <v>1.25136731568585</v>
      </c>
      <c r="D247" s="35" t="s">
        <v>282</v>
      </c>
      <c r="E247" s="35" t="s">
        <v>261</v>
      </c>
      <c r="F247" s="35" t="s">
        <v>262</v>
      </c>
      <c r="G247" s="35" t="s">
        <v>271</v>
      </c>
      <c r="H247" s="35" t="s">
        <v>276</v>
      </c>
      <c r="I247" s="35" t="s">
        <v>264</v>
      </c>
      <c r="J247" s="35" t="s">
        <v>321</v>
      </c>
    </row>
    <row r="248" spans="1:10">
      <c r="A248" s="35" t="s">
        <v>311</v>
      </c>
      <c r="B248" s="35" t="s">
        <v>269</v>
      </c>
      <c r="C248" s="35">
        <v>1.2360777462328001</v>
      </c>
      <c r="D248" s="35" t="s">
        <v>269</v>
      </c>
      <c r="E248" s="35" t="s">
        <v>261</v>
      </c>
      <c r="F248" s="35" t="s">
        <v>262</v>
      </c>
      <c r="G248" s="35" t="s">
        <v>271</v>
      </c>
      <c r="H248" s="35" t="s">
        <v>276</v>
      </c>
      <c r="I248" s="35" t="s">
        <v>264</v>
      </c>
      <c r="J248" s="35" t="s">
        <v>312</v>
      </c>
    </row>
    <row r="249" spans="1:10">
      <c r="A249" s="35" t="s">
        <v>320</v>
      </c>
      <c r="B249" s="35" t="s">
        <v>289</v>
      </c>
      <c r="C249" s="35">
        <v>1.2345138554480599</v>
      </c>
      <c r="D249" s="35" t="s">
        <v>289</v>
      </c>
      <c r="E249" s="35" t="s">
        <v>261</v>
      </c>
      <c r="F249" s="35" t="s">
        <v>262</v>
      </c>
      <c r="G249" s="35" t="s">
        <v>263</v>
      </c>
      <c r="H249" s="35" t="s">
        <v>190</v>
      </c>
      <c r="I249" s="35" t="s">
        <v>264</v>
      </c>
      <c r="J249" s="35" t="s">
        <v>321</v>
      </c>
    </row>
    <row r="250" spans="1:10">
      <c r="A250" s="35" t="s">
        <v>318</v>
      </c>
      <c r="B250" s="35" t="s">
        <v>288</v>
      </c>
      <c r="C250" s="35">
        <v>1.23429867411026</v>
      </c>
      <c r="D250" s="35" t="s">
        <v>288</v>
      </c>
      <c r="E250" s="35" t="s">
        <v>261</v>
      </c>
      <c r="F250" s="35" t="s">
        <v>262</v>
      </c>
      <c r="G250" s="35" t="s">
        <v>263</v>
      </c>
      <c r="H250" s="35" t="s">
        <v>276</v>
      </c>
      <c r="I250" s="35" t="s">
        <v>264</v>
      </c>
      <c r="J250" s="35" t="s">
        <v>319</v>
      </c>
    </row>
    <row r="251" spans="1:10">
      <c r="A251" s="35" t="s">
        <v>316</v>
      </c>
      <c r="B251" s="35" t="s">
        <v>278</v>
      </c>
      <c r="C251" s="35">
        <v>1.2342448427755199</v>
      </c>
      <c r="D251" s="35" t="s">
        <v>278</v>
      </c>
      <c r="E251" s="35" t="s">
        <v>261</v>
      </c>
      <c r="F251" s="35" t="s">
        <v>262</v>
      </c>
      <c r="G251" s="35" t="s">
        <v>271</v>
      </c>
      <c r="H251" s="35" t="s">
        <v>276</v>
      </c>
      <c r="I251" s="35" t="s">
        <v>264</v>
      </c>
      <c r="J251" s="35" t="s">
        <v>317</v>
      </c>
    </row>
    <row r="252" spans="1:10">
      <c r="A252" s="35" t="s">
        <v>320</v>
      </c>
      <c r="B252" s="35" t="s">
        <v>260</v>
      </c>
      <c r="C252" s="35">
        <v>1.2340833769405199</v>
      </c>
      <c r="D252" s="35" t="s">
        <v>260</v>
      </c>
      <c r="E252" s="35" t="s">
        <v>261</v>
      </c>
      <c r="F252" s="35" t="s">
        <v>262</v>
      </c>
      <c r="G252" s="35" t="s">
        <v>263</v>
      </c>
      <c r="H252" s="35" t="s">
        <v>190</v>
      </c>
      <c r="I252" s="35" t="s">
        <v>264</v>
      </c>
      <c r="J252" s="35" t="s">
        <v>321</v>
      </c>
    </row>
    <row r="253" spans="1:10">
      <c r="A253" s="35" t="s">
        <v>316</v>
      </c>
      <c r="B253" s="35" t="s">
        <v>297</v>
      </c>
      <c r="C253" s="35">
        <v>1.2286510979435299</v>
      </c>
      <c r="D253" s="35" t="s">
        <v>297</v>
      </c>
      <c r="E253" s="35" t="s">
        <v>261</v>
      </c>
      <c r="F253" s="35" t="s">
        <v>262</v>
      </c>
      <c r="G253" s="35" t="s">
        <v>271</v>
      </c>
      <c r="H253" s="35" t="s">
        <v>190</v>
      </c>
      <c r="I253" s="35" t="s">
        <v>264</v>
      </c>
      <c r="J253" s="35" t="s">
        <v>317</v>
      </c>
    </row>
    <row r="254" spans="1:10">
      <c r="A254" s="35" t="s">
        <v>318</v>
      </c>
      <c r="B254" s="35" t="s">
        <v>278</v>
      </c>
      <c r="C254" s="35">
        <v>1.2255222643813499</v>
      </c>
      <c r="D254" s="35" t="s">
        <v>278</v>
      </c>
      <c r="E254" s="35" t="s">
        <v>261</v>
      </c>
      <c r="F254" s="35" t="s">
        <v>262</v>
      </c>
      <c r="G254" s="35" t="s">
        <v>271</v>
      </c>
      <c r="H254" s="35" t="s">
        <v>276</v>
      </c>
      <c r="I254" s="35" t="s">
        <v>264</v>
      </c>
      <c r="J254" s="35" t="s">
        <v>319</v>
      </c>
    </row>
    <row r="255" spans="1:10">
      <c r="A255" s="35" t="s">
        <v>320</v>
      </c>
      <c r="B255" s="35" t="s">
        <v>281</v>
      </c>
      <c r="C255" s="35">
        <v>1.19276476756379</v>
      </c>
      <c r="D255" s="35" t="s">
        <v>281</v>
      </c>
      <c r="E255" s="35" t="s">
        <v>261</v>
      </c>
      <c r="F255" s="35" t="s">
        <v>262</v>
      </c>
      <c r="G255" s="35" t="s">
        <v>263</v>
      </c>
      <c r="H255" s="35" t="s">
        <v>276</v>
      </c>
      <c r="I255" s="35" t="s">
        <v>264</v>
      </c>
      <c r="J255" s="35" t="s">
        <v>321</v>
      </c>
    </row>
    <row r="256" spans="1:10">
      <c r="A256" s="35" t="s">
        <v>318</v>
      </c>
      <c r="B256" s="35" t="s">
        <v>296</v>
      </c>
      <c r="C256" s="35">
        <v>1.17015238178405</v>
      </c>
      <c r="D256" s="35" t="s">
        <v>296</v>
      </c>
      <c r="E256" s="35" t="s">
        <v>261</v>
      </c>
      <c r="F256" s="35" t="s">
        <v>262</v>
      </c>
      <c r="G256" s="35" t="s">
        <v>263</v>
      </c>
      <c r="H256" s="35" t="s">
        <v>190</v>
      </c>
      <c r="I256" s="35" t="s">
        <v>264</v>
      </c>
      <c r="J256" s="35" t="s">
        <v>319</v>
      </c>
    </row>
    <row r="257" spans="1:10">
      <c r="A257" s="35" t="s">
        <v>320</v>
      </c>
      <c r="B257" s="35" t="s">
        <v>279</v>
      </c>
      <c r="C257" s="35">
        <v>1.1602547326179899</v>
      </c>
      <c r="D257" s="35" t="s">
        <v>279</v>
      </c>
      <c r="E257" s="35" t="s">
        <v>261</v>
      </c>
      <c r="F257" s="35" t="s">
        <v>262</v>
      </c>
      <c r="G257" s="35" t="s">
        <v>271</v>
      </c>
      <c r="H257" s="35" t="s">
        <v>190</v>
      </c>
      <c r="I257" s="35" t="s">
        <v>264</v>
      </c>
      <c r="J257" s="35" t="s">
        <v>321</v>
      </c>
    </row>
    <row r="258" spans="1:10">
      <c r="A258" s="35" t="s">
        <v>320</v>
      </c>
      <c r="B258" s="35" t="s">
        <v>278</v>
      </c>
      <c r="C258" s="35">
        <v>1.1470190588337901</v>
      </c>
      <c r="D258" s="35" t="s">
        <v>278</v>
      </c>
      <c r="E258" s="35" t="s">
        <v>261</v>
      </c>
      <c r="F258" s="35" t="s">
        <v>262</v>
      </c>
      <c r="G258" s="35" t="s">
        <v>271</v>
      </c>
      <c r="H258" s="35" t="s">
        <v>276</v>
      </c>
      <c r="I258" s="35" t="s">
        <v>264</v>
      </c>
      <c r="J258" s="35" t="s">
        <v>321</v>
      </c>
    </row>
    <row r="259" spans="1:10">
      <c r="A259" s="35" t="s">
        <v>320</v>
      </c>
      <c r="B259" s="35" t="s">
        <v>297</v>
      </c>
      <c r="C259" s="35">
        <v>1.14151272220286</v>
      </c>
      <c r="D259" s="35" t="s">
        <v>297</v>
      </c>
      <c r="E259" s="35" t="s">
        <v>261</v>
      </c>
      <c r="F259" s="35" t="s">
        <v>262</v>
      </c>
      <c r="G259" s="35" t="s">
        <v>271</v>
      </c>
      <c r="H259" s="35" t="s">
        <v>190</v>
      </c>
      <c r="I259" s="35" t="s">
        <v>264</v>
      </c>
      <c r="J259" s="35" t="s">
        <v>321</v>
      </c>
    </row>
    <row r="260" spans="1:10">
      <c r="A260" s="35" t="s">
        <v>320</v>
      </c>
      <c r="B260" s="35" t="s">
        <v>284</v>
      </c>
      <c r="C260" s="35">
        <v>1.1406678566763899</v>
      </c>
      <c r="D260" s="35" t="s">
        <v>284</v>
      </c>
      <c r="E260" s="35" t="s">
        <v>261</v>
      </c>
      <c r="F260" s="35" t="s">
        <v>262</v>
      </c>
      <c r="G260" s="35" t="s">
        <v>271</v>
      </c>
      <c r="H260" s="35" t="s">
        <v>276</v>
      </c>
      <c r="I260" s="35" t="s">
        <v>264</v>
      </c>
      <c r="J260" s="35" t="s">
        <v>321</v>
      </c>
    </row>
    <row r="261" spans="1:10">
      <c r="A261" s="35" t="s">
        <v>320</v>
      </c>
      <c r="B261" s="35" t="s">
        <v>286</v>
      </c>
      <c r="C261" s="35">
        <v>1.11353711790393</v>
      </c>
      <c r="D261" s="35" t="s">
        <v>286</v>
      </c>
      <c r="E261" s="35" t="s">
        <v>261</v>
      </c>
      <c r="F261" s="35" t="s">
        <v>262</v>
      </c>
      <c r="G261" s="35" t="s">
        <v>263</v>
      </c>
      <c r="H261" s="35" t="s">
        <v>276</v>
      </c>
      <c r="I261" s="35" t="s">
        <v>264</v>
      </c>
      <c r="J261" s="35" t="s">
        <v>321</v>
      </c>
    </row>
    <row r="262" spans="1:10">
      <c r="A262" s="35" t="s">
        <v>320</v>
      </c>
      <c r="B262" s="35" t="s">
        <v>270</v>
      </c>
      <c r="C262" s="35">
        <v>1.10999869411918</v>
      </c>
      <c r="D262" s="35" t="s">
        <v>270</v>
      </c>
      <c r="E262" s="35" t="s">
        <v>261</v>
      </c>
      <c r="F262" s="35" t="s">
        <v>262</v>
      </c>
      <c r="G262" s="35" t="s">
        <v>271</v>
      </c>
      <c r="H262" s="35" t="s">
        <v>190</v>
      </c>
      <c r="I262" s="35" t="s">
        <v>264</v>
      </c>
      <c r="J262" s="35" t="s">
        <v>321</v>
      </c>
    </row>
    <row r="263" spans="1:10">
      <c r="A263" s="35" t="s">
        <v>313</v>
      </c>
      <c r="B263" s="35" t="s">
        <v>288</v>
      </c>
      <c r="C263" s="35">
        <v>1.0947313328681101</v>
      </c>
      <c r="D263" s="35" t="s">
        <v>288</v>
      </c>
      <c r="E263" s="35" t="s">
        <v>261</v>
      </c>
      <c r="F263" s="35" t="s">
        <v>262</v>
      </c>
      <c r="G263" s="35" t="s">
        <v>263</v>
      </c>
      <c r="H263" s="35" t="s">
        <v>276</v>
      </c>
      <c r="I263" s="35" t="s">
        <v>314</v>
      </c>
      <c r="J263" s="35" t="s">
        <v>315</v>
      </c>
    </row>
    <row r="264" spans="1:10">
      <c r="A264" s="35" t="s">
        <v>318</v>
      </c>
      <c r="B264" s="35" t="s">
        <v>274</v>
      </c>
      <c r="C264" s="35">
        <v>1.0908612985192301</v>
      </c>
      <c r="D264" s="35" t="s">
        <v>274</v>
      </c>
      <c r="E264" s="35" t="s">
        <v>261</v>
      </c>
      <c r="F264" s="35" t="s">
        <v>262</v>
      </c>
      <c r="G264" s="35" t="s">
        <v>263</v>
      </c>
      <c r="H264" s="35" t="s">
        <v>276</v>
      </c>
      <c r="I264" s="35" t="s">
        <v>264</v>
      </c>
      <c r="J264" s="35" t="s">
        <v>319</v>
      </c>
    </row>
    <row r="265" spans="1:10">
      <c r="A265" s="35" t="s">
        <v>320</v>
      </c>
      <c r="B265" s="35" t="s">
        <v>274</v>
      </c>
      <c r="C265" s="35">
        <v>1.0820993603785201</v>
      </c>
      <c r="D265" s="35" t="s">
        <v>274</v>
      </c>
      <c r="E265" s="35" t="s">
        <v>261</v>
      </c>
      <c r="F265" s="35" t="s">
        <v>262</v>
      </c>
      <c r="G265" s="35" t="s">
        <v>263</v>
      </c>
      <c r="H265" s="35" t="s">
        <v>276</v>
      </c>
      <c r="I265" s="35" t="s">
        <v>264</v>
      </c>
      <c r="J265" s="35" t="s">
        <v>321</v>
      </c>
    </row>
    <row r="266" spans="1:10">
      <c r="A266" s="35" t="s">
        <v>311</v>
      </c>
      <c r="B266" s="35" t="s">
        <v>279</v>
      </c>
      <c r="C266" s="35">
        <v>1.06865567477973</v>
      </c>
      <c r="D266" s="35" t="s">
        <v>279</v>
      </c>
      <c r="E266" s="35" t="s">
        <v>261</v>
      </c>
      <c r="F266" s="35" t="s">
        <v>262</v>
      </c>
      <c r="G266" s="35" t="s">
        <v>271</v>
      </c>
      <c r="H266" s="35" t="s">
        <v>190</v>
      </c>
      <c r="I266" s="35" t="s">
        <v>264</v>
      </c>
      <c r="J266" s="35" t="s">
        <v>312</v>
      </c>
    </row>
    <row r="267" spans="1:10">
      <c r="A267" s="35" t="s">
        <v>318</v>
      </c>
      <c r="B267" s="35" t="s">
        <v>267</v>
      </c>
      <c r="C267" s="35">
        <v>1.0673520954953399</v>
      </c>
      <c r="D267" s="35" t="s">
        <v>267</v>
      </c>
      <c r="E267" s="35" t="s">
        <v>261</v>
      </c>
      <c r="F267" s="35" t="s">
        <v>262</v>
      </c>
      <c r="G267" s="35" t="s">
        <v>263</v>
      </c>
      <c r="H267" s="35" t="s">
        <v>276</v>
      </c>
      <c r="I267" s="35" t="s">
        <v>264</v>
      </c>
      <c r="J267" s="35" t="s">
        <v>319</v>
      </c>
    </row>
    <row r="268" spans="1:10">
      <c r="A268" s="35" t="s">
        <v>320</v>
      </c>
      <c r="B268" s="35" t="s">
        <v>300</v>
      </c>
      <c r="C268" s="35">
        <v>1.0622950819672099</v>
      </c>
      <c r="D268" s="35" t="s">
        <v>300</v>
      </c>
      <c r="E268" s="35" t="s">
        <v>261</v>
      </c>
      <c r="F268" s="35" t="s">
        <v>262</v>
      </c>
      <c r="G268" s="35" t="s">
        <v>263</v>
      </c>
      <c r="H268" s="35" t="s">
        <v>190</v>
      </c>
      <c r="I268" s="35" t="s">
        <v>264</v>
      </c>
      <c r="J268" s="35" t="s">
        <v>321</v>
      </c>
    </row>
    <row r="269" spans="1:10">
      <c r="A269" s="35" t="s">
        <v>318</v>
      </c>
      <c r="B269" s="35" t="s">
        <v>282</v>
      </c>
      <c r="C269" s="35">
        <v>1.0019689345876199</v>
      </c>
      <c r="D269" s="35" t="s">
        <v>282</v>
      </c>
      <c r="E269" s="35" t="s">
        <v>261</v>
      </c>
      <c r="F269" s="35" t="s">
        <v>262</v>
      </c>
      <c r="G269" s="35" t="s">
        <v>271</v>
      </c>
      <c r="H269" s="35" t="s">
        <v>276</v>
      </c>
      <c r="I269" s="35" t="s">
        <v>264</v>
      </c>
      <c r="J269" s="35" t="s">
        <v>319</v>
      </c>
    </row>
    <row r="270" spans="1:10">
      <c r="A270" s="35" t="s">
        <v>311</v>
      </c>
      <c r="B270" s="35" t="s">
        <v>291</v>
      </c>
      <c r="C270" s="35">
        <v>0.99200279683607895</v>
      </c>
      <c r="D270" s="35" t="s">
        <v>291</v>
      </c>
      <c r="E270" s="35" t="s">
        <v>261</v>
      </c>
      <c r="F270" s="35" t="s">
        <v>262</v>
      </c>
      <c r="G270" s="35" t="s">
        <v>263</v>
      </c>
      <c r="H270" s="35" t="s">
        <v>190</v>
      </c>
      <c r="I270" s="35" t="s">
        <v>264</v>
      </c>
      <c r="J270" s="35" t="s">
        <v>312</v>
      </c>
    </row>
    <row r="271" spans="1:10">
      <c r="A271" s="35" t="s">
        <v>318</v>
      </c>
      <c r="B271" s="35" t="s">
        <v>270</v>
      </c>
      <c r="C271" s="35">
        <v>0.98811648456884205</v>
      </c>
      <c r="D271" s="35" t="s">
        <v>270</v>
      </c>
      <c r="E271" s="35" t="s">
        <v>261</v>
      </c>
      <c r="F271" s="35" t="s">
        <v>262</v>
      </c>
      <c r="G271" s="35" t="s">
        <v>271</v>
      </c>
      <c r="H271" s="35" t="s">
        <v>190</v>
      </c>
      <c r="I271" s="35" t="s">
        <v>264</v>
      </c>
      <c r="J271" s="35" t="s">
        <v>319</v>
      </c>
    </row>
    <row r="272" spans="1:10">
      <c r="A272" s="35" t="s">
        <v>320</v>
      </c>
      <c r="B272" s="35" t="s">
        <v>299</v>
      </c>
      <c r="C272" s="35">
        <v>0.95986038394415396</v>
      </c>
      <c r="D272" s="35" t="s">
        <v>299</v>
      </c>
      <c r="E272" s="35" t="s">
        <v>261</v>
      </c>
      <c r="F272" s="35" t="s">
        <v>262</v>
      </c>
      <c r="G272" s="35" t="s">
        <v>263</v>
      </c>
      <c r="H272" s="35" t="s">
        <v>190</v>
      </c>
      <c r="I272" s="35" t="s">
        <v>264</v>
      </c>
      <c r="J272" s="35" t="s">
        <v>321</v>
      </c>
    </row>
    <row r="273" spans="1:10">
      <c r="A273" s="35" t="s">
        <v>313</v>
      </c>
      <c r="B273" s="35" t="s">
        <v>287</v>
      </c>
      <c r="C273" s="35">
        <v>0.93265609948331696</v>
      </c>
      <c r="D273" s="35" t="s">
        <v>287</v>
      </c>
      <c r="E273" s="35" t="s">
        <v>261</v>
      </c>
      <c r="F273" s="35" t="s">
        <v>262</v>
      </c>
      <c r="G273" s="35" t="s">
        <v>271</v>
      </c>
      <c r="H273" s="35" t="s">
        <v>190</v>
      </c>
      <c r="I273" s="35" t="s">
        <v>314</v>
      </c>
      <c r="J273" s="35" t="s">
        <v>315</v>
      </c>
    </row>
    <row r="274" spans="1:10">
      <c r="A274" s="35" t="s">
        <v>318</v>
      </c>
      <c r="B274" s="35" t="s">
        <v>300</v>
      </c>
      <c r="C274" s="35">
        <v>0.92677595628415299</v>
      </c>
      <c r="D274" s="35" t="s">
        <v>300</v>
      </c>
      <c r="E274" s="35" t="s">
        <v>261</v>
      </c>
      <c r="F274" s="35" t="s">
        <v>262</v>
      </c>
      <c r="G274" s="35" t="s">
        <v>263</v>
      </c>
      <c r="H274" s="35" t="s">
        <v>190</v>
      </c>
      <c r="I274" s="35" t="s">
        <v>264</v>
      </c>
      <c r="J274" s="35" t="s">
        <v>319</v>
      </c>
    </row>
    <row r="275" spans="1:10">
      <c r="A275" s="35" t="s">
        <v>318</v>
      </c>
      <c r="B275" s="35" t="s">
        <v>292</v>
      </c>
      <c r="C275" s="35">
        <v>0.89476670594910701</v>
      </c>
      <c r="D275" s="35" t="s">
        <v>292</v>
      </c>
      <c r="E275" s="35" t="s">
        <v>261</v>
      </c>
      <c r="F275" s="35" t="s">
        <v>262</v>
      </c>
      <c r="G275" s="35" t="s">
        <v>271</v>
      </c>
      <c r="H275" s="35" t="s">
        <v>276</v>
      </c>
      <c r="I275" s="35" t="s">
        <v>264</v>
      </c>
      <c r="J275" s="35" t="s">
        <v>319</v>
      </c>
    </row>
    <row r="276" spans="1:10">
      <c r="A276" s="35" t="s">
        <v>320</v>
      </c>
      <c r="B276" s="35" t="s">
        <v>275</v>
      </c>
      <c r="C276" s="35">
        <v>0.88739290085679301</v>
      </c>
      <c r="D276" s="35" t="s">
        <v>275</v>
      </c>
      <c r="E276" s="35" t="s">
        <v>261</v>
      </c>
      <c r="F276" s="35" t="s">
        <v>262</v>
      </c>
      <c r="G276" s="35" t="s">
        <v>271</v>
      </c>
      <c r="H276" s="35" t="s">
        <v>276</v>
      </c>
      <c r="I276" s="35" t="s">
        <v>264</v>
      </c>
      <c r="J276" s="35" t="s">
        <v>321</v>
      </c>
    </row>
    <row r="277" spans="1:10">
      <c r="A277" s="35" t="s">
        <v>318</v>
      </c>
      <c r="B277" s="35" t="s">
        <v>284</v>
      </c>
      <c r="C277" s="35">
        <v>0.87509251599982596</v>
      </c>
      <c r="D277" s="35" t="s">
        <v>284</v>
      </c>
      <c r="E277" s="35" t="s">
        <v>261</v>
      </c>
      <c r="F277" s="35" t="s">
        <v>262</v>
      </c>
      <c r="G277" s="35" t="s">
        <v>271</v>
      </c>
      <c r="H277" s="35" t="s">
        <v>276</v>
      </c>
      <c r="I277" s="35" t="s">
        <v>264</v>
      </c>
      <c r="J277" s="35" t="s">
        <v>319</v>
      </c>
    </row>
    <row r="278" spans="1:10">
      <c r="A278" s="35" t="s">
        <v>311</v>
      </c>
      <c r="B278" s="35" t="s">
        <v>299</v>
      </c>
      <c r="C278" s="35">
        <v>0.82024432809773096</v>
      </c>
      <c r="D278" s="35" t="s">
        <v>299</v>
      </c>
      <c r="E278" s="35" t="s">
        <v>261</v>
      </c>
      <c r="F278" s="35" t="s">
        <v>262</v>
      </c>
      <c r="G278" s="35" t="s">
        <v>263</v>
      </c>
      <c r="H278" s="35" t="s">
        <v>190</v>
      </c>
      <c r="I278" s="35" t="s">
        <v>264</v>
      </c>
      <c r="J278" s="35" t="s">
        <v>312</v>
      </c>
    </row>
    <row r="279" spans="1:10">
      <c r="A279" s="35" t="s">
        <v>322</v>
      </c>
      <c r="B279" s="35" t="s">
        <v>296</v>
      </c>
      <c r="C279" s="35">
        <v>0.75535955988298498</v>
      </c>
      <c r="D279" s="35" t="s">
        <v>296</v>
      </c>
      <c r="E279" s="35" t="s">
        <v>261</v>
      </c>
      <c r="F279" s="35" t="s">
        <v>262</v>
      </c>
      <c r="G279" s="35" t="s">
        <v>263</v>
      </c>
      <c r="H279" s="35" t="s">
        <v>190</v>
      </c>
      <c r="I279" s="35" t="s">
        <v>264</v>
      </c>
      <c r="J279" s="35" t="s">
        <v>323</v>
      </c>
    </row>
    <row r="280" spans="1:10">
      <c r="A280" s="35" t="s">
        <v>318</v>
      </c>
      <c r="B280" s="35" t="s">
        <v>289</v>
      </c>
      <c r="C280" s="35">
        <v>0.75296589764916999</v>
      </c>
      <c r="D280" s="35" t="s">
        <v>289</v>
      </c>
      <c r="E280" s="35" t="s">
        <v>261</v>
      </c>
      <c r="F280" s="35" t="s">
        <v>262</v>
      </c>
      <c r="G280" s="35" t="s">
        <v>263</v>
      </c>
      <c r="H280" s="35" t="s">
        <v>190</v>
      </c>
      <c r="I280" s="35" t="s">
        <v>264</v>
      </c>
      <c r="J280" s="35" t="s">
        <v>319</v>
      </c>
    </row>
    <row r="281" spans="1:10">
      <c r="A281" s="35" t="s">
        <v>318</v>
      </c>
      <c r="B281" s="35" t="s">
        <v>279</v>
      </c>
      <c r="C281" s="35">
        <v>0.75023990229433801</v>
      </c>
      <c r="D281" s="35" t="s">
        <v>279</v>
      </c>
      <c r="E281" s="35" t="s">
        <v>261</v>
      </c>
      <c r="F281" s="35" t="s">
        <v>262</v>
      </c>
      <c r="G281" s="35" t="s">
        <v>271</v>
      </c>
      <c r="H281" s="35" t="s">
        <v>190</v>
      </c>
      <c r="I281" s="35" t="s">
        <v>264</v>
      </c>
      <c r="J281" s="35" t="s">
        <v>319</v>
      </c>
    </row>
    <row r="282" spans="1:10">
      <c r="A282" s="35" t="s">
        <v>320</v>
      </c>
      <c r="B282" s="35" t="s">
        <v>287</v>
      </c>
      <c r="C282" s="35">
        <v>0.73999474559944001</v>
      </c>
      <c r="D282" s="35" t="s">
        <v>287</v>
      </c>
      <c r="E282" s="35" t="s">
        <v>261</v>
      </c>
      <c r="F282" s="35" t="s">
        <v>262</v>
      </c>
      <c r="G282" s="35" t="s">
        <v>271</v>
      </c>
      <c r="H282" s="35" t="s">
        <v>190</v>
      </c>
      <c r="I282" s="35" t="s">
        <v>264</v>
      </c>
      <c r="J282" s="35" t="s">
        <v>321</v>
      </c>
    </row>
    <row r="283" spans="1:10">
      <c r="A283" s="35" t="s">
        <v>318</v>
      </c>
      <c r="B283" s="35" t="s">
        <v>291</v>
      </c>
      <c r="C283" s="35">
        <v>0.729799414412446</v>
      </c>
      <c r="D283" s="35" t="s">
        <v>291</v>
      </c>
      <c r="E283" s="35" t="s">
        <v>261</v>
      </c>
      <c r="F283" s="35" t="s">
        <v>262</v>
      </c>
      <c r="G283" s="35" t="s">
        <v>263</v>
      </c>
      <c r="H283" s="35" t="s">
        <v>190</v>
      </c>
      <c r="I283" s="35" t="s">
        <v>264</v>
      </c>
      <c r="J283" s="35" t="s">
        <v>319</v>
      </c>
    </row>
    <row r="284" spans="1:10">
      <c r="A284" s="35" t="s">
        <v>324</v>
      </c>
      <c r="B284" s="35" t="s">
        <v>260</v>
      </c>
      <c r="C284" s="35">
        <v>0.70207570207570202</v>
      </c>
      <c r="D284" s="35" t="s">
        <v>260</v>
      </c>
      <c r="E284" s="35" t="s">
        <v>261</v>
      </c>
      <c r="F284" s="35" t="s">
        <v>262</v>
      </c>
      <c r="G284" s="35" t="s">
        <v>263</v>
      </c>
      <c r="H284" s="35" t="s">
        <v>190</v>
      </c>
      <c r="I284" s="35" t="s">
        <v>264</v>
      </c>
      <c r="J284" s="35" t="s">
        <v>325</v>
      </c>
    </row>
    <row r="285" spans="1:10">
      <c r="A285" s="35" t="s">
        <v>322</v>
      </c>
      <c r="B285" s="35" t="s">
        <v>300</v>
      </c>
      <c r="C285" s="35">
        <v>0.69508196721311499</v>
      </c>
      <c r="D285" s="35" t="s">
        <v>300</v>
      </c>
      <c r="E285" s="35" t="s">
        <v>261</v>
      </c>
      <c r="F285" s="35" t="s">
        <v>262</v>
      </c>
      <c r="G285" s="35" t="s">
        <v>263</v>
      </c>
      <c r="H285" s="35" t="s">
        <v>190</v>
      </c>
      <c r="I285" s="35" t="s">
        <v>264</v>
      </c>
      <c r="J285" s="35" t="s">
        <v>323</v>
      </c>
    </row>
    <row r="286" spans="1:10">
      <c r="A286" s="35" t="s">
        <v>313</v>
      </c>
      <c r="B286" s="35" t="s">
        <v>275</v>
      </c>
      <c r="C286" s="35">
        <v>0.68630879524392396</v>
      </c>
      <c r="D286" s="35" t="s">
        <v>275</v>
      </c>
      <c r="E286" s="35" t="s">
        <v>261</v>
      </c>
      <c r="F286" s="35" t="s">
        <v>262</v>
      </c>
      <c r="G286" s="35" t="s">
        <v>271</v>
      </c>
      <c r="H286" s="35" t="s">
        <v>276</v>
      </c>
      <c r="I286" s="35" t="s">
        <v>314</v>
      </c>
      <c r="J286" s="35" t="s">
        <v>315</v>
      </c>
    </row>
    <row r="287" spans="1:10">
      <c r="A287" s="35" t="s">
        <v>318</v>
      </c>
      <c r="B287" s="35" t="s">
        <v>286</v>
      </c>
      <c r="C287" s="35">
        <v>0.64192139737991305</v>
      </c>
      <c r="D287" s="35" t="s">
        <v>286</v>
      </c>
      <c r="E287" s="35" t="s">
        <v>261</v>
      </c>
      <c r="F287" s="35" t="s">
        <v>262</v>
      </c>
      <c r="G287" s="35" t="s">
        <v>263</v>
      </c>
      <c r="H287" s="35" t="s">
        <v>276</v>
      </c>
      <c r="I287" s="35" t="s">
        <v>264</v>
      </c>
      <c r="J287" s="35" t="s">
        <v>319</v>
      </c>
    </row>
    <row r="288" spans="1:10">
      <c r="A288" s="35" t="s">
        <v>318</v>
      </c>
      <c r="B288" s="35" t="s">
        <v>299</v>
      </c>
      <c r="C288" s="35">
        <v>0.64136125654450304</v>
      </c>
      <c r="D288" s="35" t="s">
        <v>299</v>
      </c>
      <c r="E288" s="35" t="s">
        <v>261</v>
      </c>
      <c r="F288" s="35" t="s">
        <v>262</v>
      </c>
      <c r="G288" s="35" t="s">
        <v>263</v>
      </c>
      <c r="H288" s="35" t="s">
        <v>190</v>
      </c>
      <c r="I288" s="35" t="s">
        <v>264</v>
      </c>
      <c r="J288" s="35" t="s">
        <v>319</v>
      </c>
    </row>
    <row r="289" spans="1:10">
      <c r="A289" s="35" t="s">
        <v>326</v>
      </c>
      <c r="B289" s="35" t="s">
        <v>282</v>
      </c>
      <c r="C289" s="35">
        <v>0.58630496609057103</v>
      </c>
      <c r="D289" s="35" t="s">
        <v>282</v>
      </c>
      <c r="E289" s="35" t="s">
        <v>261</v>
      </c>
      <c r="F289" s="35" t="s">
        <v>262</v>
      </c>
      <c r="G289" s="35" t="s">
        <v>271</v>
      </c>
      <c r="H289" s="35" t="s">
        <v>276</v>
      </c>
      <c r="I289" s="35" t="s">
        <v>264</v>
      </c>
      <c r="J289" s="35" t="s">
        <v>327</v>
      </c>
    </row>
    <row r="290" spans="1:10">
      <c r="A290" s="35" t="s">
        <v>324</v>
      </c>
      <c r="B290" s="35" t="s">
        <v>270</v>
      </c>
      <c r="C290" s="35">
        <v>0.57894049536412295</v>
      </c>
      <c r="D290" s="35" t="s">
        <v>270</v>
      </c>
      <c r="E290" s="35" t="s">
        <v>261</v>
      </c>
      <c r="F290" s="35" t="s">
        <v>262</v>
      </c>
      <c r="G290" s="35" t="s">
        <v>271</v>
      </c>
      <c r="H290" s="35" t="s">
        <v>190</v>
      </c>
      <c r="I290" s="35" t="s">
        <v>264</v>
      </c>
      <c r="J290" s="35" t="s">
        <v>325</v>
      </c>
    </row>
    <row r="291" spans="1:10">
      <c r="A291" s="35" t="s">
        <v>328</v>
      </c>
      <c r="B291" s="35" t="s">
        <v>282</v>
      </c>
      <c r="C291" s="35">
        <v>0.56880332531174804</v>
      </c>
      <c r="D291" s="35" t="s">
        <v>282</v>
      </c>
      <c r="E291" s="35" t="s">
        <v>261</v>
      </c>
      <c r="F291" s="35" t="s">
        <v>262</v>
      </c>
      <c r="G291" s="35" t="s">
        <v>271</v>
      </c>
      <c r="H291" s="35" t="s">
        <v>276</v>
      </c>
      <c r="I291" s="35" t="s">
        <v>264</v>
      </c>
      <c r="J291" s="35" t="s">
        <v>329</v>
      </c>
    </row>
    <row r="292" spans="1:10">
      <c r="A292" s="35" t="s">
        <v>320</v>
      </c>
      <c r="B292" s="35" t="s">
        <v>267</v>
      </c>
      <c r="C292" s="35">
        <v>0.54456739566088697</v>
      </c>
      <c r="D292" s="35" t="s">
        <v>267</v>
      </c>
      <c r="E292" s="35" t="s">
        <v>261</v>
      </c>
      <c r="F292" s="35" t="s">
        <v>262</v>
      </c>
      <c r="G292" s="35" t="s">
        <v>263</v>
      </c>
      <c r="H292" s="35" t="s">
        <v>276</v>
      </c>
      <c r="I292" s="35" t="s">
        <v>264</v>
      </c>
      <c r="J292" s="35" t="s">
        <v>321</v>
      </c>
    </row>
    <row r="293" spans="1:10">
      <c r="A293" s="35" t="s">
        <v>318</v>
      </c>
      <c r="B293" s="35" t="s">
        <v>281</v>
      </c>
      <c r="C293" s="35">
        <v>0.52866130723523197</v>
      </c>
      <c r="D293" s="35" t="s">
        <v>281</v>
      </c>
      <c r="E293" s="35" t="s">
        <v>261</v>
      </c>
      <c r="F293" s="35" t="s">
        <v>262</v>
      </c>
      <c r="G293" s="35" t="s">
        <v>263</v>
      </c>
      <c r="H293" s="35" t="s">
        <v>276</v>
      </c>
      <c r="I293" s="35" t="s">
        <v>264</v>
      </c>
      <c r="J293" s="35" t="s">
        <v>319</v>
      </c>
    </row>
    <row r="294" spans="1:10">
      <c r="A294" s="35" t="s">
        <v>318</v>
      </c>
      <c r="B294" s="35" t="s">
        <v>260</v>
      </c>
      <c r="C294" s="35">
        <v>0.52328623757195203</v>
      </c>
      <c r="D294" s="35" t="s">
        <v>260</v>
      </c>
      <c r="E294" s="35" t="s">
        <v>261</v>
      </c>
      <c r="F294" s="35" t="s">
        <v>262</v>
      </c>
      <c r="G294" s="35" t="s">
        <v>263</v>
      </c>
      <c r="H294" s="35" t="s">
        <v>190</v>
      </c>
      <c r="I294" s="35" t="s">
        <v>264</v>
      </c>
      <c r="J294" s="35" t="s">
        <v>319</v>
      </c>
    </row>
    <row r="295" spans="1:10">
      <c r="A295" s="35" t="s">
        <v>322</v>
      </c>
      <c r="B295" s="35" t="s">
        <v>299</v>
      </c>
      <c r="C295" s="35">
        <v>0.51483420593368201</v>
      </c>
      <c r="D295" s="35" t="s">
        <v>299</v>
      </c>
      <c r="E295" s="35" t="s">
        <v>261</v>
      </c>
      <c r="F295" s="35" t="s">
        <v>262</v>
      </c>
      <c r="G295" s="35" t="s">
        <v>263</v>
      </c>
      <c r="H295" s="35" t="s">
        <v>190</v>
      </c>
      <c r="I295" s="35" t="s">
        <v>264</v>
      </c>
      <c r="J295" s="35" t="s">
        <v>323</v>
      </c>
    </row>
    <row r="296" spans="1:10">
      <c r="A296" s="35" t="s">
        <v>330</v>
      </c>
      <c r="B296" s="35" t="s">
        <v>278</v>
      </c>
      <c r="C296" s="35">
        <v>0.51463212525622604</v>
      </c>
      <c r="D296" s="35" t="s">
        <v>278</v>
      </c>
      <c r="E296" s="35" t="s">
        <v>261</v>
      </c>
      <c r="F296" s="35" t="s">
        <v>262</v>
      </c>
      <c r="G296" s="35" t="s">
        <v>271</v>
      </c>
      <c r="H296" s="35" t="s">
        <v>276</v>
      </c>
      <c r="I296" s="35" t="s">
        <v>264</v>
      </c>
      <c r="J296" s="35" t="s">
        <v>331</v>
      </c>
    </row>
    <row r="297" spans="1:10">
      <c r="A297" s="35" t="s">
        <v>322</v>
      </c>
      <c r="B297" s="35" t="s">
        <v>292</v>
      </c>
      <c r="C297" s="35">
        <v>0.50194229845925498</v>
      </c>
      <c r="D297" s="35" t="s">
        <v>292</v>
      </c>
      <c r="E297" s="35" t="s">
        <v>261</v>
      </c>
      <c r="F297" s="35" t="s">
        <v>262</v>
      </c>
      <c r="G297" s="35" t="s">
        <v>271</v>
      </c>
      <c r="H297" s="35" t="s">
        <v>276</v>
      </c>
      <c r="I297" s="35" t="s">
        <v>264</v>
      </c>
      <c r="J297" s="35" t="s">
        <v>323</v>
      </c>
    </row>
    <row r="298" spans="1:10">
      <c r="A298" s="35" t="s">
        <v>326</v>
      </c>
      <c r="B298" s="35" t="s">
        <v>285</v>
      </c>
      <c r="C298" s="35">
        <v>0.45907660020986402</v>
      </c>
      <c r="D298" s="35" t="s">
        <v>285</v>
      </c>
      <c r="E298" s="35" t="s">
        <v>261</v>
      </c>
      <c r="F298" s="35" t="s">
        <v>262</v>
      </c>
      <c r="G298" s="35" t="s">
        <v>271</v>
      </c>
      <c r="H298" s="35" t="s">
        <v>190</v>
      </c>
      <c r="I298" s="35" t="s">
        <v>264</v>
      </c>
      <c r="J298" s="35" t="s">
        <v>327</v>
      </c>
    </row>
    <row r="299" spans="1:10">
      <c r="A299" s="35" t="s">
        <v>328</v>
      </c>
      <c r="B299" s="35" t="s">
        <v>281</v>
      </c>
      <c r="C299" s="35">
        <v>0.45438657811953898</v>
      </c>
      <c r="D299" s="35" t="s">
        <v>281</v>
      </c>
      <c r="E299" s="35" t="s">
        <v>261</v>
      </c>
      <c r="F299" s="35" t="s">
        <v>262</v>
      </c>
      <c r="G299" s="35" t="s">
        <v>263</v>
      </c>
      <c r="H299" s="35" t="s">
        <v>276</v>
      </c>
      <c r="I299" s="35" t="s">
        <v>264</v>
      </c>
      <c r="J299" s="35" t="s">
        <v>329</v>
      </c>
    </row>
    <row r="300" spans="1:10">
      <c r="A300" s="35" t="s">
        <v>328</v>
      </c>
      <c r="B300" s="35" t="s">
        <v>284</v>
      </c>
      <c r="C300" s="35">
        <v>0.45278418738299397</v>
      </c>
      <c r="D300" s="35" t="s">
        <v>284</v>
      </c>
      <c r="E300" s="35" t="s">
        <v>261</v>
      </c>
      <c r="F300" s="35" t="s">
        <v>262</v>
      </c>
      <c r="G300" s="35" t="s">
        <v>271</v>
      </c>
      <c r="H300" s="35" t="s">
        <v>276</v>
      </c>
      <c r="I300" s="35" t="s">
        <v>264</v>
      </c>
      <c r="J300" s="35" t="s">
        <v>329</v>
      </c>
    </row>
    <row r="301" spans="1:10">
      <c r="A301" s="35" t="s">
        <v>322</v>
      </c>
      <c r="B301" s="35" t="s">
        <v>289</v>
      </c>
      <c r="C301" s="35">
        <v>0.44214857943352498</v>
      </c>
      <c r="D301" s="35" t="s">
        <v>289</v>
      </c>
      <c r="E301" s="35" t="s">
        <v>261</v>
      </c>
      <c r="F301" s="35" t="s">
        <v>262</v>
      </c>
      <c r="G301" s="35" t="s">
        <v>263</v>
      </c>
      <c r="H301" s="35" t="s">
        <v>190</v>
      </c>
      <c r="I301" s="35" t="s">
        <v>264</v>
      </c>
      <c r="J301" s="35" t="s">
        <v>323</v>
      </c>
    </row>
    <row r="302" spans="1:10">
      <c r="A302" s="35" t="s">
        <v>330</v>
      </c>
      <c r="B302" s="35" t="s">
        <v>260</v>
      </c>
      <c r="C302" s="35">
        <v>0.427350427350427</v>
      </c>
      <c r="D302" s="35" t="s">
        <v>260</v>
      </c>
      <c r="E302" s="35" t="s">
        <v>261</v>
      </c>
      <c r="F302" s="35" t="s">
        <v>262</v>
      </c>
      <c r="G302" s="35" t="s">
        <v>263</v>
      </c>
      <c r="H302" s="35" t="s">
        <v>190</v>
      </c>
      <c r="I302" s="35" t="s">
        <v>264</v>
      </c>
      <c r="J302" s="35" t="s">
        <v>331</v>
      </c>
    </row>
    <row r="303" spans="1:10">
      <c r="A303" s="35" t="s">
        <v>324</v>
      </c>
      <c r="B303" s="35" t="s">
        <v>282</v>
      </c>
      <c r="C303" s="35">
        <v>0.42003937869175201</v>
      </c>
      <c r="D303" s="35" t="s">
        <v>282</v>
      </c>
      <c r="E303" s="35" t="s">
        <v>261</v>
      </c>
      <c r="F303" s="35" t="s">
        <v>262</v>
      </c>
      <c r="G303" s="35" t="s">
        <v>271</v>
      </c>
      <c r="H303" s="35" t="s">
        <v>276</v>
      </c>
      <c r="I303" s="35" t="s">
        <v>264</v>
      </c>
      <c r="J303" s="35" t="s">
        <v>325</v>
      </c>
    </row>
    <row r="304" spans="1:10">
      <c r="A304" s="35" t="s">
        <v>330</v>
      </c>
      <c r="B304" s="35" t="s">
        <v>270</v>
      </c>
      <c r="C304" s="35">
        <v>0.41788186131545701</v>
      </c>
      <c r="D304" s="35" t="s">
        <v>270</v>
      </c>
      <c r="E304" s="35" t="s">
        <v>261</v>
      </c>
      <c r="F304" s="35" t="s">
        <v>262</v>
      </c>
      <c r="G304" s="35" t="s">
        <v>271</v>
      </c>
      <c r="H304" s="35" t="s">
        <v>190</v>
      </c>
      <c r="I304" s="35" t="s">
        <v>264</v>
      </c>
      <c r="J304" s="35" t="s">
        <v>331</v>
      </c>
    </row>
    <row r="305" spans="1:10">
      <c r="A305" s="35" t="s">
        <v>322</v>
      </c>
      <c r="B305" s="35" t="s">
        <v>274</v>
      </c>
      <c r="C305" s="35">
        <v>0.41619206168404499</v>
      </c>
      <c r="D305" s="35" t="s">
        <v>274</v>
      </c>
      <c r="E305" s="35" t="s">
        <v>261</v>
      </c>
      <c r="F305" s="35" t="s">
        <v>262</v>
      </c>
      <c r="G305" s="35" t="s">
        <v>263</v>
      </c>
      <c r="H305" s="35" t="s">
        <v>276</v>
      </c>
      <c r="I305" s="35" t="s">
        <v>264</v>
      </c>
      <c r="J305" s="35" t="s">
        <v>323</v>
      </c>
    </row>
    <row r="306" spans="1:10">
      <c r="A306" s="35" t="s">
        <v>330</v>
      </c>
      <c r="B306" s="35" t="s">
        <v>281</v>
      </c>
      <c r="C306" s="35">
        <v>0.41506466270534798</v>
      </c>
      <c r="D306" s="35" t="s">
        <v>281</v>
      </c>
      <c r="E306" s="35" t="s">
        <v>261</v>
      </c>
      <c r="F306" s="35" t="s">
        <v>262</v>
      </c>
      <c r="G306" s="35" t="s">
        <v>263</v>
      </c>
      <c r="H306" s="35" t="s">
        <v>276</v>
      </c>
      <c r="I306" s="35" t="s">
        <v>264</v>
      </c>
      <c r="J306" s="35" t="s">
        <v>331</v>
      </c>
    </row>
    <row r="307" spans="1:10">
      <c r="A307" s="35" t="s">
        <v>322</v>
      </c>
      <c r="B307" s="35" t="s">
        <v>278</v>
      </c>
      <c r="C307" s="35">
        <v>0.40996118452614599</v>
      </c>
      <c r="D307" s="35" t="s">
        <v>278</v>
      </c>
      <c r="E307" s="35" t="s">
        <v>261</v>
      </c>
      <c r="F307" s="35" t="s">
        <v>262</v>
      </c>
      <c r="G307" s="35" t="s">
        <v>271</v>
      </c>
      <c r="H307" s="35" t="s">
        <v>276</v>
      </c>
      <c r="I307" s="35" t="s">
        <v>264</v>
      </c>
      <c r="J307" s="35" t="s">
        <v>323</v>
      </c>
    </row>
    <row r="308" spans="1:10">
      <c r="A308" s="35" t="s">
        <v>322</v>
      </c>
      <c r="B308" s="35" t="s">
        <v>298</v>
      </c>
      <c r="C308" s="35">
        <v>0.40160642570281102</v>
      </c>
      <c r="D308" s="35" t="s">
        <v>298</v>
      </c>
      <c r="E308" s="35" t="s">
        <v>261</v>
      </c>
      <c r="F308" s="35" t="s">
        <v>262</v>
      </c>
      <c r="G308" s="35" t="s">
        <v>271</v>
      </c>
      <c r="H308" s="35" t="s">
        <v>190</v>
      </c>
      <c r="I308" s="35" t="s">
        <v>264</v>
      </c>
      <c r="J308" s="35" t="s">
        <v>323</v>
      </c>
    </row>
    <row r="309" spans="1:10">
      <c r="A309" s="35" t="s">
        <v>330</v>
      </c>
      <c r="B309" s="35" t="s">
        <v>298</v>
      </c>
      <c r="C309" s="35">
        <v>0.397241138466911</v>
      </c>
      <c r="D309" s="35" t="s">
        <v>298</v>
      </c>
      <c r="E309" s="35" t="s">
        <v>261</v>
      </c>
      <c r="F309" s="35" t="s">
        <v>262</v>
      </c>
      <c r="G309" s="35" t="s">
        <v>271</v>
      </c>
      <c r="H309" s="35" t="s">
        <v>190</v>
      </c>
      <c r="I309" s="35" t="s">
        <v>264</v>
      </c>
      <c r="J309" s="35" t="s">
        <v>331</v>
      </c>
    </row>
    <row r="310" spans="1:10">
      <c r="A310" s="35" t="s">
        <v>326</v>
      </c>
      <c r="B310" s="35" t="s">
        <v>288</v>
      </c>
      <c r="C310" s="35">
        <v>0.39689462665736203</v>
      </c>
      <c r="D310" s="35" t="s">
        <v>288</v>
      </c>
      <c r="E310" s="35" t="s">
        <v>261</v>
      </c>
      <c r="F310" s="35" t="s">
        <v>262</v>
      </c>
      <c r="G310" s="35" t="s">
        <v>263</v>
      </c>
      <c r="H310" s="35" t="s">
        <v>276</v>
      </c>
      <c r="I310" s="35" t="s">
        <v>264</v>
      </c>
      <c r="J310" s="35" t="s">
        <v>327</v>
      </c>
    </row>
    <row r="311" spans="1:10">
      <c r="A311" s="35" t="s">
        <v>330</v>
      </c>
      <c r="B311" s="35" t="s">
        <v>269</v>
      </c>
      <c r="C311" s="35">
        <v>0.39309892989735801</v>
      </c>
      <c r="D311" s="35" t="s">
        <v>269</v>
      </c>
      <c r="E311" s="35" t="s">
        <v>261</v>
      </c>
      <c r="F311" s="35" t="s">
        <v>262</v>
      </c>
      <c r="G311" s="35" t="s">
        <v>271</v>
      </c>
      <c r="H311" s="35" t="s">
        <v>276</v>
      </c>
      <c r="I311" s="35" t="s">
        <v>264</v>
      </c>
      <c r="J311" s="35" t="s">
        <v>331</v>
      </c>
    </row>
    <row r="312" spans="1:10">
      <c r="A312" s="35" t="s">
        <v>332</v>
      </c>
      <c r="B312" s="35" t="s">
        <v>288</v>
      </c>
      <c r="C312" s="35">
        <v>0.39253314724354499</v>
      </c>
      <c r="D312" s="35" t="s">
        <v>288</v>
      </c>
      <c r="E312" s="35" t="s">
        <v>261</v>
      </c>
      <c r="F312" s="35" t="s">
        <v>262</v>
      </c>
      <c r="G312" s="35" t="s">
        <v>263</v>
      </c>
      <c r="H312" s="35" t="s">
        <v>276</v>
      </c>
      <c r="I312" s="35" t="s">
        <v>264</v>
      </c>
      <c r="J312" s="35" t="s">
        <v>333</v>
      </c>
    </row>
    <row r="313" spans="1:10">
      <c r="A313" s="35" t="s">
        <v>334</v>
      </c>
      <c r="B313" s="35" t="s">
        <v>297</v>
      </c>
      <c r="C313" s="35">
        <v>0.38776577204600898</v>
      </c>
      <c r="D313" s="35" t="s">
        <v>297</v>
      </c>
      <c r="E313" s="35" t="s">
        <v>261</v>
      </c>
      <c r="F313" s="35" t="s">
        <v>262</v>
      </c>
      <c r="G313" s="35" t="s">
        <v>271</v>
      </c>
      <c r="H313" s="35" t="s">
        <v>190</v>
      </c>
      <c r="I313" s="35" t="s">
        <v>264</v>
      </c>
      <c r="J313" s="35" t="s">
        <v>335</v>
      </c>
    </row>
    <row r="314" spans="1:10">
      <c r="A314" s="35" t="s">
        <v>322</v>
      </c>
      <c r="B314" s="35" t="s">
        <v>284</v>
      </c>
      <c r="C314" s="35">
        <v>0.38747877574121597</v>
      </c>
      <c r="D314" s="35" t="s">
        <v>284</v>
      </c>
      <c r="E314" s="35" t="s">
        <v>261</v>
      </c>
      <c r="F314" s="35" t="s">
        <v>262</v>
      </c>
      <c r="G314" s="35" t="s">
        <v>271</v>
      </c>
      <c r="H314" s="35" t="s">
        <v>276</v>
      </c>
      <c r="I314" s="35" t="s">
        <v>264</v>
      </c>
      <c r="J314" s="35" t="s">
        <v>323</v>
      </c>
    </row>
    <row r="315" spans="1:10">
      <c r="A315" s="35" t="s">
        <v>328</v>
      </c>
      <c r="B315" s="35" t="s">
        <v>286</v>
      </c>
      <c r="C315" s="35">
        <v>0.38427947598253298</v>
      </c>
      <c r="D315" s="35" t="s">
        <v>286</v>
      </c>
      <c r="E315" s="35" t="s">
        <v>261</v>
      </c>
      <c r="F315" s="35" t="s">
        <v>262</v>
      </c>
      <c r="G315" s="35" t="s">
        <v>263</v>
      </c>
      <c r="H315" s="35" t="s">
        <v>276</v>
      </c>
      <c r="I315" s="35" t="s">
        <v>264</v>
      </c>
      <c r="J315" s="35" t="s">
        <v>329</v>
      </c>
    </row>
    <row r="316" spans="1:10">
      <c r="A316" s="35" t="s">
        <v>326</v>
      </c>
      <c r="B316" s="35" t="s">
        <v>289</v>
      </c>
      <c r="C316" s="35">
        <v>0.380860657531848</v>
      </c>
      <c r="D316" s="35" t="s">
        <v>289</v>
      </c>
      <c r="E316" s="35" t="s">
        <v>261</v>
      </c>
      <c r="F316" s="35" t="s">
        <v>262</v>
      </c>
      <c r="G316" s="35" t="s">
        <v>263</v>
      </c>
      <c r="H316" s="35" t="s">
        <v>190</v>
      </c>
      <c r="I316" s="35" t="s">
        <v>264</v>
      </c>
      <c r="J316" s="35" t="s">
        <v>327</v>
      </c>
    </row>
    <row r="317" spans="1:10">
      <c r="A317" s="35" t="s">
        <v>322</v>
      </c>
      <c r="B317" s="35" t="s">
        <v>269</v>
      </c>
      <c r="C317" s="35">
        <v>0.37562786634636403</v>
      </c>
      <c r="D317" s="35" t="s">
        <v>269</v>
      </c>
      <c r="E317" s="35" t="s">
        <v>261</v>
      </c>
      <c r="F317" s="35" t="s">
        <v>262</v>
      </c>
      <c r="G317" s="35" t="s">
        <v>271</v>
      </c>
      <c r="H317" s="35" t="s">
        <v>276</v>
      </c>
      <c r="I317" s="35" t="s">
        <v>264</v>
      </c>
      <c r="J317" s="35" t="s">
        <v>323</v>
      </c>
    </row>
    <row r="318" spans="1:10">
      <c r="A318" s="35" t="s">
        <v>328</v>
      </c>
      <c r="B318" s="35" t="s">
        <v>288</v>
      </c>
      <c r="C318" s="35">
        <v>0.37072575017445902</v>
      </c>
      <c r="D318" s="35" t="s">
        <v>288</v>
      </c>
      <c r="E318" s="35" t="s">
        <v>261</v>
      </c>
      <c r="F318" s="35" t="s">
        <v>262</v>
      </c>
      <c r="G318" s="35" t="s">
        <v>263</v>
      </c>
      <c r="H318" s="35" t="s">
        <v>276</v>
      </c>
      <c r="I318" s="35" t="s">
        <v>264</v>
      </c>
      <c r="J318" s="35" t="s">
        <v>329</v>
      </c>
    </row>
    <row r="319" spans="1:10">
      <c r="A319" s="35" t="s">
        <v>324</v>
      </c>
      <c r="B319" s="35" t="s">
        <v>289</v>
      </c>
      <c r="C319" s="35">
        <v>0.36772753141005998</v>
      </c>
      <c r="D319" s="35" t="s">
        <v>289</v>
      </c>
      <c r="E319" s="35" t="s">
        <v>261</v>
      </c>
      <c r="F319" s="35" t="s">
        <v>262</v>
      </c>
      <c r="G319" s="35" t="s">
        <v>263</v>
      </c>
      <c r="H319" s="35" t="s">
        <v>190</v>
      </c>
      <c r="I319" s="35" t="s">
        <v>264</v>
      </c>
      <c r="J319" s="35" t="s">
        <v>325</v>
      </c>
    </row>
    <row r="320" spans="1:10">
      <c r="A320" s="35" t="s">
        <v>326</v>
      </c>
      <c r="B320" s="35" t="s">
        <v>284</v>
      </c>
      <c r="C320" s="35">
        <v>0.36571030519395697</v>
      </c>
      <c r="D320" s="35" t="s">
        <v>284</v>
      </c>
      <c r="E320" s="35" t="s">
        <v>261</v>
      </c>
      <c r="F320" s="35" t="s">
        <v>262</v>
      </c>
      <c r="G320" s="35" t="s">
        <v>271</v>
      </c>
      <c r="H320" s="35" t="s">
        <v>276</v>
      </c>
      <c r="I320" s="35" t="s">
        <v>264</v>
      </c>
      <c r="J320" s="35" t="s">
        <v>327</v>
      </c>
    </row>
    <row r="321" spans="1:10">
      <c r="A321" s="35" t="s">
        <v>334</v>
      </c>
      <c r="B321" s="35" t="s">
        <v>296</v>
      </c>
      <c r="C321" s="35">
        <v>0.36239793913461099</v>
      </c>
      <c r="D321" s="35" t="s">
        <v>296</v>
      </c>
      <c r="E321" s="35" t="s">
        <v>261</v>
      </c>
      <c r="F321" s="35" t="s">
        <v>262</v>
      </c>
      <c r="G321" s="35" t="s">
        <v>263</v>
      </c>
      <c r="H321" s="35" t="s">
        <v>190</v>
      </c>
      <c r="I321" s="35" t="s">
        <v>264</v>
      </c>
      <c r="J321" s="35" t="s">
        <v>335</v>
      </c>
    </row>
    <row r="322" spans="1:10">
      <c r="A322" s="35" t="s">
        <v>330</v>
      </c>
      <c r="B322" s="35" t="s">
        <v>296</v>
      </c>
      <c r="C322" s="35">
        <v>0.36239793913461099</v>
      </c>
      <c r="D322" s="35" t="s">
        <v>296</v>
      </c>
      <c r="E322" s="35" t="s">
        <v>261</v>
      </c>
      <c r="F322" s="35" t="s">
        <v>262</v>
      </c>
      <c r="G322" s="35" t="s">
        <v>263</v>
      </c>
      <c r="H322" s="35" t="s">
        <v>190</v>
      </c>
      <c r="I322" s="35" t="s">
        <v>264</v>
      </c>
      <c r="J322" s="35" t="s">
        <v>331</v>
      </c>
    </row>
    <row r="323" spans="1:10">
      <c r="A323" s="35" t="s">
        <v>330</v>
      </c>
      <c r="B323" s="35" t="s">
        <v>289</v>
      </c>
      <c r="C323" s="35">
        <v>0.35897211399553502</v>
      </c>
      <c r="D323" s="35" t="s">
        <v>289</v>
      </c>
      <c r="E323" s="35" t="s">
        <v>261</v>
      </c>
      <c r="F323" s="35" t="s">
        <v>262</v>
      </c>
      <c r="G323" s="35" t="s">
        <v>263</v>
      </c>
      <c r="H323" s="35" t="s">
        <v>190</v>
      </c>
      <c r="I323" s="35" t="s">
        <v>264</v>
      </c>
      <c r="J323" s="35" t="s">
        <v>331</v>
      </c>
    </row>
    <row r="324" spans="1:10">
      <c r="A324" s="35" t="s">
        <v>326</v>
      </c>
      <c r="B324" s="35" t="s">
        <v>279</v>
      </c>
      <c r="C324" s="35">
        <v>0.35331065166186898</v>
      </c>
      <c r="D324" s="35" t="s">
        <v>279</v>
      </c>
      <c r="E324" s="35" t="s">
        <v>261</v>
      </c>
      <c r="F324" s="35" t="s">
        <v>262</v>
      </c>
      <c r="G324" s="35" t="s">
        <v>271</v>
      </c>
      <c r="H324" s="35" t="s">
        <v>190</v>
      </c>
      <c r="I324" s="35" t="s">
        <v>264</v>
      </c>
      <c r="J324" s="35" t="s">
        <v>327</v>
      </c>
    </row>
    <row r="325" spans="1:10">
      <c r="A325" s="35" t="s">
        <v>322</v>
      </c>
      <c r="B325" s="35" t="s">
        <v>297</v>
      </c>
      <c r="C325" s="35">
        <v>0.34855350296270499</v>
      </c>
      <c r="D325" s="35" t="s">
        <v>297</v>
      </c>
      <c r="E325" s="35" t="s">
        <v>261</v>
      </c>
      <c r="F325" s="35" t="s">
        <v>262</v>
      </c>
      <c r="G325" s="35" t="s">
        <v>271</v>
      </c>
      <c r="H325" s="35" t="s">
        <v>190</v>
      </c>
      <c r="I325" s="35" t="s">
        <v>264</v>
      </c>
      <c r="J325" s="35" t="s">
        <v>323</v>
      </c>
    </row>
    <row r="326" spans="1:10">
      <c r="A326" s="35" t="s">
        <v>334</v>
      </c>
      <c r="B326" s="35" t="s">
        <v>300</v>
      </c>
      <c r="C326" s="35">
        <v>0.34535519125683101</v>
      </c>
      <c r="D326" s="35" t="s">
        <v>300</v>
      </c>
      <c r="E326" s="35" t="s">
        <v>261</v>
      </c>
      <c r="F326" s="35" t="s">
        <v>262</v>
      </c>
      <c r="G326" s="35" t="s">
        <v>263</v>
      </c>
      <c r="H326" s="35" t="s">
        <v>190</v>
      </c>
      <c r="I326" s="35" t="s">
        <v>264</v>
      </c>
      <c r="J326" s="35" t="s">
        <v>335</v>
      </c>
    </row>
    <row r="327" spans="1:10">
      <c r="A327" s="35" t="s">
        <v>326</v>
      </c>
      <c r="B327" s="35" t="s">
        <v>281</v>
      </c>
      <c r="C327" s="35">
        <v>0.34515903530234199</v>
      </c>
      <c r="D327" s="35" t="s">
        <v>281</v>
      </c>
      <c r="E327" s="35" t="s">
        <v>261</v>
      </c>
      <c r="F327" s="35" t="s">
        <v>262</v>
      </c>
      <c r="G327" s="35" t="s">
        <v>263</v>
      </c>
      <c r="H327" s="35" t="s">
        <v>276</v>
      </c>
      <c r="I327" s="35" t="s">
        <v>264</v>
      </c>
      <c r="J327" s="35" t="s">
        <v>327</v>
      </c>
    </row>
    <row r="328" spans="1:10">
      <c r="A328" s="35" t="s">
        <v>324</v>
      </c>
      <c r="B328" s="35" t="s">
        <v>288</v>
      </c>
      <c r="C328" s="35">
        <v>0.34455687369155602</v>
      </c>
      <c r="D328" s="35" t="s">
        <v>288</v>
      </c>
      <c r="E328" s="35" t="s">
        <v>261</v>
      </c>
      <c r="F328" s="35" t="s">
        <v>262</v>
      </c>
      <c r="G328" s="35" t="s">
        <v>263</v>
      </c>
      <c r="H328" s="35" t="s">
        <v>276</v>
      </c>
      <c r="I328" s="35" t="s">
        <v>264</v>
      </c>
      <c r="J328" s="35" t="s">
        <v>325</v>
      </c>
    </row>
    <row r="329" spans="1:10">
      <c r="A329" s="35" t="s">
        <v>322</v>
      </c>
      <c r="B329" s="35" t="s">
        <v>260</v>
      </c>
      <c r="C329" s="35">
        <v>0.34449677306820198</v>
      </c>
      <c r="D329" s="35" t="s">
        <v>260</v>
      </c>
      <c r="E329" s="35" t="s">
        <v>261</v>
      </c>
      <c r="F329" s="35" t="s">
        <v>262</v>
      </c>
      <c r="G329" s="35" t="s">
        <v>263</v>
      </c>
      <c r="H329" s="35" t="s">
        <v>190</v>
      </c>
      <c r="I329" s="35" t="s">
        <v>264</v>
      </c>
      <c r="J329" s="35" t="s">
        <v>323</v>
      </c>
    </row>
    <row r="330" spans="1:10">
      <c r="A330" s="35" t="s">
        <v>334</v>
      </c>
      <c r="B330" s="35" t="s">
        <v>267</v>
      </c>
      <c r="C330" s="35">
        <v>0.34416659405768102</v>
      </c>
      <c r="D330" s="35" t="s">
        <v>267</v>
      </c>
      <c r="E330" s="35" t="s">
        <v>261</v>
      </c>
      <c r="F330" s="35" t="s">
        <v>262</v>
      </c>
      <c r="G330" s="35" t="s">
        <v>263</v>
      </c>
      <c r="H330" s="35" t="s">
        <v>276</v>
      </c>
      <c r="I330" s="35" t="s">
        <v>264</v>
      </c>
      <c r="J330" s="35" t="s">
        <v>335</v>
      </c>
    </row>
    <row r="331" spans="1:10">
      <c r="A331" s="35" t="s">
        <v>322</v>
      </c>
      <c r="B331" s="35" t="s">
        <v>290</v>
      </c>
      <c r="C331" s="35">
        <v>0.33584856282985098</v>
      </c>
      <c r="D331" s="35" t="s">
        <v>290</v>
      </c>
      <c r="E331" s="35" t="s">
        <v>261</v>
      </c>
      <c r="F331" s="35" t="s">
        <v>262</v>
      </c>
      <c r="G331" s="35" t="s">
        <v>263</v>
      </c>
      <c r="H331" s="35" t="s">
        <v>276</v>
      </c>
      <c r="I331" s="35" t="s">
        <v>264</v>
      </c>
      <c r="J331" s="35" t="s">
        <v>323</v>
      </c>
    </row>
    <row r="332" spans="1:10">
      <c r="A332" s="35" t="s">
        <v>328</v>
      </c>
      <c r="B332" s="35" t="s">
        <v>270</v>
      </c>
      <c r="C332" s="35">
        <v>0.33517607626343998</v>
      </c>
      <c r="D332" s="35" t="s">
        <v>270</v>
      </c>
      <c r="E332" s="35" t="s">
        <v>261</v>
      </c>
      <c r="F332" s="35" t="s">
        <v>262</v>
      </c>
      <c r="G332" s="35" t="s">
        <v>271</v>
      </c>
      <c r="H332" s="35" t="s">
        <v>190</v>
      </c>
      <c r="I332" s="35" t="s">
        <v>264</v>
      </c>
      <c r="J332" s="35" t="s">
        <v>329</v>
      </c>
    </row>
    <row r="333" spans="1:10">
      <c r="A333" s="35" t="s">
        <v>326</v>
      </c>
      <c r="B333" s="35" t="s">
        <v>292</v>
      </c>
      <c r="C333" s="35">
        <v>0.32735367290820999</v>
      </c>
      <c r="D333" s="35" t="s">
        <v>292</v>
      </c>
      <c r="E333" s="35" t="s">
        <v>261</v>
      </c>
      <c r="F333" s="35" t="s">
        <v>262</v>
      </c>
      <c r="G333" s="35" t="s">
        <v>271</v>
      </c>
      <c r="H333" s="35" t="s">
        <v>276</v>
      </c>
      <c r="I333" s="35" t="s">
        <v>264</v>
      </c>
      <c r="J333" s="35" t="s">
        <v>327</v>
      </c>
    </row>
    <row r="334" spans="1:10">
      <c r="A334" s="35" t="s">
        <v>334</v>
      </c>
      <c r="B334" s="35" t="s">
        <v>278</v>
      </c>
      <c r="C334" s="35">
        <v>0.32709668978149897</v>
      </c>
      <c r="D334" s="35" t="s">
        <v>278</v>
      </c>
      <c r="E334" s="35" t="s">
        <v>261</v>
      </c>
      <c r="F334" s="35" t="s">
        <v>262</v>
      </c>
      <c r="G334" s="35" t="s">
        <v>271</v>
      </c>
      <c r="H334" s="35" t="s">
        <v>276</v>
      </c>
      <c r="I334" s="35" t="s">
        <v>264</v>
      </c>
      <c r="J334" s="35" t="s">
        <v>335</v>
      </c>
    </row>
    <row r="335" spans="1:10">
      <c r="A335" s="35" t="s">
        <v>322</v>
      </c>
      <c r="B335" s="35" t="s">
        <v>291</v>
      </c>
      <c r="C335" s="35">
        <v>0.32338417165581401</v>
      </c>
      <c r="D335" s="35" t="s">
        <v>291</v>
      </c>
      <c r="E335" s="35" t="s">
        <v>261</v>
      </c>
      <c r="F335" s="35" t="s">
        <v>262</v>
      </c>
      <c r="G335" s="35" t="s">
        <v>263</v>
      </c>
      <c r="H335" s="35" t="s">
        <v>190</v>
      </c>
      <c r="I335" s="35" t="s">
        <v>264</v>
      </c>
      <c r="J335" s="35" t="s">
        <v>323</v>
      </c>
    </row>
    <row r="336" spans="1:10">
      <c r="A336" s="35" t="s">
        <v>324</v>
      </c>
      <c r="B336" s="35" t="s">
        <v>284</v>
      </c>
      <c r="C336" s="35">
        <v>0.31781966998998701</v>
      </c>
      <c r="D336" s="35" t="s">
        <v>284</v>
      </c>
      <c r="E336" s="35" t="s">
        <v>261</v>
      </c>
      <c r="F336" s="35" t="s">
        <v>262</v>
      </c>
      <c r="G336" s="35" t="s">
        <v>271</v>
      </c>
      <c r="H336" s="35" t="s">
        <v>276</v>
      </c>
      <c r="I336" s="35" t="s">
        <v>264</v>
      </c>
      <c r="J336" s="35" t="s">
        <v>325</v>
      </c>
    </row>
    <row r="337" spans="1:10">
      <c r="A337" s="35" t="s">
        <v>322</v>
      </c>
      <c r="B337" s="35" t="s">
        <v>287</v>
      </c>
      <c r="C337" s="35">
        <v>0.31088536649443899</v>
      </c>
      <c r="D337" s="35" t="s">
        <v>287</v>
      </c>
      <c r="E337" s="35" t="s">
        <v>261</v>
      </c>
      <c r="F337" s="35" t="s">
        <v>262</v>
      </c>
      <c r="G337" s="35" t="s">
        <v>271</v>
      </c>
      <c r="H337" s="35" t="s">
        <v>190</v>
      </c>
      <c r="I337" s="35" t="s">
        <v>264</v>
      </c>
      <c r="J337" s="35" t="s">
        <v>323</v>
      </c>
    </row>
    <row r="338" spans="1:10">
      <c r="A338" s="35" t="s">
        <v>318</v>
      </c>
      <c r="B338" s="35" t="s">
        <v>275</v>
      </c>
      <c r="C338" s="35">
        <v>0.310368945619864</v>
      </c>
      <c r="D338" s="35" t="s">
        <v>275</v>
      </c>
      <c r="E338" s="35" t="s">
        <v>261</v>
      </c>
      <c r="F338" s="35" t="s">
        <v>262</v>
      </c>
      <c r="G338" s="35" t="s">
        <v>271</v>
      </c>
      <c r="H338" s="35" t="s">
        <v>276</v>
      </c>
      <c r="I338" s="35" t="s">
        <v>264</v>
      </c>
      <c r="J338" s="35" t="s">
        <v>319</v>
      </c>
    </row>
    <row r="339" spans="1:10">
      <c r="A339" s="35" t="s">
        <v>328</v>
      </c>
      <c r="B339" s="35" t="s">
        <v>275</v>
      </c>
      <c r="C339" s="35">
        <v>0.30599755201958401</v>
      </c>
      <c r="D339" s="35" t="s">
        <v>275</v>
      </c>
      <c r="E339" s="35" t="s">
        <v>261</v>
      </c>
      <c r="F339" s="35" t="s">
        <v>262</v>
      </c>
      <c r="G339" s="35" t="s">
        <v>271</v>
      </c>
      <c r="H339" s="35" t="s">
        <v>276</v>
      </c>
      <c r="I339" s="35" t="s">
        <v>264</v>
      </c>
      <c r="J339" s="35" t="s">
        <v>329</v>
      </c>
    </row>
    <row r="340" spans="1:10">
      <c r="A340" s="35" t="s">
        <v>332</v>
      </c>
      <c r="B340" s="35" t="s">
        <v>281</v>
      </c>
      <c r="C340" s="35">
        <v>0.30583711988815099</v>
      </c>
      <c r="D340" s="35" t="s">
        <v>281</v>
      </c>
      <c r="E340" s="35" t="s">
        <v>261</v>
      </c>
      <c r="F340" s="35" t="s">
        <v>262</v>
      </c>
      <c r="G340" s="35" t="s">
        <v>263</v>
      </c>
      <c r="H340" s="35" t="s">
        <v>276</v>
      </c>
      <c r="I340" s="35" t="s">
        <v>264</v>
      </c>
      <c r="J340" s="35" t="s">
        <v>333</v>
      </c>
    </row>
    <row r="341" spans="1:10">
      <c r="A341" s="35" t="s">
        <v>330</v>
      </c>
      <c r="B341" s="35" t="s">
        <v>267</v>
      </c>
      <c r="C341" s="35">
        <v>0.30495774157009697</v>
      </c>
      <c r="D341" s="35" t="s">
        <v>267</v>
      </c>
      <c r="E341" s="35" t="s">
        <v>261</v>
      </c>
      <c r="F341" s="35" t="s">
        <v>262</v>
      </c>
      <c r="G341" s="35" t="s">
        <v>263</v>
      </c>
      <c r="H341" s="35" t="s">
        <v>276</v>
      </c>
      <c r="I341" s="35" t="s">
        <v>264</v>
      </c>
      <c r="J341" s="35" t="s">
        <v>331</v>
      </c>
    </row>
    <row r="342" spans="1:10">
      <c r="A342" s="35" t="s">
        <v>332</v>
      </c>
      <c r="B342" s="35" t="s">
        <v>282</v>
      </c>
      <c r="C342" s="35">
        <v>0.29752789323999101</v>
      </c>
      <c r="D342" s="35" t="s">
        <v>282</v>
      </c>
      <c r="E342" s="35" t="s">
        <v>261</v>
      </c>
      <c r="F342" s="35" t="s">
        <v>262</v>
      </c>
      <c r="G342" s="35" t="s">
        <v>271</v>
      </c>
      <c r="H342" s="35" t="s">
        <v>276</v>
      </c>
      <c r="I342" s="35" t="s">
        <v>264</v>
      </c>
      <c r="J342" s="35" t="s">
        <v>333</v>
      </c>
    </row>
    <row r="343" spans="1:10">
      <c r="A343" s="35" t="s">
        <v>332</v>
      </c>
      <c r="B343" s="35" t="s">
        <v>290</v>
      </c>
      <c r="C343" s="35">
        <v>0.29659353600558302</v>
      </c>
      <c r="D343" s="35" t="s">
        <v>290</v>
      </c>
      <c r="E343" s="35" t="s">
        <v>261</v>
      </c>
      <c r="F343" s="35" t="s">
        <v>262</v>
      </c>
      <c r="G343" s="35" t="s">
        <v>263</v>
      </c>
      <c r="H343" s="35" t="s">
        <v>276</v>
      </c>
      <c r="I343" s="35" t="s">
        <v>264</v>
      </c>
      <c r="J343" s="35" t="s">
        <v>333</v>
      </c>
    </row>
    <row r="344" spans="1:10">
      <c r="A344" s="35" t="s">
        <v>324</v>
      </c>
      <c r="B344" s="35" t="s">
        <v>281</v>
      </c>
      <c r="C344" s="35">
        <v>0.29272981475008703</v>
      </c>
      <c r="D344" s="35" t="s">
        <v>281</v>
      </c>
      <c r="E344" s="35" t="s">
        <v>261</v>
      </c>
      <c r="F344" s="35" t="s">
        <v>262</v>
      </c>
      <c r="G344" s="35" t="s">
        <v>263</v>
      </c>
      <c r="H344" s="35" t="s">
        <v>276</v>
      </c>
      <c r="I344" s="35" t="s">
        <v>264</v>
      </c>
      <c r="J344" s="35" t="s">
        <v>325</v>
      </c>
    </row>
    <row r="345" spans="1:10">
      <c r="A345" s="35" t="s">
        <v>330</v>
      </c>
      <c r="B345" s="35" t="s">
        <v>291</v>
      </c>
      <c r="C345" s="35">
        <v>0.28405366429226903</v>
      </c>
      <c r="D345" s="35" t="s">
        <v>291</v>
      </c>
      <c r="E345" s="35" t="s">
        <v>261</v>
      </c>
      <c r="F345" s="35" t="s">
        <v>262</v>
      </c>
      <c r="G345" s="35" t="s">
        <v>263</v>
      </c>
      <c r="H345" s="35" t="s">
        <v>190</v>
      </c>
      <c r="I345" s="35" t="s">
        <v>264</v>
      </c>
      <c r="J345" s="35" t="s">
        <v>331</v>
      </c>
    </row>
    <row r="346" spans="1:10">
      <c r="A346" s="35" t="s">
        <v>334</v>
      </c>
      <c r="B346" s="35" t="s">
        <v>290</v>
      </c>
      <c r="C346" s="35">
        <v>0.28350852706416002</v>
      </c>
      <c r="D346" s="35" t="s">
        <v>290</v>
      </c>
      <c r="E346" s="35" t="s">
        <v>261</v>
      </c>
      <c r="F346" s="35" t="s">
        <v>262</v>
      </c>
      <c r="G346" s="35" t="s">
        <v>263</v>
      </c>
      <c r="H346" s="35" t="s">
        <v>276</v>
      </c>
      <c r="I346" s="35" t="s">
        <v>264</v>
      </c>
      <c r="J346" s="35" t="s">
        <v>335</v>
      </c>
    </row>
    <row r="347" spans="1:10">
      <c r="A347" s="35" t="s">
        <v>334</v>
      </c>
      <c r="B347" s="35" t="s">
        <v>274</v>
      </c>
      <c r="C347" s="35">
        <v>0.27600105143257703</v>
      </c>
      <c r="D347" s="35" t="s">
        <v>274</v>
      </c>
      <c r="E347" s="35" t="s">
        <v>261</v>
      </c>
      <c r="F347" s="35" t="s">
        <v>262</v>
      </c>
      <c r="G347" s="35" t="s">
        <v>263</v>
      </c>
      <c r="H347" s="35" t="s">
        <v>276</v>
      </c>
      <c r="I347" s="35" t="s">
        <v>264</v>
      </c>
      <c r="J347" s="35" t="s">
        <v>335</v>
      </c>
    </row>
    <row r="348" spans="1:10">
      <c r="A348" s="35" t="s">
        <v>334</v>
      </c>
      <c r="B348" s="35" t="s">
        <v>269</v>
      </c>
      <c r="C348" s="35">
        <v>0.27516925092814998</v>
      </c>
      <c r="D348" s="35" t="s">
        <v>269</v>
      </c>
      <c r="E348" s="35" t="s">
        <v>261</v>
      </c>
      <c r="F348" s="35" t="s">
        <v>262</v>
      </c>
      <c r="G348" s="35" t="s">
        <v>271</v>
      </c>
      <c r="H348" s="35" t="s">
        <v>276</v>
      </c>
      <c r="I348" s="35" t="s">
        <v>264</v>
      </c>
      <c r="J348" s="35" t="s">
        <v>335</v>
      </c>
    </row>
    <row r="349" spans="1:10">
      <c r="A349" s="35" t="s">
        <v>334</v>
      </c>
      <c r="B349" s="35" t="s">
        <v>281</v>
      </c>
      <c r="C349" s="35">
        <v>0.27088430618664799</v>
      </c>
      <c r="D349" s="35" t="s">
        <v>281</v>
      </c>
      <c r="E349" s="35" t="s">
        <v>261</v>
      </c>
      <c r="F349" s="35" t="s">
        <v>262</v>
      </c>
      <c r="G349" s="35" t="s">
        <v>263</v>
      </c>
      <c r="H349" s="35" t="s">
        <v>276</v>
      </c>
      <c r="I349" s="35" t="s">
        <v>264</v>
      </c>
      <c r="J349" s="35" t="s">
        <v>335</v>
      </c>
    </row>
    <row r="350" spans="1:10">
      <c r="A350" s="35" t="s">
        <v>334</v>
      </c>
      <c r="B350" s="35" t="s">
        <v>299</v>
      </c>
      <c r="C350" s="35">
        <v>0.27050610820244297</v>
      </c>
      <c r="D350" s="35" t="s">
        <v>299</v>
      </c>
      <c r="E350" s="35" t="s">
        <v>261</v>
      </c>
      <c r="F350" s="35" t="s">
        <v>262</v>
      </c>
      <c r="G350" s="35" t="s">
        <v>263</v>
      </c>
      <c r="H350" s="35" t="s">
        <v>190</v>
      </c>
      <c r="I350" s="35" t="s">
        <v>264</v>
      </c>
      <c r="J350" s="35" t="s">
        <v>335</v>
      </c>
    </row>
    <row r="351" spans="1:10">
      <c r="A351" s="35" t="s">
        <v>322</v>
      </c>
      <c r="B351" s="35" t="s">
        <v>288</v>
      </c>
      <c r="C351" s="35">
        <v>0.27041172365666399</v>
      </c>
      <c r="D351" s="35" t="s">
        <v>288</v>
      </c>
      <c r="E351" s="35" t="s">
        <v>261</v>
      </c>
      <c r="F351" s="35" t="s">
        <v>262</v>
      </c>
      <c r="G351" s="35" t="s">
        <v>263</v>
      </c>
      <c r="H351" s="35" t="s">
        <v>276</v>
      </c>
      <c r="I351" s="35" t="s">
        <v>264</v>
      </c>
      <c r="J351" s="35" t="s">
        <v>323</v>
      </c>
    </row>
    <row r="352" spans="1:10">
      <c r="A352" s="35" t="s">
        <v>322</v>
      </c>
      <c r="B352" s="35" t="s">
        <v>275</v>
      </c>
      <c r="C352" s="35">
        <v>0.26665500961706601</v>
      </c>
      <c r="D352" s="35" t="s">
        <v>275</v>
      </c>
      <c r="E352" s="35" t="s">
        <v>261</v>
      </c>
      <c r="F352" s="35" t="s">
        <v>262</v>
      </c>
      <c r="G352" s="35" t="s">
        <v>271</v>
      </c>
      <c r="H352" s="35" t="s">
        <v>276</v>
      </c>
      <c r="I352" s="35" t="s">
        <v>264</v>
      </c>
      <c r="J352" s="35" t="s">
        <v>323</v>
      </c>
    </row>
    <row r="353" spans="1:10">
      <c r="A353" s="35" t="s">
        <v>322</v>
      </c>
      <c r="B353" s="35" t="s">
        <v>281</v>
      </c>
      <c r="C353" s="35">
        <v>0.26651520447395999</v>
      </c>
      <c r="D353" s="35" t="s">
        <v>281</v>
      </c>
      <c r="E353" s="35" t="s">
        <v>261</v>
      </c>
      <c r="F353" s="35" t="s">
        <v>262</v>
      </c>
      <c r="G353" s="35" t="s">
        <v>263</v>
      </c>
      <c r="H353" s="35" t="s">
        <v>276</v>
      </c>
      <c r="I353" s="35" t="s">
        <v>264</v>
      </c>
      <c r="J353" s="35" t="s">
        <v>323</v>
      </c>
    </row>
    <row r="354" spans="1:10">
      <c r="A354" s="35" t="s">
        <v>334</v>
      </c>
      <c r="B354" s="35" t="s">
        <v>298</v>
      </c>
      <c r="C354" s="35">
        <v>0.26628252138990699</v>
      </c>
      <c r="D354" s="35" t="s">
        <v>298</v>
      </c>
      <c r="E354" s="35" t="s">
        <v>261</v>
      </c>
      <c r="F354" s="35" t="s">
        <v>262</v>
      </c>
      <c r="G354" s="35" t="s">
        <v>271</v>
      </c>
      <c r="H354" s="35" t="s">
        <v>190</v>
      </c>
      <c r="I354" s="35" t="s">
        <v>264</v>
      </c>
      <c r="J354" s="35" t="s">
        <v>335</v>
      </c>
    </row>
    <row r="355" spans="1:10">
      <c r="A355" s="35" t="s">
        <v>330</v>
      </c>
      <c r="B355" s="35" t="s">
        <v>297</v>
      </c>
      <c r="C355" s="35">
        <v>0.26141512722202898</v>
      </c>
      <c r="D355" s="35" t="s">
        <v>297</v>
      </c>
      <c r="E355" s="35" t="s">
        <v>261</v>
      </c>
      <c r="F355" s="35" t="s">
        <v>262</v>
      </c>
      <c r="G355" s="35" t="s">
        <v>271</v>
      </c>
      <c r="H355" s="35" t="s">
        <v>190</v>
      </c>
      <c r="I355" s="35" t="s">
        <v>264</v>
      </c>
      <c r="J355" s="35" t="s">
        <v>331</v>
      </c>
    </row>
    <row r="356" spans="1:10">
      <c r="A356" s="35" t="s">
        <v>324</v>
      </c>
      <c r="B356" s="35" t="s">
        <v>274</v>
      </c>
      <c r="C356" s="35">
        <v>0.25847717515114299</v>
      </c>
      <c r="D356" s="35" t="s">
        <v>274</v>
      </c>
      <c r="E356" s="35" t="s">
        <v>261</v>
      </c>
      <c r="F356" s="35" t="s">
        <v>262</v>
      </c>
      <c r="G356" s="35" t="s">
        <v>263</v>
      </c>
      <c r="H356" s="35" t="s">
        <v>276</v>
      </c>
      <c r="I356" s="35" t="s">
        <v>264</v>
      </c>
      <c r="J356" s="35" t="s">
        <v>325</v>
      </c>
    </row>
    <row r="357" spans="1:10">
      <c r="A357" s="35" t="s">
        <v>334</v>
      </c>
      <c r="B357" s="35" t="s">
        <v>287</v>
      </c>
      <c r="C357" s="35">
        <v>0.24958402662229601</v>
      </c>
      <c r="D357" s="35" t="s">
        <v>287</v>
      </c>
      <c r="E357" s="35" t="s">
        <v>261</v>
      </c>
      <c r="F357" s="35" t="s">
        <v>262</v>
      </c>
      <c r="G357" s="35" t="s">
        <v>271</v>
      </c>
      <c r="H357" s="35" t="s">
        <v>190</v>
      </c>
      <c r="I357" s="35" t="s">
        <v>264</v>
      </c>
      <c r="J357" s="35" t="s">
        <v>335</v>
      </c>
    </row>
    <row r="358" spans="1:10">
      <c r="A358" s="35" t="s">
        <v>322</v>
      </c>
      <c r="B358" s="35" t="s">
        <v>279</v>
      </c>
      <c r="C358" s="35">
        <v>0.24862601413242599</v>
      </c>
      <c r="D358" s="35" t="s">
        <v>279</v>
      </c>
      <c r="E358" s="35" t="s">
        <v>261</v>
      </c>
      <c r="F358" s="35" t="s">
        <v>262</v>
      </c>
      <c r="G358" s="35" t="s">
        <v>271</v>
      </c>
      <c r="H358" s="35" t="s">
        <v>190</v>
      </c>
      <c r="I358" s="35" t="s">
        <v>264</v>
      </c>
      <c r="J358" s="35" t="s">
        <v>323</v>
      </c>
    </row>
    <row r="359" spans="1:10">
      <c r="A359" s="35" t="s">
        <v>330</v>
      </c>
      <c r="B359" s="35" t="s">
        <v>284</v>
      </c>
      <c r="C359" s="35">
        <v>0.24816056423875699</v>
      </c>
      <c r="D359" s="35" t="s">
        <v>284</v>
      </c>
      <c r="E359" s="35" t="s">
        <v>261</v>
      </c>
      <c r="F359" s="35" t="s">
        <v>262</v>
      </c>
      <c r="G359" s="35" t="s">
        <v>271</v>
      </c>
      <c r="H359" s="35" t="s">
        <v>276</v>
      </c>
      <c r="I359" s="35" t="s">
        <v>264</v>
      </c>
      <c r="J359" s="35" t="s">
        <v>331</v>
      </c>
    </row>
    <row r="360" spans="1:10">
      <c r="A360" s="35" t="s">
        <v>322</v>
      </c>
      <c r="B360" s="35" t="s">
        <v>285</v>
      </c>
      <c r="C360" s="35">
        <v>0.24484085344526099</v>
      </c>
      <c r="D360" s="35" t="s">
        <v>285</v>
      </c>
      <c r="E360" s="35" t="s">
        <v>261</v>
      </c>
      <c r="F360" s="35" t="s">
        <v>262</v>
      </c>
      <c r="G360" s="35" t="s">
        <v>271</v>
      </c>
      <c r="H360" s="35" t="s">
        <v>190</v>
      </c>
      <c r="I360" s="35" t="s">
        <v>264</v>
      </c>
      <c r="J360" s="35" t="s">
        <v>323</v>
      </c>
    </row>
    <row r="361" spans="1:10">
      <c r="A361" s="35" t="s">
        <v>324</v>
      </c>
      <c r="B361" s="35" t="s">
        <v>267</v>
      </c>
      <c r="C361" s="35">
        <v>0.24396619325607699</v>
      </c>
      <c r="D361" s="35" t="s">
        <v>267</v>
      </c>
      <c r="E361" s="35" t="s">
        <v>261</v>
      </c>
      <c r="F361" s="35" t="s">
        <v>262</v>
      </c>
      <c r="G361" s="35" t="s">
        <v>263</v>
      </c>
      <c r="H361" s="35" t="s">
        <v>276</v>
      </c>
      <c r="I361" s="35" t="s">
        <v>264</v>
      </c>
      <c r="J361" s="35" t="s">
        <v>325</v>
      </c>
    </row>
    <row r="362" spans="1:10">
      <c r="A362" s="35" t="s">
        <v>334</v>
      </c>
      <c r="B362" s="35" t="s">
        <v>291</v>
      </c>
      <c r="C362" s="35">
        <v>0.24035310055499701</v>
      </c>
      <c r="D362" s="35" t="s">
        <v>291</v>
      </c>
      <c r="E362" s="35" t="s">
        <v>261</v>
      </c>
      <c r="F362" s="35" t="s">
        <v>262</v>
      </c>
      <c r="G362" s="35" t="s">
        <v>263</v>
      </c>
      <c r="H362" s="35" t="s">
        <v>190</v>
      </c>
      <c r="I362" s="35" t="s">
        <v>264</v>
      </c>
      <c r="J362" s="35" t="s">
        <v>335</v>
      </c>
    </row>
    <row r="363" spans="1:10">
      <c r="A363" s="35" t="s">
        <v>334</v>
      </c>
      <c r="B363" s="35" t="s">
        <v>270</v>
      </c>
      <c r="C363" s="35">
        <v>0.23941148304531401</v>
      </c>
      <c r="D363" s="35" t="s">
        <v>270</v>
      </c>
      <c r="E363" s="35" t="s">
        <v>261</v>
      </c>
      <c r="F363" s="35" t="s">
        <v>262</v>
      </c>
      <c r="G363" s="35" t="s">
        <v>271</v>
      </c>
      <c r="H363" s="35" t="s">
        <v>190</v>
      </c>
      <c r="I363" s="35" t="s">
        <v>264</v>
      </c>
      <c r="J363" s="35" t="s">
        <v>335</v>
      </c>
    </row>
    <row r="364" spans="1:10">
      <c r="A364" s="35" t="s">
        <v>334</v>
      </c>
      <c r="B364" s="35" t="s">
        <v>289</v>
      </c>
      <c r="C364" s="35">
        <v>0.23201856148491901</v>
      </c>
      <c r="D364" s="35" t="s">
        <v>289</v>
      </c>
      <c r="E364" s="35" t="s">
        <v>261</v>
      </c>
      <c r="F364" s="35" t="s">
        <v>262</v>
      </c>
      <c r="G364" s="35" t="s">
        <v>263</v>
      </c>
      <c r="H364" s="35" t="s">
        <v>190</v>
      </c>
      <c r="I364" s="35" t="s">
        <v>264</v>
      </c>
      <c r="J364" s="35" t="s">
        <v>335</v>
      </c>
    </row>
    <row r="365" spans="1:10">
      <c r="A365" s="35" t="s">
        <v>332</v>
      </c>
      <c r="B365" s="35" t="s">
        <v>289</v>
      </c>
      <c r="C365" s="35">
        <v>0.23201856148491901</v>
      </c>
      <c r="D365" s="35" t="s">
        <v>289</v>
      </c>
      <c r="E365" s="35" t="s">
        <v>261</v>
      </c>
      <c r="F365" s="35" t="s">
        <v>262</v>
      </c>
      <c r="G365" s="35" t="s">
        <v>263</v>
      </c>
      <c r="H365" s="35" t="s">
        <v>190</v>
      </c>
      <c r="I365" s="35" t="s">
        <v>264</v>
      </c>
      <c r="J365" s="35" t="s">
        <v>333</v>
      </c>
    </row>
    <row r="366" spans="1:10">
      <c r="A366" s="35" t="s">
        <v>334</v>
      </c>
      <c r="B366" s="35" t="s">
        <v>285</v>
      </c>
      <c r="C366" s="35">
        <v>0.21860790486184001</v>
      </c>
      <c r="D366" s="35" t="s">
        <v>285</v>
      </c>
      <c r="E366" s="35" t="s">
        <v>261</v>
      </c>
      <c r="F366" s="35" t="s">
        <v>262</v>
      </c>
      <c r="G366" s="35" t="s">
        <v>271</v>
      </c>
      <c r="H366" s="35" t="s">
        <v>190</v>
      </c>
      <c r="I366" s="35" t="s">
        <v>264</v>
      </c>
      <c r="J366" s="35" t="s">
        <v>335</v>
      </c>
    </row>
    <row r="367" spans="1:10">
      <c r="A367" s="35" t="s">
        <v>326</v>
      </c>
      <c r="B367" s="35" t="s">
        <v>291</v>
      </c>
      <c r="C367" s="35">
        <v>0.21850281868636101</v>
      </c>
      <c r="D367" s="35" t="s">
        <v>291</v>
      </c>
      <c r="E367" s="35" t="s">
        <v>261</v>
      </c>
      <c r="F367" s="35" t="s">
        <v>262</v>
      </c>
      <c r="G367" s="35" t="s">
        <v>263</v>
      </c>
      <c r="H367" s="35" t="s">
        <v>190</v>
      </c>
      <c r="I367" s="35" t="s">
        <v>264</v>
      </c>
      <c r="J367" s="35" t="s">
        <v>327</v>
      </c>
    </row>
    <row r="368" spans="1:10">
      <c r="A368" s="35" t="s">
        <v>326</v>
      </c>
      <c r="B368" s="35" t="s">
        <v>299</v>
      </c>
      <c r="C368" s="35">
        <v>0.21815008726003501</v>
      </c>
      <c r="D368" s="35" t="s">
        <v>299</v>
      </c>
      <c r="E368" s="35" t="s">
        <v>261</v>
      </c>
      <c r="F368" s="35" t="s">
        <v>262</v>
      </c>
      <c r="G368" s="35" t="s">
        <v>263</v>
      </c>
      <c r="H368" s="35" t="s">
        <v>190</v>
      </c>
      <c r="I368" s="35" t="s">
        <v>264</v>
      </c>
      <c r="J368" s="35" t="s">
        <v>327</v>
      </c>
    </row>
    <row r="369" spans="1:10">
      <c r="A369" s="35" t="s">
        <v>330</v>
      </c>
      <c r="B369" s="35" t="s">
        <v>287</v>
      </c>
      <c r="C369" s="35">
        <v>0.21455468955250001</v>
      </c>
      <c r="D369" s="35" t="s">
        <v>287</v>
      </c>
      <c r="E369" s="35" t="s">
        <v>261</v>
      </c>
      <c r="F369" s="35" t="s">
        <v>262</v>
      </c>
      <c r="G369" s="35" t="s">
        <v>271</v>
      </c>
      <c r="H369" s="35" t="s">
        <v>190</v>
      </c>
      <c r="I369" s="35" t="s">
        <v>264</v>
      </c>
      <c r="J369" s="35" t="s">
        <v>331</v>
      </c>
    </row>
    <row r="370" spans="1:10">
      <c r="A370" s="35" t="s">
        <v>332</v>
      </c>
      <c r="B370" s="35" t="s">
        <v>270</v>
      </c>
      <c r="C370" s="35">
        <v>0.213293866713098</v>
      </c>
      <c r="D370" s="35" t="s">
        <v>270</v>
      </c>
      <c r="E370" s="35" t="s">
        <v>261</v>
      </c>
      <c r="F370" s="35" t="s">
        <v>262</v>
      </c>
      <c r="G370" s="35" t="s">
        <v>271</v>
      </c>
      <c r="H370" s="35" t="s">
        <v>190</v>
      </c>
      <c r="I370" s="35" t="s">
        <v>264</v>
      </c>
      <c r="J370" s="35" t="s">
        <v>333</v>
      </c>
    </row>
    <row r="371" spans="1:10">
      <c r="A371" s="35" t="s">
        <v>332</v>
      </c>
      <c r="B371" s="35" t="s">
        <v>274</v>
      </c>
      <c r="C371" s="35">
        <v>0.210286515377201</v>
      </c>
      <c r="D371" s="35" t="s">
        <v>274</v>
      </c>
      <c r="E371" s="35" t="s">
        <v>261</v>
      </c>
      <c r="F371" s="35" t="s">
        <v>262</v>
      </c>
      <c r="G371" s="35" t="s">
        <v>263</v>
      </c>
      <c r="H371" s="35" t="s">
        <v>276</v>
      </c>
      <c r="I371" s="35" t="s">
        <v>264</v>
      </c>
      <c r="J371" s="35" t="s">
        <v>333</v>
      </c>
    </row>
    <row r="372" spans="1:10">
      <c r="A372" s="35" t="s">
        <v>324</v>
      </c>
      <c r="B372" s="35" t="s">
        <v>285</v>
      </c>
      <c r="C372" s="35">
        <v>0.20986358866736601</v>
      </c>
      <c r="D372" s="35" t="s">
        <v>285</v>
      </c>
      <c r="E372" s="35" t="s">
        <v>261</v>
      </c>
      <c r="F372" s="35" t="s">
        <v>262</v>
      </c>
      <c r="G372" s="35" t="s">
        <v>271</v>
      </c>
      <c r="H372" s="35" t="s">
        <v>190</v>
      </c>
      <c r="I372" s="35" t="s">
        <v>264</v>
      </c>
      <c r="J372" s="35" t="s">
        <v>325</v>
      </c>
    </row>
    <row r="373" spans="1:10">
      <c r="A373" s="35" t="s">
        <v>332</v>
      </c>
      <c r="B373" s="35" t="s">
        <v>284</v>
      </c>
      <c r="C373" s="35">
        <v>0.20897731725369001</v>
      </c>
      <c r="D373" s="35" t="s">
        <v>284</v>
      </c>
      <c r="E373" s="35" t="s">
        <v>261</v>
      </c>
      <c r="F373" s="35" t="s">
        <v>262</v>
      </c>
      <c r="G373" s="35" t="s">
        <v>271</v>
      </c>
      <c r="H373" s="35" t="s">
        <v>276</v>
      </c>
      <c r="I373" s="35" t="s">
        <v>264</v>
      </c>
      <c r="J373" s="35" t="s">
        <v>333</v>
      </c>
    </row>
    <row r="374" spans="1:10">
      <c r="A374" s="35" t="s">
        <v>330</v>
      </c>
      <c r="B374" s="35" t="s">
        <v>290</v>
      </c>
      <c r="C374" s="35">
        <v>0.20499847341562299</v>
      </c>
      <c r="D374" s="35" t="s">
        <v>290</v>
      </c>
      <c r="E374" s="35" t="s">
        <v>261</v>
      </c>
      <c r="F374" s="35" t="s">
        <v>262</v>
      </c>
      <c r="G374" s="35" t="s">
        <v>263</v>
      </c>
      <c r="H374" s="35" t="s">
        <v>276</v>
      </c>
      <c r="I374" s="35" t="s">
        <v>264</v>
      </c>
      <c r="J374" s="35" t="s">
        <v>331</v>
      </c>
    </row>
    <row r="375" spans="1:10">
      <c r="A375" s="35" t="s">
        <v>326</v>
      </c>
      <c r="B375" s="35" t="s">
        <v>290</v>
      </c>
      <c r="C375" s="35">
        <v>0.20499847341562299</v>
      </c>
      <c r="D375" s="35" t="s">
        <v>290</v>
      </c>
      <c r="E375" s="35" t="s">
        <v>261</v>
      </c>
      <c r="F375" s="35" t="s">
        <v>262</v>
      </c>
      <c r="G375" s="35" t="s">
        <v>263</v>
      </c>
      <c r="H375" s="35" t="s">
        <v>276</v>
      </c>
      <c r="I375" s="35" t="s">
        <v>264</v>
      </c>
      <c r="J375" s="35" t="s">
        <v>327</v>
      </c>
    </row>
    <row r="376" spans="1:10">
      <c r="A376" s="35" t="s">
        <v>330</v>
      </c>
      <c r="B376" s="35" t="s">
        <v>288</v>
      </c>
      <c r="C376" s="35">
        <v>0.20498953244940701</v>
      </c>
      <c r="D376" s="35" t="s">
        <v>288</v>
      </c>
      <c r="E376" s="35" t="s">
        <v>261</v>
      </c>
      <c r="F376" s="35" t="s">
        <v>262</v>
      </c>
      <c r="G376" s="35" t="s">
        <v>263</v>
      </c>
      <c r="H376" s="35" t="s">
        <v>276</v>
      </c>
      <c r="I376" s="35" t="s">
        <v>264</v>
      </c>
      <c r="J376" s="35" t="s">
        <v>331</v>
      </c>
    </row>
    <row r="377" spans="1:10">
      <c r="A377" s="35" t="s">
        <v>326</v>
      </c>
      <c r="B377" s="35" t="s">
        <v>287</v>
      </c>
      <c r="C377" s="35">
        <v>0.20141868815132699</v>
      </c>
      <c r="D377" s="35" t="s">
        <v>287</v>
      </c>
      <c r="E377" s="35" t="s">
        <v>261</v>
      </c>
      <c r="F377" s="35" t="s">
        <v>262</v>
      </c>
      <c r="G377" s="35" t="s">
        <v>271</v>
      </c>
      <c r="H377" s="35" t="s">
        <v>190</v>
      </c>
      <c r="I377" s="35" t="s">
        <v>264</v>
      </c>
      <c r="J377" s="35" t="s">
        <v>327</v>
      </c>
    </row>
    <row r="378" spans="1:10">
      <c r="A378" s="35" t="s">
        <v>322</v>
      </c>
      <c r="B378" s="35" t="s">
        <v>270</v>
      </c>
      <c r="C378" s="35">
        <v>0.20023505854699</v>
      </c>
      <c r="D378" s="35" t="s">
        <v>270</v>
      </c>
      <c r="E378" s="35" t="s">
        <v>261</v>
      </c>
      <c r="F378" s="35" t="s">
        <v>262</v>
      </c>
      <c r="G378" s="35" t="s">
        <v>271</v>
      </c>
      <c r="H378" s="35" t="s">
        <v>190</v>
      </c>
      <c r="I378" s="35" t="s">
        <v>264</v>
      </c>
      <c r="J378" s="35" t="s">
        <v>323</v>
      </c>
    </row>
    <row r="379" spans="1:10">
      <c r="A379" s="35" t="s">
        <v>330</v>
      </c>
      <c r="B379" s="35" t="s">
        <v>285</v>
      </c>
      <c r="C379" s="35">
        <v>0.19674711437565601</v>
      </c>
      <c r="D379" s="35" t="s">
        <v>285</v>
      </c>
      <c r="E379" s="35" t="s">
        <v>261</v>
      </c>
      <c r="F379" s="35" t="s">
        <v>262</v>
      </c>
      <c r="G379" s="35" t="s">
        <v>271</v>
      </c>
      <c r="H379" s="35" t="s">
        <v>190</v>
      </c>
      <c r="I379" s="35" t="s">
        <v>264</v>
      </c>
      <c r="J379" s="35" t="s">
        <v>331</v>
      </c>
    </row>
    <row r="380" spans="1:10">
      <c r="A380" s="35" t="s">
        <v>334</v>
      </c>
      <c r="B380" s="35" t="s">
        <v>260</v>
      </c>
      <c r="C380" s="35">
        <v>0.19623233908948201</v>
      </c>
      <c r="D380" s="35" t="s">
        <v>260</v>
      </c>
      <c r="E380" s="35" t="s">
        <v>261</v>
      </c>
      <c r="F380" s="35" t="s">
        <v>262</v>
      </c>
      <c r="G380" s="35" t="s">
        <v>263</v>
      </c>
      <c r="H380" s="35" t="s">
        <v>190</v>
      </c>
      <c r="I380" s="35" t="s">
        <v>264</v>
      </c>
      <c r="J380" s="35" t="s">
        <v>335</v>
      </c>
    </row>
    <row r="381" spans="1:10">
      <c r="A381" s="35" t="s">
        <v>330</v>
      </c>
      <c r="B381" s="35" t="s">
        <v>300</v>
      </c>
      <c r="C381" s="35">
        <v>0.19234972677595599</v>
      </c>
      <c r="D381" s="35" t="s">
        <v>300</v>
      </c>
      <c r="E381" s="35" t="s">
        <v>261</v>
      </c>
      <c r="F381" s="35" t="s">
        <v>262</v>
      </c>
      <c r="G381" s="35" t="s">
        <v>263</v>
      </c>
      <c r="H381" s="35" t="s">
        <v>190</v>
      </c>
      <c r="I381" s="35" t="s">
        <v>264</v>
      </c>
      <c r="J381" s="35" t="s">
        <v>331</v>
      </c>
    </row>
    <row r="382" spans="1:10">
      <c r="A382" s="35" t="s">
        <v>334</v>
      </c>
      <c r="B382" s="35" t="s">
        <v>279</v>
      </c>
      <c r="C382" s="35">
        <v>0.19192183547064501</v>
      </c>
      <c r="D382" s="35" t="s">
        <v>279</v>
      </c>
      <c r="E382" s="35" t="s">
        <v>261</v>
      </c>
      <c r="F382" s="35" t="s">
        <v>262</v>
      </c>
      <c r="G382" s="35" t="s">
        <v>271</v>
      </c>
      <c r="H382" s="35" t="s">
        <v>190</v>
      </c>
      <c r="I382" s="35" t="s">
        <v>264</v>
      </c>
      <c r="J382" s="35" t="s">
        <v>335</v>
      </c>
    </row>
    <row r="383" spans="1:10">
      <c r="A383" s="35" t="s">
        <v>324</v>
      </c>
      <c r="B383" s="35" t="s">
        <v>279</v>
      </c>
      <c r="C383" s="35">
        <v>0.19192183547064501</v>
      </c>
      <c r="D383" s="35" t="s">
        <v>279</v>
      </c>
      <c r="E383" s="35" t="s">
        <v>261</v>
      </c>
      <c r="F383" s="35" t="s">
        <v>262</v>
      </c>
      <c r="G383" s="35" t="s">
        <v>271</v>
      </c>
      <c r="H383" s="35" t="s">
        <v>190</v>
      </c>
      <c r="I383" s="35" t="s">
        <v>264</v>
      </c>
      <c r="J383" s="35" t="s">
        <v>325</v>
      </c>
    </row>
    <row r="384" spans="1:10">
      <c r="A384" s="35" t="s">
        <v>334</v>
      </c>
      <c r="B384" s="35" t="s">
        <v>284</v>
      </c>
      <c r="C384" s="35">
        <v>0.191562540815882</v>
      </c>
      <c r="D384" s="35" t="s">
        <v>284</v>
      </c>
      <c r="E384" s="35" t="s">
        <v>261</v>
      </c>
      <c r="F384" s="35" t="s">
        <v>262</v>
      </c>
      <c r="G384" s="35" t="s">
        <v>271</v>
      </c>
      <c r="H384" s="35" t="s">
        <v>276</v>
      </c>
      <c r="I384" s="35" t="s">
        <v>264</v>
      </c>
      <c r="J384" s="35" t="s">
        <v>335</v>
      </c>
    </row>
    <row r="385" spans="1:10">
      <c r="A385" s="35" t="s">
        <v>334</v>
      </c>
      <c r="B385" s="35" t="s">
        <v>292</v>
      </c>
      <c r="C385" s="35">
        <v>0.187682772467374</v>
      </c>
      <c r="D385" s="35" t="s">
        <v>292</v>
      </c>
      <c r="E385" s="35" t="s">
        <v>261</v>
      </c>
      <c r="F385" s="35" t="s">
        <v>262</v>
      </c>
      <c r="G385" s="35" t="s">
        <v>271</v>
      </c>
      <c r="H385" s="35" t="s">
        <v>276</v>
      </c>
      <c r="I385" s="35" t="s">
        <v>264</v>
      </c>
      <c r="J385" s="35" t="s">
        <v>335</v>
      </c>
    </row>
    <row r="386" spans="1:10">
      <c r="A386" s="35" t="s">
        <v>328</v>
      </c>
      <c r="B386" s="35" t="s">
        <v>269</v>
      </c>
      <c r="C386" s="35">
        <v>0.183446167285434</v>
      </c>
      <c r="D386" s="35" t="s">
        <v>269</v>
      </c>
      <c r="E386" s="35" t="s">
        <v>261</v>
      </c>
      <c r="F386" s="35" t="s">
        <v>262</v>
      </c>
      <c r="G386" s="35" t="s">
        <v>271</v>
      </c>
      <c r="H386" s="35" t="s">
        <v>276</v>
      </c>
      <c r="I386" s="35" t="s">
        <v>264</v>
      </c>
      <c r="J386" s="35" t="s">
        <v>329</v>
      </c>
    </row>
    <row r="387" spans="1:10">
      <c r="A387" s="35" t="s">
        <v>330</v>
      </c>
      <c r="B387" s="35" t="s">
        <v>274</v>
      </c>
      <c r="C387" s="35">
        <v>0.17961973188469299</v>
      </c>
      <c r="D387" s="35" t="s">
        <v>274</v>
      </c>
      <c r="E387" s="35" t="s">
        <v>261</v>
      </c>
      <c r="F387" s="35" t="s">
        <v>262</v>
      </c>
      <c r="G387" s="35" t="s">
        <v>263</v>
      </c>
      <c r="H387" s="35" t="s">
        <v>276</v>
      </c>
      <c r="I387" s="35" t="s">
        <v>264</v>
      </c>
      <c r="J387" s="35" t="s">
        <v>331</v>
      </c>
    </row>
    <row r="388" spans="1:10">
      <c r="A388" s="35" t="s">
        <v>332</v>
      </c>
      <c r="B388" s="35" t="s">
        <v>279</v>
      </c>
      <c r="C388" s="35">
        <v>0.17447439588240399</v>
      </c>
      <c r="D388" s="35" t="s">
        <v>279</v>
      </c>
      <c r="E388" s="35" t="s">
        <v>261</v>
      </c>
      <c r="F388" s="35" t="s">
        <v>262</v>
      </c>
      <c r="G388" s="35" t="s">
        <v>271</v>
      </c>
      <c r="H388" s="35" t="s">
        <v>190</v>
      </c>
      <c r="I388" s="35" t="s">
        <v>264</v>
      </c>
      <c r="J388" s="35" t="s">
        <v>333</v>
      </c>
    </row>
    <row r="389" spans="1:10">
      <c r="A389" s="35" t="s">
        <v>334</v>
      </c>
      <c r="B389" s="35" t="s">
        <v>288</v>
      </c>
      <c r="C389" s="35">
        <v>0.174459176552687</v>
      </c>
      <c r="D389" s="35" t="s">
        <v>288</v>
      </c>
      <c r="E389" s="35" t="s">
        <v>261</v>
      </c>
      <c r="F389" s="35" t="s">
        <v>262</v>
      </c>
      <c r="G389" s="35" t="s">
        <v>263</v>
      </c>
      <c r="H389" s="35" t="s">
        <v>276</v>
      </c>
      <c r="I389" s="35" t="s">
        <v>264</v>
      </c>
      <c r="J389" s="35" t="s">
        <v>335</v>
      </c>
    </row>
    <row r="390" spans="1:10">
      <c r="A390" s="35" t="s">
        <v>332</v>
      </c>
      <c r="B390" s="35" t="s">
        <v>297</v>
      </c>
      <c r="C390" s="35">
        <v>0.16991983269431901</v>
      </c>
      <c r="D390" s="35" t="s">
        <v>297</v>
      </c>
      <c r="E390" s="35" t="s">
        <v>261</v>
      </c>
      <c r="F390" s="35" t="s">
        <v>262</v>
      </c>
      <c r="G390" s="35" t="s">
        <v>271</v>
      </c>
      <c r="H390" s="35" t="s">
        <v>190</v>
      </c>
      <c r="I390" s="35" t="s">
        <v>264</v>
      </c>
      <c r="J390" s="35" t="s">
        <v>333</v>
      </c>
    </row>
    <row r="391" spans="1:10">
      <c r="A391" s="35" t="s">
        <v>324</v>
      </c>
      <c r="B391" s="35" t="s">
        <v>269</v>
      </c>
      <c r="C391" s="35">
        <v>0.16597510373443999</v>
      </c>
      <c r="D391" s="35" t="s">
        <v>269</v>
      </c>
      <c r="E391" s="35" t="s">
        <v>261</v>
      </c>
      <c r="F391" s="35" t="s">
        <v>262</v>
      </c>
      <c r="G391" s="35" t="s">
        <v>271</v>
      </c>
      <c r="H391" s="35" t="s">
        <v>276</v>
      </c>
      <c r="I391" s="35" t="s">
        <v>264</v>
      </c>
      <c r="J391" s="35" t="s">
        <v>325</v>
      </c>
    </row>
    <row r="392" spans="1:10">
      <c r="A392" s="35" t="s">
        <v>328</v>
      </c>
      <c r="B392" s="35" t="s">
        <v>298</v>
      </c>
      <c r="C392" s="35">
        <v>0.16588091496420501</v>
      </c>
      <c r="D392" s="35" t="s">
        <v>298</v>
      </c>
      <c r="E392" s="35" t="s">
        <v>261</v>
      </c>
      <c r="F392" s="35" t="s">
        <v>262</v>
      </c>
      <c r="G392" s="35" t="s">
        <v>271</v>
      </c>
      <c r="H392" s="35" t="s">
        <v>190</v>
      </c>
      <c r="I392" s="35" t="s">
        <v>264</v>
      </c>
      <c r="J392" s="35" t="s">
        <v>329</v>
      </c>
    </row>
    <row r="393" spans="1:10">
      <c r="A393" s="35" t="s">
        <v>332</v>
      </c>
      <c r="B393" s="35" t="s">
        <v>292</v>
      </c>
      <c r="C393" s="35">
        <v>0.16585919427349299</v>
      </c>
      <c r="D393" s="35" t="s">
        <v>292</v>
      </c>
      <c r="E393" s="35" t="s">
        <v>261</v>
      </c>
      <c r="F393" s="35" t="s">
        <v>262</v>
      </c>
      <c r="G393" s="35" t="s">
        <v>271</v>
      </c>
      <c r="H393" s="35" t="s">
        <v>276</v>
      </c>
      <c r="I393" s="35" t="s">
        <v>264</v>
      </c>
      <c r="J393" s="35" t="s">
        <v>333</v>
      </c>
    </row>
    <row r="394" spans="1:10">
      <c r="A394" s="35" t="s">
        <v>324</v>
      </c>
      <c r="B394" s="35" t="s">
        <v>278</v>
      </c>
      <c r="C394" s="35">
        <v>0.16136770029220601</v>
      </c>
      <c r="D394" s="35" t="s">
        <v>278</v>
      </c>
      <c r="E394" s="35" t="s">
        <v>261</v>
      </c>
      <c r="F394" s="35" t="s">
        <v>262</v>
      </c>
      <c r="G394" s="35" t="s">
        <v>271</v>
      </c>
      <c r="H394" s="35" t="s">
        <v>276</v>
      </c>
      <c r="I394" s="35" t="s">
        <v>264</v>
      </c>
      <c r="J394" s="35" t="s">
        <v>325</v>
      </c>
    </row>
    <row r="395" spans="1:10">
      <c r="A395" s="35" t="s">
        <v>328</v>
      </c>
      <c r="B395" s="35" t="s">
        <v>299</v>
      </c>
      <c r="C395" s="35">
        <v>0.15706806282722499</v>
      </c>
      <c r="D395" s="35" t="s">
        <v>299</v>
      </c>
      <c r="E395" s="35" t="s">
        <v>261</v>
      </c>
      <c r="F395" s="35" t="s">
        <v>262</v>
      </c>
      <c r="G395" s="35" t="s">
        <v>263</v>
      </c>
      <c r="H395" s="35" t="s">
        <v>190</v>
      </c>
      <c r="I395" s="35" t="s">
        <v>264</v>
      </c>
      <c r="J395" s="35" t="s">
        <v>329</v>
      </c>
    </row>
    <row r="396" spans="1:10">
      <c r="A396" s="35" t="s">
        <v>328</v>
      </c>
      <c r="B396" s="35" t="s">
        <v>274</v>
      </c>
      <c r="C396" s="35">
        <v>0.15333391746254299</v>
      </c>
      <c r="D396" s="35" t="s">
        <v>274</v>
      </c>
      <c r="E396" s="35" t="s">
        <v>261</v>
      </c>
      <c r="F396" s="35" t="s">
        <v>262</v>
      </c>
      <c r="G396" s="35" t="s">
        <v>263</v>
      </c>
      <c r="H396" s="35" t="s">
        <v>276</v>
      </c>
      <c r="I396" s="35" t="s">
        <v>264</v>
      </c>
      <c r="J396" s="35" t="s">
        <v>329</v>
      </c>
    </row>
    <row r="397" spans="1:10">
      <c r="A397" s="35" t="s">
        <v>330</v>
      </c>
      <c r="B397" s="35" t="s">
        <v>292</v>
      </c>
      <c r="C397" s="35">
        <v>0.15276504735716501</v>
      </c>
      <c r="D397" s="35" t="s">
        <v>292</v>
      </c>
      <c r="E397" s="35" t="s">
        <v>261</v>
      </c>
      <c r="F397" s="35" t="s">
        <v>262</v>
      </c>
      <c r="G397" s="35" t="s">
        <v>271</v>
      </c>
      <c r="H397" s="35" t="s">
        <v>276</v>
      </c>
      <c r="I397" s="35" t="s">
        <v>264</v>
      </c>
      <c r="J397" s="35" t="s">
        <v>331</v>
      </c>
    </row>
    <row r="398" spans="1:10">
      <c r="A398" s="35" t="s">
        <v>334</v>
      </c>
      <c r="B398" s="35" t="s">
        <v>282</v>
      </c>
      <c r="C398" s="35">
        <v>0.14876394661999601</v>
      </c>
      <c r="D398" s="35" t="s">
        <v>282</v>
      </c>
      <c r="E398" s="35" t="s">
        <v>261</v>
      </c>
      <c r="F398" s="35" t="s">
        <v>262</v>
      </c>
      <c r="G398" s="35" t="s">
        <v>271</v>
      </c>
      <c r="H398" s="35" t="s">
        <v>276</v>
      </c>
      <c r="I398" s="35" t="s">
        <v>264</v>
      </c>
      <c r="J398" s="35" t="s">
        <v>335</v>
      </c>
    </row>
    <row r="399" spans="1:10">
      <c r="A399" s="35" t="s">
        <v>328</v>
      </c>
      <c r="B399" s="35" t="s">
        <v>278</v>
      </c>
      <c r="C399" s="35">
        <v>0.14392254350386</v>
      </c>
      <c r="D399" s="35" t="s">
        <v>278</v>
      </c>
      <c r="E399" s="35" t="s">
        <v>261</v>
      </c>
      <c r="F399" s="35" t="s">
        <v>262</v>
      </c>
      <c r="G399" s="35" t="s">
        <v>271</v>
      </c>
      <c r="H399" s="35" t="s">
        <v>276</v>
      </c>
      <c r="I399" s="35" t="s">
        <v>264</v>
      </c>
      <c r="J399" s="35" t="s">
        <v>329</v>
      </c>
    </row>
    <row r="400" spans="1:10">
      <c r="A400" s="35" t="s">
        <v>328</v>
      </c>
      <c r="B400" s="35" t="s">
        <v>291</v>
      </c>
      <c r="C400" s="35">
        <v>0.13984180395927101</v>
      </c>
      <c r="D400" s="35" t="s">
        <v>291</v>
      </c>
      <c r="E400" s="35" t="s">
        <v>261</v>
      </c>
      <c r="F400" s="35" t="s">
        <v>262</v>
      </c>
      <c r="G400" s="35" t="s">
        <v>263</v>
      </c>
      <c r="H400" s="35" t="s">
        <v>190</v>
      </c>
      <c r="I400" s="35" t="s">
        <v>264</v>
      </c>
      <c r="J400" s="35" t="s">
        <v>329</v>
      </c>
    </row>
    <row r="401" spans="1:10">
      <c r="A401" s="35" t="s">
        <v>328</v>
      </c>
      <c r="B401" s="35" t="s">
        <v>267</v>
      </c>
      <c r="C401" s="35">
        <v>0.13940925328918699</v>
      </c>
      <c r="D401" s="35" t="s">
        <v>267</v>
      </c>
      <c r="E401" s="35" t="s">
        <v>261</v>
      </c>
      <c r="F401" s="35" t="s">
        <v>262</v>
      </c>
      <c r="G401" s="35" t="s">
        <v>263</v>
      </c>
      <c r="H401" s="35" t="s">
        <v>276</v>
      </c>
      <c r="I401" s="35" t="s">
        <v>264</v>
      </c>
      <c r="J401" s="35" t="s">
        <v>329</v>
      </c>
    </row>
    <row r="402" spans="1:10">
      <c r="A402" s="35" t="s">
        <v>324</v>
      </c>
      <c r="B402" s="35" t="s">
        <v>291</v>
      </c>
      <c r="C402" s="35">
        <v>0.13547174758554401</v>
      </c>
      <c r="D402" s="35" t="s">
        <v>291</v>
      </c>
      <c r="E402" s="35" t="s">
        <v>261</v>
      </c>
      <c r="F402" s="35" t="s">
        <v>262</v>
      </c>
      <c r="G402" s="35" t="s">
        <v>263</v>
      </c>
      <c r="H402" s="35" t="s">
        <v>190</v>
      </c>
      <c r="I402" s="35" t="s">
        <v>264</v>
      </c>
      <c r="J402" s="35" t="s">
        <v>325</v>
      </c>
    </row>
    <row r="403" spans="1:10">
      <c r="A403" s="35" t="s">
        <v>326</v>
      </c>
      <c r="B403" s="35" t="s">
        <v>296</v>
      </c>
      <c r="C403" s="35">
        <v>0.135353447146662</v>
      </c>
      <c r="D403" s="35" t="s">
        <v>296</v>
      </c>
      <c r="E403" s="35" t="s">
        <v>261</v>
      </c>
      <c r="F403" s="35" t="s">
        <v>262</v>
      </c>
      <c r="G403" s="35" t="s">
        <v>263</v>
      </c>
      <c r="H403" s="35" t="s">
        <v>190</v>
      </c>
      <c r="I403" s="35" t="s">
        <v>264</v>
      </c>
      <c r="J403" s="35" t="s">
        <v>327</v>
      </c>
    </row>
    <row r="404" spans="1:10">
      <c r="A404" s="35" t="s">
        <v>332</v>
      </c>
      <c r="B404" s="35" t="s">
        <v>299</v>
      </c>
      <c r="C404" s="35">
        <v>0.13525305410122199</v>
      </c>
      <c r="D404" s="35" t="s">
        <v>299</v>
      </c>
      <c r="E404" s="35" t="s">
        <v>261</v>
      </c>
      <c r="F404" s="35" t="s">
        <v>262</v>
      </c>
      <c r="G404" s="35" t="s">
        <v>263</v>
      </c>
      <c r="H404" s="35" t="s">
        <v>190</v>
      </c>
      <c r="I404" s="35" t="s">
        <v>264</v>
      </c>
      <c r="J404" s="35" t="s">
        <v>333</v>
      </c>
    </row>
    <row r="405" spans="1:10">
      <c r="A405" s="35" t="s">
        <v>326</v>
      </c>
      <c r="B405" s="35" t="s">
        <v>286</v>
      </c>
      <c r="C405" s="35">
        <v>0.12663755458515299</v>
      </c>
      <c r="D405" s="35" t="s">
        <v>286</v>
      </c>
      <c r="E405" s="35" t="s">
        <v>261</v>
      </c>
      <c r="F405" s="35" t="s">
        <v>262</v>
      </c>
      <c r="G405" s="35" t="s">
        <v>263</v>
      </c>
      <c r="H405" s="35" t="s">
        <v>276</v>
      </c>
      <c r="I405" s="35" t="s">
        <v>264</v>
      </c>
      <c r="J405" s="35" t="s">
        <v>327</v>
      </c>
    </row>
    <row r="406" spans="1:10">
      <c r="A406" s="35" t="s">
        <v>322</v>
      </c>
      <c r="B406" s="35" t="s">
        <v>286</v>
      </c>
      <c r="C406" s="35">
        <v>0.122270742358079</v>
      </c>
      <c r="D406" s="35" t="s">
        <v>286</v>
      </c>
      <c r="E406" s="35" t="s">
        <v>261</v>
      </c>
      <c r="F406" s="35" t="s">
        <v>262</v>
      </c>
      <c r="G406" s="35" t="s">
        <v>263</v>
      </c>
      <c r="H406" s="35" t="s">
        <v>276</v>
      </c>
      <c r="I406" s="35" t="s">
        <v>264</v>
      </c>
      <c r="J406" s="35" t="s">
        <v>323</v>
      </c>
    </row>
    <row r="407" spans="1:10">
      <c r="A407" s="35" t="s">
        <v>324</v>
      </c>
      <c r="B407" s="35" t="s">
        <v>296</v>
      </c>
      <c r="C407" s="35">
        <v>0.12225472645505001</v>
      </c>
      <c r="D407" s="35" t="s">
        <v>296</v>
      </c>
      <c r="E407" s="35" t="s">
        <v>261</v>
      </c>
      <c r="F407" s="35" t="s">
        <v>262</v>
      </c>
      <c r="G407" s="35" t="s">
        <v>263</v>
      </c>
      <c r="H407" s="35" t="s">
        <v>190</v>
      </c>
      <c r="I407" s="35" t="s">
        <v>264</v>
      </c>
      <c r="J407" s="35" t="s">
        <v>325</v>
      </c>
    </row>
    <row r="408" spans="1:10">
      <c r="A408" s="35" t="s">
        <v>332</v>
      </c>
      <c r="B408" s="35" t="s">
        <v>267</v>
      </c>
      <c r="C408" s="35">
        <v>0.121983096628039</v>
      </c>
      <c r="D408" s="35" t="s">
        <v>267</v>
      </c>
      <c r="E408" s="35" t="s">
        <v>261</v>
      </c>
      <c r="F408" s="35" t="s">
        <v>262</v>
      </c>
      <c r="G408" s="35" t="s">
        <v>263</v>
      </c>
      <c r="H408" s="35" t="s">
        <v>276</v>
      </c>
      <c r="I408" s="35" t="s">
        <v>264</v>
      </c>
      <c r="J408" s="35" t="s">
        <v>333</v>
      </c>
    </row>
    <row r="409" spans="1:10">
      <c r="A409" s="35" t="s">
        <v>326</v>
      </c>
      <c r="B409" s="35" t="s">
        <v>275</v>
      </c>
      <c r="C409" s="35">
        <v>0.118027627207554</v>
      </c>
      <c r="D409" s="35" t="s">
        <v>275</v>
      </c>
      <c r="E409" s="35" t="s">
        <v>261</v>
      </c>
      <c r="F409" s="35" t="s">
        <v>262</v>
      </c>
      <c r="G409" s="35" t="s">
        <v>271</v>
      </c>
      <c r="H409" s="35" t="s">
        <v>276</v>
      </c>
      <c r="I409" s="35" t="s">
        <v>264</v>
      </c>
      <c r="J409" s="35" t="s">
        <v>327</v>
      </c>
    </row>
    <row r="410" spans="1:10">
      <c r="A410" s="35" t="s">
        <v>324</v>
      </c>
      <c r="B410" s="35" t="s">
        <v>275</v>
      </c>
      <c r="C410" s="35">
        <v>0.118027627207554</v>
      </c>
      <c r="D410" s="35" t="s">
        <v>275</v>
      </c>
      <c r="E410" s="35" t="s">
        <v>261</v>
      </c>
      <c r="F410" s="35" t="s">
        <v>262</v>
      </c>
      <c r="G410" s="35" t="s">
        <v>271</v>
      </c>
      <c r="H410" s="35" t="s">
        <v>276</v>
      </c>
      <c r="I410" s="35" t="s">
        <v>264</v>
      </c>
      <c r="J410" s="35" t="s">
        <v>325</v>
      </c>
    </row>
    <row r="411" spans="1:10">
      <c r="A411" s="35" t="s">
        <v>326</v>
      </c>
      <c r="B411" s="35" t="s">
        <v>278</v>
      </c>
      <c r="C411" s="35">
        <v>0.11775480832134</v>
      </c>
      <c r="D411" s="35" t="s">
        <v>278</v>
      </c>
      <c r="E411" s="35" t="s">
        <v>261</v>
      </c>
      <c r="F411" s="35" t="s">
        <v>262</v>
      </c>
      <c r="G411" s="35" t="s">
        <v>271</v>
      </c>
      <c r="H411" s="35" t="s">
        <v>276</v>
      </c>
      <c r="I411" s="35" t="s">
        <v>264</v>
      </c>
      <c r="J411" s="35" t="s">
        <v>327</v>
      </c>
    </row>
    <row r="412" spans="1:10">
      <c r="A412" s="35" t="s">
        <v>330</v>
      </c>
      <c r="B412" s="35" t="s">
        <v>279</v>
      </c>
      <c r="C412" s="35">
        <v>0.10904649742650301</v>
      </c>
      <c r="D412" s="35" t="s">
        <v>279</v>
      </c>
      <c r="E412" s="35" t="s">
        <v>261</v>
      </c>
      <c r="F412" s="35" t="s">
        <v>262</v>
      </c>
      <c r="G412" s="35" t="s">
        <v>271</v>
      </c>
      <c r="H412" s="35" t="s">
        <v>190</v>
      </c>
      <c r="I412" s="35" t="s">
        <v>264</v>
      </c>
      <c r="J412" s="35" t="s">
        <v>331</v>
      </c>
    </row>
    <row r="413" spans="1:10">
      <c r="A413" s="35" t="s">
        <v>328</v>
      </c>
      <c r="B413" s="35" t="s">
        <v>279</v>
      </c>
      <c r="C413" s="35">
        <v>0.104684637529443</v>
      </c>
      <c r="D413" s="35" t="s">
        <v>279</v>
      </c>
      <c r="E413" s="35" t="s">
        <v>261</v>
      </c>
      <c r="F413" s="35" t="s">
        <v>262</v>
      </c>
      <c r="G413" s="35" t="s">
        <v>271</v>
      </c>
      <c r="H413" s="35" t="s">
        <v>190</v>
      </c>
      <c r="I413" s="35" t="s">
        <v>264</v>
      </c>
      <c r="J413" s="35" t="s">
        <v>329</v>
      </c>
    </row>
    <row r="414" spans="1:10">
      <c r="A414" s="35" t="s">
        <v>324</v>
      </c>
      <c r="B414" s="35" t="s">
        <v>290</v>
      </c>
      <c r="C414" s="35">
        <v>0.10468007153138199</v>
      </c>
      <c r="D414" s="35" t="s">
        <v>290</v>
      </c>
      <c r="E414" s="35" t="s">
        <v>261</v>
      </c>
      <c r="F414" s="35" t="s">
        <v>262</v>
      </c>
      <c r="G414" s="35" t="s">
        <v>263</v>
      </c>
      <c r="H414" s="35" t="s">
        <v>276</v>
      </c>
      <c r="I414" s="35" t="s">
        <v>264</v>
      </c>
      <c r="J414" s="35" t="s">
        <v>325</v>
      </c>
    </row>
    <row r="415" spans="1:10">
      <c r="A415" s="35" t="s">
        <v>322</v>
      </c>
      <c r="B415" s="35" t="s">
        <v>282</v>
      </c>
      <c r="C415" s="35">
        <v>9.6259024283526604E-2</v>
      </c>
      <c r="D415" s="35" t="s">
        <v>282</v>
      </c>
      <c r="E415" s="35" t="s">
        <v>261</v>
      </c>
      <c r="F415" s="35" t="s">
        <v>262</v>
      </c>
      <c r="G415" s="35" t="s">
        <v>271</v>
      </c>
      <c r="H415" s="35" t="s">
        <v>276</v>
      </c>
      <c r="I415" s="35" t="s">
        <v>264</v>
      </c>
      <c r="J415" s="35" t="s">
        <v>323</v>
      </c>
    </row>
    <row r="416" spans="1:10">
      <c r="A416" s="35" t="s">
        <v>322</v>
      </c>
      <c r="B416" s="35" t="s">
        <v>267</v>
      </c>
      <c r="C416" s="35">
        <v>9.1487322471029003E-2</v>
      </c>
      <c r="D416" s="35" t="s">
        <v>267</v>
      </c>
      <c r="E416" s="35" t="s">
        <v>261</v>
      </c>
      <c r="F416" s="35" t="s">
        <v>262</v>
      </c>
      <c r="G416" s="35" t="s">
        <v>263</v>
      </c>
      <c r="H416" s="35" t="s">
        <v>276</v>
      </c>
      <c r="I416" s="35" t="s">
        <v>264</v>
      </c>
      <c r="J416" s="35" t="s">
        <v>323</v>
      </c>
    </row>
    <row r="417" spans="1:10">
      <c r="A417" s="35" t="s">
        <v>328</v>
      </c>
      <c r="B417" s="35" t="s">
        <v>289</v>
      </c>
      <c r="C417" s="35">
        <v>8.7554174145252406E-2</v>
      </c>
      <c r="D417" s="35" t="s">
        <v>289</v>
      </c>
      <c r="E417" s="35" t="s">
        <v>261</v>
      </c>
      <c r="F417" s="35" t="s">
        <v>262</v>
      </c>
      <c r="G417" s="35" t="s">
        <v>263</v>
      </c>
      <c r="H417" s="35" t="s">
        <v>190</v>
      </c>
      <c r="I417" s="35" t="s">
        <v>264</v>
      </c>
      <c r="J417" s="35" t="s">
        <v>329</v>
      </c>
    </row>
    <row r="418" spans="1:10">
      <c r="A418" s="35" t="s">
        <v>328</v>
      </c>
      <c r="B418" s="35" t="s">
        <v>300</v>
      </c>
      <c r="C418" s="35">
        <v>8.3060109289617504E-2</v>
      </c>
      <c r="D418" s="35" t="s">
        <v>300</v>
      </c>
      <c r="E418" s="35" t="s">
        <v>261</v>
      </c>
      <c r="F418" s="35" t="s">
        <v>262</v>
      </c>
      <c r="G418" s="35" t="s">
        <v>263</v>
      </c>
      <c r="H418" s="35" t="s">
        <v>190</v>
      </c>
      <c r="I418" s="35" t="s">
        <v>264</v>
      </c>
      <c r="J418" s="35" t="s">
        <v>329</v>
      </c>
    </row>
    <row r="419" spans="1:10">
      <c r="A419" s="35" t="s">
        <v>328</v>
      </c>
      <c r="B419" s="35" t="s">
        <v>285</v>
      </c>
      <c r="C419" s="35">
        <v>7.86988457502623E-2</v>
      </c>
      <c r="D419" s="35" t="s">
        <v>285</v>
      </c>
      <c r="E419" s="35" t="s">
        <v>261</v>
      </c>
      <c r="F419" s="35" t="s">
        <v>262</v>
      </c>
      <c r="G419" s="35" t="s">
        <v>271</v>
      </c>
      <c r="H419" s="35" t="s">
        <v>190</v>
      </c>
      <c r="I419" s="35" t="s">
        <v>264</v>
      </c>
      <c r="J419" s="35" t="s">
        <v>329</v>
      </c>
    </row>
    <row r="420" spans="1:10">
      <c r="A420" s="35" t="s">
        <v>332</v>
      </c>
      <c r="B420" s="35" t="s">
        <v>300</v>
      </c>
      <c r="C420" s="35">
        <v>7.86885245901639E-2</v>
      </c>
      <c r="D420" s="35" t="s">
        <v>300</v>
      </c>
      <c r="E420" s="35" t="s">
        <v>261</v>
      </c>
      <c r="F420" s="35" t="s">
        <v>262</v>
      </c>
      <c r="G420" s="35" t="s">
        <v>263</v>
      </c>
      <c r="H420" s="35" t="s">
        <v>190</v>
      </c>
      <c r="I420" s="35" t="s">
        <v>264</v>
      </c>
      <c r="J420" s="35" t="s">
        <v>333</v>
      </c>
    </row>
    <row r="421" spans="1:10">
      <c r="A421" s="35" t="s">
        <v>332</v>
      </c>
      <c r="B421" s="35" t="s">
        <v>296</v>
      </c>
      <c r="C421" s="35">
        <v>7.4226083919137195E-2</v>
      </c>
      <c r="D421" s="35" t="s">
        <v>296</v>
      </c>
      <c r="E421" s="35" t="s">
        <v>261</v>
      </c>
      <c r="F421" s="35" t="s">
        <v>262</v>
      </c>
      <c r="G421" s="35" t="s">
        <v>263</v>
      </c>
      <c r="H421" s="35" t="s">
        <v>190</v>
      </c>
      <c r="I421" s="35" t="s">
        <v>264</v>
      </c>
      <c r="J421" s="35" t="s">
        <v>333</v>
      </c>
    </row>
    <row r="422" spans="1:10">
      <c r="A422" s="35" t="s">
        <v>328</v>
      </c>
      <c r="B422" s="35" t="s">
        <v>297</v>
      </c>
      <c r="C422" s="35">
        <v>7.4067619379574803E-2</v>
      </c>
      <c r="D422" s="35" t="s">
        <v>297</v>
      </c>
      <c r="E422" s="35" t="s">
        <v>261</v>
      </c>
      <c r="F422" s="35" t="s">
        <v>262</v>
      </c>
      <c r="G422" s="35" t="s">
        <v>271</v>
      </c>
      <c r="H422" s="35" t="s">
        <v>190</v>
      </c>
      <c r="I422" s="35" t="s">
        <v>264</v>
      </c>
      <c r="J422" s="35" t="s">
        <v>329</v>
      </c>
    </row>
    <row r="423" spans="1:10">
      <c r="A423" s="35" t="s">
        <v>326</v>
      </c>
      <c r="B423" s="35" t="s">
        <v>274</v>
      </c>
      <c r="C423" s="35">
        <v>7.0095505125733801E-2</v>
      </c>
      <c r="D423" s="35" t="s">
        <v>274</v>
      </c>
      <c r="E423" s="35" t="s">
        <v>261</v>
      </c>
      <c r="F423" s="35" t="s">
        <v>262</v>
      </c>
      <c r="G423" s="35" t="s">
        <v>263</v>
      </c>
      <c r="H423" s="35" t="s">
        <v>276</v>
      </c>
      <c r="I423" s="35" t="s">
        <v>264</v>
      </c>
      <c r="J423" s="35" t="s">
        <v>327</v>
      </c>
    </row>
    <row r="424" spans="1:10">
      <c r="A424" s="35" t="s">
        <v>332</v>
      </c>
      <c r="B424" s="35" t="s">
        <v>269</v>
      </c>
      <c r="C424" s="35">
        <v>6.9884254203974705E-2</v>
      </c>
      <c r="D424" s="35" t="s">
        <v>269</v>
      </c>
      <c r="E424" s="35" t="s">
        <v>261</v>
      </c>
      <c r="F424" s="35" t="s">
        <v>262</v>
      </c>
      <c r="G424" s="35" t="s">
        <v>271</v>
      </c>
      <c r="H424" s="35" t="s">
        <v>276</v>
      </c>
      <c r="I424" s="35" t="s">
        <v>264</v>
      </c>
      <c r="J424" s="35" t="s">
        <v>333</v>
      </c>
    </row>
    <row r="425" spans="1:10">
      <c r="A425" s="35" t="s">
        <v>326</v>
      </c>
      <c r="B425" s="35" t="s">
        <v>298</v>
      </c>
      <c r="C425" s="35">
        <v>6.9844595774401996E-2</v>
      </c>
      <c r="D425" s="35" t="s">
        <v>298</v>
      </c>
      <c r="E425" s="35" t="s">
        <v>261</v>
      </c>
      <c r="F425" s="35" t="s">
        <v>262</v>
      </c>
      <c r="G425" s="35" t="s">
        <v>271</v>
      </c>
      <c r="H425" s="35" t="s">
        <v>190</v>
      </c>
      <c r="I425" s="35" t="s">
        <v>264</v>
      </c>
      <c r="J425" s="35" t="s">
        <v>327</v>
      </c>
    </row>
    <row r="426" spans="1:10">
      <c r="A426" s="35" t="s">
        <v>328</v>
      </c>
      <c r="B426" s="35" t="s">
        <v>260</v>
      </c>
      <c r="C426" s="35">
        <v>6.9771498342926896E-2</v>
      </c>
      <c r="D426" s="35" t="s">
        <v>260</v>
      </c>
      <c r="E426" s="35" t="s">
        <v>261</v>
      </c>
      <c r="F426" s="35" t="s">
        <v>262</v>
      </c>
      <c r="G426" s="35" t="s">
        <v>263</v>
      </c>
      <c r="H426" s="35" t="s">
        <v>190</v>
      </c>
      <c r="I426" s="35" t="s">
        <v>264</v>
      </c>
      <c r="J426" s="35" t="s">
        <v>329</v>
      </c>
    </row>
    <row r="427" spans="1:10">
      <c r="A427" s="35" t="s">
        <v>328</v>
      </c>
      <c r="B427" s="35" t="s">
        <v>287</v>
      </c>
      <c r="C427" s="35">
        <v>6.5680007005867402E-2</v>
      </c>
      <c r="D427" s="35" t="s">
        <v>287</v>
      </c>
      <c r="E427" s="35" t="s">
        <v>261</v>
      </c>
      <c r="F427" s="35" t="s">
        <v>262</v>
      </c>
      <c r="G427" s="35" t="s">
        <v>271</v>
      </c>
      <c r="H427" s="35" t="s">
        <v>190</v>
      </c>
      <c r="I427" s="35" t="s">
        <v>264</v>
      </c>
      <c r="J427" s="35" t="s">
        <v>329</v>
      </c>
    </row>
    <row r="428" spans="1:10">
      <c r="A428" s="35" t="s">
        <v>328</v>
      </c>
      <c r="B428" s="35" t="s">
        <v>296</v>
      </c>
      <c r="C428" s="35">
        <v>5.6761122996987302E-2</v>
      </c>
      <c r="D428" s="35" t="s">
        <v>296</v>
      </c>
      <c r="E428" s="35" t="s">
        <v>261</v>
      </c>
      <c r="F428" s="35" t="s">
        <v>262</v>
      </c>
      <c r="G428" s="35" t="s">
        <v>263</v>
      </c>
      <c r="H428" s="35" t="s">
        <v>190</v>
      </c>
      <c r="I428" s="35" t="s">
        <v>264</v>
      </c>
      <c r="J428" s="35" t="s">
        <v>329</v>
      </c>
    </row>
    <row r="429" spans="1:10">
      <c r="A429" s="35" t="s">
        <v>326</v>
      </c>
      <c r="B429" s="35" t="s">
        <v>267</v>
      </c>
      <c r="C429" s="35">
        <v>5.66350091487322E-2</v>
      </c>
      <c r="D429" s="35" t="s">
        <v>267</v>
      </c>
      <c r="E429" s="35" t="s">
        <v>261</v>
      </c>
      <c r="F429" s="35" t="s">
        <v>262</v>
      </c>
      <c r="G429" s="35" t="s">
        <v>263</v>
      </c>
      <c r="H429" s="35" t="s">
        <v>276</v>
      </c>
      <c r="I429" s="35" t="s">
        <v>264</v>
      </c>
      <c r="J429" s="35" t="s">
        <v>327</v>
      </c>
    </row>
    <row r="430" spans="1:10">
      <c r="A430" s="35" t="s">
        <v>328</v>
      </c>
      <c r="B430" s="35" t="s">
        <v>290</v>
      </c>
      <c r="C430" s="35">
        <v>5.2340035765691101E-2</v>
      </c>
      <c r="D430" s="35" t="s">
        <v>290</v>
      </c>
      <c r="E430" s="35" t="s">
        <v>261</v>
      </c>
      <c r="F430" s="35" t="s">
        <v>262</v>
      </c>
      <c r="G430" s="35" t="s">
        <v>263</v>
      </c>
      <c r="H430" s="35" t="s">
        <v>276</v>
      </c>
      <c r="I430" s="35" t="s">
        <v>264</v>
      </c>
      <c r="J430" s="35" t="s">
        <v>329</v>
      </c>
    </row>
    <row r="431" spans="1:10">
      <c r="A431" s="35" t="s">
        <v>326</v>
      </c>
      <c r="B431" s="35" t="s">
        <v>270</v>
      </c>
      <c r="C431" s="35">
        <v>4.7882296609062798E-2</v>
      </c>
      <c r="D431" s="35" t="s">
        <v>270</v>
      </c>
      <c r="E431" s="35" t="s">
        <v>261</v>
      </c>
      <c r="F431" s="35" t="s">
        <v>262</v>
      </c>
      <c r="G431" s="35" t="s">
        <v>271</v>
      </c>
      <c r="H431" s="35" t="s">
        <v>190</v>
      </c>
      <c r="I431" s="35" t="s">
        <v>264</v>
      </c>
      <c r="J431" s="35" t="s">
        <v>327</v>
      </c>
    </row>
    <row r="432" spans="1:10">
      <c r="A432" s="35" t="s">
        <v>324</v>
      </c>
      <c r="B432" s="35" t="s">
        <v>292</v>
      </c>
      <c r="C432" s="35">
        <v>3.9282440748985202E-2</v>
      </c>
      <c r="D432" s="35" t="s">
        <v>292</v>
      </c>
      <c r="E432" s="35" t="s">
        <v>261</v>
      </c>
      <c r="F432" s="35" t="s">
        <v>262</v>
      </c>
      <c r="G432" s="35" t="s">
        <v>271</v>
      </c>
      <c r="H432" s="35" t="s">
        <v>276</v>
      </c>
      <c r="I432" s="35" t="s">
        <v>264</v>
      </c>
      <c r="J432" s="35" t="s">
        <v>325</v>
      </c>
    </row>
    <row r="433" spans="1:10">
      <c r="A433" s="35" t="s">
        <v>326</v>
      </c>
      <c r="B433" s="35" t="s">
        <v>297</v>
      </c>
      <c r="C433" s="35">
        <v>3.9212269083304302E-2</v>
      </c>
      <c r="D433" s="35" t="s">
        <v>297</v>
      </c>
      <c r="E433" s="35" t="s">
        <v>261</v>
      </c>
      <c r="F433" s="35" t="s">
        <v>262</v>
      </c>
      <c r="G433" s="35" t="s">
        <v>271</v>
      </c>
      <c r="H433" s="35" t="s">
        <v>190</v>
      </c>
      <c r="I433" s="35" t="s">
        <v>264</v>
      </c>
      <c r="J433" s="35" t="s">
        <v>327</v>
      </c>
    </row>
    <row r="434" spans="1:10">
      <c r="A434" s="35" t="s">
        <v>326</v>
      </c>
      <c r="B434" s="35" t="s">
        <v>269</v>
      </c>
      <c r="C434" s="35">
        <v>3.4942127101987297E-2</v>
      </c>
      <c r="D434" s="35" t="s">
        <v>269</v>
      </c>
      <c r="E434" s="35" t="s">
        <v>261</v>
      </c>
      <c r="F434" s="35" t="s">
        <v>262</v>
      </c>
      <c r="G434" s="35" t="s">
        <v>271</v>
      </c>
      <c r="H434" s="35" t="s">
        <v>276</v>
      </c>
      <c r="I434" s="35" t="s">
        <v>264</v>
      </c>
      <c r="J434" s="35" t="s">
        <v>327</v>
      </c>
    </row>
    <row r="435" spans="1:10">
      <c r="A435" s="35" t="s">
        <v>326</v>
      </c>
      <c r="B435" s="35" t="s">
        <v>260</v>
      </c>
      <c r="C435" s="35">
        <v>3.4885749171463497E-2</v>
      </c>
      <c r="D435" s="35" t="s">
        <v>260</v>
      </c>
      <c r="E435" s="35" t="s">
        <v>261</v>
      </c>
      <c r="F435" s="35" t="s">
        <v>262</v>
      </c>
      <c r="G435" s="35" t="s">
        <v>263</v>
      </c>
      <c r="H435" s="35" t="s">
        <v>190</v>
      </c>
      <c r="I435" s="35" t="s">
        <v>264</v>
      </c>
      <c r="J435" s="35" t="s">
        <v>327</v>
      </c>
    </row>
    <row r="436" spans="1:10">
      <c r="A436" s="35" t="s">
        <v>324</v>
      </c>
      <c r="B436" s="35" t="s">
        <v>297</v>
      </c>
      <c r="C436" s="35">
        <v>3.4855350296270501E-2</v>
      </c>
      <c r="D436" s="35" t="s">
        <v>297</v>
      </c>
      <c r="E436" s="35" t="s">
        <v>261</v>
      </c>
      <c r="F436" s="35" t="s">
        <v>262</v>
      </c>
      <c r="G436" s="35" t="s">
        <v>271</v>
      </c>
      <c r="H436" s="35" t="s">
        <v>190</v>
      </c>
      <c r="I436" s="35" t="s">
        <v>264</v>
      </c>
      <c r="J436" s="35" t="s">
        <v>325</v>
      </c>
    </row>
    <row r="437" spans="1:10">
      <c r="A437" s="35" t="s">
        <v>324</v>
      </c>
      <c r="B437" s="35" t="s">
        <v>300</v>
      </c>
      <c r="C437" s="35">
        <v>2.6229508196721301E-2</v>
      </c>
      <c r="D437" s="35" t="s">
        <v>300</v>
      </c>
      <c r="E437" s="35" t="s">
        <v>261</v>
      </c>
      <c r="F437" s="35" t="s">
        <v>262</v>
      </c>
      <c r="G437" s="35" t="s">
        <v>263</v>
      </c>
      <c r="H437" s="35" t="s">
        <v>190</v>
      </c>
      <c r="I437" s="35" t="s">
        <v>264</v>
      </c>
      <c r="J437" s="35" t="s">
        <v>325</v>
      </c>
    </row>
    <row r="438" spans="1:10">
      <c r="A438" s="35" t="s">
        <v>324</v>
      </c>
      <c r="B438" s="35" t="s">
        <v>298</v>
      </c>
      <c r="C438" s="35">
        <v>2.61917234154007E-2</v>
      </c>
      <c r="D438" s="35" t="s">
        <v>298</v>
      </c>
      <c r="E438" s="35" t="s">
        <v>261</v>
      </c>
      <c r="F438" s="35" t="s">
        <v>262</v>
      </c>
      <c r="G438" s="35" t="s">
        <v>271</v>
      </c>
      <c r="H438" s="35" t="s">
        <v>190</v>
      </c>
      <c r="I438" s="35" t="s">
        <v>264</v>
      </c>
      <c r="J438" s="35" t="s">
        <v>325</v>
      </c>
    </row>
    <row r="439" spans="1:10">
      <c r="A439" s="35" t="s">
        <v>334</v>
      </c>
      <c r="B439" s="35" t="s">
        <v>275</v>
      </c>
      <c r="C439" s="35">
        <v>0</v>
      </c>
      <c r="D439" s="35" t="s">
        <v>275</v>
      </c>
      <c r="E439" s="35" t="s">
        <v>261</v>
      </c>
      <c r="F439" s="35" t="s">
        <v>262</v>
      </c>
      <c r="G439" s="35" t="s">
        <v>271</v>
      </c>
      <c r="H439" s="35" t="s">
        <v>276</v>
      </c>
      <c r="I439" s="35" t="s">
        <v>264</v>
      </c>
      <c r="J439" s="35" t="s">
        <v>335</v>
      </c>
    </row>
    <row r="440" spans="1:10">
      <c r="A440" s="35" t="s">
        <v>334</v>
      </c>
      <c r="B440" s="35" t="s">
        <v>286</v>
      </c>
      <c r="C440" s="35">
        <v>0</v>
      </c>
      <c r="D440" s="35" t="s">
        <v>286</v>
      </c>
      <c r="E440" s="35" t="s">
        <v>261</v>
      </c>
      <c r="F440" s="35" t="s">
        <v>262</v>
      </c>
      <c r="G440" s="35" t="s">
        <v>263</v>
      </c>
      <c r="H440" s="35" t="s">
        <v>276</v>
      </c>
      <c r="I440" s="35" t="s">
        <v>264</v>
      </c>
      <c r="J440" s="35" t="s">
        <v>335</v>
      </c>
    </row>
    <row r="441" spans="1:10">
      <c r="A441" s="35" t="s">
        <v>330</v>
      </c>
      <c r="B441" s="35" t="s">
        <v>286</v>
      </c>
      <c r="C441" s="35">
        <v>0</v>
      </c>
      <c r="D441" s="35" t="s">
        <v>286</v>
      </c>
      <c r="E441" s="35" t="s">
        <v>261</v>
      </c>
      <c r="F441" s="35" t="s">
        <v>262</v>
      </c>
      <c r="G441" s="35" t="s">
        <v>263</v>
      </c>
      <c r="H441" s="35" t="s">
        <v>276</v>
      </c>
      <c r="I441" s="35" t="s">
        <v>264</v>
      </c>
      <c r="J441" s="35" t="s">
        <v>331</v>
      </c>
    </row>
    <row r="442" spans="1:10">
      <c r="A442" s="35" t="s">
        <v>330</v>
      </c>
      <c r="B442" s="35" t="s">
        <v>299</v>
      </c>
      <c r="C442" s="35">
        <v>0</v>
      </c>
      <c r="D442" s="35" t="s">
        <v>299</v>
      </c>
      <c r="E442" s="35" t="s">
        <v>261</v>
      </c>
      <c r="F442" s="35" t="s">
        <v>262</v>
      </c>
      <c r="G442" s="35" t="s">
        <v>263</v>
      </c>
      <c r="H442" s="35" t="s">
        <v>190</v>
      </c>
      <c r="I442" s="35" t="s">
        <v>264</v>
      </c>
      <c r="J442" s="35" t="s">
        <v>331</v>
      </c>
    </row>
    <row r="443" spans="1:10">
      <c r="A443" s="35" t="s">
        <v>330</v>
      </c>
      <c r="B443" s="35" t="s">
        <v>275</v>
      </c>
      <c r="C443" s="35">
        <v>0</v>
      </c>
      <c r="D443" s="35" t="s">
        <v>275</v>
      </c>
      <c r="E443" s="35" t="s">
        <v>261</v>
      </c>
      <c r="F443" s="35" t="s">
        <v>262</v>
      </c>
      <c r="G443" s="35" t="s">
        <v>271</v>
      </c>
      <c r="H443" s="35" t="s">
        <v>276</v>
      </c>
      <c r="I443" s="35" t="s">
        <v>264</v>
      </c>
      <c r="J443" s="35" t="s">
        <v>331</v>
      </c>
    </row>
    <row r="444" spans="1:10">
      <c r="A444" s="35" t="s">
        <v>330</v>
      </c>
      <c r="B444" s="35" t="s">
        <v>282</v>
      </c>
      <c r="C444" s="35">
        <v>0</v>
      </c>
      <c r="D444" s="35" t="s">
        <v>282</v>
      </c>
      <c r="E444" s="35" t="s">
        <v>261</v>
      </c>
      <c r="F444" s="35" t="s">
        <v>262</v>
      </c>
      <c r="G444" s="35" t="s">
        <v>271</v>
      </c>
      <c r="H444" s="35" t="s">
        <v>276</v>
      </c>
      <c r="I444" s="35" t="s">
        <v>264</v>
      </c>
      <c r="J444" s="35" t="s">
        <v>331</v>
      </c>
    </row>
    <row r="445" spans="1:10">
      <c r="A445" s="35" t="s">
        <v>332</v>
      </c>
      <c r="B445" s="35" t="s">
        <v>278</v>
      </c>
      <c r="C445" s="35">
        <v>0</v>
      </c>
      <c r="D445" s="35" t="s">
        <v>278</v>
      </c>
      <c r="E445" s="35" t="s">
        <v>261</v>
      </c>
      <c r="F445" s="35" t="s">
        <v>262</v>
      </c>
      <c r="G445" s="35" t="s">
        <v>271</v>
      </c>
      <c r="H445" s="35" t="s">
        <v>276</v>
      </c>
      <c r="I445" s="35" t="s">
        <v>264</v>
      </c>
      <c r="J445" s="35" t="s">
        <v>333</v>
      </c>
    </row>
    <row r="446" spans="1:10">
      <c r="A446" s="35" t="s">
        <v>332</v>
      </c>
      <c r="B446" s="35" t="s">
        <v>275</v>
      </c>
      <c r="C446" s="35">
        <v>0</v>
      </c>
      <c r="D446" s="35" t="s">
        <v>275</v>
      </c>
      <c r="E446" s="35" t="s">
        <v>261</v>
      </c>
      <c r="F446" s="35" t="s">
        <v>262</v>
      </c>
      <c r="G446" s="35" t="s">
        <v>271</v>
      </c>
      <c r="H446" s="35" t="s">
        <v>276</v>
      </c>
      <c r="I446" s="35" t="s">
        <v>264</v>
      </c>
      <c r="J446" s="35" t="s">
        <v>333</v>
      </c>
    </row>
    <row r="447" spans="1:10">
      <c r="A447" s="35" t="s">
        <v>332</v>
      </c>
      <c r="B447" s="35" t="s">
        <v>287</v>
      </c>
      <c r="C447" s="35">
        <v>0</v>
      </c>
      <c r="D447" s="35" t="s">
        <v>287</v>
      </c>
      <c r="E447" s="35" t="s">
        <v>261</v>
      </c>
      <c r="F447" s="35" t="s">
        <v>262</v>
      </c>
      <c r="G447" s="35" t="s">
        <v>271</v>
      </c>
      <c r="H447" s="35" t="s">
        <v>190</v>
      </c>
      <c r="I447" s="35" t="s">
        <v>264</v>
      </c>
      <c r="J447" s="35" t="s">
        <v>333</v>
      </c>
    </row>
    <row r="448" spans="1:10">
      <c r="A448" s="35" t="s">
        <v>332</v>
      </c>
      <c r="B448" s="35" t="s">
        <v>286</v>
      </c>
      <c r="C448" s="35">
        <v>0</v>
      </c>
      <c r="D448" s="35" t="s">
        <v>286</v>
      </c>
      <c r="E448" s="35" t="s">
        <v>261</v>
      </c>
      <c r="F448" s="35" t="s">
        <v>262</v>
      </c>
      <c r="G448" s="35" t="s">
        <v>263</v>
      </c>
      <c r="H448" s="35" t="s">
        <v>276</v>
      </c>
      <c r="I448" s="35" t="s">
        <v>264</v>
      </c>
      <c r="J448" s="35" t="s">
        <v>333</v>
      </c>
    </row>
    <row r="449" spans="1:10">
      <c r="A449" s="35" t="s">
        <v>332</v>
      </c>
      <c r="B449" s="35" t="s">
        <v>260</v>
      </c>
      <c r="C449" s="35">
        <v>0</v>
      </c>
      <c r="D449" s="35" t="s">
        <v>260</v>
      </c>
      <c r="E449" s="35" t="s">
        <v>261</v>
      </c>
      <c r="F449" s="35" t="s">
        <v>262</v>
      </c>
      <c r="G449" s="35" t="s">
        <v>263</v>
      </c>
      <c r="H449" s="35" t="s">
        <v>190</v>
      </c>
      <c r="I449" s="35" t="s">
        <v>264</v>
      </c>
      <c r="J449" s="35" t="s">
        <v>333</v>
      </c>
    </row>
    <row r="450" spans="1:10">
      <c r="A450" s="35" t="s">
        <v>332</v>
      </c>
      <c r="B450" s="35" t="s">
        <v>285</v>
      </c>
      <c r="C450" s="35">
        <v>0</v>
      </c>
      <c r="D450" s="35" t="s">
        <v>285</v>
      </c>
      <c r="E450" s="35" t="s">
        <v>261</v>
      </c>
      <c r="F450" s="35" t="s">
        <v>262</v>
      </c>
      <c r="G450" s="35" t="s">
        <v>271</v>
      </c>
      <c r="H450" s="35" t="s">
        <v>190</v>
      </c>
      <c r="I450" s="35" t="s">
        <v>264</v>
      </c>
      <c r="J450" s="35" t="s">
        <v>333</v>
      </c>
    </row>
    <row r="451" spans="1:10">
      <c r="A451" s="35" t="s">
        <v>332</v>
      </c>
      <c r="B451" s="35" t="s">
        <v>298</v>
      </c>
      <c r="C451" s="35">
        <v>0</v>
      </c>
      <c r="D451" s="35" t="s">
        <v>298</v>
      </c>
      <c r="E451" s="35" t="s">
        <v>261</v>
      </c>
      <c r="F451" s="35" t="s">
        <v>262</v>
      </c>
      <c r="G451" s="35" t="s">
        <v>271</v>
      </c>
      <c r="H451" s="35" t="s">
        <v>190</v>
      </c>
      <c r="I451" s="35" t="s">
        <v>264</v>
      </c>
      <c r="J451" s="35" t="s">
        <v>333</v>
      </c>
    </row>
    <row r="452" spans="1:10">
      <c r="A452" s="35" t="s">
        <v>332</v>
      </c>
      <c r="B452" s="35" t="s">
        <v>291</v>
      </c>
      <c r="C452" s="35">
        <v>0</v>
      </c>
      <c r="D452" s="35" t="s">
        <v>291</v>
      </c>
      <c r="E452" s="35" t="s">
        <v>261</v>
      </c>
      <c r="F452" s="35" t="s">
        <v>262</v>
      </c>
      <c r="G452" s="35" t="s">
        <v>263</v>
      </c>
      <c r="H452" s="35" t="s">
        <v>190</v>
      </c>
      <c r="I452" s="35" t="s">
        <v>264</v>
      </c>
      <c r="J452" s="35" t="s">
        <v>333</v>
      </c>
    </row>
    <row r="453" spans="1:10">
      <c r="A453" s="35" t="s">
        <v>326</v>
      </c>
      <c r="B453" s="35" t="s">
        <v>300</v>
      </c>
      <c r="C453" s="35">
        <v>0</v>
      </c>
      <c r="D453" s="35" t="s">
        <v>300</v>
      </c>
      <c r="E453" s="35" t="s">
        <v>261</v>
      </c>
      <c r="F453" s="35" t="s">
        <v>262</v>
      </c>
      <c r="G453" s="35" t="s">
        <v>263</v>
      </c>
      <c r="H453" s="35" t="s">
        <v>190</v>
      </c>
      <c r="I453" s="35" t="s">
        <v>264</v>
      </c>
      <c r="J453" s="35" t="s">
        <v>327</v>
      </c>
    </row>
    <row r="454" spans="1:10">
      <c r="A454" s="35" t="s">
        <v>324</v>
      </c>
      <c r="B454" s="35" t="s">
        <v>299</v>
      </c>
      <c r="C454" s="35">
        <v>0</v>
      </c>
      <c r="D454" s="35" t="s">
        <v>299</v>
      </c>
      <c r="E454" s="35" t="s">
        <v>261</v>
      </c>
      <c r="F454" s="35" t="s">
        <v>262</v>
      </c>
      <c r="G454" s="35" t="s">
        <v>263</v>
      </c>
      <c r="H454" s="35" t="s">
        <v>190</v>
      </c>
      <c r="I454" s="35" t="s">
        <v>264</v>
      </c>
      <c r="J454" s="35" t="s">
        <v>325</v>
      </c>
    </row>
    <row r="455" spans="1:10">
      <c r="A455" s="35" t="s">
        <v>324</v>
      </c>
      <c r="B455" s="35" t="s">
        <v>287</v>
      </c>
      <c r="C455" s="35">
        <v>0</v>
      </c>
      <c r="D455" s="35" t="s">
        <v>287</v>
      </c>
      <c r="E455" s="35" t="s">
        <v>261</v>
      </c>
      <c r="F455" s="35" t="s">
        <v>262</v>
      </c>
      <c r="G455" s="35" t="s">
        <v>271</v>
      </c>
      <c r="H455" s="35" t="s">
        <v>190</v>
      </c>
      <c r="I455" s="35" t="s">
        <v>264</v>
      </c>
      <c r="J455" s="35" t="s">
        <v>325</v>
      </c>
    </row>
    <row r="456" spans="1:10">
      <c r="A456" s="35" t="s">
        <v>324</v>
      </c>
      <c r="B456" s="35" t="s">
        <v>286</v>
      </c>
      <c r="C456" s="35">
        <v>0</v>
      </c>
      <c r="D456" s="35" t="s">
        <v>286</v>
      </c>
      <c r="E456" s="35" t="s">
        <v>261</v>
      </c>
      <c r="F456" s="35" t="s">
        <v>262</v>
      </c>
      <c r="G456" s="35" t="s">
        <v>263</v>
      </c>
      <c r="H456" s="35" t="s">
        <v>276</v>
      </c>
      <c r="I456" s="35" t="s">
        <v>264</v>
      </c>
      <c r="J456" s="35" t="s">
        <v>325</v>
      </c>
    </row>
    <row r="457" spans="1:10">
      <c r="A457" s="35" t="s">
        <v>328</v>
      </c>
      <c r="B457" s="35" t="s">
        <v>292</v>
      </c>
      <c r="C457" s="35">
        <v>0</v>
      </c>
      <c r="D457" s="35" t="s">
        <v>292</v>
      </c>
      <c r="E457" s="35" t="s">
        <v>261</v>
      </c>
      <c r="F457" s="35" t="s">
        <v>262</v>
      </c>
      <c r="G457" s="35" t="s">
        <v>271</v>
      </c>
      <c r="H457" s="35" t="s">
        <v>276</v>
      </c>
      <c r="I457" s="35" t="s">
        <v>264</v>
      </c>
      <c r="J457" s="35" t="s">
        <v>329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4A77B-5BE5-3B4F-8D70-299F3B375A4F}">
  <dimension ref="A1:L109"/>
  <sheetViews>
    <sheetView zoomScale="125" workbookViewId="0">
      <selection activeCell="J59" sqref="J59"/>
    </sheetView>
  </sheetViews>
  <sheetFormatPr defaultColWidth="11" defaultRowHeight="12.95"/>
  <cols>
    <col min="1" max="1" width="33.875" style="2" customWidth="1"/>
    <col min="2" max="2" width="19.5" style="2" customWidth="1"/>
    <col min="3" max="3" width="22.375" style="2" customWidth="1"/>
    <col min="4" max="4" width="18.875" style="2" customWidth="1"/>
    <col min="5" max="5" width="14.5" style="2" bestFit="1" customWidth="1"/>
    <col min="6" max="6" width="20.625" style="2" bestFit="1" customWidth="1"/>
    <col min="7" max="7" width="21.125" style="2" customWidth="1"/>
    <col min="8" max="8" width="11" style="2"/>
    <col min="9" max="9" width="24.5" style="2" bestFit="1" customWidth="1"/>
    <col min="10" max="16384" width="11" style="2"/>
  </cols>
  <sheetData>
    <row r="1" spans="1:5">
      <c r="A1" s="16" t="s">
        <v>336</v>
      </c>
      <c r="B1" s="16"/>
      <c r="C1" s="16"/>
      <c r="D1" s="17" t="s">
        <v>337</v>
      </c>
      <c r="E1" s="16" t="s">
        <v>338</v>
      </c>
    </row>
    <row r="2" spans="1:5">
      <c r="A2" s="16" t="s">
        <v>339</v>
      </c>
      <c r="B2" s="16"/>
      <c r="C2" s="16"/>
      <c r="D2" s="16" t="s">
        <v>340</v>
      </c>
      <c r="E2" s="16" t="s">
        <v>127</v>
      </c>
    </row>
    <row r="3" spans="1:5">
      <c r="A3" s="16" t="s">
        <v>341</v>
      </c>
      <c r="B3" s="16"/>
      <c r="C3" s="16"/>
      <c r="D3" s="16" t="s">
        <v>342</v>
      </c>
      <c r="E3" s="16" t="s">
        <v>132</v>
      </c>
    </row>
    <row r="4" spans="1:5">
      <c r="A4" s="16" t="s">
        <v>343</v>
      </c>
      <c r="B4" s="16"/>
      <c r="C4" s="16"/>
      <c r="D4" s="16" t="s">
        <v>344</v>
      </c>
      <c r="E4" s="16" t="s">
        <v>129</v>
      </c>
    </row>
    <row r="7" spans="1:5">
      <c r="A7" s="18" t="s">
        <v>345</v>
      </c>
      <c r="B7" s="18"/>
      <c r="C7" s="16"/>
      <c r="D7" s="19" t="s">
        <v>276</v>
      </c>
      <c r="E7" s="18" t="s">
        <v>190</v>
      </c>
    </row>
    <row r="8" spans="1:5">
      <c r="A8" s="20" t="s">
        <v>346</v>
      </c>
      <c r="B8" s="20"/>
      <c r="C8" s="16"/>
      <c r="D8" s="21">
        <v>24124423</v>
      </c>
      <c r="E8" s="21">
        <v>23353111</v>
      </c>
    </row>
    <row r="9" spans="1:5">
      <c r="A9" s="20" t="s">
        <v>347</v>
      </c>
      <c r="B9" s="20"/>
      <c r="C9" s="16"/>
      <c r="D9" s="21">
        <v>23546589</v>
      </c>
      <c r="E9" s="21">
        <v>27306061</v>
      </c>
    </row>
    <row r="10" spans="1:5">
      <c r="A10" s="20" t="s">
        <v>348</v>
      </c>
      <c r="B10" s="20"/>
      <c r="C10" s="16"/>
      <c r="D10" s="21">
        <v>22852782</v>
      </c>
      <c r="E10" s="21">
        <v>24941656</v>
      </c>
    </row>
    <row r="11" spans="1:5">
      <c r="A11" s="20" t="s">
        <v>349</v>
      </c>
      <c r="B11" s="20"/>
      <c r="C11" s="16"/>
      <c r="D11" s="22" t="s">
        <v>350</v>
      </c>
      <c r="E11" s="22" t="s">
        <v>351</v>
      </c>
    </row>
    <row r="12" spans="1:5">
      <c r="A12" s="20" t="s">
        <v>352</v>
      </c>
      <c r="B12" s="20"/>
      <c r="C12" s="16"/>
      <c r="D12" s="21">
        <v>23507931.333333332</v>
      </c>
      <c r="E12" s="21">
        <v>25200276</v>
      </c>
    </row>
    <row r="13" spans="1:5" ht="56.1">
      <c r="A13" s="23" t="s">
        <v>353</v>
      </c>
      <c r="B13" s="23"/>
      <c r="C13" s="16"/>
      <c r="D13" s="16"/>
      <c r="E13" s="16"/>
    </row>
    <row r="14" spans="1:5">
      <c r="A14" s="20" t="s">
        <v>346</v>
      </c>
      <c r="B14" s="20"/>
      <c r="C14" s="16"/>
      <c r="D14" s="16">
        <v>1.02622483696779</v>
      </c>
      <c r="E14" s="16">
        <v>0.92670060439020585</v>
      </c>
    </row>
    <row r="15" spans="1:5">
      <c r="A15" s="20" t="s">
        <v>347</v>
      </c>
      <c r="B15" s="20"/>
      <c r="C15" s="16"/>
      <c r="D15" s="16">
        <v>1.001644452083789</v>
      </c>
      <c r="E15" s="16">
        <v>1.0835619816227409</v>
      </c>
    </row>
    <row r="16" spans="1:5">
      <c r="A16" s="20" t="s">
        <v>348</v>
      </c>
      <c r="B16" s="20"/>
      <c r="C16" s="16"/>
      <c r="D16" s="16">
        <v>0.97213071094842118</v>
      </c>
      <c r="E16" s="16">
        <v>0.98973741398705317</v>
      </c>
    </row>
    <row r="21" spans="1:5">
      <c r="A21" s="18" t="s">
        <v>354</v>
      </c>
      <c r="B21" s="18"/>
      <c r="C21" s="18"/>
      <c r="D21" s="19" t="s">
        <v>276</v>
      </c>
      <c r="E21" s="18" t="s">
        <v>190</v>
      </c>
    </row>
    <row r="22" spans="1:5">
      <c r="C22" s="16"/>
      <c r="D22" s="16">
        <v>50</v>
      </c>
      <c r="E22" s="16">
        <v>61</v>
      </c>
    </row>
    <row r="23" spans="1:5">
      <c r="A23" s="16"/>
      <c r="B23" s="16"/>
      <c r="C23" s="16"/>
      <c r="D23" s="16"/>
      <c r="E23" s="16"/>
    </row>
    <row r="24" spans="1:5">
      <c r="A24" s="18" t="s">
        <v>355</v>
      </c>
      <c r="B24" s="18"/>
      <c r="C24" s="16" t="s">
        <v>356</v>
      </c>
      <c r="D24" s="16">
        <v>0</v>
      </c>
      <c r="E24" s="20">
        <v>1</v>
      </c>
    </row>
    <row r="25" spans="1:5">
      <c r="A25" s="16"/>
      <c r="B25" s="16"/>
      <c r="C25" s="16" t="s">
        <v>357</v>
      </c>
      <c r="D25" s="16">
        <v>15</v>
      </c>
      <c r="E25" s="16">
        <v>19</v>
      </c>
    </row>
    <row r="26" spans="1:5">
      <c r="A26" s="16"/>
      <c r="B26" s="16"/>
      <c r="C26" s="16" t="s">
        <v>358</v>
      </c>
      <c r="D26" s="16">
        <v>35</v>
      </c>
      <c r="E26" s="16">
        <v>41</v>
      </c>
    </row>
    <row r="27" spans="1:5">
      <c r="A27" s="16" t="s">
        <v>359</v>
      </c>
      <c r="B27" s="16"/>
      <c r="C27" s="16"/>
      <c r="D27" s="16">
        <v>42.91</v>
      </c>
      <c r="E27" s="16">
        <v>43.603000000000002</v>
      </c>
    </row>
    <row r="28" spans="1:5">
      <c r="A28" s="16" t="s">
        <v>360</v>
      </c>
      <c r="B28" s="16"/>
      <c r="C28" s="16"/>
      <c r="D28" s="16">
        <v>2.4900000000000002</v>
      </c>
      <c r="E28" s="16">
        <v>2.23</v>
      </c>
    </row>
    <row r="29" spans="1:5">
      <c r="A29" s="16" t="s">
        <v>361</v>
      </c>
      <c r="B29" s="16"/>
      <c r="C29" s="16"/>
      <c r="D29" s="16">
        <v>88.73</v>
      </c>
      <c r="E29" s="16">
        <v>90.14</v>
      </c>
    </row>
    <row r="30" spans="1:5">
      <c r="A30" s="16" t="s">
        <v>362</v>
      </c>
      <c r="B30" s="16"/>
      <c r="C30" s="16"/>
      <c r="D30" s="16">
        <v>7.35</v>
      </c>
      <c r="E30" s="16">
        <v>12.68</v>
      </c>
    </row>
    <row r="31" spans="1:5">
      <c r="A31" s="7" t="s">
        <v>363</v>
      </c>
      <c r="B31" s="7"/>
      <c r="C31" s="24"/>
      <c r="D31" s="24" t="s">
        <v>364</v>
      </c>
      <c r="E31" s="24" t="s">
        <v>365</v>
      </c>
    </row>
    <row r="32" spans="1:5">
      <c r="A32" s="16"/>
      <c r="B32" s="16"/>
      <c r="C32" s="16"/>
      <c r="D32" s="16"/>
      <c r="E32" s="16"/>
    </row>
    <row r="33" spans="1:12">
      <c r="A33" s="18" t="s">
        <v>366</v>
      </c>
      <c r="B33" s="18"/>
      <c r="C33" s="16"/>
      <c r="D33" s="16">
        <v>2.61</v>
      </c>
      <c r="E33" s="16">
        <v>2.54</v>
      </c>
    </row>
    <row r="34" spans="1:12">
      <c r="A34" s="16" t="s">
        <v>367</v>
      </c>
      <c r="B34" s="16"/>
      <c r="C34" s="16"/>
      <c r="D34" s="16">
        <v>0.25</v>
      </c>
      <c r="E34" s="16">
        <v>0.21</v>
      </c>
    </row>
    <row r="35" spans="1:12">
      <c r="L35" s="25"/>
    </row>
    <row r="36" spans="1:12">
      <c r="L36" s="25"/>
    </row>
    <row r="37" spans="1:12">
      <c r="L37" s="25"/>
    </row>
    <row r="38" spans="1:12" ht="27.95">
      <c r="A38" s="18" t="s">
        <v>368</v>
      </c>
      <c r="B38" s="18"/>
      <c r="C38" s="16"/>
      <c r="D38" s="17" t="s">
        <v>276</v>
      </c>
      <c r="E38" s="16" t="s">
        <v>190</v>
      </c>
      <c r="F38" s="26" t="s">
        <v>369</v>
      </c>
      <c r="G38" s="26" t="s">
        <v>370</v>
      </c>
      <c r="L38" s="25"/>
    </row>
    <row r="39" spans="1:12">
      <c r="A39" s="16" t="s">
        <v>306</v>
      </c>
      <c r="B39" s="16"/>
      <c r="C39" s="16"/>
      <c r="D39" s="16">
        <v>5</v>
      </c>
      <c r="E39" s="16">
        <v>3</v>
      </c>
      <c r="F39" s="27">
        <v>10</v>
      </c>
      <c r="G39" s="16">
        <v>4.9180000000000001</v>
      </c>
      <c r="L39" s="25"/>
    </row>
    <row r="40" spans="1:12">
      <c r="A40" s="7" t="s">
        <v>294</v>
      </c>
      <c r="B40" s="7"/>
      <c r="C40" s="16"/>
      <c r="D40" s="16">
        <v>14</v>
      </c>
      <c r="E40" s="16">
        <v>19</v>
      </c>
      <c r="F40" s="27">
        <v>28</v>
      </c>
      <c r="G40" s="16">
        <v>31.148</v>
      </c>
      <c r="L40" s="25"/>
    </row>
    <row r="41" spans="1:12">
      <c r="A41" s="7" t="s">
        <v>308</v>
      </c>
      <c r="B41" s="7"/>
      <c r="C41" s="16"/>
      <c r="D41" s="16">
        <v>2</v>
      </c>
      <c r="E41" s="16">
        <v>2</v>
      </c>
      <c r="F41" s="27">
        <v>4</v>
      </c>
      <c r="G41" s="16">
        <v>3.2789999999999999</v>
      </c>
      <c r="L41" s="25"/>
    </row>
    <row r="42" spans="1:12">
      <c r="A42" s="7" t="s">
        <v>371</v>
      </c>
      <c r="B42" s="7"/>
      <c r="C42" s="16"/>
      <c r="D42" s="16">
        <v>0</v>
      </c>
      <c r="E42" s="16">
        <v>1</v>
      </c>
      <c r="F42" s="27">
        <v>0</v>
      </c>
      <c r="G42" s="16">
        <v>1.639</v>
      </c>
      <c r="L42" s="25"/>
    </row>
    <row r="43" spans="1:12">
      <c r="A43" s="7" t="s">
        <v>331</v>
      </c>
      <c r="B43" s="7"/>
      <c r="C43" s="16"/>
      <c r="D43" s="16">
        <v>0</v>
      </c>
      <c r="E43" s="16">
        <v>1</v>
      </c>
      <c r="F43" s="27">
        <v>0</v>
      </c>
      <c r="G43" s="16">
        <v>1.639</v>
      </c>
      <c r="L43" s="25"/>
    </row>
    <row r="44" spans="1:12">
      <c r="A44" s="7" t="s">
        <v>321</v>
      </c>
      <c r="B44" s="7"/>
      <c r="C44" s="16"/>
      <c r="D44" s="16">
        <v>1</v>
      </c>
      <c r="E44" s="16">
        <v>1</v>
      </c>
      <c r="F44" s="27">
        <v>2</v>
      </c>
      <c r="G44" s="16">
        <v>1.639</v>
      </c>
      <c r="L44" s="25"/>
    </row>
    <row r="45" spans="1:12">
      <c r="A45" s="7" t="s">
        <v>317</v>
      </c>
      <c r="B45" s="7"/>
      <c r="C45" s="16"/>
      <c r="D45" s="16">
        <v>1</v>
      </c>
      <c r="E45" s="16">
        <v>1</v>
      </c>
      <c r="F45" s="27">
        <v>2</v>
      </c>
      <c r="G45" s="16">
        <v>1.639</v>
      </c>
    </row>
    <row r="46" spans="1:12">
      <c r="A46" s="7" t="s">
        <v>304</v>
      </c>
      <c r="B46" s="7"/>
      <c r="C46" s="16"/>
      <c r="D46" s="16">
        <v>2</v>
      </c>
      <c r="E46" s="16">
        <v>2</v>
      </c>
      <c r="F46" s="27">
        <v>4</v>
      </c>
      <c r="G46" s="16">
        <v>3.2789999999999999</v>
      </c>
    </row>
    <row r="47" spans="1:12">
      <c r="A47" s="7" t="s">
        <v>265</v>
      </c>
      <c r="B47" s="7"/>
      <c r="C47" s="16"/>
      <c r="D47" s="16">
        <v>19</v>
      </c>
      <c r="E47" s="16">
        <v>16</v>
      </c>
      <c r="F47" s="27">
        <v>38</v>
      </c>
      <c r="G47" s="16">
        <v>26.23</v>
      </c>
    </row>
    <row r="48" spans="1:12">
      <c r="A48" s="7" t="s">
        <v>302</v>
      </c>
      <c r="B48" s="7"/>
      <c r="C48" s="16"/>
      <c r="D48" s="16">
        <v>2</v>
      </c>
      <c r="E48" s="16">
        <v>11</v>
      </c>
      <c r="F48" s="27">
        <v>4</v>
      </c>
      <c r="G48" s="16">
        <v>18.033000000000001</v>
      </c>
    </row>
    <row r="49" spans="1:9">
      <c r="A49" s="7" t="s">
        <v>372</v>
      </c>
      <c r="B49" s="7"/>
      <c r="C49" s="16"/>
      <c r="D49" s="16">
        <v>3</v>
      </c>
      <c r="E49" s="16">
        <v>3</v>
      </c>
      <c r="F49" s="27">
        <v>6</v>
      </c>
      <c r="G49" s="16">
        <v>4.9180000000000001</v>
      </c>
    </row>
    <row r="50" spans="1:9">
      <c r="A50" s="16"/>
      <c r="B50" s="16"/>
      <c r="C50" s="16"/>
      <c r="D50" s="16"/>
      <c r="E50" s="16"/>
      <c r="F50" s="27"/>
      <c r="G50" s="16"/>
    </row>
    <row r="51" spans="1:9">
      <c r="A51" s="7" t="s">
        <v>373</v>
      </c>
      <c r="B51" s="7"/>
      <c r="C51" s="16"/>
      <c r="D51" s="16">
        <v>1</v>
      </c>
      <c r="E51" s="16">
        <v>1</v>
      </c>
      <c r="F51" s="27">
        <v>2</v>
      </c>
      <c r="G51" s="16">
        <v>1.639</v>
      </c>
    </row>
    <row r="52" spans="1:9">
      <c r="A52" s="28" t="s">
        <v>374</v>
      </c>
      <c r="B52" s="28"/>
      <c r="C52" s="16"/>
      <c r="D52" s="16">
        <v>50</v>
      </c>
      <c r="E52" s="16">
        <v>61</v>
      </c>
      <c r="F52" s="16"/>
      <c r="G52" s="16"/>
    </row>
    <row r="53" spans="1:9">
      <c r="A53" s="29"/>
      <c r="B53" s="29"/>
    </row>
    <row r="55" spans="1:9">
      <c r="A55" s="30"/>
      <c r="B55" s="30"/>
    </row>
    <row r="56" spans="1:9">
      <c r="A56" s="17" t="s">
        <v>189</v>
      </c>
      <c r="B56" s="17" t="s">
        <v>375</v>
      </c>
      <c r="C56" s="16" t="s">
        <v>190</v>
      </c>
      <c r="D56" s="16" t="s">
        <v>375</v>
      </c>
    </row>
    <row r="57" spans="1:9" ht="27.95">
      <c r="A57" s="7" t="s">
        <v>376</v>
      </c>
      <c r="B57" s="16">
        <v>18</v>
      </c>
      <c r="C57" s="31" t="s">
        <v>377</v>
      </c>
      <c r="D57" s="16">
        <v>13.114754098360656</v>
      </c>
    </row>
    <row r="58" spans="1:9">
      <c r="A58" s="16"/>
      <c r="B58" s="16"/>
      <c r="D58" s="16"/>
    </row>
    <row r="59" spans="1:9" ht="42">
      <c r="A59" s="7"/>
      <c r="B59" s="7"/>
      <c r="C59" s="32" t="s">
        <v>378</v>
      </c>
      <c r="D59" s="16">
        <v>16.393442622950818</v>
      </c>
      <c r="E59" s="33"/>
      <c r="F59" s="33"/>
      <c r="G59" s="33"/>
      <c r="H59" s="33"/>
      <c r="I59" s="33"/>
    </row>
    <row r="60" spans="1:9">
      <c r="A60" s="33"/>
      <c r="B60" s="33"/>
    </row>
    <row r="61" spans="1:9" ht="15.95">
      <c r="A61" s="5"/>
      <c r="B61" s="5"/>
      <c r="C61"/>
    </row>
    <row r="62" spans="1:9" ht="15.95">
      <c r="A62" s="5"/>
      <c r="B62" s="5"/>
      <c r="C62"/>
      <c r="E62" s="5"/>
      <c r="F62" s="34"/>
    </row>
    <row r="63" spans="1:9" ht="15.95">
      <c r="A63" s="5"/>
      <c r="B63" s="5"/>
      <c r="C63"/>
    </row>
    <row r="64" spans="1:9" ht="15.95">
      <c r="A64" s="5"/>
      <c r="B64" s="5"/>
      <c r="C64"/>
    </row>
    <row r="65" spans="1:6" ht="15.95">
      <c r="A65" s="5"/>
      <c r="B65" s="5"/>
      <c r="C65"/>
    </row>
    <row r="66" spans="1:6" ht="15.95">
      <c r="A66" s="5"/>
      <c r="B66" s="5"/>
      <c r="C66"/>
    </row>
    <row r="67" spans="1:6" ht="15.95">
      <c r="A67" s="5"/>
      <c r="B67" s="5"/>
      <c r="C67"/>
    </row>
    <row r="68" spans="1:6" ht="15.95">
      <c r="A68" s="5"/>
      <c r="B68" s="5"/>
      <c r="C68"/>
    </row>
    <row r="69" spans="1:6" ht="15.95">
      <c r="C69"/>
    </row>
    <row r="72" spans="1:6">
      <c r="A72" s="33"/>
      <c r="B72" s="33"/>
    </row>
    <row r="73" spans="1:6" ht="15.95">
      <c r="A73" s="5"/>
      <c r="B73" s="5"/>
      <c r="C73" s="34"/>
      <c r="F73"/>
    </row>
    <row r="74" spans="1:6" ht="15.95">
      <c r="A74" s="5"/>
      <c r="B74" s="5"/>
      <c r="C74" s="34"/>
    </row>
    <row r="75" spans="1:6" ht="15.95">
      <c r="A75" s="5"/>
      <c r="B75" s="5"/>
      <c r="C75" s="34"/>
    </row>
    <row r="76" spans="1:6" ht="15.95">
      <c r="A76" s="5"/>
      <c r="B76" s="5"/>
      <c r="C76" s="34"/>
    </row>
    <row r="77" spans="1:6" ht="15.95">
      <c r="A77" s="5"/>
      <c r="B77" s="5"/>
      <c r="C77" s="34"/>
    </row>
    <row r="78" spans="1:6" ht="15.95">
      <c r="A78" s="5"/>
      <c r="B78" s="5"/>
      <c r="C78" s="34"/>
    </row>
    <row r="79" spans="1:6" ht="15.95">
      <c r="A79" s="5"/>
      <c r="B79" s="5"/>
      <c r="C79" s="34"/>
    </row>
    <row r="80" spans="1:6" ht="15.95">
      <c r="A80" s="5"/>
      <c r="B80" s="5"/>
      <c r="C80" s="34"/>
    </row>
    <row r="81" spans="1:6" ht="15.95">
      <c r="A81" s="5"/>
      <c r="B81" s="5"/>
      <c r="C81" s="34"/>
    </row>
    <row r="82" spans="1:6" ht="15.95">
      <c r="A82" s="5"/>
      <c r="B82" s="5"/>
      <c r="C82" s="34"/>
    </row>
    <row r="83" spans="1:6" ht="15.95">
      <c r="A83" s="5"/>
      <c r="B83" s="5"/>
      <c r="C83" s="34"/>
    </row>
    <row r="84" spans="1:6" ht="15.95">
      <c r="A84" s="5"/>
      <c r="B84" s="5"/>
      <c r="C84" s="34"/>
    </row>
    <row r="85" spans="1:6" ht="15.95">
      <c r="A85" s="5"/>
      <c r="B85" s="5"/>
      <c r="C85" s="34"/>
    </row>
    <row r="86" spans="1:6" ht="15.95">
      <c r="A86" s="5"/>
      <c r="B86" s="5"/>
      <c r="C86" s="34"/>
    </row>
    <row r="87" spans="1:6" ht="15.95">
      <c r="A87" s="5"/>
      <c r="B87" s="5"/>
      <c r="C87" s="34"/>
    </row>
    <row r="90" spans="1:6">
      <c r="A90" s="33"/>
      <c r="B90" s="33"/>
    </row>
    <row r="91" spans="1:6" ht="15.95">
      <c r="C91"/>
      <c r="F91"/>
    </row>
    <row r="92" spans="1:6" ht="15.95">
      <c r="C92"/>
    </row>
    <row r="93" spans="1:6" ht="15.95">
      <c r="C93"/>
    </row>
    <row r="94" spans="1:6" ht="15.95">
      <c r="C94"/>
    </row>
    <row r="95" spans="1:6" ht="15.95">
      <c r="C95"/>
    </row>
    <row r="96" spans="1:6" ht="15.95">
      <c r="C96"/>
    </row>
    <row r="97" spans="1:4" ht="15.95">
      <c r="C97"/>
    </row>
    <row r="98" spans="1:4" ht="15.95">
      <c r="C98"/>
    </row>
    <row r="99" spans="1:4" ht="15.95">
      <c r="C99"/>
    </row>
    <row r="100" spans="1:4" ht="15.95">
      <c r="C100"/>
    </row>
    <row r="101" spans="1:4" ht="15.95">
      <c r="C101"/>
    </row>
    <row r="102" spans="1:4" ht="15.95">
      <c r="C102"/>
    </row>
    <row r="103" spans="1:4" ht="15.95">
      <c r="C103"/>
    </row>
    <row r="104" spans="1:4" ht="15.95">
      <c r="C104"/>
    </row>
    <row r="105" spans="1:4" ht="15.95">
      <c r="C105"/>
    </row>
    <row r="106" spans="1:4" ht="15.95">
      <c r="A106" s="2" t="s">
        <v>379</v>
      </c>
      <c r="C106">
        <v>2</v>
      </c>
      <c r="D106" s="2" t="e">
        <f>ROUND((C106/#REF!)*100,2)</f>
        <v>#REF!</v>
      </c>
    </row>
    <row r="107" spans="1:4" ht="15.95">
      <c r="A107" s="2" t="s">
        <v>380</v>
      </c>
      <c r="C107">
        <v>2</v>
      </c>
      <c r="D107" s="2" t="e">
        <f>ROUND((C107/#REF!)*100,2)</f>
        <v>#REF!</v>
      </c>
    </row>
    <row r="108" spans="1:4" ht="15.95">
      <c r="A108" s="2" t="s">
        <v>381</v>
      </c>
      <c r="C108">
        <v>2</v>
      </c>
      <c r="D108" s="2" t="e">
        <f>ROUND((C108/#REF!)*100,2)</f>
        <v>#REF!</v>
      </c>
    </row>
    <row r="109" spans="1:4" ht="15.95">
      <c r="A109" s="2" t="s">
        <v>382</v>
      </c>
      <c r="C109">
        <v>1</v>
      </c>
      <c r="D109" s="2" t="e">
        <f>ROUND((C109/#REF!)*100,2)</f>
        <v>#REF!</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32CD5-F38F-054F-B694-43241FFB5751}">
  <dimension ref="A1:AJ77"/>
  <sheetViews>
    <sheetView zoomScale="91" workbookViewId="0">
      <selection activeCell="H2" sqref="H2"/>
    </sheetView>
  </sheetViews>
  <sheetFormatPr defaultColWidth="10.875" defaultRowHeight="12.95"/>
  <cols>
    <col min="1" max="1" width="24.375" style="1" customWidth="1"/>
    <col min="2" max="2" width="26" style="1" customWidth="1"/>
    <col min="3" max="9" width="10.875" style="1"/>
    <col min="10" max="10" width="13.625" style="1" customWidth="1"/>
    <col min="11" max="11" width="17.125" style="1" customWidth="1"/>
    <col min="12" max="12" width="16" style="1" customWidth="1"/>
    <col min="13" max="13" width="17.625" style="1" customWidth="1"/>
    <col min="14" max="14" width="14.375" style="1" customWidth="1"/>
    <col min="15" max="15" width="23.625" style="1" customWidth="1"/>
    <col min="16" max="16" width="26.125" style="1" customWidth="1"/>
    <col min="17" max="17" width="12.125" style="3" customWidth="1"/>
    <col min="18" max="18" width="12.875" style="3" customWidth="1"/>
    <col min="19" max="23" width="10.875" style="3"/>
    <col min="24" max="24" width="17.125" style="3" customWidth="1"/>
    <col min="25" max="26" width="10.875" style="3"/>
    <col min="27" max="28" width="10.875" style="1"/>
    <col min="29" max="29" width="18.5" style="1" customWidth="1"/>
    <col min="30" max="32" width="10.875" style="1"/>
    <col min="33" max="33" width="18.375" style="1" customWidth="1"/>
    <col min="34" max="16384" width="10.875" style="1"/>
  </cols>
  <sheetData>
    <row r="1" spans="1:29">
      <c r="A1" s="7"/>
      <c r="B1" s="7"/>
      <c r="C1" s="7"/>
      <c r="D1" s="7"/>
      <c r="E1" s="7"/>
      <c r="F1" s="7"/>
      <c r="G1" s="7"/>
      <c r="H1" s="7"/>
      <c r="I1" s="7"/>
      <c r="J1" s="7"/>
      <c r="K1" s="7"/>
      <c r="L1" s="7"/>
      <c r="M1" s="7"/>
      <c r="N1" s="7"/>
      <c r="O1" s="7"/>
      <c r="P1" s="7"/>
      <c r="Q1" s="9"/>
      <c r="R1" s="9"/>
      <c r="S1" s="128" t="s">
        <v>383</v>
      </c>
      <c r="T1" s="128"/>
      <c r="U1" s="128"/>
      <c r="V1" s="128"/>
      <c r="W1" s="128"/>
      <c r="X1" s="128"/>
      <c r="Y1" s="9"/>
      <c r="Z1" s="9"/>
    </row>
    <row r="2" spans="1:29">
      <c r="A2" s="7" t="s">
        <v>384</v>
      </c>
      <c r="B2" s="7" t="s">
        <v>385</v>
      </c>
      <c r="C2" s="7" t="s">
        <v>386</v>
      </c>
      <c r="D2" s="7" t="s">
        <v>387</v>
      </c>
      <c r="E2" s="7" t="s">
        <v>388</v>
      </c>
      <c r="F2" s="7" t="s">
        <v>389</v>
      </c>
      <c r="G2" s="7" t="s">
        <v>390</v>
      </c>
      <c r="H2" s="7" t="s">
        <v>391</v>
      </c>
      <c r="I2" s="7" t="s">
        <v>392</v>
      </c>
      <c r="J2" s="7" t="s">
        <v>393</v>
      </c>
      <c r="K2" s="7" t="s">
        <v>394</v>
      </c>
      <c r="L2" s="7" t="s">
        <v>395</v>
      </c>
      <c r="M2" s="7" t="s">
        <v>396</v>
      </c>
      <c r="N2" s="7" t="s">
        <v>397</v>
      </c>
      <c r="O2" s="7" t="s">
        <v>398</v>
      </c>
      <c r="P2" s="7" t="s">
        <v>399</v>
      </c>
      <c r="Q2" s="7" t="s">
        <v>400</v>
      </c>
      <c r="R2" s="7" t="s">
        <v>401</v>
      </c>
      <c r="S2" s="7" t="s">
        <v>402</v>
      </c>
      <c r="T2" s="7" t="s">
        <v>403</v>
      </c>
      <c r="U2" s="7" t="s">
        <v>404</v>
      </c>
      <c r="V2" s="7" t="s">
        <v>405</v>
      </c>
      <c r="W2" s="7" t="s">
        <v>406</v>
      </c>
      <c r="X2" s="7" t="s">
        <v>407</v>
      </c>
      <c r="Y2" s="7" t="s">
        <v>408</v>
      </c>
      <c r="Z2" s="7" t="s">
        <v>409</v>
      </c>
    </row>
    <row r="3" spans="1:29">
      <c r="A3" s="7" t="s">
        <v>410</v>
      </c>
      <c r="B3" s="7" t="s">
        <v>411</v>
      </c>
      <c r="C3" s="7">
        <v>2633362</v>
      </c>
      <c r="D3" s="7">
        <v>1509</v>
      </c>
      <c r="E3" s="7">
        <v>1771</v>
      </c>
      <c r="F3" s="7">
        <v>36.464497411707598</v>
      </c>
      <c r="G3" s="7">
        <v>71.052631578947299</v>
      </c>
      <c r="H3" s="7">
        <v>6.5789473684210504</v>
      </c>
      <c r="I3" s="7" t="s">
        <v>314</v>
      </c>
      <c r="J3" s="7" t="s">
        <v>412</v>
      </c>
      <c r="K3" s="7" t="s">
        <v>413</v>
      </c>
      <c r="L3" s="7" t="s">
        <v>414</v>
      </c>
      <c r="M3" s="7" t="s">
        <v>415</v>
      </c>
      <c r="N3" s="7" t="s">
        <v>416</v>
      </c>
      <c r="O3" s="7"/>
      <c r="P3" s="7" t="s">
        <v>415</v>
      </c>
      <c r="Q3" s="7">
        <v>1</v>
      </c>
      <c r="R3" s="7">
        <v>1</v>
      </c>
      <c r="S3" s="7">
        <v>1.9799209267301756</v>
      </c>
      <c r="T3" s="7">
        <v>3.3766487443538837</v>
      </c>
      <c r="U3" s="7">
        <v>2.1202065007140565</v>
      </c>
      <c r="V3" s="7">
        <v>2.3508434614257543</v>
      </c>
      <c r="W3" s="7">
        <v>2.4660646961051329</v>
      </c>
      <c r="X3" s="7">
        <v>3.4601946563156991</v>
      </c>
      <c r="Y3" s="7">
        <v>11</v>
      </c>
      <c r="Z3" s="7">
        <v>7</v>
      </c>
    </row>
    <row r="4" spans="1:29">
      <c r="A4" s="7" t="s">
        <v>417</v>
      </c>
      <c r="B4" s="7"/>
      <c r="C4" s="7">
        <v>3143695</v>
      </c>
      <c r="D4" s="7">
        <v>2492</v>
      </c>
      <c r="E4" s="7">
        <v>1217</v>
      </c>
      <c r="F4" s="7">
        <v>63.322596121913001</v>
      </c>
      <c r="G4" s="7">
        <v>45.0704225352112</v>
      </c>
      <c r="H4" s="7">
        <v>8.4507042253521103</v>
      </c>
      <c r="I4" s="7" t="s">
        <v>264</v>
      </c>
      <c r="J4" s="7" t="s">
        <v>306</v>
      </c>
      <c r="K4" s="7" t="s">
        <v>418</v>
      </c>
      <c r="L4" s="7" t="s">
        <v>419</v>
      </c>
      <c r="M4" s="7" t="s">
        <v>420</v>
      </c>
      <c r="N4" s="7" t="s">
        <v>421</v>
      </c>
      <c r="O4" s="7" t="s">
        <v>422</v>
      </c>
      <c r="P4" s="7" t="s">
        <v>420</v>
      </c>
      <c r="Q4" s="7">
        <v>1</v>
      </c>
      <c r="R4" s="7">
        <v>0</v>
      </c>
      <c r="S4" s="7">
        <v>1.990322863194782</v>
      </c>
      <c r="T4" s="7">
        <v>2.1917725130871721</v>
      </c>
      <c r="U4" s="7">
        <v>1.7381906665155482</v>
      </c>
      <c r="V4" s="7">
        <v>0</v>
      </c>
      <c r="W4" s="7">
        <v>0</v>
      </c>
      <c r="X4" s="7">
        <v>0</v>
      </c>
      <c r="Y4" s="7">
        <v>1</v>
      </c>
      <c r="Z4" s="7">
        <v>0</v>
      </c>
    </row>
    <row r="5" spans="1:29">
      <c r="A5" s="7" t="s">
        <v>423</v>
      </c>
      <c r="B5" s="7" t="s">
        <v>424</v>
      </c>
      <c r="C5" s="7">
        <v>5778585</v>
      </c>
      <c r="D5" s="7">
        <v>3509</v>
      </c>
      <c r="E5" s="7">
        <v>1669</v>
      </c>
      <c r="F5" s="7">
        <v>55.943016329999999</v>
      </c>
      <c r="G5" s="7">
        <v>30.98591549</v>
      </c>
      <c r="H5" s="7">
        <v>8.4507042250000008</v>
      </c>
      <c r="I5" s="7" t="s">
        <v>264</v>
      </c>
      <c r="J5" s="7" t="s">
        <v>306</v>
      </c>
      <c r="K5" s="7" t="s">
        <v>418</v>
      </c>
      <c r="L5" s="7" t="s">
        <v>419</v>
      </c>
      <c r="M5" s="7" t="s">
        <v>425</v>
      </c>
      <c r="N5" s="7"/>
      <c r="O5" s="7"/>
      <c r="P5" s="7" t="s">
        <v>425</v>
      </c>
      <c r="Q5" s="7">
        <v>1</v>
      </c>
      <c r="R5" s="7">
        <v>1</v>
      </c>
      <c r="S5" s="7">
        <v>2.7317071649553033</v>
      </c>
      <c r="T5" s="7">
        <v>1.7233811422893994</v>
      </c>
      <c r="U5" s="7">
        <v>2.3029164234672361</v>
      </c>
      <c r="V5" s="7">
        <v>3.3265072671755567</v>
      </c>
      <c r="W5" s="7">
        <v>4.3979312978645</v>
      </c>
      <c r="X5" s="7">
        <v>0.61809928911912626</v>
      </c>
      <c r="Y5" s="7">
        <v>3</v>
      </c>
      <c r="Z5" s="7">
        <v>0</v>
      </c>
    </row>
    <row r="6" spans="1:29">
      <c r="A6" s="7" t="s">
        <v>426</v>
      </c>
      <c r="B6" s="7" t="s">
        <v>427</v>
      </c>
      <c r="C6" s="7">
        <v>4248100</v>
      </c>
      <c r="D6" s="7">
        <v>3035</v>
      </c>
      <c r="E6" s="7">
        <v>1351</v>
      </c>
      <c r="F6" s="7">
        <v>58.370731545197003</v>
      </c>
      <c r="G6" s="7">
        <v>38.028169014084497</v>
      </c>
      <c r="H6" s="7">
        <v>9.8591549295774605</v>
      </c>
      <c r="I6" s="7" t="s">
        <v>264</v>
      </c>
      <c r="J6" s="7" t="s">
        <v>306</v>
      </c>
      <c r="K6" s="7" t="s">
        <v>418</v>
      </c>
      <c r="L6" s="7" t="s">
        <v>380</v>
      </c>
      <c r="M6" s="7" t="s">
        <v>380</v>
      </c>
      <c r="N6" s="7" t="s">
        <v>380</v>
      </c>
      <c r="O6" s="7" t="s">
        <v>428</v>
      </c>
      <c r="P6" s="7" t="s">
        <v>429</v>
      </c>
      <c r="Q6" s="7">
        <v>1</v>
      </c>
      <c r="R6" s="7">
        <v>1</v>
      </c>
      <c r="S6" s="7">
        <v>1.841973141802024</v>
      </c>
      <c r="T6" s="7">
        <v>2.3305066602303199</v>
      </c>
      <c r="U6" s="7">
        <v>1.999848895338088</v>
      </c>
      <c r="V6" s="7">
        <v>2.7849892315177351</v>
      </c>
      <c r="W6" s="7">
        <v>2.9366432944229075</v>
      </c>
      <c r="X6" s="7">
        <v>2.5649251995060354</v>
      </c>
      <c r="Y6" s="7">
        <v>7</v>
      </c>
      <c r="Z6" s="7">
        <v>2</v>
      </c>
    </row>
    <row r="7" spans="1:29">
      <c r="A7" s="7" t="s">
        <v>430</v>
      </c>
      <c r="B7" s="7" t="s">
        <v>431</v>
      </c>
      <c r="C7" s="7">
        <v>3186329</v>
      </c>
      <c r="D7" s="7">
        <v>2087</v>
      </c>
      <c r="E7" s="7">
        <v>1526</v>
      </c>
      <c r="F7" s="7">
        <v>64.516258553824102</v>
      </c>
      <c r="G7" s="7">
        <v>40.845070422535201</v>
      </c>
      <c r="H7" s="7">
        <v>9.8591549295774605</v>
      </c>
      <c r="I7" s="7" t="s">
        <v>264</v>
      </c>
      <c r="J7" s="7" t="s">
        <v>306</v>
      </c>
      <c r="K7" s="7" t="s">
        <v>432</v>
      </c>
      <c r="L7" s="7" t="s">
        <v>433</v>
      </c>
      <c r="M7" s="7" t="s">
        <v>434</v>
      </c>
      <c r="N7" s="7" t="s">
        <v>435</v>
      </c>
      <c r="O7" s="7" t="s">
        <v>436</v>
      </c>
      <c r="P7" s="7" t="s">
        <v>437</v>
      </c>
      <c r="Q7" s="125">
        <v>2</v>
      </c>
      <c r="R7" s="125">
        <v>1</v>
      </c>
      <c r="S7" s="7">
        <v>2.5087935997809203</v>
      </c>
      <c r="T7" s="7">
        <v>3.0038666576897377</v>
      </c>
      <c r="U7" s="7">
        <v>2.5967343259137983</v>
      </c>
      <c r="V7" s="7">
        <v>2.1159094595500658</v>
      </c>
      <c r="W7" s="7">
        <v>2.2782150111090527</v>
      </c>
      <c r="X7" s="7">
        <v>2.2563935074492525</v>
      </c>
      <c r="Y7" s="7">
        <v>1</v>
      </c>
      <c r="Z7" s="7">
        <v>7</v>
      </c>
    </row>
    <row r="8" spans="1:29">
      <c r="A8" s="7" t="s">
        <v>438</v>
      </c>
      <c r="B8" s="7"/>
      <c r="C8" s="7">
        <v>3186329</v>
      </c>
      <c r="D8" s="7">
        <v>2087</v>
      </c>
      <c r="E8" s="7">
        <v>1526</v>
      </c>
      <c r="F8" s="7">
        <v>64.516258553824102</v>
      </c>
      <c r="G8" s="7">
        <v>40.845070422535201</v>
      </c>
      <c r="H8" s="7">
        <v>9.8591549295774605</v>
      </c>
      <c r="I8" s="7" t="s">
        <v>264</v>
      </c>
      <c r="J8" s="7" t="s">
        <v>306</v>
      </c>
      <c r="K8" s="7" t="s">
        <v>432</v>
      </c>
      <c r="L8" s="7" t="s">
        <v>433</v>
      </c>
      <c r="M8" s="7" t="s">
        <v>434</v>
      </c>
      <c r="N8" s="7" t="s">
        <v>435</v>
      </c>
      <c r="O8" s="7" t="s">
        <v>436</v>
      </c>
      <c r="P8" s="7" t="s">
        <v>437</v>
      </c>
      <c r="Q8" s="125"/>
      <c r="R8" s="125"/>
      <c r="S8" s="7">
        <v>2.5087935997809203</v>
      </c>
      <c r="T8" s="7">
        <v>3.0038666576897377</v>
      </c>
      <c r="U8" s="7">
        <v>2.5967343259137983</v>
      </c>
      <c r="V8" s="7">
        <v>0</v>
      </c>
      <c r="W8" s="7">
        <v>0</v>
      </c>
      <c r="X8" s="7">
        <v>0</v>
      </c>
      <c r="Y8" s="7">
        <v>0</v>
      </c>
      <c r="Z8" s="7">
        <v>0</v>
      </c>
    </row>
    <row r="9" spans="1:29">
      <c r="A9" s="7" t="s">
        <v>439</v>
      </c>
      <c r="B9" s="7" t="s">
        <v>440</v>
      </c>
      <c r="C9" s="7">
        <v>4173566</v>
      </c>
      <c r="D9" s="7">
        <v>3140</v>
      </c>
      <c r="E9" s="7">
        <v>1286</v>
      </c>
      <c r="F9" s="7">
        <v>62.819152717733203</v>
      </c>
      <c r="G9" s="7">
        <v>59.154929577464699</v>
      </c>
      <c r="H9" s="7">
        <v>9.8591549295774605</v>
      </c>
      <c r="I9" s="7" t="s">
        <v>264</v>
      </c>
      <c r="J9" s="7" t="s">
        <v>294</v>
      </c>
      <c r="K9" s="7" t="s">
        <v>441</v>
      </c>
      <c r="L9" s="7" t="s">
        <v>442</v>
      </c>
      <c r="M9" s="7" t="s">
        <v>443</v>
      </c>
      <c r="N9" s="7"/>
      <c r="O9" s="7"/>
      <c r="P9" s="125" t="s">
        <v>443</v>
      </c>
      <c r="Q9" s="125">
        <v>2</v>
      </c>
      <c r="R9" s="125">
        <v>1</v>
      </c>
      <c r="S9" s="7">
        <v>2.3520660303697563</v>
      </c>
      <c r="T9" s="7">
        <v>2.2519854980451166</v>
      </c>
      <c r="U9" s="7">
        <v>2.1367151160021107</v>
      </c>
      <c r="V9" s="7">
        <v>2.2423853743558348</v>
      </c>
      <c r="W9" s="7">
        <v>1.9665467178031426</v>
      </c>
      <c r="X9" s="7">
        <v>1.5441088974509267</v>
      </c>
      <c r="Y9" s="7">
        <v>3</v>
      </c>
      <c r="Z9" s="7">
        <v>5</v>
      </c>
    </row>
    <row r="10" spans="1:29">
      <c r="A10" s="7" t="s">
        <v>444</v>
      </c>
      <c r="B10" s="7"/>
      <c r="C10" s="7">
        <v>3625042</v>
      </c>
      <c r="D10" s="7">
        <v>2616</v>
      </c>
      <c r="E10" s="7">
        <v>1318</v>
      </c>
      <c r="F10" s="7">
        <v>65.221095329999997</v>
      </c>
      <c r="G10" s="7">
        <v>33.802816900000003</v>
      </c>
      <c r="H10" s="7">
        <v>5.6338028170000003</v>
      </c>
      <c r="I10" s="7" t="s">
        <v>264</v>
      </c>
      <c r="J10" s="7" t="s">
        <v>294</v>
      </c>
      <c r="K10" s="7" t="s">
        <v>441</v>
      </c>
      <c r="L10" s="7" t="s">
        <v>442</v>
      </c>
      <c r="M10" s="7" t="s">
        <v>443</v>
      </c>
      <c r="N10" s="7"/>
      <c r="O10" s="7"/>
      <c r="P10" s="125"/>
      <c r="Q10" s="125"/>
      <c r="R10" s="125"/>
      <c r="S10" s="7">
        <v>2.5756686768661416</v>
      </c>
      <c r="T10" s="7">
        <v>2.6873176478941172</v>
      </c>
      <c r="U10" s="7">
        <v>1.4633264909532075</v>
      </c>
      <c r="V10" s="7">
        <v>0</v>
      </c>
      <c r="W10" s="7">
        <v>0</v>
      </c>
      <c r="X10" s="7">
        <v>0</v>
      </c>
      <c r="Y10" s="7">
        <v>5</v>
      </c>
      <c r="Z10" s="7">
        <v>0</v>
      </c>
    </row>
    <row r="11" spans="1:29" s="2" customFormat="1">
      <c r="A11" s="7" t="s">
        <v>445</v>
      </c>
      <c r="B11" s="7"/>
      <c r="C11" s="8">
        <v>744612</v>
      </c>
      <c r="D11" s="8">
        <v>578</v>
      </c>
      <c r="E11" s="8">
        <v>1251</v>
      </c>
      <c r="F11" s="8">
        <v>65.4893462</v>
      </c>
      <c r="G11" s="8">
        <v>0</v>
      </c>
      <c r="H11" s="8">
        <v>0</v>
      </c>
      <c r="I11" s="8" t="s">
        <v>264</v>
      </c>
      <c r="J11" s="8" t="s">
        <v>294</v>
      </c>
      <c r="K11" s="8" t="s">
        <v>441</v>
      </c>
      <c r="L11" s="8" t="s">
        <v>442</v>
      </c>
      <c r="M11" s="8" t="s">
        <v>446</v>
      </c>
      <c r="N11" s="8" t="s">
        <v>447</v>
      </c>
      <c r="O11" s="8"/>
      <c r="P11" s="8" t="s">
        <v>446</v>
      </c>
      <c r="Q11" s="8">
        <v>1</v>
      </c>
      <c r="R11" s="8">
        <v>0</v>
      </c>
      <c r="S11" s="8">
        <v>2.5986111775266858</v>
      </c>
      <c r="T11" s="8">
        <v>1.5113393248978595</v>
      </c>
      <c r="U11" s="8">
        <v>2.0340129416042201</v>
      </c>
      <c r="V11" s="7">
        <v>0</v>
      </c>
      <c r="W11" s="7">
        <v>0</v>
      </c>
      <c r="X11" s="7">
        <v>0</v>
      </c>
      <c r="Y11" s="7">
        <v>0</v>
      </c>
      <c r="Z11" s="8">
        <v>0</v>
      </c>
      <c r="AA11" s="5"/>
      <c r="AB11" s="5"/>
      <c r="AC11" s="5"/>
    </row>
    <row r="12" spans="1:29">
      <c r="A12" s="7" t="s">
        <v>448</v>
      </c>
      <c r="B12" s="7" t="s">
        <v>449</v>
      </c>
      <c r="C12" s="7">
        <v>5313258</v>
      </c>
      <c r="D12" s="7">
        <v>1075</v>
      </c>
      <c r="E12" s="7">
        <v>5350</v>
      </c>
      <c r="F12" s="7">
        <v>66.404557162458403</v>
      </c>
      <c r="G12" s="7">
        <v>88.732394366197099</v>
      </c>
      <c r="H12" s="7">
        <v>9.8591549295774605</v>
      </c>
      <c r="I12" s="7" t="s">
        <v>264</v>
      </c>
      <c r="J12" s="7" t="s">
        <v>294</v>
      </c>
      <c r="K12" s="7" t="s">
        <v>441</v>
      </c>
      <c r="L12" s="7" t="s">
        <v>450</v>
      </c>
      <c r="M12" s="7" t="s">
        <v>451</v>
      </c>
      <c r="N12" s="7" t="s">
        <v>452</v>
      </c>
      <c r="O12" s="7" t="s">
        <v>453</v>
      </c>
      <c r="P12" s="7" t="s">
        <v>451</v>
      </c>
      <c r="Q12" s="7">
        <v>1</v>
      </c>
      <c r="R12" s="7">
        <v>1</v>
      </c>
      <c r="S12" s="7">
        <v>4.6186168718852647</v>
      </c>
      <c r="T12" s="7">
        <v>4.2212050780128703</v>
      </c>
      <c r="U12" s="7">
        <v>3.7675256600734883</v>
      </c>
      <c r="V12" s="7">
        <v>5.1827925143087139</v>
      </c>
      <c r="W12" s="7">
        <v>4.8693505828735937</v>
      </c>
      <c r="X12" s="7">
        <v>4.5427493956283076</v>
      </c>
      <c r="Y12" s="7">
        <v>1</v>
      </c>
      <c r="Z12" s="7">
        <v>1</v>
      </c>
    </row>
    <row r="13" spans="1:29">
      <c r="A13" s="7"/>
      <c r="B13" s="7" t="s">
        <v>454</v>
      </c>
      <c r="C13" s="7">
        <v>1120725</v>
      </c>
      <c r="D13" s="7">
        <v>932</v>
      </c>
      <c r="E13" s="7">
        <v>1178</v>
      </c>
      <c r="F13" s="7">
        <v>65.430247157455796</v>
      </c>
      <c r="G13" s="7">
        <v>23.943661971830899</v>
      </c>
      <c r="H13" s="7">
        <v>2.8169014084507</v>
      </c>
      <c r="I13" s="7" t="s">
        <v>264</v>
      </c>
      <c r="J13" s="7" t="s">
        <v>294</v>
      </c>
      <c r="K13" s="7" t="s">
        <v>441</v>
      </c>
      <c r="L13" s="7" t="s">
        <v>450</v>
      </c>
      <c r="M13" s="7" t="s">
        <v>455</v>
      </c>
      <c r="N13" s="7" t="s">
        <v>456</v>
      </c>
      <c r="O13" s="7"/>
      <c r="P13" s="7" t="s">
        <v>455</v>
      </c>
      <c r="Q13" s="7">
        <v>0</v>
      </c>
      <c r="R13" s="7">
        <v>1</v>
      </c>
      <c r="S13" s="7">
        <v>0</v>
      </c>
      <c r="T13" s="7">
        <v>0</v>
      </c>
      <c r="U13" s="7">
        <v>0</v>
      </c>
      <c r="V13" s="7">
        <v>1.9215974297726814</v>
      </c>
      <c r="W13" s="7">
        <v>2.260678946625521</v>
      </c>
      <c r="X13" s="7">
        <v>3.000045626629571</v>
      </c>
      <c r="Y13" s="7">
        <v>0</v>
      </c>
      <c r="Z13" s="7">
        <v>1</v>
      </c>
    </row>
    <row r="14" spans="1:29">
      <c r="A14" s="7" t="s">
        <v>457</v>
      </c>
      <c r="B14" s="7" t="s">
        <v>458</v>
      </c>
      <c r="C14" s="7">
        <v>1449384</v>
      </c>
      <c r="D14" s="7">
        <v>722</v>
      </c>
      <c r="E14" s="7">
        <v>2103</v>
      </c>
      <c r="F14" s="7">
        <v>67.345394822457607</v>
      </c>
      <c r="G14" s="7">
        <v>29.5774647887323</v>
      </c>
      <c r="H14" s="7">
        <v>1.40845070422535</v>
      </c>
      <c r="I14" s="7" t="s">
        <v>264</v>
      </c>
      <c r="J14" s="7" t="s">
        <v>294</v>
      </c>
      <c r="K14" s="7" t="s">
        <v>441</v>
      </c>
      <c r="L14" s="7" t="s">
        <v>459</v>
      </c>
      <c r="M14" s="7" t="s">
        <v>460</v>
      </c>
      <c r="N14" s="7" t="s">
        <v>461</v>
      </c>
      <c r="O14" s="7"/>
      <c r="P14" s="7" t="s">
        <v>460</v>
      </c>
      <c r="Q14" s="7">
        <v>1</v>
      </c>
      <c r="R14" s="7">
        <v>1</v>
      </c>
      <c r="S14" s="7">
        <v>2.753857759535693</v>
      </c>
      <c r="T14" s="7">
        <v>2.3257034756838166</v>
      </c>
      <c r="U14" s="7">
        <v>2.4092752700981355</v>
      </c>
      <c r="V14" s="7">
        <v>4.0633072996610062</v>
      </c>
      <c r="W14" s="7">
        <v>1.940752020096536</v>
      </c>
      <c r="X14" s="7">
        <v>2.2419132382919349</v>
      </c>
      <c r="Y14" s="7">
        <v>1</v>
      </c>
      <c r="Z14" s="7">
        <v>3</v>
      </c>
    </row>
    <row r="15" spans="1:29">
      <c r="A15" s="7"/>
      <c r="B15" s="7" t="s">
        <v>462</v>
      </c>
      <c r="C15" s="7">
        <v>1715519</v>
      </c>
      <c r="D15" s="7">
        <v>1227</v>
      </c>
      <c r="E15" s="7">
        <v>1391</v>
      </c>
      <c r="F15" s="7">
        <v>62.917479442131899</v>
      </c>
      <c r="G15" s="7">
        <v>28.169014084507001</v>
      </c>
      <c r="H15" s="7">
        <v>8.4507042253521103</v>
      </c>
      <c r="I15" s="7" t="s">
        <v>264</v>
      </c>
      <c r="J15" s="7" t="s">
        <v>294</v>
      </c>
      <c r="K15" s="7" t="s">
        <v>441</v>
      </c>
      <c r="L15" s="7" t="s">
        <v>459</v>
      </c>
      <c r="M15" s="7" t="s">
        <v>463</v>
      </c>
      <c r="N15" s="7" t="s">
        <v>464</v>
      </c>
      <c r="O15" s="7" t="s">
        <v>465</v>
      </c>
      <c r="P15" s="7" t="s">
        <v>463</v>
      </c>
      <c r="Q15" s="7">
        <v>0</v>
      </c>
      <c r="R15" s="7">
        <v>1</v>
      </c>
      <c r="S15" s="7">
        <v>0</v>
      </c>
      <c r="T15" s="7">
        <v>0</v>
      </c>
      <c r="U15" s="7">
        <v>0</v>
      </c>
      <c r="V15" s="7">
        <v>2.6872329315920527</v>
      </c>
      <c r="W15" s="7">
        <v>3.0354309108180617</v>
      </c>
      <c r="X15" s="7">
        <v>3.2793876301393894</v>
      </c>
      <c r="Y15" s="7">
        <v>0</v>
      </c>
      <c r="Z15" s="7">
        <v>1</v>
      </c>
    </row>
    <row r="16" spans="1:29">
      <c r="A16" s="7" t="s">
        <v>466</v>
      </c>
      <c r="B16" s="7" t="s">
        <v>467</v>
      </c>
      <c r="C16" s="7">
        <v>2703466</v>
      </c>
      <c r="D16" s="7">
        <v>1734</v>
      </c>
      <c r="E16" s="7">
        <v>1612</v>
      </c>
      <c r="F16" s="7">
        <v>67.708139264431495</v>
      </c>
      <c r="G16" s="7">
        <v>54.9295774647887</v>
      </c>
      <c r="H16" s="7">
        <v>9.8591549295774605</v>
      </c>
      <c r="I16" s="7" t="s">
        <v>264</v>
      </c>
      <c r="J16" s="7" t="s">
        <v>294</v>
      </c>
      <c r="K16" s="7" t="s">
        <v>441</v>
      </c>
      <c r="L16" s="7" t="s">
        <v>468</v>
      </c>
      <c r="M16" s="7" t="s">
        <v>469</v>
      </c>
      <c r="N16" s="7" t="s">
        <v>470</v>
      </c>
      <c r="O16" s="7"/>
      <c r="P16" s="125" t="s">
        <v>469</v>
      </c>
      <c r="Q16" s="125">
        <v>1</v>
      </c>
      <c r="R16" s="125">
        <v>3</v>
      </c>
      <c r="S16" s="7">
        <v>5.6807004014282061</v>
      </c>
      <c r="T16" s="7">
        <v>5.2327501355206563</v>
      </c>
      <c r="U16" s="7">
        <v>4.8439091226735069</v>
      </c>
      <c r="V16" s="7">
        <v>3.4592789802040085</v>
      </c>
      <c r="W16" s="7">
        <v>3.4195560214940972</v>
      </c>
      <c r="X16" s="7">
        <v>2.9902593212949151</v>
      </c>
      <c r="Y16" s="7">
        <v>2</v>
      </c>
      <c r="Z16" s="7">
        <v>1</v>
      </c>
    </row>
    <row r="17" spans="1:26">
      <c r="A17" s="7"/>
      <c r="B17" s="7" t="s">
        <v>471</v>
      </c>
      <c r="C17" s="7">
        <v>2916890</v>
      </c>
      <c r="D17" s="7">
        <v>2450</v>
      </c>
      <c r="E17" s="7">
        <v>1171</v>
      </c>
      <c r="F17" s="7">
        <v>65.927811020306194</v>
      </c>
      <c r="G17" s="7">
        <v>46.478873239436602</v>
      </c>
      <c r="H17" s="7">
        <v>5.6338028169014001</v>
      </c>
      <c r="I17" s="7" t="s">
        <v>264</v>
      </c>
      <c r="J17" s="7" t="s">
        <v>294</v>
      </c>
      <c r="K17" s="7" t="s">
        <v>441</v>
      </c>
      <c r="L17" s="7" t="s">
        <v>468</v>
      </c>
      <c r="M17" s="7" t="s">
        <v>469</v>
      </c>
      <c r="N17" s="7" t="s">
        <v>470</v>
      </c>
      <c r="O17" s="7"/>
      <c r="P17" s="125"/>
      <c r="Q17" s="125"/>
      <c r="R17" s="125"/>
      <c r="S17" s="7">
        <v>0</v>
      </c>
      <c r="T17" s="7">
        <v>0</v>
      </c>
      <c r="U17" s="7">
        <v>0</v>
      </c>
      <c r="V17" s="7">
        <v>2.6370392938982392</v>
      </c>
      <c r="W17" s="7">
        <v>2.4753565763408547</v>
      </c>
      <c r="X17" s="7">
        <v>1.6760717512520142</v>
      </c>
      <c r="Y17" s="7">
        <v>0</v>
      </c>
      <c r="Z17" s="7">
        <v>0</v>
      </c>
    </row>
    <row r="18" spans="1:26">
      <c r="A18" s="7"/>
      <c r="B18" s="7" t="s">
        <v>472</v>
      </c>
      <c r="C18" s="7">
        <v>864681</v>
      </c>
      <c r="D18" s="7">
        <v>734</v>
      </c>
      <c r="E18" s="7">
        <v>1135</v>
      </c>
      <c r="F18" s="7">
        <v>65.529343050650397</v>
      </c>
      <c r="G18" s="7">
        <v>25.352112676056301</v>
      </c>
      <c r="H18" s="7">
        <v>2.8169014084507</v>
      </c>
      <c r="I18" s="7" t="s">
        <v>264</v>
      </c>
      <c r="J18" s="7" t="s">
        <v>294</v>
      </c>
      <c r="K18" s="7" t="s">
        <v>441</v>
      </c>
      <c r="L18" s="7" t="s">
        <v>468</v>
      </c>
      <c r="M18" s="7" t="s">
        <v>469</v>
      </c>
      <c r="N18" s="7" t="s">
        <v>470</v>
      </c>
      <c r="O18" s="7"/>
      <c r="P18" s="125"/>
      <c r="Q18" s="125"/>
      <c r="R18" s="125"/>
      <c r="S18" s="7">
        <v>0</v>
      </c>
      <c r="T18" s="7">
        <v>0</v>
      </c>
      <c r="U18" s="7">
        <v>0</v>
      </c>
      <c r="V18" s="7">
        <v>2.1134133825328378</v>
      </c>
      <c r="W18" s="7">
        <v>1.9573546765371195</v>
      </c>
      <c r="X18" s="7">
        <v>2.2064574115612312</v>
      </c>
      <c r="Y18" s="7">
        <v>0</v>
      </c>
      <c r="Z18" s="7">
        <v>3</v>
      </c>
    </row>
    <row r="19" spans="1:26">
      <c r="A19" s="7" t="s">
        <v>473</v>
      </c>
      <c r="B19" s="7"/>
      <c r="C19" s="7">
        <v>3985385</v>
      </c>
      <c r="D19" s="7">
        <v>2689</v>
      </c>
      <c r="E19" s="7">
        <v>1506</v>
      </c>
      <c r="F19" s="7">
        <v>69.581043368876195</v>
      </c>
      <c r="G19" s="7">
        <v>45.0704225352112</v>
      </c>
      <c r="H19" s="7">
        <v>9.8591549295774605</v>
      </c>
      <c r="I19" s="7" t="s">
        <v>264</v>
      </c>
      <c r="J19" s="7" t="s">
        <v>294</v>
      </c>
      <c r="K19" s="7" t="s">
        <v>441</v>
      </c>
      <c r="L19" s="7" t="s">
        <v>474</v>
      </c>
      <c r="M19" s="7" t="s">
        <v>475</v>
      </c>
      <c r="N19" s="7"/>
      <c r="O19" s="7"/>
      <c r="P19" s="125" t="s">
        <v>475</v>
      </c>
      <c r="Q19" s="125">
        <v>3</v>
      </c>
      <c r="R19" s="125">
        <v>4</v>
      </c>
      <c r="S19" s="7">
        <v>4.2524737626502338</v>
      </c>
      <c r="T19" s="7">
        <v>4.3122199441628046</v>
      </c>
      <c r="U19" s="7">
        <v>3.6359545989552204</v>
      </c>
      <c r="V19" s="7">
        <v>0</v>
      </c>
      <c r="W19" s="7">
        <v>0</v>
      </c>
      <c r="X19" s="7">
        <v>0</v>
      </c>
      <c r="Y19" s="7">
        <v>0</v>
      </c>
      <c r="Z19" s="7">
        <v>0</v>
      </c>
    </row>
    <row r="20" spans="1:26">
      <c r="A20" s="7" t="s">
        <v>476</v>
      </c>
      <c r="B20" s="7"/>
      <c r="C20" s="7">
        <v>3164295</v>
      </c>
      <c r="D20" s="7">
        <v>2320</v>
      </c>
      <c r="E20" s="7">
        <v>1324</v>
      </c>
      <c r="F20" s="7">
        <v>69.119885900625803</v>
      </c>
      <c r="G20" s="7">
        <v>35.2112676056338</v>
      </c>
      <c r="H20" s="7">
        <v>5.6338028169014001</v>
      </c>
      <c r="I20" s="7" t="s">
        <v>264</v>
      </c>
      <c r="J20" s="7" t="s">
        <v>294</v>
      </c>
      <c r="K20" s="7" t="s">
        <v>441</v>
      </c>
      <c r="L20" s="7" t="s">
        <v>474</v>
      </c>
      <c r="M20" s="7" t="s">
        <v>475</v>
      </c>
      <c r="N20" s="7"/>
      <c r="O20" s="7"/>
      <c r="P20" s="125"/>
      <c r="Q20" s="125"/>
      <c r="R20" s="125"/>
      <c r="S20" s="7">
        <v>3.3834354780587721</v>
      </c>
      <c r="T20" s="7">
        <v>3.1891524477834716</v>
      </c>
      <c r="U20" s="7">
        <v>2.9305697264725912</v>
      </c>
      <c r="V20" s="7">
        <v>0</v>
      </c>
      <c r="W20" s="7">
        <v>0</v>
      </c>
      <c r="X20" s="7">
        <v>0</v>
      </c>
      <c r="Y20" s="7">
        <v>0</v>
      </c>
      <c r="Z20" s="7">
        <v>0</v>
      </c>
    </row>
    <row r="21" spans="1:26">
      <c r="A21" s="7" t="s">
        <v>477</v>
      </c>
      <c r="B21" s="7" t="s">
        <v>478</v>
      </c>
      <c r="C21" s="7">
        <v>4464741</v>
      </c>
      <c r="D21" s="7">
        <v>2218</v>
      </c>
      <c r="E21" s="7">
        <v>2082</v>
      </c>
      <c r="F21" s="7">
        <v>68.216321742839597</v>
      </c>
      <c r="G21" s="7">
        <v>52.112676056338003</v>
      </c>
      <c r="H21" s="7">
        <v>8.4507042253521103</v>
      </c>
      <c r="I21" s="7" t="s">
        <v>264</v>
      </c>
      <c r="J21" s="7" t="s">
        <v>294</v>
      </c>
      <c r="K21" s="7" t="s">
        <v>441</v>
      </c>
      <c r="L21" s="7" t="s">
        <v>474</v>
      </c>
      <c r="M21" s="7" t="s">
        <v>475</v>
      </c>
      <c r="N21" s="7" t="s">
        <v>479</v>
      </c>
      <c r="O21" s="7" t="s">
        <v>480</v>
      </c>
      <c r="P21" s="125"/>
      <c r="Q21" s="125"/>
      <c r="R21" s="125"/>
      <c r="S21" s="7">
        <v>3.5451053512798656</v>
      </c>
      <c r="T21" s="7">
        <v>3.0296389058006676</v>
      </c>
      <c r="U21" s="7">
        <v>2.8537902336999257</v>
      </c>
      <c r="V21" s="7">
        <v>4.322961284209387</v>
      </c>
      <c r="W21" s="7">
        <v>4.1998798751887021</v>
      </c>
      <c r="X21" s="7">
        <v>4.0803569779047049</v>
      </c>
      <c r="Y21" s="7">
        <v>0</v>
      </c>
      <c r="Z21" s="7">
        <v>3</v>
      </c>
    </row>
    <row r="22" spans="1:26">
      <c r="A22" s="7"/>
      <c r="B22" s="7" t="s">
        <v>481</v>
      </c>
      <c r="C22" s="7">
        <v>3276239</v>
      </c>
      <c r="D22" s="7">
        <v>1009</v>
      </c>
      <c r="E22" s="7">
        <v>3168</v>
      </c>
      <c r="F22" s="7">
        <v>69.847423461318996</v>
      </c>
      <c r="G22" s="7">
        <v>45.0704225352112</v>
      </c>
      <c r="H22" s="7">
        <v>2.8169014084507</v>
      </c>
      <c r="I22" s="7" t="s">
        <v>264</v>
      </c>
      <c r="J22" s="7" t="s">
        <v>294</v>
      </c>
      <c r="K22" s="7" t="s">
        <v>441</v>
      </c>
      <c r="L22" s="7" t="s">
        <v>474</v>
      </c>
      <c r="M22" s="7" t="s">
        <v>475</v>
      </c>
      <c r="N22" s="7" t="s">
        <v>479</v>
      </c>
      <c r="O22" s="7" t="s">
        <v>482</v>
      </c>
      <c r="P22" s="125"/>
      <c r="Q22" s="125"/>
      <c r="R22" s="125"/>
      <c r="S22" s="7">
        <v>0</v>
      </c>
      <c r="T22" s="7">
        <v>0</v>
      </c>
      <c r="U22" s="7">
        <v>0</v>
      </c>
      <c r="V22" s="7">
        <v>4.1511397725513746</v>
      </c>
      <c r="W22" s="7">
        <v>4.1326213643733567</v>
      </c>
      <c r="X22" s="7">
        <v>3.9997405607779961</v>
      </c>
      <c r="Y22" s="7">
        <v>0</v>
      </c>
      <c r="Z22" s="7">
        <v>0</v>
      </c>
    </row>
    <row r="23" spans="1:26">
      <c r="A23" s="7"/>
      <c r="B23" s="7" t="s">
        <v>483</v>
      </c>
      <c r="C23" s="7">
        <v>3282387</v>
      </c>
      <c r="D23" s="7">
        <v>2460</v>
      </c>
      <c r="E23" s="7">
        <v>1313</v>
      </c>
      <c r="F23" s="7">
        <v>73.871062527069299</v>
      </c>
      <c r="G23" s="7">
        <v>38.028169014084497</v>
      </c>
      <c r="H23" s="7">
        <v>9.8591549295774605</v>
      </c>
      <c r="I23" s="7" t="s">
        <v>264</v>
      </c>
      <c r="J23" s="7" t="s">
        <v>294</v>
      </c>
      <c r="K23" s="7" t="s">
        <v>441</v>
      </c>
      <c r="L23" s="7" t="s">
        <v>474</v>
      </c>
      <c r="M23" s="7" t="s">
        <v>475</v>
      </c>
      <c r="N23" s="7" t="s">
        <v>479</v>
      </c>
      <c r="O23" s="7" t="s">
        <v>484</v>
      </c>
      <c r="P23" s="125"/>
      <c r="Q23" s="125"/>
      <c r="R23" s="125"/>
      <c r="S23" s="7">
        <v>0</v>
      </c>
      <c r="T23" s="7">
        <v>0</v>
      </c>
      <c r="U23" s="7">
        <v>0</v>
      </c>
      <c r="V23" s="7">
        <v>3.3207252783402454</v>
      </c>
      <c r="W23" s="7">
        <v>3.3413124621219321</v>
      </c>
      <c r="X23" s="7">
        <v>3.3349810470974752</v>
      </c>
      <c r="Y23" s="7">
        <v>0</v>
      </c>
      <c r="Z23" s="7">
        <v>0</v>
      </c>
    </row>
    <row r="24" spans="1:26">
      <c r="A24" s="7"/>
      <c r="B24" s="7" t="s">
        <v>485</v>
      </c>
      <c r="C24" s="7">
        <v>3297264</v>
      </c>
      <c r="D24" s="7">
        <v>2314</v>
      </c>
      <c r="E24" s="7">
        <v>1409</v>
      </c>
      <c r="F24" s="7">
        <v>67.179505464024004</v>
      </c>
      <c r="G24" s="7">
        <v>50.704225352112601</v>
      </c>
      <c r="H24" s="7">
        <v>7.0422535211267601</v>
      </c>
      <c r="I24" s="7" t="s">
        <v>264</v>
      </c>
      <c r="J24" s="7" t="s">
        <v>294</v>
      </c>
      <c r="K24" s="7" t="s">
        <v>441</v>
      </c>
      <c r="L24" s="7" t="s">
        <v>474</v>
      </c>
      <c r="M24" s="7" t="s">
        <v>475</v>
      </c>
      <c r="N24" s="7" t="s">
        <v>486</v>
      </c>
      <c r="O24" s="7" t="s">
        <v>487</v>
      </c>
      <c r="P24" s="125"/>
      <c r="Q24" s="125"/>
      <c r="R24" s="125"/>
      <c r="S24" s="7">
        <v>0</v>
      </c>
      <c r="T24" s="7">
        <v>0</v>
      </c>
      <c r="U24" s="7">
        <v>0</v>
      </c>
      <c r="V24" s="7">
        <v>3.639833873725268</v>
      </c>
      <c r="W24" s="7">
        <v>3.3810356308474439</v>
      </c>
      <c r="X24" s="7">
        <v>3.4859192724190495</v>
      </c>
      <c r="Y24" s="7">
        <v>0</v>
      </c>
      <c r="Z24" s="7">
        <v>0</v>
      </c>
    </row>
    <row r="25" spans="1:26">
      <c r="A25" s="7" t="s">
        <v>488</v>
      </c>
      <c r="B25" s="7" t="s">
        <v>489</v>
      </c>
      <c r="C25" s="7">
        <v>821963</v>
      </c>
      <c r="D25" s="7">
        <v>267</v>
      </c>
      <c r="E25" s="7">
        <v>3015</v>
      </c>
      <c r="F25" s="7">
        <v>68.054917973530095</v>
      </c>
      <c r="G25" s="7">
        <v>28.169014084507001</v>
      </c>
      <c r="H25" s="7">
        <v>0</v>
      </c>
      <c r="I25" s="7" t="s">
        <v>264</v>
      </c>
      <c r="J25" s="7" t="s">
        <v>294</v>
      </c>
      <c r="K25" s="7" t="s">
        <v>490</v>
      </c>
      <c r="L25" s="7" t="s">
        <v>491</v>
      </c>
      <c r="M25" s="7" t="s">
        <v>492</v>
      </c>
      <c r="N25" s="7" t="s">
        <v>493</v>
      </c>
      <c r="O25" s="7"/>
      <c r="P25" s="125" t="s">
        <v>492</v>
      </c>
      <c r="Q25" s="125">
        <v>1</v>
      </c>
      <c r="R25" s="125">
        <v>3</v>
      </c>
      <c r="S25" s="7">
        <v>4.2808333290866996</v>
      </c>
      <c r="T25" s="7">
        <v>4.1947037852026652</v>
      </c>
      <c r="U25" s="7">
        <v>3.7035037894925247</v>
      </c>
      <c r="V25" s="7">
        <v>3.8969935227227177</v>
      </c>
      <c r="W25" s="7">
        <v>3.9895363489307241</v>
      </c>
      <c r="X25" s="7">
        <v>3.4262466646338674</v>
      </c>
      <c r="Y25" s="7">
        <v>2</v>
      </c>
      <c r="Z25" s="7">
        <v>0</v>
      </c>
    </row>
    <row r="26" spans="1:26">
      <c r="A26" s="7"/>
      <c r="B26" s="7" t="s">
        <v>494</v>
      </c>
      <c r="C26" s="7">
        <v>1318044</v>
      </c>
      <c r="D26" s="7">
        <v>963</v>
      </c>
      <c r="E26" s="7">
        <v>1339</v>
      </c>
      <c r="F26" s="7">
        <v>68.269589593498196</v>
      </c>
      <c r="G26" s="7">
        <v>38.028169014084497</v>
      </c>
      <c r="H26" s="7">
        <v>9.8591549295774605</v>
      </c>
      <c r="I26" s="7" t="s">
        <v>264</v>
      </c>
      <c r="J26" s="7" t="s">
        <v>294</v>
      </c>
      <c r="K26" s="7" t="s">
        <v>490</v>
      </c>
      <c r="L26" s="7" t="s">
        <v>491</v>
      </c>
      <c r="M26" s="7" t="s">
        <v>492</v>
      </c>
      <c r="N26" s="7" t="s">
        <v>495</v>
      </c>
      <c r="O26" s="7" t="s">
        <v>496</v>
      </c>
      <c r="P26" s="125"/>
      <c r="Q26" s="125"/>
      <c r="R26" s="125"/>
      <c r="S26" s="7">
        <v>0</v>
      </c>
      <c r="T26" s="7">
        <v>0</v>
      </c>
      <c r="U26" s="7">
        <v>0</v>
      </c>
      <c r="V26" s="7">
        <v>2.8501271552173861</v>
      </c>
      <c r="W26" s="7">
        <v>2.918544642418746</v>
      </c>
      <c r="X26" s="7">
        <v>2.3509788821141679</v>
      </c>
      <c r="Y26" s="7">
        <v>0</v>
      </c>
      <c r="Z26" s="7">
        <v>0</v>
      </c>
    </row>
    <row r="27" spans="1:26">
      <c r="A27" s="7"/>
      <c r="B27" s="7" t="s">
        <v>497</v>
      </c>
      <c r="C27" s="7">
        <v>3285011</v>
      </c>
      <c r="D27" s="7">
        <v>2613</v>
      </c>
      <c r="E27" s="7">
        <v>1216</v>
      </c>
      <c r="F27" s="7">
        <v>71.188881434961999</v>
      </c>
      <c r="G27" s="7">
        <v>61.971830985915403</v>
      </c>
      <c r="H27" s="7">
        <v>7.0422535211267601</v>
      </c>
      <c r="I27" s="7" t="s">
        <v>264</v>
      </c>
      <c r="J27" s="7" t="s">
        <v>294</v>
      </c>
      <c r="K27" s="7" t="s">
        <v>490</v>
      </c>
      <c r="L27" s="7" t="s">
        <v>491</v>
      </c>
      <c r="M27" s="7" t="s">
        <v>492</v>
      </c>
      <c r="N27" s="7" t="s">
        <v>495</v>
      </c>
      <c r="O27" s="7" t="s">
        <v>496</v>
      </c>
      <c r="P27" s="125"/>
      <c r="Q27" s="125"/>
      <c r="R27" s="125"/>
      <c r="S27" s="7">
        <v>0</v>
      </c>
      <c r="T27" s="7">
        <v>0</v>
      </c>
      <c r="U27" s="7">
        <v>0</v>
      </c>
      <c r="V27" s="7">
        <v>2.8053236262494829</v>
      </c>
      <c r="W27" s="7">
        <v>2.7537241528990886</v>
      </c>
      <c r="X27" s="7">
        <v>2.5060862671077482</v>
      </c>
      <c r="Y27" s="7">
        <v>0</v>
      </c>
      <c r="Z27" s="7">
        <v>0</v>
      </c>
    </row>
    <row r="28" spans="1:26">
      <c r="A28" s="7" t="s">
        <v>498</v>
      </c>
      <c r="B28" s="7"/>
      <c r="C28" s="7">
        <v>2627695</v>
      </c>
      <c r="D28" s="7">
        <v>1829</v>
      </c>
      <c r="E28" s="7">
        <v>1375</v>
      </c>
      <c r="F28" s="7">
        <v>69.977445209999999</v>
      </c>
      <c r="G28" s="7">
        <v>53.521126760000001</v>
      </c>
      <c r="H28" s="7">
        <v>8.4507042250000008</v>
      </c>
      <c r="I28" s="7" t="s">
        <v>264</v>
      </c>
      <c r="J28" s="7" t="s">
        <v>294</v>
      </c>
      <c r="K28" s="7" t="s">
        <v>490</v>
      </c>
      <c r="L28" s="7" t="s">
        <v>499</v>
      </c>
      <c r="M28" s="7" t="s">
        <v>500</v>
      </c>
      <c r="N28" s="7" t="s">
        <v>501</v>
      </c>
      <c r="O28" s="7" t="s">
        <v>502</v>
      </c>
      <c r="P28" s="7" t="s">
        <v>500</v>
      </c>
      <c r="Q28" s="7">
        <v>1</v>
      </c>
      <c r="R28" s="7">
        <v>0</v>
      </c>
      <c r="S28" s="7">
        <v>3.2707056261836991</v>
      </c>
      <c r="T28" s="7">
        <v>3.2527885900250082</v>
      </c>
      <c r="U28" s="7">
        <v>1.6271858261290217</v>
      </c>
      <c r="V28" s="7">
        <v>0</v>
      </c>
      <c r="W28" s="7">
        <v>0</v>
      </c>
      <c r="X28" s="7">
        <v>0</v>
      </c>
      <c r="Y28" s="7">
        <v>0</v>
      </c>
      <c r="Z28" s="7">
        <v>0</v>
      </c>
    </row>
    <row r="29" spans="1:26">
      <c r="A29" s="7"/>
      <c r="B29" s="7" t="s">
        <v>503</v>
      </c>
      <c r="C29" s="7">
        <v>1988562</v>
      </c>
      <c r="D29" s="7">
        <v>1487</v>
      </c>
      <c r="E29" s="7">
        <v>1298</v>
      </c>
      <c r="F29" s="7">
        <v>68.0897037621978</v>
      </c>
      <c r="G29" s="7">
        <v>56.338028169014002</v>
      </c>
      <c r="H29" s="7">
        <v>8.4507042253521103</v>
      </c>
      <c r="I29" s="7" t="s">
        <v>264</v>
      </c>
      <c r="J29" s="7" t="s">
        <v>294</v>
      </c>
      <c r="K29" s="7" t="s">
        <v>504</v>
      </c>
      <c r="L29" s="7" t="s">
        <v>504</v>
      </c>
      <c r="M29" s="7" t="s">
        <v>505</v>
      </c>
      <c r="N29" s="7" t="s">
        <v>506</v>
      </c>
      <c r="O29" s="7"/>
      <c r="P29" s="7" t="s">
        <v>507</v>
      </c>
      <c r="Q29" s="7">
        <v>0</v>
      </c>
      <c r="R29" s="7">
        <v>1</v>
      </c>
      <c r="S29" s="7">
        <v>0</v>
      </c>
      <c r="T29" s="7">
        <v>0</v>
      </c>
      <c r="U29" s="7">
        <v>0</v>
      </c>
      <c r="V29" s="7">
        <v>1.3380089263413615</v>
      </c>
      <c r="W29" s="7">
        <v>2.2310222605692469</v>
      </c>
      <c r="X29" s="7">
        <v>3.4900303848645304</v>
      </c>
      <c r="Y29" s="7">
        <v>0</v>
      </c>
      <c r="Z29" s="7">
        <v>0</v>
      </c>
    </row>
    <row r="30" spans="1:26">
      <c r="A30" s="7" t="s">
        <v>508</v>
      </c>
      <c r="B30" s="7" t="s">
        <v>509</v>
      </c>
      <c r="C30" s="7">
        <v>1291035</v>
      </c>
      <c r="D30" s="7">
        <v>947</v>
      </c>
      <c r="E30" s="7">
        <v>1342</v>
      </c>
      <c r="F30" s="7">
        <v>66.324029390079303</v>
      </c>
      <c r="G30" s="7">
        <v>45.0704225352112</v>
      </c>
      <c r="H30" s="7">
        <v>9.8591549295774605</v>
      </c>
      <c r="I30" s="7" t="s">
        <v>264</v>
      </c>
      <c r="J30" s="7" t="s">
        <v>294</v>
      </c>
      <c r="K30" s="7"/>
      <c r="L30" s="7"/>
      <c r="M30" s="7"/>
      <c r="N30" s="7"/>
      <c r="O30" s="7"/>
      <c r="P30" s="125" t="s">
        <v>510</v>
      </c>
      <c r="Q30" s="125">
        <v>3</v>
      </c>
      <c r="R30" s="125">
        <v>3</v>
      </c>
      <c r="S30" s="7">
        <v>2.8498409193344862</v>
      </c>
      <c r="T30" s="7">
        <v>2.5443126789178026</v>
      </c>
      <c r="U30" s="7">
        <v>2.5929904535268546</v>
      </c>
      <c r="V30" s="7">
        <v>3.0665764473227797</v>
      </c>
      <c r="W30" s="7">
        <v>3.0397448120990198</v>
      </c>
      <c r="X30" s="7">
        <v>2.6279736513887957</v>
      </c>
      <c r="Y30" s="7">
        <v>0</v>
      </c>
      <c r="Z30" s="7">
        <v>0</v>
      </c>
    </row>
    <row r="31" spans="1:26">
      <c r="A31" s="7" t="s">
        <v>511</v>
      </c>
      <c r="B31" s="7" t="s">
        <v>512</v>
      </c>
      <c r="C31" s="7">
        <v>1124878</v>
      </c>
      <c r="D31" s="7">
        <v>812</v>
      </c>
      <c r="E31" s="7">
        <v>1347</v>
      </c>
      <c r="F31" s="7">
        <v>68.294184617087495</v>
      </c>
      <c r="G31" s="7">
        <v>39.4366197183098</v>
      </c>
      <c r="H31" s="7">
        <v>9.8591549295774605</v>
      </c>
      <c r="I31" s="7" t="s">
        <v>264</v>
      </c>
      <c r="J31" s="7" t="s">
        <v>294</v>
      </c>
      <c r="K31" s="7"/>
      <c r="L31" s="7"/>
      <c r="M31" s="7"/>
      <c r="N31" s="7"/>
      <c r="O31" s="7"/>
      <c r="P31" s="125"/>
      <c r="Q31" s="125"/>
      <c r="R31" s="125"/>
      <c r="S31" s="7">
        <v>3.560639176630207</v>
      </c>
      <c r="T31" s="7">
        <v>3.0968943316497741</v>
      </c>
      <c r="U31" s="7">
        <v>2.8257062882374124</v>
      </c>
      <c r="V31" s="7">
        <v>3.7308924316812617</v>
      </c>
      <c r="W31" s="7">
        <v>3.5025288714910832</v>
      </c>
      <c r="X31" s="7">
        <v>3.2970478925387843</v>
      </c>
      <c r="Y31" s="7">
        <v>1</v>
      </c>
      <c r="Z31" s="7">
        <v>0</v>
      </c>
    </row>
    <row r="32" spans="1:26">
      <c r="A32" s="7" t="s">
        <v>513</v>
      </c>
      <c r="B32" s="7" t="s">
        <v>514</v>
      </c>
      <c r="C32" s="7">
        <v>938192</v>
      </c>
      <c r="D32" s="7">
        <v>725</v>
      </c>
      <c r="E32" s="7">
        <v>1268</v>
      </c>
      <c r="F32" s="7">
        <v>70.371811293556604</v>
      </c>
      <c r="G32" s="7">
        <v>25.352112676056301</v>
      </c>
      <c r="H32" s="7">
        <v>4.2253521126760498</v>
      </c>
      <c r="I32" s="7" t="s">
        <v>264</v>
      </c>
      <c r="J32" s="7" t="s">
        <v>294</v>
      </c>
      <c r="K32" s="7"/>
      <c r="L32" s="7"/>
      <c r="M32" s="7"/>
      <c r="N32" s="7"/>
      <c r="O32" s="7"/>
      <c r="P32" s="125"/>
      <c r="Q32" s="125"/>
      <c r="R32" s="125"/>
      <c r="S32" s="7">
        <v>3.8371402024390333</v>
      </c>
      <c r="T32" s="7">
        <v>3.6594024935494898</v>
      </c>
      <c r="U32" s="7">
        <v>3.605019243076657</v>
      </c>
      <c r="V32" s="7">
        <v>3.2917356596728902</v>
      </c>
      <c r="W32" s="7">
        <v>2.8395078850234432</v>
      </c>
      <c r="X32" s="7">
        <v>2.9778096309605844</v>
      </c>
      <c r="Y32" s="7">
        <v>0</v>
      </c>
      <c r="Z32" s="7">
        <v>1</v>
      </c>
    </row>
    <row r="33" spans="1:36">
      <c r="A33" s="7" t="s">
        <v>515</v>
      </c>
      <c r="B33" s="7" t="s">
        <v>516</v>
      </c>
      <c r="C33" s="7">
        <v>3921891</v>
      </c>
      <c r="D33" s="7">
        <v>2066</v>
      </c>
      <c r="E33" s="7">
        <v>1991</v>
      </c>
      <c r="F33" s="7">
        <v>42.050651757125898</v>
      </c>
      <c r="G33" s="7">
        <v>66.197183098591495</v>
      </c>
      <c r="H33" s="7">
        <v>5.6338028169014001</v>
      </c>
      <c r="I33" s="7" t="s">
        <v>264</v>
      </c>
      <c r="J33" s="7" t="s">
        <v>308</v>
      </c>
      <c r="K33" s="7" t="s">
        <v>517</v>
      </c>
      <c r="L33" s="7" t="s">
        <v>518</v>
      </c>
      <c r="M33" s="7" t="s">
        <v>519</v>
      </c>
      <c r="N33" s="7" t="s">
        <v>520</v>
      </c>
      <c r="O33" s="7" t="s">
        <v>521</v>
      </c>
      <c r="P33" s="125" t="s">
        <v>519</v>
      </c>
      <c r="Q33" s="125">
        <v>2</v>
      </c>
      <c r="R33" s="125">
        <v>2</v>
      </c>
      <c r="S33" s="7">
        <v>2.3056238413504451</v>
      </c>
      <c r="T33" s="7">
        <v>0.95005769771535709</v>
      </c>
      <c r="U33" s="7">
        <v>3.290197934375529</v>
      </c>
      <c r="V33" s="7">
        <v>2.5532393520514218</v>
      </c>
      <c r="W33" s="7">
        <v>0.87823312206925186</v>
      </c>
      <c r="X33" s="7">
        <v>3.2316677250996086</v>
      </c>
      <c r="Y33" s="7">
        <v>9</v>
      </c>
      <c r="Z33" s="7">
        <v>1</v>
      </c>
    </row>
    <row r="34" spans="1:36">
      <c r="A34" s="7" t="s">
        <v>522</v>
      </c>
      <c r="B34" s="7" t="s">
        <v>523</v>
      </c>
      <c r="C34" s="7">
        <v>2187968</v>
      </c>
      <c r="D34" s="7">
        <v>1417</v>
      </c>
      <c r="E34" s="7">
        <v>1539</v>
      </c>
      <c r="F34" s="7">
        <v>43.9112346578287</v>
      </c>
      <c r="G34" s="7">
        <v>43.661971830985898</v>
      </c>
      <c r="H34" s="7">
        <v>0</v>
      </c>
      <c r="I34" s="7" t="s">
        <v>264</v>
      </c>
      <c r="J34" s="7" t="s">
        <v>308</v>
      </c>
      <c r="K34" s="7" t="s">
        <v>517</v>
      </c>
      <c r="L34" s="7" t="s">
        <v>518</v>
      </c>
      <c r="M34" s="7" t="s">
        <v>519</v>
      </c>
      <c r="N34" s="7" t="s">
        <v>524</v>
      </c>
      <c r="O34" s="7" t="s">
        <v>525</v>
      </c>
      <c r="P34" s="125"/>
      <c r="Q34" s="125"/>
      <c r="R34" s="125"/>
      <c r="S34" s="7">
        <v>1.6275782008679101</v>
      </c>
      <c r="T34" s="7">
        <v>2.2429929013554122</v>
      </c>
      <c r="U34" s="7">
        <v>1.6434367541265309</v>
      </c>
      <c r="V34" s="7">
        <v>2.1433846628115059</v>
      </c>
      <c r="W34" s="7">
        <v>2.0899221072279852</v>
      </c>
      <c r="X34" s="7">
        <v>2.6533045526104782</v>
      </c>
      <c r="Y34" s="7">
        <v>2</v>
      </c>
      <c r="Z34" s="7">
        <v>3</v>
      </c>
    </row>
    <row r="35" spans="1:36">
      <c r="A35" s="7"/>
      <c r="B35" s="7" t="s">
        <v>526</v>
      </c>
      <c r="C35" s="7">
        <v>1153653</v>
      </c>
      <c r="D35" s="7">
        <v>866</v>
      </c>
      <c r="E35" s="7">
        <v>1280</v>
      </c>
      <c r="F35" s="7">
        <v>65.467266870415401</v>
      </c>
      <c r="G35" s="7">
        <v>23.943661971830899</v>
      </c>
      <c r="H35" s="7">
        <v>2.8169014084507</v>
      </c>
      <c r="I35" s="7" t="s">
        <v>264</v>
      </c>
      <c r="J35" s="7" t="s">
        <v>371</v>
      </c>
      <c r="K35" s="7" t="s">
        <v>527</v>
      </c>
      <c r="L35" s="7" t="s">
        <v>528</v>
      </c>
      <c r="M35" s="7" t="s">
        <v>528</v>
      </c>
      <c r="N35" s="7"/>
      <c r="O35" s="7"/>
      <c r="P35" s="7" t="s">
        <v>529</v>
      </c>
      <c r="Q35" s="7">
        <v>0</v>
      </c>
      <c r="R35" s="7">
        <v>1</v>
      </c>
      <c r="S35" s="7">
        <v>0</v>
      </c>
      <c r="T35" s="7">
        <v>0</v>
      </c>
      <c r="U35" s="7">
        <v>0</v>
      </c>
      <c r="V35" s="7">
        <v>2.9263329295141238</v>
      </c>
      <c r="W35" s="7">
        <v>1.6000549981958903</v>
      </c>
      <c r="X35" s="7">
        <v>1.3838686869552723</v>
      </c>
      <c r="Y35" s="7">
        <v>0</v>
      </c>
      <c r="Z35" s="7">
        <v>0</v>
      </c>
    </row>
    <row r="36" spans="1:36">
      <c r="A36" s="7"/>
      <c r="B36" s="7" t="s">
        <v>530</v>
      </c>
      <c r="C36" s="7">
        <v>6024935</v>
      </c>
      <c r="D36" s="7">
        <v>4099</v>
      </c>
      <c r="E36" s="7">
        <v>1408</v>
      </c>
      <c r="F36" s="7">
        <v>52.3058540308433</v>
      </c>
      <c r="G36" s="7">
        <v>30.985915492957702</v>
      </c>
      <c r="H36" s="7">
        <v>7.0422535211267601</v>
      </c>
      <c r="I36" s="7" t="s">
        <v>264</v>
      </c>
      <c r="J36" s="7" t="s">
        <v>331</v>
      </c>
      <c r="K36" s="7" t="s">
        <v>531</v>
      </c>
      <c r="L36" s="7" t="s">
        <v>532</v>
      </c>
      <c r="M36" s="7" t="s">
        <v>532</v>
      </c>
      <c r="N36" s="7" t="s">
        <v>533</v>
      </c>
      <c r="O36" s="7" t="s">
        <v>534</v>
      </c>
      <c r="P36" s="7" t="s">
        <v>535</v>
      </c>
      <c r="Q36" s="7">
        <v>0</v>
      </c>
      <c r="R36" s="7">
        <v>1</v>
      </c>
      <c r="S36" s="7">
        <v>0</v>
      </c>
      <c r="T36" s="7">
        <v>0</v>
      </c>
      <c r="U36" s="7">
        <v>0</v>
      </c>
      <c r="V36" s="7">
        <v>2.5831703165104138</v>
      </c>
      <c r="W36" s="7">
        <v>2.6669239499898323</v>
      </c>
      <c r="X36" s="7">
        <v>2.5384992530862087</v>
      </c>
      <c r="Y36" s="7">
        <v>0</v>
      </c>
      <c r="Z36" s="7">
        <v>8</v>
      </c>
    </row>
    <row r="37" spans="1:36">
      <c r="A37" s="7" t="s">
        <v>536</v>
      </c>
      <c r="B37" s="7" t="s">
        <v>537</v>
      </c>
      <c r="C37" s="7">
        <v>1182198</v>
      </c>
      <c r="D37" s="7">
        <v>917</v>
      </c>
      <c r="E37" s="7">
        <v>1246</v>
      </c>
      <c r="F37" s="7">
        <v>68.937033457054</v>
      </c>
      <c r="G37" s="7">
        <v>21.126760563380198</v>
      </c>
      <c r="H37" s="7">
        <v>7.0422535211267601</v>
      </c>
      <c r="I37" s="7" t="s">
        <v>264</v>
      </c>
      <c r="J37" s="7" t="s">
        <v>321</v>
      </c>
      <c r="K37" s="7" t="s">
        <v>538</v>
      </c>
      <c r="L37" s="7" t="s">
        <v>539</v>
      </c>
      <c r="M37" s="7" t="s">
        <v>540</v>
      </c>
      <c r="N37" s="7" t="s">
        <v>541</v>
      </c>
      <c r="O37" s="7" t="s">
        <v>542</v>
      </c>
      <c r="P37" s="7" t="s">
        <v>540</v>
      </c>
      <c r="Q37" s="7">
        <v>1</v>
      </c>
      <c r="R37" s="7">
        <v>1</v>
      </c>
      <c r="S37" s="7">
        <v>2.5017269262219002</v>
      </c>
      <c r="T37" s="7">
        <v>2.602006294327261</v>
      </c>
      <c r="U37" s="7">
        <v>1.0301094705906599</v>
      </c>
      <c r="V37" s="7">
        <v>1.9534019438695878</v>
      </c>
      <c r="W37" s="7">
        <v>1.9556500477085832</v>
      </c>
      <c r="X37" s="7">
        <v>2.0503679603560845</v>
      </c>
      <c r="Y37" s="7">
        <v>1</v>
      </c>
      <c r="Z37" s="7">
        <v>0</v>
      </c>
    </row>
    <row r="38" spans="1:36">
      <c r="A38" s="7" t="s">
        <v>543</v>
      </c>
      <c r="B38" s="7" t="s">
        <v>544</v>
      </c>
      <c r="C38" s="7">
        <v>935066</v>
      </c>
      <c r="D38" s="7">
        <v>316</v>
      </c>
      <c r="E38" s="7">
        <v>3732</v>
      </c>
      <c r="F38" s="7">
        <v>47.954058472341401</v>
      </c>
      <c r="G38" s="7">
        <v>83.098591549295705</v>
      </c>
      <c r="H38" s="7">
        <v>7.0422535211267601</v>
      </c>
      <c r="I38" s="7" t="s">
        <v>264</v>
      </c>
      <c r="J38" s="7" t="s">
        <v>317</v>
      </c>
      <c r="K38" s="7" t="s">
        <v>545</v>
      </c>
      <c r="L38" s="7" t="s">
        <v>546</v>
      </c>
      <c r="M38" s="7" t="s">
        <v>547</v>
      </c>
      <c r="N38" s="7"/>
      <c r="O38" s="7"/>
      <c r="P38" s="7" t="s">
        <v>547</v>
      </c>
      <c r="Q38" s="7">
        <v>1</v>
      </c>
      <c r="R38" s="7">
        <v>1</v>
      </c>
      <c r="S38" s="7">
        <v>10.05751836650359</v>
      </c>
      <c r="T38" s="7">
        <v>3.3853361162902402</v>
      </c>
      <c r="U38" s="7">
        <v>2.890381000327519</v>
      </c>
      <c r="V38" s="7">
        <v>3.3663147264895432</v>
      </c>
      <c r="W38" s="7">
        <v>2.8763278125259943</v>
      </c>
      <c r="X38" s="7">
        <v>3.2789659742911388</v>
      </c>
      <c r="Y38" s="7">
        <v>6</v>
      </c>
      <c r="Z38" s="7">
        <v>14</v>
      </c>
      <c r="AC38" s="126"/>
      <c r="AD38" s="126"/>
      <c r="AE38" s="126"/>
      <c r="AF38" s="6"/>
      <c r="AG38" s="127"/>
      <c r="AH38" s="127"/>
      <c r="AI38" s="127"/>
      <c r="AJ38" s="6"/>
    </row>
    <row r="39" spans="1:36">
      <c r="A39" s="7" t="s">
        <v>548</v>
      </c>
      <c r="B39" s="7" t="s">
        <v>549</v>
      </c>
      <c r="C39" s="7">
        <v>3393383</v>
      </c>
      <c r="D39" s="7">
        <v>2511</v>
      </c>
      <c r="E39" s="7">
        <v>1318</v>
      </c>
      <c r="F39" s="7">
        <v>62.941402570863502</v>
      </c>
      <c r="G39" s="7">
        <v>32.394366197182997</v>
      </c>
      <c r="H39" s="7">
        <v>9.8591549295774605</v>
      </c>
      <c r="I39" s="7" t="s">
        <v>264</v>
      </c>
      <c r="J39" s="7" t="s">
        <v>304</v>
      </c>
      <c r="K39" s="7" t="s">
        <v>550</v>
      </c>
      <c r="L39" s="7" t="s">
        <v>551</v>
      </c>
      <c r="M39" s="7" t="s">
        <v>552</v>
      </c>
      <c r="N39" s="7" t="s">
        <v>553</v>
      </c>
      <c r="O39" s="7"/>
      <c r="P39" s="125" t="s">
        <v>552</v>
      </c>
      <c r="Q39" s="125">
        <v>1</v>
      </c>
      <c r="R39" s="125">
        <v>2</v>
      </c>
      <c r="S39" s="7">
        <v>3.9576426575295169</v>
      </c>
      <c r="T39" s="7">
        <v>5.1191591201176756</v>
      </c>
      <c r="U39" s="7">
        <v>1.6271858261290217</v>
      </c>
      <c r="V39" s="7">
        <v>2.0439644610874379</v>
      </c>
      <c r="W39" s="7">
        <v>1.9112127083825301</v>
      </c>
      <c r="X39" s="7">
        <v>2.0932074893742176</v>
      </c>
      <c r="Y39" s="7">
        <v>0</v>
      </c>
      <c r="Z39" s="7">
        <v>3</v>
      </c>
    </row>
    <row r="40" spans="1:36">
      <c r="A40" s="7"/>
      <c r="B40" s="7" t="s">
        <v>554</v>
      </c>
      <c r="C40" s="7">
        <v>844034</v>
      </c>
      <c r="D40" s="7">
        <v>582</v>
      </c>
      <c r="E40" s="7">
        <v>1388</v>
      </c>
      <c r="F40" s="7">
        <v>64.309179623762503</v>
      </c>
      <c r="G40" s="7">
        <v>12.676056338028101</v>
      </c>
      <c r="H40" s="7">
        <v>1.40845070422535</v>
      </c>
      <c r="I40" s="7" t="s">
        <v>264</v>
      </c>
      <c r="J40" s="7" t="s">
        <v>304</v>
      </c>
      <c r="K40" s="7" t="s">
        <v>550</v>
      </c>
      <c r="L40" s="7" t="s">
        <v>551</v>
      </c>
      <c r="M40" s="7" t="s">
        <v>552</v>
      </c>
      <c r="N40" s="7" t="s">
        <v>553</v>
      </c>
      <c r="O40" s="7"/>
      <c r="P40" s="125"/>
      <c r="Q40" s="125"/>
      <c r="R40" s="125"/>
      <c r="S40" s="7">
        <v>0</v>
      </c>
      <c r="T40" s="7">
        <v>0</v>
      </c>
      <c r="U40" s="7">
        <v>0</v>
      </c>
      <c r="V40" s="7">
        <v>2.2146746196591245</v>
      </c>
      <c r="W40" s="7">
        <v>1.843597124341424</v>
      </c>
      <c r="X40" s="7">
        <v>2.5600952953843121</v>
      </c>
      <c r="Y40" s="7">
        <v>0</v>
      </c>
      <c r="Z40" s="7">
        <v>1</v>
      </c>
    </row>
    <row r="41" spans="1:36">
      <c r="A41" s="7" t="s">
        <v>555</v>
      </c>
      <c r="B41" s="7"/>
      <c r="C41" s="7">
        <v>2306195</v>
      </c>
      <c r="D41" s="7">
        <v>1607</v>
      </c>
      <c r="E41" s="7">
        <v>1408</v>
      </c>
      <c r="F41" s="7">
        <v>71.047075866845205</v>
      </c>
      <c r="G41" s="7">
        <v>39.4366197183098</v>
      </c>
      <c r="H41" s="7">
        <v>8.4507042253521103</v>
      </c>
      <c r="I41" s="7" t="s">
        <v>264</v>
      </c>
      <c r="J41" s="7" t="s">
        <v>304</v>
      </c>
      <c r="K41" s="7" t="s">
        <v>550</v>
      </c>
      <c r="L41" s="7" t="s">
        <v>556</v>
      </c>
      <c r="M41" s="7" t="s">
        <v>557</v>
      </c>
      <c r="N41" s="7" t="s">
        <v>558</v>
      </c>
      <c r="O41" s="7" t="s">
        <v>559</v>
      </c>
      <c r="P41" s="7" t="s">
        <v>557</v>
      </c>
      <c r="Q41" s="7">
        <v>1</v>
      </c>
      <c r="R41" s="7">
        <v>0</v>
      </c>
      <c r="S41" s="7">
        <v>2.8464804728407631</v>
      </c>
      <c r="T41" s="7">
        <v>1.624627024309045</v>
      </c>
      <c r="U41" s="7">
        <v>2.9140568359833199</v>
      </c>
      <c r="V41" s="7">
        <v>0</v>
      </c>
      <c r="W41" s="7">
        <v>0</v>
      </c>
      <c r="X41" s="7">
        <v>0</v>
      </c>
      <c r="Y41" s="7">
        <v>2</v>
      </c>
      <c r="Z41" s="7">
        <v>0</v>
      </c>
    </row>
    <row r="42" spans="1:36">
      <c r="A42" s="7" t="s">
        <v>560</v>
      </c>
      <c r="B42" s="7" t="s">
        <v>561</v>
      </c>
      <c r="C42" s="7">
        <v>2395654</v>
      </c>
      <c r="D42" s="7">
        <v>668</v>
      </c>
      <c r="E42" s="7">
        <v>6383</v>
      </c>
      <c r="F42" s="7">
        <v>62.129796251965601</v>
      </c>
      <c r="G42" s="7">
        <v>90.1408450704225</v>
      </c>
      <c r="H42" s="7">
        <v>2.8169014084507</v>
      </c>
      <c r="I42" s="7" t="s">
        <v>264</v>
      </c>
      <c r="J42" s="7" t="s">
        <v>265</v>
      </c>
      <c r="K42" s="7" t="s">
        <v>562</v>
      </c>
      <c r="L42" s="7" t="s">
        <v>563</v>
      </c>
      <c r="M42" s="7" t="s">
        <v>564</v>
      </c>
      <c r="N42" s="7" t="s">
        <v>565</v>
      </c>
      <c r="O42" s="7" t="s">
        <v>566</v>
      </c>
      <c r="P42" s="7" t="s">
        <v>564</v>
      </c>
      <c r="Q42" s="7">
        <v>1</v>
      </c>
      <c r="R42" s="7">
        <v>1</v>
      </c>
      <c r="S42" s="7">
        <v>5.2336699630882606</v>
      </c>
      <c r="T42" s="7">
        <v>5.6731376105404854</v>
      </c>
      <c r="U42" s="7">
        <v>5.3505630475480741</v>
      </c>
      <c r="V42" s="7">
        <v>6.4731569309335919</v>
      </c>
      <c r="W42" s="7">
        <v>6.8696721595430308</v>
      </c>
      <c r="X42" s="7">
        <v>5.966288037585568</v>
      </c>
      <c r="Y42" s="7">
        <v>0</v>
      </c>
      <c r="Z42" s="7">
        <v>1</v>
      </c>
    </row>
    <row r="43" spans="1:36">
      <c r="A43" s="7"/>
      <c r="B43" s="7" t="s">
        <v>567</v>
      </c>
      <c r="C43" s="7">
        <v>4302246</v>
      </c>
      <c r="D43" s="7">
        <v>2971</v>
      </c>
      <c r="E43" s="7">
        <v>1427</v>
      </c>
      <c r="F43" s="7">
        <v>61.648755928880199</v>
      </c>
      <c r="G43" s="7">
        <v>36.619718309859103</v>
      </c>
      <c r="H43" s="7">
        <v>8.4507042253521103</v>
      </c>
      <c r="I43" s="7" t="s">
        <v>264</v>
      </c>
      <c r="J43" s="7" t="s">
        <v>265</v>
      </c>
      <c r="K43" s="7" t="s">
        <v>562</v>
      </c>
      <c r="L43" s="7" t="s">
        <v>563</v>
      </c>
      <c r="M43" s="7" t="s">
        <v>568</v>
      </c>
      <c r="N43" s="7" t="s">
        <v>569</v>
      </c>
      <c r="O43" s="7"/>
      <c r="P43" s="7" t="s">
        <v>568</v>
      </c>
      <c r="Q43" s="7">
        <v>0</v>
      </c>
      <c r="R43" s="7">
        <v>1</v>
      </c>
      <c r="S43" s="7">
        <v>0</v>
      </c>
      <c r="T43" s="7">
        <v>0</v>
      </c>
      <c r="U43" s="7">
        <v>0</v>
      </c>
      <c r="V43" s="7">
        <v>2.7852235569630417</v>
      </c>
      <c r="W43" s="7">
        <v>3.0812378141449734</v>
      </c>
      <c r="X43" s="7">
        <v>2.4957993936599561</v>
      </c>
      <c r="Y43" s="7">
        <v>0</v>
      </c>
      <c r="Z43" s="7">
        <v>1</v>
      </c>
    </row>
    <row r="44" spans="1:36">
      <c r="A44" s="7" t="s">
        <v>570</v>
      </c>
      <c r="B44" s="7" t="s">
        <v>571</v>
      </c>
      <c r="C44" s="7">
        <v>2759205</v>
      </c>
      <c r="D44" s="7">
        <v>1815</v>
      </c>
      <c r="E44" s="7">
        <v>1489</v>
      </c>
      <c r="F44" s="7">
        <v>63.882377727225197</v>
      </c>
      <c r="G44" s="7">
        <v>50.704225352112601</v>
      </c>
      <c r="H44" s="7">
        <v>4.2253521126760498</v>
      </c>
      <c r="I44" s="7" t="s">
        <v>264</v>
      </c>
      <c r="J44" s="7" t="s">
        <v>265</v>
      </c>
      <c r="K44" s="7" t="s">
        <v>562</v>
      </c>
      <c r="L44" s="7" t="s">
        <v>563</v>
      </c>
      <c r="M44" s="7" t="s">
        <v>381</v>
      </c>
      <c r="N44" s="7" t="s">
        <v>572</v>
      </c>
      <c r="O44" s="7" t="s">
        <v>573</v>
      </c>
      <c r="P44" s="125" t="s">
        <v>381</v>
      </c>
      <c r="Q44" s="125">
        <v>9</v>
      </c>
      <c r="R44" s="125">
        <v>8</v>
      </c>
      <c r="S44" s="7">
        <v>3.1798604676554163</v>
      </c>
      <c r="T44" s="7">
        <v>5.3631037376964379</v>
      </c>
      <c r="U44" s="7">
        <v>2.8872949924828815</v>
      </c>
      <c r="V44" s="7">
        <v>3.6822180493251593</v>
      </c>
      <c r="W44" s="7">
        <v>4.1801237270026608</v>
      </c>
      <c r="X44" s="7">
        <v>3.1542394528553279</v>
      </c>
      <c r="Y44" s="7">
        <v>1</v>
      </c>
      <c r="Z44" s="7">
        <v>0</v>
      </c>
    </row>
    <row r="45" spans="1:36">
      <c r="A45" s="7" t="s">
        <v>574</v>
      </c>
      <c r="B45" s="7" t="s">
        <v>575</v>
      </c>
      <c r="C45" s="7">
        <v>6884318</v>
      </c>
      <c r="D45" s="7">
        <v>1775</v>
      </c>
      <c r="E45" s="7">
        <v>4093</v>
      </c>
      <c r="F45" s="7">
        <v>60.573858802466603</v>
      </c>
      <c r="G45" s="7">
        <v>73.239436619718305</v>
      </c>
      <c r="H45" s="7">
        <v>5.6338028169014001</v>
      </c>
      <c r="I45" s="7" t="s">
        <v>264</v>
      </c>
      <c r="J45" s="7" t="s">
        <v>265</v>
      </c>
      <c r="K45" s="7" t="s">
        <v>562</v>
      </c>
      <c r="L45" s="7" t="s">
        <v>563</v>
      </c>
      <c r="M45" s="7" t="s">
        <v>381</v>
      </c>
      <c r="N45" s="7" t="s">
        <v>576</v>
      </c>
      <c r="O45" s="7" t="s">
        <v>577</v>
      </c>
      <c r="P45" s="125"/>
      <c r="Q45" s="125"/>
      <c r="R45" s="125"/>
      <c r="S45" s="7">
        <v>5.5535577198912698</v>
      </c>
      <c r="T45" s="7">
        <v>7.107081321668594</v>
      </c>
      <c r="U45" s="7">
        <v>5.6464376797655111</v>
      </c>
      <c r="V45" s="7">
        <v>6.8937397707696348</v>
      </c>
      <c r="W45" s="7">
        <v>7.1300045763329942</v>
      </c>
      <c r="X45" s="7">
        <v>5.8505949069413541</v>
      </c>
      <c r="Y45" s="7">
        <v>0</v>
      </c>
      <c r="Z45" s="7">
        <v>2</v>
      </c>
    </row>
    <row r="46" spans="1:36">
      <c r="A46" s="7" t="s">
        <v>578</v>
      </c>
      <c r="B46" s="7" t="s">
        <v>579</v>
      </c>
      <c r="C46" s="7">
        <v>6989306</v>
      </c>
      <c r="D46" s="7">
        <v>4010</v>
      </c>
      <c r="E46" s="7">
        <v>1799</v>
      </c>
      <c r="F46" s="7">
        <v>61.6191341307022</v>
      </c>
      <c r="G46" s="7">
        <v>64.788732394366093</v>
      </c>
      <c r="H46" s="7">
        <v>5.6338028169014001</v>
      </c>
      <c r="I46" s="7" t="s">
        <v>264</v>
      </c>
      <c r="J46" s="7" t="s">
        <v>265</v>
      </c>
      <c r="K46" s="7" t="s">
        <v>562</v>
      </c>
      <c r="L46" s="7" t="s">
        <v>563</v>
      </c>
      <c r="M46" s="7" t="s">
        <v>381</v>
      </c>
      <c r="N46" s="7" t="s">
        <v>576</v>
      </c>
      <c r="O46" s="7" t="s">
        <v>577</v>
      </c>
      <c r="P46" s="125"/>
      <c r="Q46" s="125"/>
      <c r="R46" s="125"/>
      <c r="S46" s="7">
        <v>4.4725401082624066</v>
      </c>
      <c r="T46" s="7">
        <v>5.4416655304100345</v>
      </c>
      <c r="U46" s="7">
        <v>4.6577209662741428</v>
      </c>
      <c r="V46" s="7">
        <v>4.9428680238173284</v>
      </c>
      <c r="W46" s="7">
        <v>5.4000980014018767</v>
      </c>
      <c r="X46" s="7">
        <v>4.33524877271494</v>
      </c>
      <c r="Y46" s="7">
        <v>0</v>
      </c>
      <c r="Z46" s="7">
        <v>2</v>
      </c>
    </row>
    <row r="47" spans="1:36">
      <c r="A47" s="7" t="s">
        <v>580</v>
      </c>
      <c r="B47" s="7" t="s">
        <v>581</v>
      </c>
      <c r="C47" s="7">
        <v>2541582</v>
      </c>
      <c r="D47" s="7">
        <v>1074</v>
      </c>
      <c r="E47" s="7">
        <v>2696</v>
      </c>
      <c r="F47" s="7">
        <v>64.557064622259404</v>
      </c>
      <c r="G47" s="7">
        <v>56.338028169014002</v>
      </c>
      <c r="H47" s="7">
        <v>9.8591549295774605</v>
      </c>
      <c r="I47" s="7" t="s">
        <v>264</v>
      </c>
      <c r="J47" s="7" t="s">
        <v>265</v>
      </c>
      <c r="K47" s="7" t="s">
        <v>562</v>
      </c>
      <c r="L47" s="7" t="s">
        <v>563</v>
      </c>
      <c r="M47" s="7" t="s">
        <v>381</v>
      </c>
      <c r="N47" s="7" t="s">
        <v>576</v>
      </c>
      <c r="O47" s="7" t="s">
        <v>577</v>
      </c>
      <c r="P47" s="125"/>
      <c r="Q47" s="125"/>
      <c r="R47" s="125"/>
      <c r="S47" s="7">
        <v>3.7614241591551885</v>
      </c>
      <c r="T47" s="7">
        <v>3.6222644750290036</v>
      </c>
      <c r="U47" s="7">
        <v>3.4107009419547594</v>
      </c>
      <c r="V47" s="7">
        <v>6.9328463477228972</v>
      </c>
      <c r="W47" s="7">
        <v>7.0049614349097613</v>
      </c>
      <c r="X47" s="7">
        <v>5.6781756453446892</v>
      </c>
      <c r="Y47" s="7">
        <v>0</v>
      </c>
      <c r="Z47" s="7">
        <v>0</v>
      </c>
    </row>
    <row r="48" spans="1:36">
      <c r="A48" s="7" t="s">
        <v>582</v>
      </c>
      <c r="B48" s="7" t="s">
        <v>583</v>
      </c>
      <c r="C48" s="7">
        <v>2428618</v>
      </c>
      <c r="D48" s="7">
        <v>1493</v>
      </c>
      <c r="E48" s="7">
        <v>1649</v>
      </c>
      <c r="F48" s="7">
        <v>64.567281963397704</v>
      </c>
      <c r="G48" s="7">
        <v>43.661971830985898</v>
      </c>
      <c r="H48" s="7">
        <v>9.8591549295774605</v>
      </c>
      <c r="I48" s="7" t="s">
        <v>264</v>
      </c>
      <c r="J48" s="7" t="s">
        <v>265</v>
      </c>
      <c r="K48" s="7" t="s">
        <v>562</v>
      </c>
      <c r="L48" s="7" t="s">
        <v>563</v>
      </c>
      <c r="M48" s="7" t="s">
        <v>381</v>
      </c>
      <c r="N48" s="7" t="s">
        <v>576</v>
      </c>
      <c r="O48" s="7" t="s">
        <v>577</v>
      </c>
      <c r="P48" s="125"/>
      <c r="Q48" s="125"/>
      <c r="R48" s="125"/>
      <c r="S48" s="7">
        <v>2.5099492354514563</v>
      </c>
      <c r="T48" s="7">
        <v>2.8786868371535865</v>
      </c>
      <c r="U48" s="7">
        <v>2.6148008274192649</v>
      </c>
      <c r="V48" s="7">
        <v>4.2206218502236332</v>
      </c>
      <c r="W48" s="7">
        <v>4.2287399475561891</v>
      </c>
      <c r="X48" s="7">
        <v>3.5445121756388609</v>
      </c>
      <c r="Y48" s="7">
        <v>0</v>
      </c>
      <c r="Z48" s="7">
        <v>0</v>
      </c>
    </row>
    <row r="49" spans="1:26">
      <c r="A49" s="7" t="s">
        <v>584</v>
      </c>
      <c r="B49" s="7" t="s">
        <v>585</v>
      </c>
      <c r="C49" s="7">
        <v>1182399</v>
      </c>
      <c r="D49" s="7">
        <v>528</v>
      </c>
      <c r="E49" s="7">
        <v>2347</v>
      </c>
      <c r="F49" s="7">
        <v>64.587175266843104</v>
      </c>
      <c r="G49" s="7">
        <v>38.028169014084497</v>
      </c>
      <c r="H49" s="7">
        <v>5.6338028169014001</v>
      </c>
      <c r="I49" s="7" t="s">
        <v>264</v>
      </c>
      <c r="J49" s="7" t="s">
        <v>265</v>
      </c>
      <c r="K49" s="7" t="s">
        <v>562</v>
      </c>
      <c r="L49" s="7" t="s">
        <v>563</v>
      </c>
      <c r="M49" s="7" t="s">
        <v>381</v>
      </c>
      <c r="N49" s="7" t="s">
        <v>576</v>
      </c>
      <c r="O49" s="7" t="s">
        <v>577</v>
      </c>
      <c r="P49" s="125"/>
      <c r="Q49" s="125"/>
      <c r="R49" s="125"/>
      <c r="S49" s="7">
        <v>4.1217185662940841</v>
      </c>
      <c r="T49" s="7">
        <v>4.741812778636354</v>
      </c>
      <c r="U49" s="7">
        <v>4.551895756042545</v>
      </c>
      <c r="V49" s="7">
        <v>6.5052310871687649</v>
      </c>
      <c r="W49" s="7">
        <v>6.5531649537759264</v>
      </c>
      <c r="X49" s="7">
        <v>5.5950307304041127</v>
      </c>
      <c r="Y49" s="7">
        <v>1</v>
      </c>
      <c r="Z49" s="7">
        <v>0</v>
      </c>
    </row>
    <row r="50" spans="1:26">
      <c r="A50" s="7" t="s">
        <v>586</v>
      </c>
      <c r="B50" s="7" t="s">
        <v>587</v>
      </c>
      <c r="C50" s="7">
        <v>1113859</v>
      </c>
      <c r="D50" s="7">
        <v>698</v>
      </c>
      <c r="E50" s="7">
        <v>1616</v>
      </c>
      <c r="F50" s="7">
        <v>62.318897889376601</v>
      </c>
      <c r="G50" s="7">
        <v>38.028169014084497</v>
      </c>
      <c r="H50" s="7">
        <v>5.6338028169014001</v>
      </c>
      <c r="I50" s="7" t="s">
        <v>264</v>
      </c>
      <c r="J50" s="7" t="s">
        <v>265</v>
      </c>
      <c r="K50" s="7" t="s">
        <v>562</v>
      </c>
      <c r="L50" s="7" t="s">
        <v>563</v>
      </c>
      <c r="M50" s="7" t="s">
        <v>381</v>
      </c>
      <c r="N50" s="7" t="s">
        <v>576</v>
      </c>
      <c r="O50" s="7" t="s">
        <v>577</v>
      </c>
      <c r="P50" s="125"/>
      <c r="Q50" s="125"/>
      <c r="R50" s="125"/>
      <c r="S50" s="7">
        <v>3.8629598831052521</v>
      </c>
      <c r="T50" s="7">
        <v>4.4933514272583386</v>
      </c>
      <c r="U50" s="7">
        <v>3.9009239960548219</v>
      </c>
      <c r="V50" s="7">
        <v>8.8720746850495775</v>
      </c>
      <c r="W50" s="7">
        <v>8.627466028604676</v>
      </c>
      <c r="X50" s="7">
        <v>7.2420997420439468</v>
      </c>
      <c r="Y50" s="7">
        <v>0</v>
      </c>
      <c r="Z50" s="7">
        <v>0</v>
      </c>
    </row>
    <row r="51" spans="1:26">
      <c r="A51" s="7" t="s">
        <v>588</v>
      </c>
      <c r="B51" s="7" t="s">
        <v>589</v>
      </c>
      <c r="C51" s="7">
        <v>1028349</v>
      </c>
      <c r="D51" s="7">
        <v>670</v>
      </c>
      <c r="E51" s="7">
        <v>1569</v>
      </c>
      <c r="F51" s="7">
        <v>64.261367440368403</v>
      </c>
      <c r="G51" s="7">
        <v>26.760563380281599</v>
      </c>
      <c r="H51" s="7">
        <v>5.6338028169014001</v>
      </c>
      <c r="I51" s="7" t="s">
        <v>264</v>
      </c>
      <c r="J51" s="7" t="s">
        <v>265</v>
      </c>
      <c r="K51" s="7" t="s">
        <v>562</v>
      </c>
      <c r="L51" s="7" t="s">
        <v>563</v>
      </c>
      <c r="M51" s="7" t="s">
        <v>381</v>
      </c>
      <c r="N51" s="7" t="s">
        <v>576</v>
      </c>
      <c r="O51" s="7" t="s">
        <v>577</v>
      </c>
      <c r="P51" s="125"/>
      <c r="Q51" s="125"/>
      <c r="R51" s="125"/>
      <c r="S51" s="7">
        <v>6.5025969899080103</v>
      </c>
      <c r="T51" s="7">
        <v>7.1286906297967638</v>
      </c>
      <c r="U51" s="7">
        <v>6.5009956199210066</v>
      </c>
      <c r="V51" s="7">
        <v>4.1187816047714882</v>
      </c>
      <c r="W51" s="7">
        <v>4.4351652864839872</v>
      </c>
      <c r="X51" s="7">
        <v>3.5166439335910762</v>
      </c>
      <c r="Y51" s="7">
        <v>0</v>
      </c>
      <c r="Z51" s="7">
        <v>1</v>
      </c>
    </row>
    <row r="52" spans="1:26">
      <c r="A52" s="7" t="s">
        <v>590</v>
      </c>
      <c r="B52" s="7"/>
      <c r="C52" s="7">
        <v>1373686</v>
      </c>
      <c r="D52" s="7">
        <v>1024</v>
      </c>
      <c r="E52" s="7">
        <v>1305</v>
      </c>
      <c r="F52" s="7">
        <v>69.040893734850002</v>
      </c>
      <c r="G52" s="7">
        <v>28.169014084507001</v>
      </c>
      <c r="H52" s="7">
        <v>8.4507042253521103</v>
      </c>
      <c r="I52" s="7" t="s">
        <v>264</v>
      </c>
      <c r="J52" s="7" t="s">
        <v>265</v>
      </c>
      <c r="K52" s="7" t="s">
        <v>562</v>
      </c>
      <c r="L52" s="7" t="s">
        <v>563</v>
      </c>
      <c r="M52" s="7" t="s">
        <v>381</v>
      </c>
      <c r="N52" s="7" t="s">
        <v>576</v>
      </c>
      <c r="O52" s="7" t="s">
        <v>577</v>
      </c>
      <c r="P52" s="125"/>
      <c r="Q52" s="125"/>
      <c r="R52" s="125"/>
      <c r="S52" s="7">
        <v>1.9742774293965286</v>
      </c>
      <c r="T52" s="7">
        <v>2.3919815790262651</v>
      </c>
      <c r="U52" s="7">
        <v>3.3515943770608656</v>
      </c>
      <c r="V52" s="7">
        <v>0</v>
      </c>
      <c r="W52" s="7">
        <v>0</v>
      </c>
      <c r="X52" s="7">
        <v>0</v>
      </c>
      <c r="Y52" s="7">
        <v>0</v>
      </c>
      <c r="Z52" s="7">
        <v>0</v>
      </c>
    </row>
    <row r="53" spans="1:26">
      <c r="A53" s="7"/>
      <c r="B53" s="7" t="s">
        <v>591</v>
      </c>
      <c r="C53" s="7">
        <v>513149</v>
      </c>
      <c r="D53" s="7">
        <v>329</v>
      </c>
      <c r="E53" s="7">
        <v>1570</v>
      </c>
      <c r="F53" s="7">
        <v>63.941183724956097</v>
      </c>
      <c r="G53" s="7">
        <v>21.126760563380198</v>
      </c>
      <c r="H53" s="7">
        <v>0</v>
      </c>
      <c r="I53" s="7" t="s">
        <v>264</v>
      </c>
      <c r="J53" s="7" t="s">
        <v>265</v>
      </c>
      <c r="K53" s="7" t="s">
        <v>562</v>
      </c>
      <c r="L53" s="7" t="s">
        <v>563</v>
      </c>
      <c r="M53" s="7"/>
      <c r="N53" s="7"/>
      <c r="O53" s="7"/>
      <c r="P53" s="7" t="s">
        <v>592</v>
      </c>
      <c r="Q53" s="7">
        <v>0</v>
      </c>
      <c r="R53" s="7">
        <v>1</v>
      </c>
      <c r="S53" s="7">
        <v>0</v>
      </c>
      <c r="T53" s="7">
        <v>0</v>
      </c>
      <c r="U53" s="7">
        <v>0</v>
      </c>
      <c r="V53" s="7">
        <v>3.8568372804479143</v>
      </c>
      <c r="W53" s="7">
        <v>4.0831324117555088</v>
      </c>
      <c r="X53" s="7">
        <v>3.2328051187648894</v>
      </c>
      <c r="Y53" s="7">
        <v>0</v>
      </c>
      <c r="Z53" s="7">
        <v>0</v>
      </c>
    </row>
    <row r="54" spans="1:26">
      <c r="A54" s="7" t="s">
        <v>593</v>
      </c>
      <c r="B54" s="7" t="s">
        <v>594</v>
      </c>
      <c r="C54" s="7">
        <v>2691982</v>
      </c>
      <c r="D54" s="7">
        <v>2084</v>
      </c>
      <c r="E54" s="7">
        <v>1245</v>
      </c>
      <c r="F54" s="7">
        <v>65.219291900391397</v>
      </c>
      <c r="G54" s="7">
        <v>40.845070422535201</v>
      </c>
      <c r="H54" s="7">
        <v>8.4507042253521103</v>
      </c>
      <c r="I54" s="7" t="s">
        <v>264</v>
      </c>
      <c r="J54" s="7" t="s">
        <v>265</v>
      </c>
      <c r="K54" s="7" t="s">
        <v>562</v>
      </c>
      <c r="L54" s="7" t="s">
        <v>595</v>
      </c>
      <c r="M54" s="7" t="s">
        <v>596</v>
      </c>
      <c r="N54" s="7" t="s">
        <v>597</v>
      </c>
      <c r="O54" s="7" t="s">
        <v>598</v>
      </c>
      <c r="P54" s="125" t="s">
        <v>596</v>
      </c>
      <c r="Q54" s="125">
        <v>2</v>
      </c>
      <c r="R54" s="125">
        <v>1</v>
      </c>
      <c r="S54" s="7">
        <v>2.6804788443670833</v>
      </c>
      <c r="T54" s="7">
        <v>2.6724293087052708</v>
      </c>
      <c r="U54" s="7">
        <v>2.4691882990745446</v>
      </c>
      <c r="V54" s="7">
        <v>1.2222212229432001</v>
      </c>
      <c r="W54" s="7">
        <v>1.9207403446207443</v>
      </c>
      <c r="X54" s="7">
        <v>3.3954731694561975</v>
      </c>
      <c r="Y54" s="7">
        <v>0</v>
      </c>
      <c r="Z54" s="7">
        <v>0</v>
      </c>
    </row>
    <row r="55" spans="1:26">
      <c r="A55" s="7" t="s">
        <v>599</v>
      </c>
      <c r="B55" s="7"/>
      <c r="C55" s="7">
        <v>2782341</v>
      </c>
      <c r="D55" s="7">
        <v>2282</v>
      </c>
      <c r="E55" s="7">
        <v>1172</v>
      </c>
      <c r="F55" s="7">
        <v>61.4282548774068</v>
      </c>
      <c r="G55" s="7">
        <v>33.802816901408399</v>
      </c>
      <c r="H55" s="7">
        <v>9.8591549295774605</v>
      </c>
      <c r="I55" s="7" t="s">
        <v>264</v>
      </c>
      <c r="J55" s="7" t="s">
        <v>265</v>
      </c>
      <c r="K55" s="7" t="s">
        <v>562</v>
      </c>
      <c r="L55" s="7" t="s">
        <v>595</v>
      </c>
      <c r="M55" s="7" t="s">
        <v>596</v>
      </c>
      <c r="N55" s="7" t="s">
        <v>597</v>
      </c>
      <c r="O55" s="7" t="s">
        <v>598</v>
      </c>
      <c r="P55" s="125"/>
      <c r="Q55" s="125"/>
      <c r="R55" s="125"/>
      <c r="S55" s="7">
        <v>2.0108304000293544</v>
      </c>
      <c r="T55" s="7">
        <v>1.5483898114191439</v>
      </c>
      <c r="U55" s="7">
        <v>1.9123220405378545</v>
      </c>
      <c r="V55" s="7">
        <v>0</v>
      </c>
      <c r="W55" s="7">
        <v>0</v>
      </c>
      <c r="X55" s="7">
        <v>0</v>
      </c>
      <c r="Y55" s="7">
        <v>1</v>
      </c>
      <c r="Z55" s="7">
        <v>0</v>
      </c>
    </row>
    <row r="56" spans="1:26">
      <c r="A56" s="7" t="s">
        <v>600</v>
      </c>
      <c r="B56" s="7" t="s">
        <v>601</v>
      </c>
      <c r="C56" s="7">
        <v>1529093</v>
      </c>
      <c r="D56" s="7">
        <v>1135</v>
      </c>
      <c r="E56" s="7">
        <v>1292</v>
      </c>
      <c r="F56" s="7">
        <v>65.417299363881597</v>
      </c>
      <c r="G56" s="7">
        <v>26.760563380281599</v>
      </c>
      <c r="H56" s="7">
        <v>4.2253521126760498</v>
      </c>
      <c r="I56" s="7" t="s">
        <v>264</v>
      </c>
      <c r="J56" s="7" t="s">
        <v>265</v>
      </c>
      <c r="K56" s="7" t="s">
        <v>562</v>
      </c>
      <c r="L56" s="7" t="s">
        <v>379</v>
      </c>
      <c r="M56" s="7" t="s">
        <v>379</v>
      </c>
      <c r="N56" s="7" t="s">
        <v>602</v>
      </c>
      <c r="O56" s="7" t="s">
        <v>603</v>
      </c>
      <c r="P56" s="125" t="s">
        <v>604</v>
      </c>
      <c r="Q56" s="125">
        <v>2</v>
      </c>
      <c r="R56" s="125">
        <v>1</v>
      </c>
      <c r="S56" s="7">
        <v>3.0983437569447152</v>
      </c>
      <c r="T56" s="7">
        <v>1.972870307965251</v>
      </c>
      <c r="U56" s="7">
        <v>2.9735470093916434</v>
      </c>
      <c r="V56" s="7">
        <v>2.1597013335229489</v>
      </c>
      <c r="W56" s="7">
        <v>2.459824702530105</v>
      </c>
      <c r="X56" s="7">
        <v>2.7438772349788576</v>
      </c>
      <c r="Y56" s="7">
        <v>0</v>
      </c>
      <c r="Z56" s="7">
        <v>1</v>
      </c>
    </row>
    <row r="57" spans="1:26">
      <c r="A57" s="7" t="s">
        <v>605</v>
      </c>
      <c r="B57" s="7"/>
      <c r="C57" s="7">
        <v>2047126</v>
      </c>
      <c r="D57" s="7">
        <v>1435</v>
      </c>
      <c r="E57" s="7">
        <v>1425</v>
      </c>
      <c r="F57" s="7">
        <v>60.9433579401529</v>
      </c>
      <c r="G57" s="7">
        <v>26.760563380281599</v>
      </c>
      <c r="H57" s="7">
        <v>8.4507042253521103</v>
      </c>
      <c r="I57" s="7" t="s">
        <v>264</v>
      </c>
      <c r="J57" s="7" t="s">
        <v>265</v>
      </c>
      <c r="K57" s="7" t="s">
        <v>562</v>
      </c>
      <c r="L57" s="7" t="s">
        <v>379</v>
      </c>
      <c r="M57" s="7" t="s">
        <v>379</v>
      </c>
      <c r="N57" s="7" t="s">
        <v>602</v>
      </c>
      <c r="O57" s="7" t="s">
        <v>603</v>
      </c>
      <c r="P57" s="125"/>
      <c r="Q57" s="125"/>
      <c r="R57" s="125"/>
      <c r="S57" s="7">
        <v>7.061601518257655</v>
      </c>
      <c r="T57" s="7">
        <v>8.2107292838238486</v>
      </c>
      <c r="U57" s="7">
        <v>7.3004770713918425</v>
      </c>
      <c r="V57" s="7">
        <v>0</v>
      </c>
      <c r="W57" s="7">
        <v>0</v>
      </c>
      <c r="X57" s="7">
        <v>0</v>
      </c>
      <c r="Y57" s="7">
        <v>0</v>
      </c>
      <c r="Z57" s="7">
        <v>0</v>
      </c>
    </row>
    <row r="58" spans="1:26">
      <c r="A58" s="7" t="s">
        <v>606</v>
      </c>
      <c r="B58" s="7" t="s">
        <v>607</v>
      </c>
      <c r="C58" s="7">
        <v>2100542</v>
      </c>
      <c r="D58" s="7">
        <v>1501</v>
      </c>
      <c r="E58" s="7">
        <v>1377</v>
      </c>
      <c r="F58" s="7">
        <v>65.979871731708897</v>
      </c>
      <c r="G58" s="7">
        <v>52.112676056338003</v>
      </c>
      <c r="H58" s="7">
        <v>9.8591549295774605</v>
      </c>
      <c r="I58" s="7" t="s">
        <v>264</v>
      </c>
      <c r="J58" s="7" t="s">
        <v>265</v>
      </c>
      <c r="K58" s="7" t="s">
        <v>608</v>
      </c>
      <c r="L58" s="7" t="s">
        <v>609</v>
      </c>
      <c r="M58" s="7" t="s">
        <v>610</v>
      </c>
      <c r="N58" s="7" t="s">
        <v>611</v>
      </c>
      <c r="O58" s="7" t="s">
        <v>612</v>
      </c>
      <c r="P58" s="7" t="s">
        <v>610</v>
      </c>
      <c r="Q58" s="7">
        <v>1</v>
      </c>
      <c r="R58" s="7">
        <v>1</v>
      </c>
      <c r="S58" s="7">
        <v>2.3508499154688955</v>
      </c>
      <c r="T58" s="7">
        <v>2.9788278435217319</v>
      </c>
      <c r="U58" s="7">
        <v>2.5415400447919803</v>
      </c>
      <c r="V58" s="7">
        <v>1.5413381189494302</v>
      </c>
      <c r="W58" s="7">
        <v>2.9781494366690824</v>
      </c>
      <c r="X58" s="7">
        <v>3.7020416087158745</v>
      </c>
      <c r="Y58" s="7">
        <v>2</v>
      </c>
      <c r="Z58" s="7">
        <v>0</v>
      </c>
    </row>
    <row r="59" spans="1:26">
      <c r="A59" s="7" t="s">
        <v>613</v>
      </c>
      <c r="B59" s="7" t="s">
        <v>614</v>
      </c>
      <c r="C59" s="7">
        <v>1024116</v>
      </c>
      <c r="D59" s="7">
        <v>748</v>
      </c>
      <c r="E59" s="7">
        <v>1304</v>
      </c>
      <c r="F59" s="7">
        <v>64.106170867407599</v>
      </c>
      <c r="G59" s="7">
        <v>15.492957746478799</v>
      </c>
      <c r="H59" s="7">
        <v>1.40845070422535</v>
      </c>
      <c r="I59" s="7" t="s">
        <v>264</v>
      </c>
      <c r="J59" s="7" t="s">
        <v>265</v>
      </c>
      <c r="K59" s="7" t="s">
        <v>608</v>
      </c>
      <c r="L59" s="7" t="s">
        <v>615</v>
      </c>
      <c r="M59" s="7" t="s">
        <v>382</v>
      </c>
      <c r="N59" s="7"/>
      <c r="O59" s="7"/>
      <c r="P59" s="7" t="s">
        <v>382</v>
      </c>
      <c r="Q59" s="7">
        <v>1</v>
      </c>
      <c r="R59" s="7">
        <v>1</v>
      </c>
      <c r="S59" s="7">
        <v>5.016052532123199</v>
      </c>
      <c r="T59" s="7">
        <v>7.6733426656638217</v>
      </c>
      <c r="U59" s="7">
        <v>7.6939050407907059</v>
      </c>
      <c r="V59" s="7">
        <v>2.564362024491408</v>
      </c>
      <c r="W59" s="7">
        <v>2.5068299006681323</v>
      </c>
      <c r="X59" s="7">
        <v>2.4561429124321146</v>
      </c>
      <c r="Y59" s="7">
        <v>1</v>
      </c>
      <c r="Z59" s="7">
        <v>0</v>
      </c>
    </row>
    <row r="60" spans="1:26">
      <c r="A60" s="7" t="s">
        <v>616</v>
      </c>
      <c r="B60" s="7"/>
      <c r="C60" s="7">
        <v>1337025</v>
      </c>
      <c r="D60" s="7">
        <v>547</v>
      </c>
      <c r="E60" s="7">
        <v>2618</v>
      </c>
      <c r="F60" s="7">
        <v>69.548836579811393</v>
      </c>
      <c r="G60" s="7">
        <v>46.478873239436602</v>
      </c>
      <c r="H60" s="7">
        <v>7.0422535211267601</v>
      </c>
      <c r="I60" s="7" t="s">
        <v>264</v>
      </c>
      <c r="J60" s="7" t="s">
        <v>265</v>
      </c>
      <c r="K60" s="7" t="s">
        <v>608</v>
      </c>
      <c r="L60" s="7"/>
      <c r="M60" s="7"/>
      <c r="N60" s="7"/>
      <c r="O60" s="7"/>
      <c r="P60" s="7" t="s">
        <v>617</v>
      </c>
      <c r="Q60" s="7">
        <v>1</v>
      </c>
      <c r="R60" s="7">
        <v>0</v>
      </c>
      <c r="S60" s="7">
        <v>3.0364620946198504</v>
      </c>
      <c r="T60" s="7">
        <v>2.2805667644076801</v>
      </c>
      <c r="U60" s="7">
        <v>4.7052544962253968</v>
      </c>
      <c r="V60" s="7">
        <v>0</v>
      </c>
      <c r="W60" s="7">
        <v>0</v>
      </c>
      <c r="X60" s="7">
        <v>0</v>
      </c>
      <c r="Y60" s="7">
        <v>1</v>
      </c>
      <c r="Z60" s="7">
        <v>0</v>
      </c>
    </row>
    <row r="61" spans="1:26">
      <c r="A61" s="7" t="s">
        <v>618</v>
      </c>
      <c r="B61" s="7" t="s">
        <v>619</v>
      </c>
      <c r="C61" s="7">
        <v>4163928</v>
      </c>
      <c r="D61" s="7">
        <v>2616</v>
      </c>
      <c r="E61" s="7">
        <v>1623</v>
      </c>
      <c r="F61" s="7">
        <v>61.080435579013901</v>
      </c>
      <c r="G61" s="7">
        <v>30.985915492957702</v>
      </c>
      <c r="H61" s="7">
        <v>2.8169014084507</v>
      </c>
      <c r="I61" s="7" t="s">
        <v>264</v>
      </c>
      <c r="J61" s="7" t="s">
        <v>265</v>
      </c>
      <c r="K61" s="7"/>
      <c r="L61" s="7"/>
      <c r="M61" s="7"/>
      <c r="N61" s="7"/>
      <c r="O61" s="7"/>
      <c r="P61" s="125" t="s">
        <v>620</v>
      </c>
      <c r="Q61" s="125">
        <v>2</v>
      </c>
      <c r="R61" s="125">
        <v>1</v>
      </c>
      <c r="S61" s="7">
        <v>2.064637739176451</v>
      </c>
      <c r="T61" s="7">
        <v>1.4608064898884303</v>
      </c>
      <c r="U61" s="7">
        <v>3.003728860363541</v>
      </c>
      <c r="V61" s="7">
        <v>3.0196768160572112</v>
      </c>
      <c r="W61" s="7">
        <v>2.7002050140242528</v>
      </c>
      <c r="X61" s="7">
        <v>2.5197558394094544</v>
      </c>
      <c r="Y61" s="7">
        <v>0</v>
      </c>
      <c r="Z61" s="7">
        <v>1</v>
      </c>
    </row>
    <row r="62" spans="1:26">
      <c r="A62" s="7" t="s">
        <v>621</v>
      </c>
      <c r="B62" s="7"/>
      <c r="C62" s="7">
        <v>210491</v>
      </c>
      <c r="D62" s="7">
        <v>161</v>
      </c>
      <c r="E62" s="7">
        <v>1288</v>
      </c>
      <c r="F62" s="7">
        <v>66.021147747415498</v>
      </c>
      <c r="G62" s="7">
        <v>23.943661971830899</v>
      </c>
      <c r="H62" s="7">
        <v>0</v>
      </c>
      <c r="I62" s="7" t="s">
        <v>264</v>
      </c>
      <c r="J62" s="7" t="s">
        <v>265</v>
      </c>
      <c r="K62" s="7"/>
      <c r="L62" s="7"/>
      <c r="M62" s="7"/>
      <c r="N62" s="7"/>
      <c r="O62" s="7"/>
      <c r="P62" s="125"/>
      <c r="Q62" s="125"/>
      <c r="R62" s="125"/>
      <c r="S62" s="7">
        <v>3.1748786284445707</v>
      </c>
      <c r="T62" s="7">
        <v>1.6940184067952586</v>
      </c>
      <c r="U62" s="7">
        <v>3.1026009902379048</v>
      </c>
      <c r="V62" s="7">
        <v>0</v>
      </c>
      <c r="W62" s="7">
        <v>0</v>
      </c>
      <c r="X62" s="7">
        <v>0</v>
      </c>
      <c r="Y62" s="7">
        <v>0</v>
      </c>
      <c r="Z62" s="7">
        <v>0</v>
      </c>
    </row>
    <row r="63" spans="1:26">
      <c r="A63" s="7"/>
      <c r="B63" s="7" t="s">
        <v>622</v>
      </c>
      <c r="C63" s="7">
        <v>1822362</v>
      </c>
      <c r="D63" s="7">
        <v>1042</v>
      </c>
      <c r="E63" s="7">
        <v>1794</v>
      </c>
      <c r="F63" s="7">
        <v>63.869155497612198</v>
      </c>
      <c r="G63" s="7">
        <v>61.971830985915403</v>
      </c>
      <c r="H63" s="7">
        <v>2.8169014084507</v>
      </c>
      <c r="I63" s="7" t="s">
        <v>264</v>
      </c>
      <c r="J63" s="7" t="s">
        <v>302</v>
      </c>
      <c r="K63" s="7" t="s">
        <v>623</v>
      </c>
      <c r="L63" s="7" t="s">
        <v>624</v>
      </c>
      <c r="M63" s="7" t="s">
        <v>625</v>
      </c>
      <c r="N63" s="7" t="s">
        <v>626</v>
      </c>
      <c r="O63" s="7" t="s">
        <v>627</v>
      </c>
      <c r="P63" s="7" t="s">
        <v>625</v>
      </c>
      <c r="Q63" s="7">
        <v>0</v>
      </c>
      <c r="R63" s="7">
        <v>1</v>
      </c>
      <c r="S63" s="7">
        <v>0</v>
      </c>
      <c r="T63" s="7">
        <v>0</v>
      </c>
      <c r="U63" s="7">
        <v>0</v>
      </c>
      <c r="V63" s="7">
        <v>0.53277388800381698</v>
      </c>
      <c r="W63" s="7">
        <v>1.0191902211097776</v>
      </c>
      <c r="X63" s="7">
        <v>5.1697247589731017</v>
      </c>
      <c r="Y63" s="7">
        <v>0</v>
      </c>
      <c r="Z63" s="7">
        <v>0</v>
      </c>
    </row>
    <row r="64" spans="1:26">
      <c r="A64" s="7" t="s">
        <v>628</v>
      </c>
      <c r="B64" s="7" t="s">
        <v>629</v>
      </c>
      <c r="C64" s="7">
        <v>3194120</v>
      </c>
      <c r="D64" s="7">
        <v>771</v>
      </c>
      <c r="E64" s="7">
        <v>4151</v>
      </c>
      <c r="F64" s="7">
        <v>54.793739571410399</v>
      </c>
      <c r="G64" s="7">
        <v>70.422535211267601</v>
      </c>
      <c r="H64" s="7">
        <v>7.0422535211267601</v>
      </c>
      <c r="I64" s="7" t="s">
        <v>264</v>
      </c>
      <c r="J64" s="7" t="s">
        <v>302</v>
      </c>
      <c r="K64" s="7" t="s">
        <v>623</v>
      </c>
      <c r="L64" s="7" t="s">
        <v>624</v>
      </c>
      <c r="M64" s="7" t="s">
        <v>630</v>
      </c>
      <c r="N64" s="7" t="s">
        <v>631</v>
      </c>
      <c r="O64" s="7"/>
      <c r="P64" s="125" t="s">
        <v>632</v>
      </c>
      <c r="Q64" s="125">
        <v>2</v>
      </c>
      <c r="R64" s="125">
        <v>10</v>
      </c>
      <c r="S64" s="7">
        <v>4.1416866849256779</v>
      </c>
      <c r="T64" s="7">
        <v>2.9685563383435656</v>
      </c>
      <c r="U64" s="7">
        <v>3.9830223193159049</v>
      </c>
      <c r="V64" s="7">
        <v>5.6724452968552281</v>
      </c>
      <c r="W64" s="7">
        <v>5.7791095009761806</v>
      </c>
      <c r="X64" s="7">
        <v>5.1282002718349631</v>
      </c>
      <c r="Y64" s="7">
        <v>0</v>
      </c>
      <c r="Z64" s="7">
        <v>0</v>
      </c>
    </row>
    <row r="65" spans="1:28">
      <c r="A65" s="7" t="s">
        <v>633</v>
      </c>
      <c r="B65" s="7" t="s">
        <v>634</v>
      </c>
      <c r="C65" s="7">
        <v>1964509</v>
      </c>
      <c r="D65" s="7">
        <v>522</v>
      </c>
      <c r="E65" s="7">
        <v>3645</v>
      </c>
      <c r="F65" s="7">
        <v>54.784062939392598</v>
      </c>
      <c r="G65" s="7">
        <v>40.845070422535201</v>
      </c>
      <c r="H65" s="7">
        <v>2.8169014084507</v>
      </c>
      <c r="I65" s="7" t="s">
        <v>264</v>
      </c>
      <c r="J65" s="7" t="s">
        <v>302</v>
      </c>
      <c r="K65" s="7" t="s">
        <v>623</v>
      </c>
      <c r="L65" s="7" t="s">
        <v>624</v>
      </c>
      <c r="M65" s="7" t="s">
        <v>630</v>
      </c>
      <c r="N65" s="7" t="s">
        <v>635</v>
      </c>
      <c r="O65" s="7"/>
      <c r="P65" s="125"/>
      <c r="Q65" s="125"/>
      <c r="R65" s="125"/>
      <c r="S65" s="7">
        <v>2.8382652816867759</v>
      </c>
      <c r="T65" s="7">
        <v>3.6536137275338367</v>
      </c>
      <c r="U65" s="7">
        <v>2.9470382345525596</v>
      </c>
      <c r="V65" s="7">
        <v>4.4532260350859936</v>
      </c>
      <c r="W65" s="7">
        <v>4.2495528300371586</v>
      </c>
      <c r="X65" s="7">
        <v>4.0340827713896834</v>
      </c>
      <c r="Y65" s="7">
        <v>1</v>
      </c>
      <c r="Z65" s="7">
        <v>0</v>
      </c>
    </row>
    <row r="66" spans="1:28">
      <c r="A66" s="7"/>
      <c r="B66" s="7" t="s">
        <v>636</v>
      </c>
      <c r="C66" s="7">
        <v>1195534</v>
      </c>
      <c r="D66" s="7">
        <v>739</v>
      </c>
      <c r="E66" s="7">
        <v>1607</v>
      </c>
      <c r="F66" s="7">
        <v>55.750638063689699</v>
      </c>
      <c r="G66" s="7">
        <v>52.112676056338003</v>
      </c>
      <c r="H66" s="7">
        <v>8.4507042253521103</v>
      </c>
      <c r="I66" s="7" t="s">
        <v>264</v>
      </c>
      <c r="J66" s="7" t="s">
        <v>302</v>
      </c>
      <c r="K66" s="7" t="s">
        <v>623</v>
      </c>
      <c r="L66" s="7" t="s">
        <v>624</v>
      </c>
      <c r="M66" s="7" t="s">
        <v>630</v>
      </c>
      <c r="N66" s="7" t="s">
        <v>631</v>
      </c>
      <c r="O66" s="7"/>
      <c r="P66" s="125"/>
      <c r="Q66" s="125"/>
      <c r="R66" s="125"/>
      <c r="S66" s="7">
        <v>0</v>
      </c>
      <c r="T66" s="7">
        <v>0</v>
      </c>
      <c r="U66" s="7">
        <v>0</v>
      </c>
      <c r="V66" s="7">
        <v>3.6598613468162804</v>
      </c>
      <c r="W66" s="7">
        <v>3.5726580806479769</v>
      </c>
      <c r="X66" s="7">
        <v>3.4931278664656249</v>
      </c>
      <c r="Y66" s="7">
        <v>0</v>
      </c>
      <c r="Z66" s="7">
        <v>0</v>
      </c>
      <c r="AB66" s="1">
        <f>8+11+14/86*100</f>
        <v>35.279069767441861</v>
      </c>
    </row>
    <row r="67" spans="1:28">
      <c r="A67" s="7"/>
      <c r="B67" s="7" t="s">
        <v>637</v>
      </c>
      <c r="C67" s="7">
        <v>1513324</v>
      </c>
      <c r="D67" s="7">
        <v>589</v>
      </c>
      <c r="E67" s="7">
        <v>3028</v>
      </c>
      <c r="F67" s="7">
        <v>53.757928771897298</v>
      </c>
      <c r="G67" s="7">
        <v>49.295774647887299</v>
      </c>
      <c r="H67" s="7">
        <v>8.4507042253521103</v>
      </c>
      <c r="I67" s="7" t="s">
        <v>264</v>
      </c>
      <c r="J67" s="7" t="s">
        <v>302</v>
      </c>
      <c r="K67" s="7" t="s">
        <v>623</v>
      </c>
      <c r="L67" s="7" t="s">
        <v>624</v>
      </c>
      <c r="M67" s="7" t="s">
        <v>630</v>
      </c>
      <c r="N67" s="7" t="s">
        <v>631</v>
      </c>
      <c r="O67" s="7"/>
      <c r="P67" s="125"/>
      <c r="Q67" s="125"/>
      <c r="R67" s="125"/>
      <c r="S67" s="7">
        <v>0</v>
      </c>
      <c r="T67" s="7">
        <v>0</v>
      </c>
      <c r="U67" s="7">
        <v>0</v>
      </c>
      <c r="V67" s="7">
        <v>7.31100733128494</v>
      </c>
      <c r="W67" s="7">
        <v>6.7475104117659415</v>
      </c>
      <c r="X67" s="7">
        <v>5.8361707985830478</v>
      </c>
      <c r="Y67" s="7">
        <v>0</v>
      </c>
      <c r="Z67" s="7">
        <v>0</v>
      </c>
    </row>
    <row r="68" spans="1:28">
      <c r="A68" s="7"/>
      <c r="B68" s="7" t="s">
        <v>638</v>
      </c>
      <c r="C68" s="7">
        <v>1815857</v>
      </c>
      <c r="D68" s="7">
        <v>915</v>
      </c>
      <c r="E68" s="7">
        <v>2135</v>
      </c>
      <c r="F68" s="7">
        <v>53.855795119398302</v>
      </c>
      <c r="G68" s="7">
        <v>43.661971830985898</v>
      </c>
      <c r="H68" s="7">
        <v>8.4507042253521103</v>
      </c>
      <c r="I68" s="7" t="s">
        <v>264</v>
      </c>
      <c r="J68" s="7" t="s">
        <v>302</v>
      </c>
      <c r="K68" s="7" t="s">
        <v>623</v>
      </c>
      <c r="L68" s="7" t="s">
        <v>624</v>
      </c>
      <c r="M68" s="7" t="s">
        <v>630</v>
      </c>
      <c r="N68" s="7" t="s">
        <v>631</v>
      </c>
      <c r="O68" s="7"/>
      <c r="P68" s="125"/>
      <c r="Q68" s="125"/>
      <c r="R68" s="125"/>
      <c r="S68" s="7">
        <v>0</v>
      </c>
      <c r="T68" s="7">
        <v>0</v>
      </c>
      <c r="U68" s="7">
        <v>0</v>
      </c>
      <c r="V68" s="7">
        <v>5.8496254302514217</v>
      </c>
      <c r="W68" s="7">
        <v>5.3820504143453398</v>
      </c>
      <c r="X68" s="7">
        <v>4.8314358925809708</v>
      </c>
      <c r="Y68" s="7">
        <v>0</v>
      </c>
      <c r="Z68" s="7">
        <v>0</v>
      </c>
    </row>
    <row r="69" spans="1:28">
      <c r="A69" s="7"/>
      <c r="B69" s="7" t="s">
        <v>639</v>
      </c>
      <c r="C69" s="7">
        <v>1060380</v>
      </c>
      <c r="D69" s="7">
        <v>365</v>
      </c>
      <c r="E69" s="7">
        <v>3907</v>
      </c>
      <c r="F69" s="7">
        <v>53.824274997581</v>
      </c>
      <c r="G69" s="7">
        <v>35.2112676056338</v>
      </c>
      <c r="H69" s="7">
        <v>5.6338028169014001</v>
      </c>
      <c r="I69" s="7" t="s">
        <v>264</v>
      </c>
      <c r="J69" s="7" t="s">
        <v>302</v>
      </c>
      <c r="K69" s="7" t="s">
        <v>623</v>
      </c>
      <c r="L69" s="7" t="s">
        <v>624</v>
      </c>
      <c r="M69" s="7" t="s">
        <v>630</v>
      </c>
      <c r="N69" s="7" t="s">
        <v>631</v>
      </c>
      <c r="O69" s="7"/>
      <c r="P69" s="125"/>
      <c r="Q69" s="125"/>
      <c r="R69" s="125"/>
      <c r="S69" s="7">
        <v>0</v>
      </c>
      <c r="T69" s="7">
        <v>0</v>
      </c>
      <c r="U69" s="7">
        <v>0</v>
      </c>
      <c r="V69" s="7">
        <v>9.8653760500648957</v>
      </c>
      <c r="W69" s="7">
        <v>9.6977072817462044</v>
      </c>
      <c r="X69" s="7">
        <v>8.640683528723315</v>
      </c>
      <c r="Y69" s="7">
        <v>0</v>
      </c>
      <c r="Z69" s="7">
        <v>0</v>
      </c>
    </row>
    <row r="70" spans="1:28">
      <c r="A70" s="7"/>
      <c r="B70" s="7" t="s">
        <v>640</v>
      </c>
      <c r="C70" s="7">
        <v>439419</v>
      </c>
      <c r="D70" s="7">
        <v>195</v>
      </c>
      <c r="E70" s="7">
        <v>2538</v>
      </c>
      <c r="F70" s="7">
        <v>54.120167756450897</v>
      </c>
      <c r="G70" s="7">
        <v>32.394366197182997</v>
      </c>
      <c r="H70" s="7">
        <v>5.6338028169014001</v>
      </c>
      <c r="I70" s="7" t="s">
        <v>264</v>
      </c>
      <c r="J70" s="7" t="s">
        <v>302</v>
      </c>
      <c r="K70" s="7" t="s">
        <v>623</v>
      </c>
      <c r="L70" s="7" t="s">
        <v>624</v>
      </c>
      <c r="M70" s="7" t="s">
        <v>630</v>
      </c>
      <c r="N70" s="7" t="s">
        <v>631</v>
      </c>
      <c r="O70" s="7"/>
      <c r="P70" s="125"/>
      <c r="Q70" s="125"/>
      <c r="R70" s="125"/>
      <c r="S70" s="7">
        <v>0</v>
      </c>
      <c r="T70" s="7">
        <v>0</v>
      </c>
      <c r="U70" s="7">
        <v>0</v>
      </c>
      <c r="V70" s="7">
        <v>7.1966185967010627</v>
      </c>
      <c r="W70" s="7">
        <v>7.1062653530703095</v>
      </c>
      <c r="X70" s="7">
        <v>6.3358318845227455</v>
      </c>
      <c r="Y70" s="7">
        <v>0</v>
      </c>
      <c r="Z70" s="7">
        <v>0</v>
      </c>
    </row>
    <row r="71" spans="1:28">
      <c r="A71" s="7"/>
      <c r="B71" s="7" t="s">
        <v>641</v>
      </c>
      <c r="C71" s="7">
        <v>738905</v>
      </c>
      <c r="D71" s="7">
        <v>530</v>
      </c>
      <c r="E71" s="7">
        <v>1367</v>
      </c>
      <c r="F71" s="7">
        <v>53.420401351323001</v>
      </c>
      <c r="G71" s="7">
        <v>33.802816901408399</v>
      </c>
      <c r="H71" s="7">
        <v>8.4507042253521103</v>
      </c>
      <c r="I71" s="7" t="s">
        <v>264</v>
      </c>
      <c r="J71" s="7" t="s">
        <v>302</v>
      </c>
      <c r="K71" s="7" t="s">
        <v>623</v>
      </c>
      <c r="L71" s="7" t="s">
        <v>624</v>
      </c>
      <c r="M71" s="7" t="s">
        <v>630</v>
      </c>
      <c r="N71" s="7" t="s">
        <v>631</v>
      </c>
      <c r="O71" s="7"/>
      <c r="P71" s="125"/>
      <c r="Q71" s="125"/>
      <c r="R71" s="125"/>
      <c r="S71" s="7">
        <v>0</v>
      </c>
      <c r="T71" s="7">
        <v>0</v>
      </c>
      <c r="U71" s="7">
        <v>0</v>
      </c>
      <c r="V71" s="7">
        <v>2.385983216687809</v>
      </c>
      <c r="W71" s="7">
        <v>3.0317703391601212</v>
      </c>
      <c r="X71" s="7">
        <v>2.6056226919667549</v>
      </c>
      <c r="Y71" s="7">
        <v>0</v>
      </c>
      <c r="Z71" s="7">
        <v>0</v>
      </c>
    </row>
    <row r="72" spans="1:28">
      <c r="A72" s="7"/>
      <c r="B72" s="7" t="s">
        <v>642</v>
      </c>
      <c r="C72" s="7">
        <v>1957329</v>
      </c>
      <c r="D72" s="7">
        <v>499</v>
      </c>
      <c r="E72" s="7">
        <v>3870</v>
      </c>
      <c r="F72" s="7">
        <v>54.612343117020998</v>
      </c>
      <c r="G72" s="7">
        <v>46.478873239436602</v>
      </c>
      <c r="H72" s="7">
        <v>1.40845070422535</v>
      </c>
      <c r="I72" s="7" t="s">
        <v>264</v>
      </c>
      <c r="J72" s="7" t="s">
        <v>302</v>
      </c>
      <c r="K72" s="7" t="s">
        <v>623</v>
      </c>
      <c r="L72" s="7" t="s">
        <v>624</v>
      </c>
      <c r="M72" s="7" t="s">
        <v>630</v>
      </c>
      <c r="N72" s="7"/>
      <c r="O72" s="7"/>
      <c r="P72" s="125"/>
      <c r="Q72" s="125"/>
      <c r="R72" s="125"/>
      <c r="S72" s="7">
        <v>0</v>
      </c>
      <c r="T72" s="7">
        <v>0</v>
      </c>
      <c r="U72" s="7">
        <v>0</v>
      </c>
      <c r="V72" s="7">
        <v>3.7817464893608621</v>
      </c>
      <c r="W72" s="7">
        <v>3.3374644817836723</v>
      </c>
      <c r="X72" s="7">
        <v>4.3797456004722122</v>
      </c>
      <c r="Y72" s="7">
        <v>0</v>
      </c>
      <c r="Z72" s="7">
        <v>0</v>
      </c>
    </row>
    <row r="73" spans="1:28">
      <c r="A73" s="7"/>
      <c r="B73" s="7" t="s">
        <v>643</v>
      </c>
      <c r="C73" s="7">
        <v>840743</v>
      </c>
      <c r="D73" s="7">
        <v>564</v>
      </c>
      <c r="E73" s="7">
        <v>1514</v>
      </c>
      <c r="F73" s="7">
        <v>53.261787666009198</v>
      </c>
      <c r="G73" s="7">
        <v>39.4366197183098</v>
      </c>
      <c r="H73" s="7">
        <v>9.8591549295774605</v>
      </c>
      <c r="I73" s="7" t="s">
        <v>264</v>
      </c>
      <c r="J73" s="7" t="s">
        <v>302</v>
      </c>
      <c r="K73" s="7" t="s">
        <v>623</v>
      </c>
      <c r="L73" s="7" t="s">
        <v>624</v>
      </c>
      <c r="M73" s="7" t="s">
        <v>630</v>
      </c>
      <c r="N73" s="7"/>
      <c r="O73" s="7"/>
      <c r="P73" s="125"/>
      <c r="Q73" s="125"/>
      <c r="R73" s="125"/>
      <c r="S73" s="7">
        <v>0</v>
      </c>
      <c r="T73" s="7">
        <v>0</v>
      </c>
      <c r="U73" s="7">
        <v>0</v>
      </c>
      <c r="V73" s="7">
        <v>3.623628841951676</v>
      </c>
      <c r="W73" s="7">
        <v>3.2324996805909993</v>
      </c>
      <c r="X73" s="7">
        <v>3.3985466800994355</v>
      </c>
      <c r="Y73" s="7">
        <v>0</v>
      </c>
      <c r="Z73" s="7">
        <v>0</v>
      </c>
    </row>
    <row r="74" spans="1:28">
      <c r="A74" s="7" t="s">
        <v>644</v>
      </c>
      <c r="B74" s="7" t="s">
        <v>645</v>
      </c>
      <c r="C74" s="7">
        <v>4108775</v>
      </c>
      <c r="D74" s="7">
        <v>2380</v>
      </c>
      <c r="E74" s="7">
        <v>1790</v>
      </c>
      <c r="F74" s="7">
        <v>64.527567178115305</v>
      </c>
      <c r="G74" s="7">
        <v>52.112676056338003</v>
      </c>
      <c r="H74" s="7">
        <v>5.6338028169014001</v>
      </c>
      <c r="I74" s="7" t="s">
        <v>264</v>
      </c>
      <c r="J74" s="7"/>
      <c r="K74" s="7"/>
      <c r="L74" s="7"/>
      <c r="M74" s="7"/>
      <c r="N74" s="7"/>
      <c r="O74" s="7"/>
      <c r="P74" s="125" t="s">
        <v>646</v>
      </c>
      <c r="Q74" s="125">
        <v>3</v>
      </c>
      <c r="R74" s="125">
        <v>3</v>
      </c>
      <c r="S74" s="7">
        <v>2.7657667469287781</v>
      </c>
      <c r="T74" s="7">
        <v>2.4881690665440424</v>
      </c>
      <c r="U74" s="7">
        <v>2.1910703450587241</v>
      </c>
      <c r="V74" s="7">
        <v>2.9665590701693243</v>
      </c>
      <c r="W74" s="7">
        <v>3.3192338232354772</v>
      </c>
      <c r="X74" s="7">
        <v>2.938385502531677</v>
      </c>
      <c r="Y74" s="7">
        <v>0</v>
      </c>
      <c r="Z74" s="7">
        <v>0</v>
      </c>
    </row>
    <row r="75" spans="1:28">
      <c r="A75" s="7" t="s">
        <v>647</v>
      </c>
      <c r="B75" s="7" t="s">
        <v>648</v>
      </c>
      <c r="C75" s="7">
        <v>824357</v>
      </c>
      <c r="D75" s="7">
        <v>636</v>
      </c>
      <c r="E75" s="7">
        <v>1246</v>
      </c>
      <c r="F75" s="7">
        <v>63.396422914049303</v>
      </c>
      <c r="G75" s="7">
        <v>21.126760563380198</v>
      </c>
      <c r="H75" s="7">
        <v>1.40845070422535</v>
      </c>
      <c r="I75" s="7" t="s">
        <v>264</v>
      </c>
      <c r="J75" s="7"/>
      <c r="K75" s="7"/>
      <c r="L75" s="7"/>
      <c r="M75" s="7"/>
      <c r="N75" s="7"/>
      <c r="O75" s="7"/>
      <c r="P75" s="125"/>
      <c r="Q75" s="125"/>
      <c r="R75" s="125"/>
      <c r="S75" s="7">
        <v>2.8376106712083109</v>
      </c>
      <c r="T75" s="7">
        <v>2.5911470538296562</v>
      </c>
      <c r="U75" s="7">
        <v>2.5921621898701956</v>
      </c>
      <c r="V75" s="7">
        <v>3.1414073388708661</v>
      </c>
      <c r="W75" s="7">
        <v>3.1042464376993113</v>
      </c>
      <c r="X75" s="7">
        <v>2.7623291857010908</v>
      </c>
      <c r="Y75" s="7">
        <v>1</v>
      </c>
      <c r="Z75" s="7">
        <v>1</v>
      </c>
    </row>
    <row r="76" spans="1:28">
      <c r="A76" s="7" t="s">
        <v>649</v>
      </c>
      <c r="B76" s="7" t="s">
        <v>650</v>
      </c>
      <c r="C76" s="7">
        <v>2990719</v>
      </c>
      <c r="D76" s="7">
        <v>2381</v>
      </c>
      <c r="E76" s="7">
        <v>1190</v>
      </c>
      <c r="F76" s="7">
        <v>52.489659813404202</v>
      </c>
      <c r="G76" s="7">
        <v>22.5352112676056</v>
      </c>
      <c r="H76" s="7">
        <v>5.6338028169014001</v>
      </c>
      <c r="I76" s="7" t="s">
        <v>264</v>
      </c>
      <c r="J76" s="7"/>
      <c r="K76" s="7"/>
      <c r="L76" s="7"/>
      <c r="M76" s="7"/>
      <c r="N76" s="7"/>
      <c r="O76" s="7"/>
      <c r="P76" s="125"/>
      <c r="Q76" s="125"/>
      <c r="R76" s="125"/>
      <c r="S76" s="7">
        <v>3.1970108263304056</v>
      </c>
      <c r="T76" s="7">
        <v>2.7339199283122544</v>
      </c>
      <c r="U76" s="7">
        <v>2.5525815636271871</v>
      </c>
      <c r="V76" s="7">
        <v>2.4863399794115981</v>
      </c>
      <c r="W76" s="7">
        <v>2.5112797485078184</v>
      </c>
      <c r="X76" s="7">
        <v>2.5029904385916604</v>
      </c>
      <c r="Y76" s="7">
        <v>0</v>
      </c>
      <c r="Z76" s="7">
        <v>11</v>
      </c>
    </row>
    <row r="77" spans="1:28">
      <c r="A77" s="7"/>
      <c r="B77" s="7"/>
      <c r="C77" s="7"/>
      <c r="D77" s="7"/>
      <c r="E77" s="7"/>
      <c r="F77" s="7"/>
      <c r="G77" s="7"/>
      <c r="H77" s="7"/>
      <c r="I77" s="7"/>
      <c r="J77" s="7"/>
      <c r="K77" s="7"/>
      <c r="L77" s="7"/>
      <c r="M77" s="7"/>
      <c r="N77" s="7"/>
      <c r="O77" s="7"/>
      <c r="P77" s="7" t="s">
        <v>374</v>
      </c>
      <c r="Q77" s="7">
        <v>50</v>
      </c>
      <c r="R77" s="7">
        <v>61</v>
      </c>
      <c r="S77" s="7"/>
      <c r="T77" s="7"/>
      <c r="U77" s="7"/>
      <c r="V77" s="7"/>
      <c r="W77" s="7"/>
      <c r="X77" s="7" t="s">
        <v>651</v>
      </c>
      <c r="Y77" s="7">
        <v>67</v>
      </c>
      <c r="Z77" s="7">
        <v>86</v>
      </c>
    </row>
  </sheetData>
  <sortState xmlns:xlrd2="http://schemas.microsoft.com/office/spreadsheetml/2017/richdata2" ref="A1:A21">
    <sortCondition ref="A1:A21"/>
  </sortState>
  <mergeCells count="44">
    <mergeCell ref="S1:X1"/>
    <mergeCell ref="Q7:Q8"/>
    <mergeCell ref="R7:R8"/>
    <mergeCell ref="P9:P10"/>
    <mergeCell ref="Q9:Q10"/>
    <mergeCell ref="R9:R10"/>
    <mergeCell ref="P16:P18"/>
    <mergeCell ref="Q16:Q18"/>
    <mergeCell ref="R16:R18"/>
    <mergeCell ref="P19:P24"/>
    <mergeCell ref="Q19:Q24"/>
    <mergeCell ref="R19:R24"/>
    <mergeCell ref="P25:P27"/>
    <mergeCell ref="Q25:Q27"/>
    <mergeCell ref="R25:R27"/>
    <mergeCell ref="P30:P32"/>
    <mergeCell ref="Q30:Q32"/>
    <mergeCell ref="R30:R32"/>
    <mergeCell ref="AC38:AE38"/>
    <mergeCell ref="AG38:AI38"/>
    <mergeCell ref="P39:P40"/>
    <mergeCell ref="Q39:Q40"/>
    <mergeCell ref="R39:R40"/>
    <mergeCell ref="P44:P52"/>
    <mergeCell ref="P56:P57"/>
    <mergeCell ref="Q56:Q57"/>
    <mergeCell ref="R56:R57"/>
    <mergeCell ref="P33:P34"/>
    <mergeCell ref="Q33:Q34"/>
    <mergeCell ref="R33:R34"/>
    <mergeCell ref="Q44:Q52"/>
    <mergeCell ref="R44:R52"/>
    <mergeCell ref="P54:P55"/>
    <mergeCell ref="Q54:Q55"/>
    <mergeCell ref="R54:R55"/>
    <mergeCell ref="P74:P76"/>
    <mergeCell ref="Q74:Q76"/>
    <mergeCell ref="R74:R76"/>
    <mergeCell ref="P61:P62"/>
    <mergeCell ref="Q61:Q62"/>
    <mergeCell ref="R61:R62"/>
    <mergeCell ref="P64:P73"/>
    <mergeCell ref="Q64:Q73"/>
    <mergeCell ref="R64:R7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C6B8D-4DBA-1341-864C-D7ACBB7E412A}">
  <dimension ref="A1:J9"/>
  <sheetViews>
    <sheetView workbookViewId="0">
      <selection activeCell="F19" sqref="F19"/>
    </sheetView>
  </sheetViews>
  <sheetFormatPr defaultColWidth="11" defaultRowHeight="15.95"/>
  <cols>
    <col min="2" max="2" width="14.125" customWidth="1"/>
  </cols>
  <sheetData>
    <row r="1" spans="1:10">
      <c r="A1" s="16" t="s">
        <v>652</v>
      </c>
      <c r="B1" s="16"/>
      <c r="C1" s="16"/>
      <c r="D1" s="16"/>
      <c r="E1" s="16"/>
      <c r="F1" s="16"/>
      <c r="G1" s="16"/>
      <c r="H1" s="16"/>
      <c r="I1" s="16"/>
      <c r="J1" s="16"/>
    </row>
    <row r="2" spans="1:10">
      <c r="A2" s="7" t="s">
        <v>653</v>
      </c>
      <c r="B2" s="7" t="s">
        <v>654</v>
      </c>
      <c r="C2" s="7" t="s">
        <v>655</v>
      </c>
      <c r="D2" s="7" t="s">
        <v>656</v>
      </c>
      <c r="E2" s="7" t="s">
        <v>657</v>
      </c>
      <c r="F2" s="7" t="s">
        <v>658</v>
      </c>
      <c r="G2" s="7" t="s">
        <v>659</v>
      </c>
      <c r="H2" s="7" t="s">
        <v>660</v>
      </c>
      <c r="I2" s="7" t="s">
        <v>661</v>
      </c>
      <c r="J2" s="7" t="s">
        <v>662</v>
      </c>
    </row>
    <row r="3" spans="1:10">
      <c r="A3" s="7" t="s">
        <v>663</v>
      </c>
      <c r="B3" s="7" t="s">
        <v>664</v>
      </c>
      <c r="C3" s="7">
        <v>5634</v>
      </c>
      <c r="D3" s="7">
        <v>0</v>
      </c>
      <c r="E3" s="7">
        <v>0.99400140000000003</v>
      </c>
      <c r="F3" s="7">
        <v>0.54361250000000005</v>
      </c>
      <c r="G3" s="7">
        <v>1</v>
      </c>
      <c r="H3" s="7">
        <v>5668</v>
      </c>
      <c r="I3" s="7">
        <v>10364</v>
      </c>
      <c r="J3" s="7">
        <v>0.99400141143260401</v>
      </c>
    </row>
    <row r="4" spans="1:10">
      <c r="A4" s="7" t="s">
        <v>665</v>
      </c>
      <c r="B4" s="7" t="s">
        <v>666</v>
      </c>
      <c r="C4" s="7">
        <v>1692</v>
      </c>
      <c r="D4" s="7">
        <v>4</v>
      </c>
      <c r="E4" s="7">
        <v>0.81818179999999996</v>
      </c>
      <c r="F4" s="7">
        <v>0.52222219999999997</v>
      </c>
      <c r="G4" s="7">
        <v>0.99763595999999999</v>
      </c>
      <c r="H4" s="7">
        <v>2068</v>
      </c>
      <c r="I4" s="7">
        <v>3240</v>
      </c>
      <c r="J4" s="7">
        <v>0.81818181818181801</v>
      </c>
    </row>
    <row r="5" spans="1:10">
      <c r="A5" s="7" t="s">
        <v>667</v>
      </c>
      <c r="B5" s="7" t="s">
        <v>668</v>
      </c>
      <c r="C5" s="7">
        <v>3235</v>
      </c>
      <c r="D5" s="7">
        <v>6</v>
      </c>
      <c r="E5" s="7">
        <v>0.99969094999999997</v>
      </c>
      <c r="F5" s="7">
        <v>0.46580273</v>
      </c>
      <c r="G5" s="7">
        <v>0.99814530000000001</v>
      </c>
      <c r="H5" s="7">
        <v>3236</v>
      </c>
      <c r="I5" s="7">
        <v>6945</v>
      </c>
      <c r="J5" s="7">
        <v>0.99969097651421501</v>
      </c>
    </row>
    <row r="6" spans="1:10">
      <c r="A6" s="7" t="s">
        <v>669</v>
      </c>
      <c r="B6" s="7" t="s">
        <v>670</v>
      </c>
      <c r="C6" s="7">
        <v>1517</v>
      </c>
      <c r="D6" s="7">
        <v>4</v>
      </c>
      <c r="E6" s="7">
        <v>0.88248979999999999</v>
      </c>
      <c r="F6" s="7">
        <v>0.23863456999999999</v>
      </c>
      <c r="G6" s="7">
        <v>0.99736320000000001</v>
      </c>
      <c r="H6" s="7">
        <v>1719</v>
      </c>
      <c r="I6" s="7">
        <v>6357</v>
      </c>
      <c r="J6" s="7">
        <v>0.88248981966259399</v>
      </c>
    </row>
    <row r="7" spans="1:10">
      <c r="A7" s="7" t="s">
        <v>671</v>
      </c>
      <c r="B7" s="7" t="s">
        <v>672</v>
      </c>
      <c r="C7" s="7">
        <v>2066</v>
      </c>
      <c r="D7" s="7">
        <v>2</v>
      </c>
      <c r="E7" s="7">
        <v>0.99422520000000003</v>
      </c>
      <c r="F7" s="7">
        <v>0.69656103999999996</v>
      </c>
      <c r="G7" s="7">
        <v>0.99903196000000005</v>
      </c>
      <c r="H7" s="7">
        <v>2078</v>
      </c>
      <c r="I7" s="7">
        <v>2966</v>
      </c>
      <c r="J7" s="7">
        <v>0.99422521655437901</v>
      </c>
    </row>
    <row r="8" spans="1:10">
      <c r="A8" s="7" t="s">
        <v>673</v>
      </c>
      <c r="B8" s="7" t="s">
        <v>674</v>
      </c>
      <c r="C8" s="7">
        <v>2394</v>
      </c>
      <c r="D8" s="7">
        <v>9</v>
      </c>
      <c r="E8" s="7">
        <v>0.99958247</v>
      </c>
      <c r="F8" s="7">
        <v>0.36075950000000001</v>
      </c>
      <c r="G8" s="7">
        <v>0.99624060000000003</v>
      </c>
      <c r="H8" s="7">
        <v>2395</v>
      </c>
      <c r="I8" s="7">
        <v>6636</v>
      </c>
      <c r="J8" s="7">
        <v>0.99958246346555302</v>
      </c>
    </row>
    <row r="9" spans="1:10">
      <c r="A9" s="7" t="s">
        <v>675</v>
      </c>
      <c r="B9" s="7" t="s">
        <v>676</v>
      </c>
      <c r="C9" s="7">
        <v>1753</v>
      </c>
      <c r="D9" s="7">
        <v>0</v>
      </c>
      <c r="E9" s="7">
        <v>0.98927765999999995</v>
      </c>
      <c r="F9" s="7">
        <v>0.60385805000000004</v>
      </c>
      <c r="G9" s="7">
        <v>1</v>
      </c>
      <c r="H9" s="7">
        <v>1772</v>
      </c>
      <c r="I9" s="7">
        <v>2903</v>
      </c>
      <c r="J9" s="7">
        <v>0.98927765237020304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58CFE-1C9A-3246-B4D1-8EEBD004BD86}">
  <dimension ref="A1:AJ88"/>
  <sheetViews>
    <sheetView topLeftCell="C1" zoomScale="117" workbookViewId="0">
      <selection activeCell="E2" sqref="E2"/>
    </sheetView>
  </sheetViews>
  <sheetFormatPr defaultColWidth="10.875" defaultRowHeight="15.95"/>
  <cols>
    <col min="1" max="1" width="15" style="1" bestFit="1" customWidth="1"/>
    <col min="2" max="2" width="9.5" style="1" bestFit="1" customWidth="1"/>
    <col min="3" max="3" width="15.875" style="1" customWidth="1"/>
    <col min="4" max="4" width="20.5" style="1" bestFit="1" customWidth="1"/>
    <col min="5" max="7" width="23.625" style="1" customWidth="1"/>
    <col min="8" max="19" width="10.875" style="1"/>
    <col min="20" max="20" width="30.5" bestFit="1" customWidth="1"/>
    <col min="22" max="27" width="11"/>
    <col min="28" max="28" width="13.5" customWidth="1"/>
    <col min="29" max="29" width="17.5" customWidth="1"/>
    <col min="30" max="30" width="15.375" bestFit="1" customWidth="1"/>
    <col min="31" max="31" width="19.125" customWidth="1"/>
    <col min="37" max="16384" width="10.875" style="1"/>
  </cols>
  <sheetData>
    <row r="1" spans="1:36">
      <c r="A1" s="7"/>
      <c r="B1" s="7"/>
      <c r="C1" s="7"/>
      <c r="D1" s="7"/>
      <c r="E1" s="7"/>
      <c r="F1" s="7"/>
      <c r="G1" s="7"/>
      <c r="H1" s="7" t="s">
        <v>677</v>
      </c>
      <c r="I1" s="7"/>
      <c r="J1" s="7"/>
      <c r="K1" s="1" t="s">
        <v>678</v>
      </c>
      <c r="T1" s="7" t="s">
        <v>679</v>
      </c>
      <c r="U1" s="7" t="s">
        <v>680</v>
      </c>
    </row>
    <row r="2" spans="1:36" s="42" customFormat="1" ht="24">
      <c r="A2" s="51" t="s">
        <v>681</v>
      </c>
      <c r="B2" s="51" t="s">
        <v>682</v>
      </c>
      <c r="C2" s="51" t="s">
        <v>683</v>
      </c>
      <c r="D2" s="51" t="s">
        <v>684</v>
      </c>
      <c r="E2" s="51" t="s">
        <v>685</v>
      </c>
      <c r="F2" s="51" t="s">
        <v>686</v>
      </c>
      <c r="G2" s="51" t="s">
        <v>687</v>
      </c>
      <c r="H2" s="51" t="s">
        <v>402</v>
      </c>
      <c r="I2" s="51" t="s">
        <v>403</v>
      </c>
      <c r="J2" s="51" t="s">
        <v>404</v>
      </c>
      <c r="T2" s="35" t="s">
        <v>410</v>
      </c>
      <c r="U2" s="35">
        <v>11</v>
      </c>
      <c r="V2"/>
      <c r="W2"/>
      <c r="X2"/>
      <c r="Y2"/>
      <c r="Z2"/>
      <c r="AA2"/>
      <c r="AI2" s="2"/>
      <c r="AJ2" s="2"/>
    </row>
    <row r="3" spans="1:36">
      <c r="A3" s="7" t="s">
        <v>688</v>
      </c>
      <c r="B3" s="7">
        <v>3041</v>
      </c>
      <c r="C3" s="52" t="s">
        <v>689</v>
      </c>
      <c r="D3" s="52" t="s">
        <v>586</v>
      </c>
      <c r="E3" s="7" t="s">
        <v>690</v>
      </c>
      <c r="F3" s="7" t="s">
        <v>691</v>
      </c>
      <c r="G3" s="7" t="s">
        <v>692</v>
      </c>
      <c r="H3" s="7">
        <v>1.4783142361692971</v>
      </c>
      <c r="I3" s="7">
        <v>2.540828299608159</v>
      </c>
      <c r="J3" s="7">
        <v>1.8586318626198264</v>
      </c>
      <c r="L3" s="48"/>
      <c r="M3" s="48" t="s">
        <v>693</v>
      </c>
      <c r="N3" s="48"/>
      <c r="O3" s="48"/>
      <c r="P3" s="43"/>
      <c r="S3" s="43"/>
      <c r="T3" s="35" t="s">
        <v>515</v>
      </c>
      <c r="U3" s="35">
        <v>9</v>
      </c>
      <c r="AI3" s="1"/>
      <c r="AJ3" s="2"/>
    </row>
    <row r="4" spans="1:36">
      <c r="A4" s="7" t="s">
        <v>694</v>
      </c>
      <c r="B4" s="7">
        <v>3298</v>
      </c>
      <c r="C4" s="52" t="s">
        <v>689</v>
      </c>
      <c r="D4" s="8" t="s">
        <v>695</v>
      </c>
      <c r="E4" s="7" t="s">
        <v>690</v>
      </c>
      <c r="F4" s="7"/>
      <c r="G4" s="7" t="s">
        <v>695</v>
      </c>
      <c r="H4" s="7">
        <v>4.3410063024423025</v>
      </c>
      <c r="I4" s="7">
        <v>6.3834421352788939E-2</v>
      </c>
      <c r="J4" s="7">
        <v>1.4080286360510059</v>
      </c>
      <c r="L4" s="16" t="s">
        <v>696</v>
      </c>
      <c r="M4" s="16" t="s">
        <v>345</v>
      </c>
      <c r="N4" s="16"/>
      <c r="O4" s="16"/>
      <c r="P4" s="12"/>
      <c r="S4" s="12"/>
      <c r="T4" s="35" t="s">
        <v>426</v>
      </c>
      <c r="U4" s="35">
        <v>7</v>
      </c>
      <c r="X4" s="7"/>
      <c r="Y4" s="7" t="s">
        <v>697</v>
      </c>
      <c r="Z4" s="7" t="s">
        <v>698</v>
      </c>
      <c r="AA4" s="35" t="s">
        <v>699</v>
      </c>
      <c r="AB4" s="35"/>
      <c r="AC4" s="35"/>
      <c r="AD4" s="35"/>
      <c r="AE4" s="35"/>
      <c r="AF4" s="35"/>
      <c r="AG4" s="35"/>
      <c r="AI4" s="1"/>
      <c r="AJ4" s="2"/>
    </row>
    <row r="5" spans="1:36">
      <c r="A5" s="7" t="s">
        <v>700</v>
      </c>
      <c r="B5" s="7">
        <v>3797</v>
      </c>
      <c r="C5" s="52" t="s">
        <v>689</v>
      </c>
      <c r="D5" s="52" t="s">
        <v>508</v>
      </c>
      <c r="E5" s="7" t="s">
        <v>690</v>
      </c>
      <c r="F5" s="7" t="s">
        <v>691</v>
      </c>
      <c r="G5" s="7" t="s">
        <v>701</v>
      </c>
      <c r="H5" s="7">
        <v>5.5671076699728301</v>
      </c>
      <c r="I5" s="7">
        <v>0.22604337649849035</v>
      </c>
      <c r="J5" s="7">
        <v>1.8241646118451742</v>
      </c>
      <c r="L5" s="16" t="s">
        <v>340</v>
      </c>
      <c r="M5" s="20" t="s">
        <v>346</v>
      </c>
      <c r="N5" s="16"/>
      <c r="O5" s="21">
        <v>24124423</v>
      </c>
      <c r="P5" s="12"/>
      <c r="S5" s="12"/>
      <c r="T5" s="35" t="s">
        <v>543</v>
      </c>
      <c r="U5" s="35">
        <v>6</v>
      </c>
      <c r="X5" s="7" t="s">
        <v>702</v>
      </c>
      <c r="Y5" s="7">
        <v>5</v>
      </c>
      <c r="Z5" s="7">
        <v>7.5</v>
      </c>
      <c r="AA5" s="35" t="s">
        <v>410</v>
      </c>
      <c r="AB5" s="16" t="s">
        <v>314</v>
      </c>
      <c r="AC5" s="16" t="s">
        <v>412</v>
      </c>
      <c r="AD5" s="16" t="s">
        <v>413</v>
      </c>
      <c r="AE5" s="16" t="s">
        <v>414</v>
      </c>
      <c r="AF5" s="16" t="s">
        <v>415</v>
      </c>
      <c r="AG5" s="16">
        <v>0</v>
      </c>
      <c r="AH5" s="2"/>
      <c r="AI5" s="1"/>
      <c r="AJ5" s="2"/>
    </row>
    <row r="6" spans="1:36">
      <c r="A6" s="7" t="s">
        <v>703</v>
      </c>
      <c r="B6" s="7">
        <v>3611</v>
      </c>
      <c r="C6" s="52" t="s">
        <v>689</v>
      </c>
      <c r="D6" s="8" t="s">
        <v>695</v>
      </c>
      <c r="E6" s="7" t="s">
        <v>690</v>
      </c>
      <c r="F6" s="7"/>
      <c r="G6" s="7" t="s">
        <v>695</v>
      </c>
      <c r="H6" s="7">
        <v>5.1020155850743025</v>
      </c>
      <c r="I6" s="7">
        <v>0</v>
      </c>
      <c r="J6" s="7">
        <v>1.8799602753183322</v>
      </c>
      <c r="L6" s="16" t="s">
        <v>342</v>
      </c>
      <c r="M6" s="20" t="s">
        <v>347</v>
      </c>
      <c r="N6" s="16"/>
      <c r="O6" s="21">
        <v>23546589</v>
      </c>
      <c r="P6" s="12"/>
      <c r="S6" s="12"/>
      <c r="T6" s="35" t="s">
        <v>444</v>
      </c>
      <c r="U6" s="35">
        <v>5</v>
      </c>
      <c r="X6" s="7" t="s">
        <v>704</v>
      </c>
      <c r="Y6" s="7">
        <v>25</v>
      </c>
      <c r="Z6" s="7">
        <v>37.313000000000002</v>
      </c>
      <c r="AA6" s="35" t="s">
        <v>515</v>
      </c>
      <c r="AB6" s="7" t="s">
        <v>264</v>
      </c>
      <c r="AC6" s="7" t="s">
        <v>308</v>
      </c>
      <c r="AD6" s="7" t="s">
        <v>517</v>
      </c>
      <c r="AE6" s="7" t="s">
        <v>518</v>
      </c>
      <c r="AF6" s="7" t="s">
        <v>519</v>
      </c>
      <c r="AG6" s="7"/>
      <c r="AH6" s="1"/>
      <c r="AI6" s="2"/>
      <c r="AJ6" s="2"/>
    </row>
    <row r="7" spans="1:36">
      <c r="A7" s="7" t="s">
        <v>669</v>
      </c>
      <c r="B7" s="7">
        <v>6356</v>
      </c>
      <c r="C7" s="7" t="s">
        <v>705</v>
      </c>
      <c r="D7" s="8" t="s">
        <v>695</v>
      </c>
      <c r="E7" s="7" t="s">
        <v>706</v>
      </c>
      <c r="F7" s="7"/>
      <c r="G7" s="7" t="s">
        <v>695</v>
      </c>
      <c r="H7" s="7">
        <v>6.8523878546711838</v>
      </c>
      <c r="I7" s="7">
        <v>4.365481235285892</v>
      </c>
      <c r="J7" s="7">
        <v>3.923729399803296</v>
      </c>
      <c r="L7" s="16" t="s">
        <v>344</v>
      </c>
      <c r="M7" s="20" t="s">
        <v>348</v>
      </c>
      <c r="N7" s="16"/>
      <c r="O7" s="21">
        <v>22852782</v>
      </c>
      <c r="P7" s="12"/>
      <c r="S7" s="12"/>
      <c r="T7" s="35" t="s">
        <v>439</v>
      </c>
      <c r="U7" s="35">
        <v>3</v>
      </c>
      <c r="X7" s="7"/>
      <c r="Y7" s="7"/>
      <c r="Z7" s="7"/>
      <c r="AA7" s="35" t="s">
        <v>426</v>
      </c>
      <c r="AB7" s="7" t="s">
        <v>264</v>
      </c>
      <c r="AC7" s="7" t="s">
        <v>306</v>
      </c>
      <c r="AD7" s="7" t="s">
        <v>418</v>
      </c>
      <c r="AE7" s="7" t="s">
        <v>380</v>
      </c>
      <c r="AF7" s="7" t="s">
        <v>380</v>
      </c>
      <c r="AG7" s="7"/>
      <c r="AH7" s="1"/>
    </row>
    <row r="8" spans="1:36">
      <c r="A8" s="7" t="s">
        <v>707</v>
      </c>
      <c r="B8" s="7">
        <v>3096</v>
      </c>
      <c r="C8" s="7" t="s">
        <v>708</v>
      </c>
      <c r="D8" s="7" t="s">
        <v>423</v>
      </c>
      <c r="E8" s="7" t="s">
        <v>709</v>
      </c>
      <c r="F8" s="7" t="s">
        <v>691</v>
      </c>
      <c r="G8" s="7" t="s">
        <v>710</v>
      </c>
      <c r="H8" s="7">
        <v>4.9031564641013761</v>
      </c>
      <c r="I8" s="7">
        <v>9.6026763588517347E-2</v>
      </c>
      <c r="J8" s="7">
        <v>1.4082761912380704</v>
      </c>
      <c r="L8" s="39"/>
      <c r="M8" s="20" t="s">
        <v>349</v>
      </c>
      <c r="N8" s="16"/>
      <c r="O8" s="16" t="s">
        <v>711</v>
      </c>
      <c r="P8" s="12"/>
      <c r="S8" s="12"/>
      <c r="T8" s="35" t="s">
        <v>423</v>
      </c>
      <c r="U8" s="35">
        <v>3</v>
      </c>
      <c r="X8" s="35"/>
      <c r="Y8" s="35"/>
      <c r="Z8" s="35"/>
      <c r="AA8" s="35" t="s">
        <v>543</v>
      </c>
      <c r="AB8" s="7" t="s">
        <v>264</v>
      </c>
      <c r="AC8" s="7" t="s">
        <v>317</v>
      </c>
      <c r="AD8" s="7" t="s">
        <v>545</v>
      </c>
      <c r="AE8" s="7" t="s">
        <v>546</v>
      </c>
      <c r="AF8" s="7" t="s">
        <v>547</v>
      </c>
      <c r="AG8" s="7"/>
      <c r="AH8" s="1"/>
    </row>
    <row r="9" spans="1:36">
      <c r="A9" s="7" t="s">
        <v>712</v>
      </c>
      <c r="B9" s="7">
        <v>17064</v>
      </c>
      <c r="C9" s="7" t="s">
        <v>705</v>
      </c>
      <c r="D9" s="7" t="s">
        <v>543</v>
      </c>
      <c r="E9" s="7" t="s">
        <v>713</v>
      </c>
      <c r="F9" s="7" t="s">
        <v>691</v>
      </c>
      <c r="G9" s="7" t="s">
        <v>714</v>
      </c>
      <c r="H9" s="7">
        <v>7.9033560081868952</v>
      </c>
      <c r="I9" s="7">
        <v>5.8396138578229797</v>
      </c>
      <c r="J9" s="7">
        <v>4.7570521072092369</v>
      </c>
      <c r="L9" s="39"/>
      <c r="M9" s="20" t="s">
        <v>352</v>
      </c>
      <c r="N9" s="16"/>
      <c r="O9" s="21">
        <v>23507931.333333332</v>
      </c>
      <c r="P9" s="12"/>
      <c r="S9" s="12"/>
      <c r="T9" s="35" t="s">
        <v>522</v>
      </c>
      <c r="U9" s="35">
        <v>2</v>
      </c>
      <c r="X9" s="35"/>
      <c r="Y9" s="35"/>
      <c r="Z9" s="35"/>
      <c r="AA9" s="35" t="s">
        <v>444</v>
      </c>
      <c r="AB9" s="7" t="s">
        <v>264</v>
      </c>
      <c r="AC9" s="7" t="s">
        <v>294</v>
      </c>
      <c r="AD9" s="7" t="s">
        <v>441</v>
      </c>
      <c r="AE9" s="7" t="s">
        <v>442</v>
      </c>
      <c r="AF9" s="7" t="s">
        <v>443</v>
      </c>
      <c r="AG9" s="7"/>
      <c r="AH9" s="1"/>
    </row>
    <row r="10" spans="1:36">
      <c r="A10" s="7" t="s">
        <v>715</v>
      </c>
      <c r="B10" s="7">
        <v>1522</v>
      </c>
      <c r="C10" s="52" t="s">
        <v>689</v>
      </c>
      <c r="D10" s="52" t="s">
        <v>410</v>
      </c>
      <c r="E10" s="7" t="s">
        <v>690</v>
      </c>
      <c r="F10" s="7" t="s">
        <v>691</v>
      </c>
      <c r="G10" s="7" t="s">
        <v>716</v>
      </c>
      <c r="H10" s="7">
        <v>2.5572359686343948</v>
      </c>
      <c r="I10" s="7">
        <v>4.4426942022614542</v>
      </c>
      <c r="J10" s="7">
        <v>4.0089220699527672</v>
      </c>
      <c r="L10" s="16" t="s">
        <v>696</v>
      </c>
      <c r="M10" s="20" t="s">
        <v>717</v>
      </c>
      <c r="N10" s="16"/>
      <c r="O10" s="16"/>
      <c r="P10" s="12"/>
      <c r="S10" s="12"/>
      <c r="T10" s="35" t="s">
        <v>606</v>
      </c>
      <c r="U10" s="35">
        <v>2</v>
      </c>
      <c r="X10" s="35"/>
      <c r="Y10" s="35"/>
      <c r="Z10" s="35"/>
      <c r="AA10" s="35"/>
      <c r="AB10" s="35"/>
      <c r="AC10" s="35"/>
      <c r="AD10" s="35"/>
      <c r="AE10" s="35"/>
      <c r="AF10" s="35"/>
      <c r="AG10" s="35"/>
    </row>
    <row r="11" spans="1:36">
      <c r="A11" s="7" t="s">
        <v>665</v>
      </c>
      <c r="B11" s="7">
        <v>2887</v>
      </c>
      <c r="C11" s="7" t="s">
        <v>705</v>
      </c>
      <c r="D11" s="8" t="s">
        <v>695</v>
      </c>
      <c r="E11" s="7" t="s">
        <v>718</v>
      </c>
      <c r="F11" s="7"/>
      <c r="G11" s="7" t="s">
        <v>695</v>
      </c>
      <c r="H11" s="7">
        <v>0.1816558577463577</v>
      </c>
      <c r="I11" s="7">
        <v>9.8304392516880004</v>
      </c>
      <c r="J11" s="7">
        <v>1.2871052770046552</v>
      </c>
      <c r="L11" s="16" t="s">
        <v>340</v>
      </c>
      <c r="M11" s="20" t="s">
        <v>346</v>
      </c>
      <c r="N11" s="16"/>
      <c r="O11" s="49">
        <v>1.02622483696779</v>
      </c>
      <c r="P11" s="12"/>
      <c r="S11" s="12"/>
      <c r="T11" s="35" t="s">
        <v>488</v>
      </c>
      <c r="U11" s="35">
        <v>2</v>
      </c>
    </row>
    <row r="12" spans="1:36">
      <c r="A12" s="7" t="s">
        <v>719</v>
      </c>
      <c r="B12" s="7">
        <v>3144</v>
      </c>
      <c r="C12" s="7" t="s">
        <v>720</v>
      </c>
      <c r="D12" s="8" t="s">
        <v>695</v>
      </c>
      <c r="E12" s="7" t="s">
        <v>721</v>
      </c>
      <c r="F12" s="7"/>
      <c r="G12" s="7" t="s">
        <v>695</v>
      </c>
      <c r="H12" s="7">
        <v>2.0403289528508255</v>
      </c>
      <c r="I12" s="7">
        <v>1.7695524907192626</v>
      </c>
      <c r="J12" s="7">
        <v>1.8097116737353467</v>
      </c>
      <c r="L12" s="16" t="s">
        <v>342</v>
      </c>
      <c r="M12" s="20" t="s">
        <v>347</v>
      </c>
      <c r="N12" s="16"/>
      <c r="O12" s="49">
        <v>1.001644452083789</v>
      </c>
      <c r="P12" s="12"/>
      <c r="S12" s="12"/>
      <c r="T12" s="35" t="s">
        <v>466</v>
      </c>
      <c r="U12" s="35">
        <v>2</v>
      </c>
    </row>
    <row r="13" spans="1:36">
      <c r="A13" s="7" t="s">
        <v>722</v>
      </c>
      <c r="B13" s="7">
        <v>3722</v>
      </c>
      <c r="C13" s="7" t="s">
        <v>723</v>
      </c>
      <c r="D13" s="7" t="s">
        <v>543</v>
      </c>
      <c r="E13" s="7" t="s">
        <v>724</v>
      </c>
      <c r="F13" s="7" t="s">
        <v>691</v>
      </c>
      <c r="G13" s="7" t="s">
        <v>714</v>
      </c>
      <c r="H13" s="7">
        <v>0.12761599727693057</v>
      </c>
      <c r="I13" s="7">
        <v>9.529861989592991</v>
      </c>
      <c r="J13" s="7">
        <v>1.555938797082457</v>
      </c>
      <c r="L13" s="16" t="s">
        <v>344</v>
      </c>
      <c r="M13" s="20" t="s">
        <v>348</v>
      </c>
      <c r="N13" s="16"/>
      <c r="O13" s="49">
        <v>0.97213071094842118</v>
      </c>
      <c r="P13" s="12"/>
      <c r="S13" s="12"/>
      <c r="T13" s="35" t="s">
        <v>555</v>
      </c>
      <c r="U13" s="35">
        <v>2</v>
      </c>
      <c r="V13" s="47" t="s">
        <v>725</v>
      </c>
    </row>
    <row r="14" spans="1:36">
      <c r="A14" s="7" t="s">
        <v>726</v>
      </c>
      <c r="B14" s="7">
        <v>2253</v>
      </c>
      <c r="C14" s="52" t="s">
        <v>689</v>
      </c>
      <c r="D14" s="8" t="s">
        <v>695</v>
      </c>
      <c r="E14" s="7" t="s">
        <v>690</v>
      </c>
      <c r="F14" s="7"/>
      <c r="G14" s="7" t="s">
        <v>695</v>
      </c>
      <c r="H14" s="7">
        <v>2.4885701739063997</v>
      </c>
      <c r="I14" s="7">
        <v>1.7255629264498904</v>
      </c>
      <c r="J14" s="7">
        <v>4.0125809914948407</v>
      </c>
      <c r="N14" s="12"/>
      <c r="O14" s="30"/>
      <c r="P14" s="2"/>
      <c r="Q14" s="2"/>
      <c r="R14" s="12"/>
      <c r="S14" s="12"/>
      <c r="T14" s="35" t="s">
        <v>448</v>
      </c>
      <c r="U14" s="35">
        <v>1</v>
      </c>
    </row>
    <row r="15" spans="1:36">
      <c r="A15" s="7" t="s">
        <v>727</v>
      </c>
      <c r="B15" s="7">
        <v>2798</v>
      </c>
      <c r="C15" s="52" t="s">
        <v>689</v>
      </c>
      <c r="D15" s="8" t="s">
        <v>695</v>
      </c>
      <c r="E15" s="7" t="s">
        <v>690</v>
      </c>
      <c r="F15" s="7"/>
      <c r="G15" s="7" t="s">
        <v>695</v>
      </c>
      <c r="H15" s="7">
        <v>0</v>
      </c>
      <c r="I15" s="7">
        <v>8.1725656054601981</v>
      </c>
      <c r="J15" s="7">
        <v>1.2229436922532098</v>
      </c>
      <c r="N15" s="12"/>
      <c r="O15" s="12"/>
      <c r="P15" s="12"/>
      <c r="Q15" s="12"/>
      <c r="R15" s="12"/>
      <c r="S15" s="12"/>
      <c r="T15" s="35" t="s">
        <v>457</v>
      </c>
      <c r="U15" s="35">
        <v>1</v>
      </c>
    </row>
    <row r="16" spans="1:36">
      <c r="A16" s="7" t="s">
        <v>728</v>
      </c>
      <c r="B16" s="7">
        <v>2846</v>
      </c>
      <c r="C16" s="52" t="s">
        <v>689</v>
      </c>
      <c r="D16" s="52" t="s">
        <v>410</v>
      </c>
      <c r="E16" s="7" t="s">
        <v>690</v>
      </c>
      <c r="F16" s="7" t="s">
        <v>691</v>
      </c>
      <c r="G16" s="7" t="s">
        <v>716</v>
      </c>
      <c r="H16" s="7">
        <v>2.7203693308074</v>
      </c>
      <c r="I16" s="7">
        <v>2.2902275086011299</v>
      </c>
      <c r="J16" s="7">
        <v>2.7113194833938814</v>
      </c>
      <c r="N16" s="12"/>
      <c r="O16" s="12"/>
      <c r="P16" s="12"/>
      <c r="Q16" s="12"/>
      <c r="R16" s="12"/>
      <c r="S16" s="12"/>
      <c r="T16" s="35" t="s">
        <v>616</v>
      </c>
      <c r="U16" s="35">
        <v>1</v>
      </c>
    </row>
    <row r="17" spans="1:21">
      <c r="A17" s="7" t="s">
        <v>729</v>
      </c>
      <c r="B17" s="7">
        <v>8280</v>
      </c>
      <c r="C17" s="7" t="s">
        <v>705</v>
      </c>
      <c r="D17" s="7" t="s">
        <v>410</v>
      </c>
      <c r="E17" s="7" t="s">
        <v>730</v>
      </c>
      <c r="F17" s="7" t="s">
        <v>691</v>
      </c>
      <c r="G17" s="7" t="s">
        <v>716</v>
      </c>
      <c r="H17" s="7">
        <v>0.24431711158036362</v>
      </c>
      <c r="I17" s="7">
        <v>10.177854985161149</v>
      </c>
      <c r="J17" s="7">
        <v>2.1089934336091347</v>
      </c>
      <c r="T17" s="35" t="s">
        <v>584</v>
      </c>
      <c r="U17" s="35">
        <v>1</v>
      </c>
    </row>
    <row r="18" spans="1:21">
      <c r="A18" s="7" t="s">
        <v>731</v>
      </c>
      <c r="B18" s="7">
        <v>1622</v>
      </c>
      <c r="C18" s="52" t="s">
        <v>689</v>
      </c>
      <c r="D18" s="52" t="s">
        <v>543</v>
      </c>
      <c r="E18" s="7" t="s">
        <v>690</v>
      </c>
      <c r="F18" s="7" t="s">
        <v>691</v>
      </c>
      <c r="G18" s="7" t="s">
        <v>714</v>
      </c>
      <c r="H18" s="7">
        <v>2.3548603034598452</v>
      </c>
      <c r="I18" s="7">
        <v>1.06858842154348</v>
      </c>
      <c r="J18" s="7">
        <v>2.1053701358773269</v>
      </c>
      <c r="T18" s="35" t="s">
        <v>633</v>
      </c>
      <c r="U18" s="35">
        <v>1</v>
      </c>
    </row>
    <row r="19" spans="1:21">
      <c r="A19" s="7" t="s">
        <v>732</v>
      </c>
      <c r="B19" s="7">
        <v>2076</v>
      </c>
      <c r="C19" s="52" t="s">
        <v>689</v>
      </c>
      <c r="D19" s="8" t="s">
        <v>695</v>
      </c>
      <c r="E19" s="7" t="s">
        <v>690</v>
      </c>
      <c r="F19" s="7"/>
      <c r="G19" s="7" t="s">
        <v>695</v>
      </c>
      <c r="H19" s="7">
        <v>0.19514753958959746</v>
      </c>
      <c r="I19" s="7">
        <v>9.3162448687125572</v>
      </c>
      <c r="J19" s="7">
        <v>0.8472188129891296</v>
      </c>
      <c r="T19" s="35" t="s">
        <v>417</v>
      </c>
      <c r="U19" s="35">
        <v>1</v>
      </c>
    </row>
    <row r="20" spans="1:21">
      <c r="A20" s="7" t="s">
        <v>733</v>
      </c>
      <c r="B20" s="7">
        <v>40545</v>
      </c>
      <c r="C20" s="7" t="s">
        <v>734</v>
      </c>
      <c r="D20" s="7" t="s">
        <v>410</v>
      </c>
      <c r="E20" s="7" t="s">
        <v>735</v>
      </c>
      <c r="F20" s="7" t="s">
        <v>691</v>
      </c>
      <c r="G20" s="7" t="s">
        <v>716</v>
      </c>
      <c r="H20" s="7">
        <v>0.25857192541163238</v>
      </c>
      <c r="I20" s="7">
        <v>13.627370941458752</v>
      </c>
      <c r="J20" s="7">
        <v>1.9616647262789544</v>
      </c>
      <c r="T20" s="35" t="s">
        <v>511</v>
      </c>
      <c r="U20" s="35">
        <v>1</v>
      </c>
    </row>
    <row r="21" spans="1:21">
      <c r="A21" s="7" t="s">
        <v>736</v>
      </c>
      <c r="B21" s="7">
        <v>2176</v>
      </c>
      <c r="C21" s="52" t="s">
        <v>689</v>
      </c>
      <c r="D21" s="8" t="s">
        <v>695</v>
      </c>
      <c r="E21" s="7" t="s">
        <v>690</v>
      </c>
      <c r="F21" s="7"/>
      <c r="G21" s="7" t="s">
        <v>695</v>
      </c>
      <c r="H21" s="7">
        <v>2.2173329001892208</v>
      </c>
      <c r="I21" s="7">
        <v>1.5181646080467626</v>
      </c>
      <c r="J21" s="7">
        <v>3.0066584473485274</v>
      </c>
      <c r="T21" s="35" t="s">
        <v>599</v>
      </c>
      <c r="U21" s="35">
        <v>1</v>
      </c>
    </row>
    <row r="22" spans="1:21">
      <c r="A22" s="7" t="s">
        <v>737</v>
      </c>
      <c r="B22" s="7">
        <v>2567</v>
      </c>
      <c r="C22" s="7" t="s">
        <v>705</v>
      </c>
      <c r="D22" s="8" t="s">
        <v>695</v>
      </c>
      <c r="E22" s="7" t="s">
        <v>738</v>
      </c>
      <c r="F22" s="7"/>
      <c r="G22" s="7" t="s">
        <v>695</v>
      </c>
      <c r="H22" s="7">
        <v>2.1196462672129557</v>
      </c>
      <c r="I22" s="7">
        <v>0.91943818396246768</v>
      </c>
      <c r="J22" s="7">
        <v>3.0579647361410496</v>
      </c>
      <c r="T22" s="35" t="s">
        <v>647</v>
      </c>
      <c r="U22" s="35">
        <v>1</v>
      </c>
    </row>
    <row r="23" spans="1:21">
      <c r="A23" s="7" t="s">
        <v>739</v>
      </c>
      <c r="B23" s="7">
        <v>2058</v>
      </c>
      <c r="C23" s="7" t="s">
        <v>740</v>
      </c>
      <c r="D23" s="8" t="s">
        <v>695</v>
      </c>
      <c r="E23" s="7" t="s">
        <v>741</v>
      </c>
      <c r="F23" s="7"/>
      <c r="G23" s="7" t="s">
        <v>695</v>
      </c>
      <c r="H23" s="7">
        <v>1.5409392883848452</v>
      </c>
      <c r="I23" s="7">
        <v>1.6083313781138373</v>
      </c>
      <c r="J23" s="7">
        <v>3.2079061929414348</v>
      </c>
      <c r="T23" s="35" t="s">
        <v>430</v>
      </c>
      <c r="U23" s="35">
        <v>1</v>
      </c>
    </row>
    <row r="24" spans="1:21">
      <c r="A24" s="7" t="s">
        <v>742</v>
      </c>
      <c r="B24" s="7">
        <v>2049</v>
      </c>
      <c r="C24" s="7" t="s">
        <v>708</v>
      </c>
      <c r="D24" s="8" t="s">
        <v>695</v>
      </c>
      <c r="E24" s="7" t="s">
        <v>743</v>
      </c>
      <c r="F24" s="7"/>
      <c r="G24" s="7" t="s">
        <v>695</v>
      </c>
      <c r="H24" s="7">
        <v>2.2522512511286501</v>
      </c>
      <c r="I24" s="7">
        <v>1.5637228506996983</v>
      </c>
      <c r="J24" s="7">
        <v>4.2335768694981208</v>
      </c>
      <c r="T24" s="35" t="s">
        <v>536</v>
      </c>
      <c r="U24" s="35">
        <v>1</v>
      </c>
    </row>
    <row r="25" spans="1:21">
      <c r="A25" s="7" t="s">
        <v>744</v>
      </c>
      <c r="B25" s="7">
        <v>2003</v>
      </c>
      <c r="C25" s="52" t="s">
        <v>689</v>
      </c>
      <c r="D25" s="8" t="s">
        <v>695</v>
      </c>
      <c r="E25" s="7" t="s">
        <v>690</v>
      </c>
      <c r="F25" s="7"/>
      <c r="G25" s="7" t="s">
        <v>695</v>
      </c>
      <c r="H25" s="7">
        <v>1.6752683554997221</v>
      </c>
      <c r="I25" s="7">
        <v>0.94856481860743203</v>
      </c>
      <c r="J25" s="7">
        <v>2.7822782723953119</v>
      </c>
      <c r="T25" s="35" t="s">
        <v>570</v>
      </c>
      <c r="U25" s="35">
        <v>1</v>
      </c>
    </row>
    <row r="26" spans="1:21">
      <c r="A26" s="7" t="s">
        <v>745</v>
      </c>
      <c r="B26" s="7">
        <v>1685</v>
      </c>
      <c r="C26" s="52" t="s">
        <v>689</v>
      </c>
      <c r="D26" s="8" t="s">
        <v>695</v>
      </c>
      <c r="E26" s="7" t="s">
        <v>690</v>
      </c>
      <c r="F26" s="7"/>
      <c r="G26" s="7" t="s">
        <v>695</v>
      </c>
      <c r="H26" s="7">
        <v>4.2393159727594361</v>
      </c>
      <c r="I26" s="7">
        <v>1.4164820810901015</v>
      </c>
      <c r="J26" s="7">
        <v>5.3382924307957005</v>
      </c>
      <c r="T26" s="35" t="s">
        <v>613</v>
      </c>
      <c r="U26" s="35">
        <v>1</v>
      </c>
    </row>
    <row r="27" spans="1:21">
      <c r="A27" s="7" t="s">
        <v>746</v>
      </c>
      <c r="B27" s="7">
        <v>3051</v>
      </c>
      <c r="C27" s="52" t="s">
        <v>689</v>
      </c>
      <c r="D27" s="8" t="s">
        <v>695</v>
      </c>
      <c r="E27" s="7" t="s">
        <v>690</v>
      </c>
      <c r="F27" s="7"/>
      <c r="G27" s="7" t="s">
        <v>695</v>
      </c>
      <c r="H27" s="7">
        <v>3.3914143466683973</v>
      </c>
      <c r="I27" s="7">
        <v>1.3657959260433874</v>
      </c>
      <c r="J27" s="7">
        <v>1.3004872706537483</v>
      </c>
      <c r="T27" s="35" t="s">
        <v>574</v>
      </c>
      <c r="U27" s="35">
        <v>0</v>
      </c>
    </row>
    <row r="28" spans="1:21">
      <c r="A28" s="7" t="s">
        <v>747</v>
      </c>
      <c r="B28" s="7">
        <v>2161</v>
      </c>
      <c r="C28" s="52" t="s">
        <v>689</v>
      </c>
      <c r="D28" s="8" t="s">
        <v>695</v>
      </c>
      <c r="E28" s="7" t="s">
        <v>690</v>
      </c>
      <c r="F28" s="7"/>
      <c r="G28" s="7" t="s">
        <v>695</v>
      </c>
      <c r="H28" s="7">
        <v>2.862067120377235</v>
      </c>
      <c r="I28" s="7">
        <v>1.4128407750434175</v>
      </c>
      <c r="J28" s="7">
        <v>3.3932260681094957</v>
      </c>
      <c r="T28" s="35" t="s">
        <v>560</v>
      </c>
      <c r="U28" s="35">
        <v>0</v>
      </c>
    </row>
    <row r="29" spans="1:21">
      <c r="A29" s="7" t="s">
        <v>663</v>
      </c>
      <c r="B29" s="7">
        <v>10293</v>
      </c>
      <c r="C29" s="7" t="s">
        <v>705</v>
      </c>
      <c r="D29" s="8" t="s">
        <v>695</v>
      </c>
      <c r="E29" s="7" t="s">
        <v>748</v>
      </c>
      <c r="F29" s="7"/>
      <c r="G29" s="7" t="s">
        <v>695</v>
      </c>
      <c r="H29" s="7">
        <v>7.3676679384805341</v>
      </c>
      <c r="I29" s="7">
        <v>1.2535349168938115</v>
      </c>
      <c r="J29" s="7">
        <v>3.1813878341346755</v>
      </c>
      <c r="T29" s="35" t="s">
        <v>578</v>
      </c>
      <c r="U29" s="35">
        <v>0</v>
      </c>
    </row>
    <row r="30" spans="1:21">
      <c r="A30" s="7" t="s">
        <v>749</v>
      </c>
      <c r="B30" s="7">
        <v>2039</v>
      </c>
      <c r="C30" s="7" t="s">
        <v>705</v>
      </c>
      <c r="D30" s="8" t="s">
        <v>695</v>
      </c>
      <c r="E30" s="7" t="s">
        <v>750</v>
      </c>
      <c r="F30" s="7"/>
      <c r="G30" s="7" t="s">
        <v>695</v>
      </c>
      <c r="H30" s="7">
        <v>1.0704098141355722</v>
      </c>
      <c r="I30" s="7">
        <v>0.54002327559914642</v>
      </c>
      <c r="J30" s="7">
        <v>3.9836324697754262</v>
      </c>
      <c r="T30" s="35" t="s">
        <v>580</v>
      </c>
      <c r="U30" s="35">
        <v>0</v>
      </c>
    </row>
    <row r="31" spans="1:21">
      <c r="A31" s="7" t="s">
        <v>751</v>
      </c>
      <c r="B31" s="7">
        <v>1681</v>
      </c>
      <c r="C31" s="7" t="s">
        <v>705</v>
      </c>
      <c r="D31" s="8" t="s">
        <v>695</v>
      </c>
      <c r="E31" s="7" t="s">
        <v>752</v>
      </c>
      <c r="F31" s="7"/>
      <c r="G31" s="7" t="s">
        <v>695</v>
      </c>
      <c r="H31" s="7">
        <v>0.87068226358669265</v>
      </c>
      <c r="I31" s="7">
        <v>0.53808005513209267</v>
      </c>
      <c r="J31" s="7">
        <v>3.9414944778997909</v>
      </c>
      <c r="T31" s="35" t="s">
        <v>582</v>
      </c>
      <c r="U31" s="35">
        <v>0</v>
      </c>
    </row>
    <row r="32" spans="1:21">
      <c r="A32" s="7" t="s">
        <v>753</v>
      </c>
      <c r="B32" s="7">
        <v>1510</v>
      </c>
      <c r="C32" s="7" t="s">
        <v>705</v>
      </c>
      <c r="D32" s="8" t="s">
        <v>695</v>
      </c>
      <c r="E32" s="7" t="s">
        <v>754</v>
      </c>
      <c r="F32" s="7"/>
      <c r="G32" s="7" t="s">
        <v>695</v>
      </c>
      <c r="H32" s="7">
        <v>4.3764041935197913</v>
      </c>
      <c r="I32" s="7">
        <v>0.5292574764400072</v>
      </c>
      <c r="J32" s="7">
        <v>1.5126369442288095</v>
      </c>
      <c r="T32" s="35" t="s">
        <v>508</v>
      </c>
      <c r="U32" s="35">
        <v>0</v>
      </c>
    </row>
    <row r="33" spans="1:21">
      <c r="A33" s="7" t="s">
        <v>755</v>
      </c>
      <c r="B33" s="7">
        <v>1840</v>
      </c>
      <c r="C33" s="52" t="s">
        <v>689</v>
      </c>
      <c r="D33" s="8" t="s">
        <v>695</v>
      </c>
      <c r="E33" s="7" t="s">
        <v>690</v>
      </c>
      <c r="F33" s="7"/>
      <c r="G33" s="7" t="s">
        <v>695</v>
      </c>
      <c r="H33" s="7">
        <v>2.2830466283808497</v>
      </c>
      <c r="I33" s="7">
        <v>1.8992099921708216</v>
      </c>
      <c r="J33" s="7">
        <v>1.8039369472126932</v>
      </c>
      <c r="T33" s="35" t="s">
        <v>473</v>
      </c>
      <c r="U33" s="35">
        <v>0</v>
      </c>
    </row>
    <row r="34" spans="1:21">
      <c r="A34" s="7" t="s">
        <v>756</v>
      </c>
      <c r="B34" s="7">
        <v>2259</v>
      </c>
      <c r="C34" s="52" t="s">
        <v>689</v>
      </c>
      <c r="D34" s="8" t="s">
        <v>695</v>
      </c>
      <c r="E34" s="7" t="s">
        <v>690</v>
      </c>
      <c r="F34" s="7"/>
      <c r="G34" s="7" t="s">
        <v>695</v>
      </c>
      <c r="H34" s="7">
        <v>2.5542858558609156</v>
      </c>
      <c r="I34" s="7">
        <v>1.4818645577401313</v>
      </c>
      <c r="J34" s="7">
        <v>0.76948261028623033</v>
      </c>
      <c r="T34" s="35" t="s">
        <v>644</v>
      </c>
      <c r="U34" s="35">
        <v>0</v>
      </c>
    </row>
    <row r="35" spans="1:21">
      <c r="A35" s="7" t="s">
        <v>671</v>
      </c>
      <c r="B35" s="7">
        <v>2837</v>
      </c>
      <c r="C35" s="7" t="s">
        <v>705</v>
      </c>
      <c r="D35" s="8" t="s">
        <v>695</v>
      </c>
      <c r="E35" s="7" t="s">
        <v>757</v>
      </c>
      <c r="F35" s="7"/>
      <c r="G35" s="7" t="s">
        <v>695</v>
      </c>
      <c r="H35" s="7">
        <v>4.572928033846928</v>
      </c>
      <c r="I35" s="7">
        <v>0.72941413440672975</v>
      </c>
      <c r="J35" s="7">
        <v>1.6199964297636076</v>
      </c>
      <c r="T35" s="35" t="s">
        <v>593</v>
      </c>
      <c r="U35" s="35">
        <v>0</v>
      </c>
    </row>
    <row r="36" spans="1:21">
      <c r="A36" s="7" t="s">
        <v>758</v>
      </c>
      <c r="B36" s="7">
        <v>1812</v>
      </c>
      <c r="C36" s="52" t="s">
        <v>689</v>
      </c>
      <c r="D36" s="8" t="s">
        <v>695</v>
      </c>
      <c r="E36" s="7" t="s">
        <v>690</v>
      </c>
      <c r="F36" s="7"/>
      <c r="G36" s="7" t="s">
        <v>695</v>
      </c>
      <c r="H36" s="7">
        <v>1.3046292847052015</v>
      </c>
      <c r="I36" s="7">
        <v>1.2838392009507464</v>
      </c>
      <c r="J36" s="7">
        <v>2.8995409261888394</v>
      </c>
      <c r="T36" s="35" t="s">
        <v>438</v>
      </c>
      <c r="U36" s="35">
        <v>0</v>
      </c>
    </row>
    <row r="37" spans="1:21">
      <c r="A37" s="7" t="s">
        <v>759</v>
      </c>
      <c r="B37" s="7">
        <v>1908</v>
      </c>
      <c r="C37" s="52" t="s">
        <v>689</v>
      </c>
      <c r="D37" s="8" t="s">
        <v>695</v>
      </c>
      <c r="E37" s="7" t="s">
        <v>690</v>
      </c>
      <c r="F37" s="7"/>
      <c r="G37" s="7" t="s">
        <v>695</v>
      </c>
      <c r="H37" s="7">
        <v>2.1469326337003793</v>
      </c>
      <c r="I37" s="7">
        <v>2.1122999329736341</v>
      </c>
      <c r="J37" s="7">
        <v>0.99954518775773493</v>
      </c>
      <c r="T37" s="35" t="s">
        <v>476</v>
      </c>
      <c r="U37" s="35">
        <v>0</v>
      </c>
    </row>
    <row r="38" spans="1:21">
      <c r="A38" s="7" t="s">
        <v>760</v>
      </c>
      <c r="B38" s="7">
        <v>1948</v>
      </c>
      <c r="C38" s="7" t="s">
        <v>720</v>
      </c>
      <c r="D38" s="7" t="s">
        <v>426</v>
      </c>
      <c r="E38" s="7" t="s">
        <v>761</v>
      </c>
      <c r="F38" s="7" t="s">
        <v>691</v>
      </c>
      <c r="G38" s="7" t="s">
        <v>762</v>
      </c>
      <c r="H38" s="7">
        <v>3.8122422280867019</v>
      </c>
      <c r="I38" s="7">
        <v>3.428653324895286</v>
      </c>
      <c r="J38" s="7">
        <v>2.6197244365579171</v>
      </c>
      <c r="T38" s="35" t="s">
        <v>586</v>
      </c>
      <c r="U38" s="35">
        <v>0</v>
      </c>
    </row>
    <row r="39" spans="1:21">
      <c r="A39" s="7" t="s">
        <v>763</v>
      </c>
      <c r="B39" s="7">
        <v>1583</v>
      </c>
      <c r="C39" s="52" t="s">
        <v>689</v>
      </c>
      <c r="D39" s="52" t="s">
        <v>647</v>
      </c>
      <c r="E39" s="7" t="s">
        <v>690</v>
      </c>
      <c r="F39" s="7" t="s">
        <v>691</v>
      </c>
      <c r="G39" s="7" t="s">
        <v>764</v>
      </c>
      <c r="H39" s="7">
        <v>3.1195591518318326</v>
      </c>
      <c r="I39" s="7">
        <v>2.8378888467723637</v>
      </c>
      <c r="J39" s="7">
        <v>1.6911705108010198</v>
      </c>
      <c r="T39" s="35" t="s">
        <v>618</v>
      </c>
      <c r="U39" s="35">
        <v>0</v>
      </c>
    </row>
    <row r="40" spans="1:21">
      <c r="A40" s="7" t="s">
        <v>765</v>
      </c>
      <c r="B40" s="7">
        <v>1535</v>
      </c>
      <c r="C40" s="52" t="s">
        <v>689</v>
      </c>
      <c r="D40" s="52" t="s">
        <v>426</v>
      </c>
      <c r="E40" s="7" t="s">
        <v>690</v>
      </c>
      <c r="F40" s="7" t="s">
        <v>691</v>
      </c>
      <c r="G40" s="7" t="s">
        <v>762</v>
      </c>
      <c r="H40" s="7">
        <v>3.9250429661218824</v>
      </c>
      <c r="I40" s="7">
        <v>3.6153949292748337</v>
      </c>
      <c r="J40" s="7">
        <v>2.7145598141071523</v>
      </c>
      <c r="T40" s="35" t="s">
        <v>621</v>
      </c>
      <c r="U40" s="35">
        <v>0</v>
      </c>
    </row>
    <row r="41" spans="1:21">
      <c r="A41" s="7" t="s">
        <v>766</v>
      </c>
      <c r="B41" s="7">
        <v>1600</v>
      </c>
      <c r="C41" s="52" t="s">
        <v>689</v>
      </c>
      <c r="D41" s="52" t="s">
        <v>426</v>
      </c>
      <c r="E41" s="7" t="s">
        <v>690</v>
      </c>
      <c r="F41" s="7" t="s">
        <v>691</v>
      </c>
      <c r="G41" s="7" t="s">
        <v>762</v>
      </c>
      <c r="H41" s="7">
        <v>1.2945272508949195</v>
      </c>
      <c r="I41" s="7">
        <v>3.3175559741651974</v>
      </c>
      <c r="J41" s="7">
        <v>3.8055104219377798</v>
      </c>
      <c r="T41" s="35" t="s">
        <v>600</v>
      </c>
      <c r="U41" s="35">
        <v>0</v>
      </c>
    </row>
    <row r="42" spans="1:21">
      <c r="A42" s="7" t="s">
        <v>767</v>
      </c>
      <c r="B42" s="7">
        <v>1748</v>
      </c>
      <c r="C42" s="52" t="s">
        <v>689</v>
      </c>
      <c r="D42" s="8" t="s">
        <v>695</v>
      </c>
      <c r="E42" s="7" t="s">
        <v>690</v>
      </c>
      <c r="F42" s="7"/>
      <c r="G42" s="7" t="s">
        <v>695</v>
      </c>
      <c r="H42" s="7">
        <v>3.6681454408398335</v>
      </c>
      <c r="I42" s="7">
        <v>0.67829964174070612</v>
      </c>
      <c r="J42" s="7">
        <v>0.97486277033200552</v>
      </c>
      <c r="T42" s="35" t="s">
        <v>588</v>
      </c>
      <c r="U42" s="35">
        <v>0</v>
      </c>
    </row>
    <row r="43" spans="1:21">
      <c r="A43" s="7" t="s">
        <v>768</v>
      </c>
      <c r="B43" s="7">
        <v>1946</v>
      </c>
      <c r="C43" s="7" t="s">
        <v>705</v>
      </c>
      <c r="D43" s="8" t="s">
        <v>695</v>
      </c>
      <c r="E43" s="7" t="s">
        <v>769</v>
      </c>
      <c r="F43" s="7"/>
      <c r="G43" s="7" t="s">
        <v>695</v>
      </c>
      <c r="H43" s="7">
        <v>1.7031522645313431</v>
      </c>
      <c r="I43" s="7">
        <v>2.2813024364546193</v>
      </c>
      <c r="J43" s="7">
        <v>0.78299247562850205</v>
      </c>
      <c r="T43" s="35" t="s">
        <v>477</v>
      </c>
      <c r="U43" s="35">
        <v>0</v>
      </c>
    </row>
    <row r="44" spans="1:21">
      <c r="A44" s="7" t="s">
        <v>770</v>
      </c>
      <c r="B44" s="7">
        <v>2149</v>
      </c>
      <c r="C44" s="52" t="s">
        <v>689</v>
      </c>
      <c r="D44" s="8" t="s">
        <v>695</v>
      </c>
      <c r="E44" s="7" t="s">
        <v>690</v>
      </c>
      <c r="F44" s="7"/>
      <c r="G44" s="7" t="s">
        <v>695</v>
      </c>
      <c r="H44" s="7">
        <v>4.2612863190108659</v>
      </c>
      <c r="I44" s="7">
        <v>4.6322716482353821</v>
      </c>
      <c r="J44" s="7">
        <v>2.7212692009483894</v>
      </c>
      <c r="T44" s="35" t="s">
        <v>590</v>
      </c>
      <c r="U44" s="35">
        <v>0</v>
      </c>
    </row>
    <row r="45" spans="1:21">
      <c r="A45" s="7" t="s">
        <v>771</v>
      </c>
      <c r="B45" s="7">
        <v>2206</v>
      </c>
      <c r="C45" s="7" t="s">
        <v>705</v>
      </c>
      <c r="D45" s="8" t="s">
        <v>695</v>
      </c>
      <c r="E45" s="7" t="s">
        <v>772</v>
      </c>
      <c r="F45" s="7"/>
      <c r="G45" s="7" t="s">
        <v>695</v>
      </c>
      <c r="H45" s="7">
        <v>1.497415310606278</v>
      </c>
      <c r="I45" s="7">
        <v>0.80619237127512178</v>
      </c>
      <c r="J45" s="7">
        <v>3.5253318246231524</v>
      </c>
      <c r="T45" s="35" t="s">
        <v>513</v>
      </c>
      <c r="U45" s="35">
        <v>0</v>
      </c>
    </row>
    <row r="46" spans="1:21">
      <c r="A46" s="7" t="s">
        <v>773</v>
      </c>
      <c r="B46" s="7">
        <v>2243</v>
      </c>
      <c r="C46" s="52" t="s">
        <v>689</v>
      </c>
      <c r="D46" s="52" t="s">
        <v>578</v>
      </c>
      <c r="E46" s="7" t="s">
        <v>690</v>
      </c>
      <c r="F46" s="7" t="s">
        <v>691</v>
      </c>
      <c r="G46" s="7" t="s">
        <v>692</v>
      </c>
      <c r="H46" s="7">
        <v>5.2310727684799669</v>
      </c>
      <c r="I46" s="7">
        <v>6.6662556739658765</v>
      </c>
      <c r="J46" s="7">
        <v>3.9821339459826959</v>
      </c>
      <c r="T46" s="35" t="s">
        <v>605</v>
      </c>
      <c r="U46" s="35">
        <v>0</v>
      </c>
    </row>
    <row r="47" spans="1:21">
      <c r="A47" s="7" t="s">
        <v>774</v>
      </c>
      <c r="B47" s="7">
        <v>1593</v>
      </c>
      <c r="C47" s="7" t="s">
        <v>708</v>
      </c>
      <c r="D47" s="8" t="s">
        <v>695</v>
      </c>
      <c r="E47" s="7" t="s">
        <v>775</v>
      </c>
      <c r="F47" s="7"/>
      <c r="G47" s="7" t="s">
        <v>695</v>
      </c>
      <c r="H47" s="7">
        <v>3.6887096118087945</v>
      </c>
      <c r="I47" s="7">
        <v>2.0706225644092164</v>
      </c>
      <c r="J47" s="7">
        <v>1.8514737871453757</v>
      </c>
      <c r="T47" s="35" t="s">
        <v>498</v>
      </c>
      <c r="U47" s="35">
        <v>0</v>
      </c>
    </row>
    <row r="48" spans="1:21">
      <c r="A48" s="7" t="s">
        <v>776</v>
      </c>
      <c r="B48" s="7">
        <v>2126</v>
      </c>
      <c r="C48" s="52" t="s">
        <v>689</v>
      </c>
      <c r="D48" s="8" t="s">
        <v>695</v>
      </c>
      <c r="E48" s="7" t="s">
        <v>690</v>
      </c>
      <c r="F48" s="7"/>
      <c r="G48" s="7" t="s">
        <v>695</v>
      </c>
      <c r="H48" s="7">
        <v>2.727439982129229</v>
      </c>
      <c r="I48" s="7">
        <v>5.5999972728155054</v>
      </c>
      <c r="J48" s="7">
        <v>3.0488006927673883</v>
      </c>
      <c r="T48" s="35" t="s">
        <v>548</v>
      </c>
      <c r="U48" s="35">
        <v>0</v>
      </c>
    </row>
    <row r="49" spans="1:21">
      <c r="A49" s="7" t="s">
        <v>777</v>
      </c>
      <c r="B49" s="7">
        <v>3154</v>
      </c>
      <c r="C49" s="52" t="s">
        <v>689</v>
      </c>
      <c r="D49" s="8" t="s">
        <v>695</v>
      </c>
      <c r="E49" s="7" t="s">
        <v>690</v>
      </c>
      <c r="F49" s="7"/>
      <c r="G49" s="7" t="s">
        <v>695</v>
      </c>
      <c r="H49" s="7">
        <v>2.0806967285152731</v>
      </c>
      <c r="I49" s="7">
        <v>2.9897359285223626</v>
      </c>
      <c r="J49" s="7">
        <v>2.5074395382714441</v>
      </c>
      <c r="T49" s="35" t="s">
        <v>628</v>
      </c>
      <c r="U49" s="35">
        <v>0</v>
      </c>
    </row>
    <row r="50" spans="1:21">
      <c r="A50" s="7" t="s">
        <v>778</v>
      </c>
      <c r="B50" s="7">
        <v>2910</v>
      </c>
      <c r="C50" s="7" t="s">
        <v>705</v>
      </c>
      <c r="D50" s="8" t="s">
        <v>695</v>
      </c>
      <c r="E50" s="7" t="s">
        <v>713</v>
      </c>
      <c r="F50" s="7"/>
      <c r="G50" s="7" t="s">
        <v>695</v>
      </c>
      <c r="H50" s="7">
        <v>1.711049729792413</v>
      </c>
      <c r="I50" s="7">
        <v>3.3940067724905836</v>
      </c>
      <c r="J50" s="7">
        <v>0.30404509668420743</v>
      </c>
      <c r="T50" s="35" t="s">
        <v>445</v>
      </c>
      <c r="U50" s="35">
        <v>0</v>
      </c>
    </row>
    <row r="51" spans="1:21">
      <c r="A51" s="7" t="s">
        <v>779</v>
      </c>
      <c r="B51" s="7">
        <v>2981</v>
      </c>
      <c r="C51" s="7" t="s">
        <v>705</v>
      </c>
      <c r="D51" s="7" t="s">
        <v>466</v>
      </c>
      <c r="E51" s="7" t="s">
        <v>780</v>
      </c>
      <c r="F51" s="7" t="s">
        <v>691</v>
      </c>
      <c r="G51" s="7" t="s">
        <v>781</v>
      </c>
      <c r="H51" s="7">
        <v>3.6042484042082221</v>
      </c>
      <c r="I51" s="7">
        <v>3.5154497802833573</v>
      </c>
      <c r="J51" s="7">
        <v>2.5748357652007221</v>
      </c>
      <c r="T51" s="35" t="s">
        <v>649</v>
      </c>
      <c r="U51" s="35">
        <v>0</v>
      </c>
    </row>
    <row r="52" spans="1:21">
      <c r="A52" s="7" t="s">
        <v>667</v>
      </c>
      <c r="B52" s="7">
        <v>6943</v>
      </c>
      <c r="C52" s="52" t="s">
        <v>689</v>
      </c>
      <c r="D52" s="52" t="s">
        <v>466</v>
      </c>
      <c r="E52" s="7" t="s">
        <v>690</v>
      </c>
      <c r="F52" s="7" t="s">
        <v>691</v>
      </c>
      <c r="G52" s="7" t="s">
        <v>781</v>
      </c>
      <c r="H52" s="7">
        <v>3.0820253594186515</v>
      </c>
      <c r="I52" s="7">
        <v>5.4878796928035856</v>
      </c>
      <c r="J52" s="7">
        <v>3.9800352230671225</v>
      </c>
      <c r="T52" s="35"/>
      <c r="U52" s="35">
        <v>67</v>
      </c>
    </row>
    <row r="53" spans="1:21">
      <c r="A53" s="7" t="s">
        <v>673</v>
      </c>
      <c r="B53" s="7">
        <v>6635</v>
      </c>
      <c r="C53" s="52" t="s">
        <v>689</v>
      </c>
      <c r="D53" s="8" t="s">
        <v>695</v>
      </c>
      <c r="E53" s="7" t="s">
        <v>690</v>
      </c>
      <c r="F53" s="7"/>
      <c r="G53" s="7" t="s">
        <v>695</v>
      </c>
      <c r="H53" s="7">
        <v>3.1593115243436283</v>
      </c>
      <c r="I53" s="7">
        <v>5.2976475254875321</v>
      </c>
      <c r="J53" s="7">
        <v>3.6747452690953399</v>
      </c>
    </row>
    <row r="54" spans="1:21">
      <c r="A54" s="7" t="s">
        <v>782</v>
      </c>
      <c r="B54" s="7">
        <v>1501</v>
      </c>
      <c r="C54" s="52" t="s">
        <v>689</v>
      </c>
      <c r="D54" s="8" t="s">
        <v>695</v>
      </c>
      <c r="E54" s="7" t="s">
        <v>690</v>
      </c>
      <c r="F54" s="7"/>
      <c r="G54" s="7" t="s">
        <v>695</v>
      </c>
      <c r="H54" s="7">
        <v>2.7655863956536453</v>
      </c>
      <c r="I54" s="7">
        <v>4.1512359513894372</v>
      </c>
      <c r="J54" s="7">
        <v>2.4271063555826569</v>
      </c>
    </row>
    <row r="55" spans="1:21">
      <c r="A55" s="7" t="s">
        <v>783</v>
      </c>
      <c r="B55" s="7">
        <v>1953</v>
      </c>
      <c r="C55" s="52" t="s">
        <v>689</v>
      </c>
      <c r="D55" s="8" t="s">
        <v>695</v>
      </c>
      <c r="E55" s="7" t="s">
        <v>690</v>
      </c>
      <c r="F55" s="7"/>
      <c r="G55" s="7" t="s">
        <v>695</v>
      </c>
      <c r="H55" s="7">
        <v>4.7318907105660069</v>
      </c>
      <c r="I55" s="7">
        <v>1.0201277228404442</v>
      </c>
      <c r="J55" s="7">
        <v>3.0953942253961531</v>
      </c>
    </row>
    <row r="56" spans="1:21">
      <c r="A56" s="7" t="s">
        <v>784</v>
      </c>
      <c r="B56" s="7">
        <v>2841</v>
      </c>
      <c r="C56" s="52" t="s">
        <v>689</v>
      </c>
      <c r="D56" s="8" t="s">
        <v>695</v>
      </c>
      <c r="E56" s="7" t="s">
        <v>690</v>
      </c>
      <c r="F56" s="7"/>
      <c r="G56" s="7" t="s">
        <v>695</v>
      </c>
      <c r="H56" s="7">
        <v>4.15269950841558</v>
      </c>
      <c r="I56" s="7">
        <v>2.0518298022061816</v>
      </c>
      <c r="J56" s="7">
        <v>2.5485219797067491</v>
      </c>
    </row>
    <row r="57" spans="1:21">
      <c r="A57" s="7" t="s">
        <v>785</v>
      </c>
      <c r="B57" s="7">
        <v>2540</v>
      </c>
      <c r="C57" s="52" t="s">
        <v>689</v>
      </c>
      <c r="D57" s="8" t="s">
        <v>695</v>
      </c>
      <c r="E57" s="7" t="s">
        <v>690</v>
      </c>
      <c r="F57" s="7"/>
      <c r="G57" s="7" t="s">
        <v>695</v>
      </c>
      <c r="H57" s="7">
        <v>2.3632008139324721</v>
      </c>
      <c r="I57" s="7">
        <v>0.54936938636781751</v>
      </c>
      <c r="J57" s="7">
        <v>1.5726677922853076</v>
      </c>
    </row>
    <row r="58" spans="1:21">
      <c r="A58" s="7" t="s">
        <v>675</v>
      </c>
      <c r="B58" s="7">
        <v>2902</v>
      </c>
      <c r="C58" s="52" t="s">
        <v>689</v>
      </c>
      <c r="D58" s="8" t="s">
        <v>695</v>
      </c>
      <c r="E58" s="7" t="s">
        <v>690</v>
      </c>
      <c r="F58" s="7"/>
      <c r="G58" s="7" t="s">
        <v>695</v>
      </c>
      <c r="H58" s="7">
        <v>2.5662140011942216</v>
      </c>
      <c r="I58" s="7">
        <v>0.40524756779269289</v>
      </c>
      <c r="J58" s="7">
        <v>1.391836076940675</v>
      </c>
    </row>
    <row r="59" spans="1:21">
      <c r="A59" s="7" t="s">
        <v>786</v>
      </c>
      <c r="B59" s="7">
        <v>12958</v>
      </c>
      <c r="C59" s="52" t="s">
        <v>689</v>
      </c>
      <c r="D59" s="52" t="s">
        <v>438</v>
      </c>
      <c r="E59" s="7" t="s">
        <v>690</v>
      </c>
      <c r="F59" s="7" t="s">
        <v>691</v>
      </c>
      <c r="G59" s="7" t="s">
        <v>787</v>
      </c>
      <c r="H59" s="7">
        <v>2.7643587475256557</v>
      </c>
      <c r="I59" s="7">
        <v>2.5275260515177504</v>
      </c>
      <c r="J59" s="7">
        <v>2.9586386970471947</v>
      </c>
    </row>
    <row r="60" spans="1:21">
      <c r="A60" s="7" t="s">
        <v>788</v>
      </c>
      <c r="B60" s="7">
        <v>2575</v>
      </c>
      <c r="C60" s="52" t="s">
        <v>689</v>
      </c>
      <c r="D60" s="52" t="s">
        <v>439</v>
      </c>
      <c r="E60" s="7" t="s">
        <v>690</v>
      </c>
      <c r="F60" s="7" t="s">
        <v>691</v>
      </c>
      <c r="G60" s="7" t="s">
        <v>789</v>
      </c>
      <c r="H60" s="7">
        <v>2.5662140011942216</v>
      </c>
      <c r="I60" s="7">
        <v>0.40524756779269289</v>
      </c>
      <c r="J60" s="7">
        <v>1.391836076940675</v>
      </c>
    </row>
    <row r="61" spans="1:21">
      <c r="A61" s="7" t="s">
        <v>790</v>
      </c>
      <c r="B61" s="7">
        <v>2573</v>
      </c>
      <c r="C61" s="52" t="s">
        <v>689</v>
      </c>
      <c r="D61" s="8" t="s">
        <v>695</v>
      </c>
      <c r="E61" s="7" t="s">
        <v>690</v>
      </c>
      <c r="F61" s="7"/>
      <c r="G61" s="7" t="s">
        <v>695</v>
      </c>
      <c r="H61" s="7">
        <v>2.5889750825465465</v>
      </c>
      <c r="I61" s="7">
        <v>0.90557991921480974</v>
      </c>
      <c r="J61" s="7">
        <v>1.8857556214961149</v>
      </c>
    </row>
    <row r="62" spans="1:21">
      <c r="A62" s="7" t="s">
        <v>791</v>
      </c>
      <c r="B62" s="7">
        <v>2148</v>
      </c>
      <c r="C62" s="52" t="s">
        <v>689</v>
      </c>
      <c r="D62" s="52" t="s">
        <v>574</v>
      </c>
      <c r="E62" s="7" t="s">
        <v>690</v>
      </c>
      <c r="F62" s="7" t="s">
        <v>691</v>
      </c>
      <c r="G62" s="7" t="s">
        <v>692</v>
      </c>
      <c r="H62" s="7">
        <v>3.7702604318486594</v>
      </c>
      <c r="I62" s="7">
        <v>4.3147521039116894</v>
      </c>
      <c r="J62" s="7">
        <v>3.1037274154793026</v>
      </c>
    </row>
    <row r="63" spans="1:21">
      <c r="A63" s="7" t="s">
        <v>792</v>
      </c>
      <c r="B63" s="7">
        <v>1567</v>
      </c>
      <c r="C63" s="52" t="s">
        <v>689</v>
      </c>
      <c r="D63" s="8" t="s">
        <v>695</v>
      </c>
      <c r="E63" s="7" t="s">
        <v>690</v>
      </c>
      <c r="F63" s="7"/>
      <c r="G63" s="7" t="s">
        <v>695</v>
      </c>
      <c r="H63" s="7">
        <v>2.0606105073895931</v>
      </c>
      <c r="I63" s="7">
        <v>0.38408177192980464</v>
      </c>
      <c r="J63" s="7">
        <v>2.4950119152533285</v>
      </c>
    </row>
    <row r="64" spans="1:21">
      <c r="A64" s="7" t="s">
        <v>793</v>
      </c>
      <c r="B64" s="7">
        <v>4560</v>
      </c>
      <c r="C64" s="7" t="s">
        <v>720</v>
      </c>
      <c r="D64" s="8" t="s">
        <v>695</v>
      </c>
      <c r="E64" s="7" t="s">
        <v>794</v>
      </c>
      <c r="F64" s="7"/>
      <c r="G64" s="7" t="s">
        <v>695</v>
      </c>
      <c r="H64" s="7">
        <v>2.7469026439948441</v>
      </c>
      <c r="I64" s="7">
        <v>2.780378634560674</v>
      </c>
      <c r="J64" s="7">
        <v>2.6141103437836279</v>
      </c>
    </row>
    <row r="65" spans="1:10">
      <c r="A65" s="7" t="s">
        <v>795</v>
      </c>
      <c r="B65" s="7">
        <v>2619</v>
      </c>
      <c r="C65" s="7" t="s">
        <v>705</v>
      </c>
      <c r="D65" s="8" t="s">
        <v>695</v>
      </c>
      <c r="E65" s="7" t="s">
        <v>796</v>
      </c>
      <c r="F65" s="7"/>
      <c r="G65" s="7" t="s">
        <v>695</v>
      </c>
      <c r="H65" s="7">
        <v>2.5662140011942216</v>
      </c>
      <c r="I65" s="7">
        <v>0.40524756779269289</v>
      </c>
      <c r="J65" s="7">
        <v>1.391836076940675</v>
      </c>
    </row>
    <row r="66" spans="1:10">
      <c r="A66" s="7" t="s">
        <v>797</v>
      </c>
      <c r="B66" s="7">
        <v>10076</v>
      </c>
      <c r="C66" s="52" t="s">
        <v>689</v>
      </c>
      <c r="D66" s="8" t="s">
        <v>695</v>
      </c>
      <c r="E66" s="7" t="s">
        <v>690</v>
      </c>
      <c r="F66" s="7"/>
      <c r="G66" s="7" t="s">
        <v>695</v>
      </c>
      <c r="H66" s="7">
        <v>4.0117337572577361</v>
      </c>
      <c r="I66" s="7">
        <v>5.051534174101068</v>
      </c>
      <c r="J66" s="7">
        <v>4.3269610430229273</v>
      </c>
    </row>
    <row r="67" spans="1:10">
      <c r="A67" s="7" t="s">
        <v>798</v>
      </c>
      <c r="B67" s="7">
        <v>3372</v>
      </c>
      <c r="C67" s="7" t="s">
        <v>705</v>
      </c>
      <c r="D67" s="8" t="s">
        <v>695</v>
      </c>
      <c r="E67" s="7" t="s">
        <v>799</v>
      </c>
      <c r="F67" s="7"/>
      <c r="G67" s="7" t="s">
        <v>695</v>
      </c>
      <c r="H67" s="7">
        <v>3.3161004308325972</v>
      </c>
      <c r="I67" s="7">
        <v>4.6226447841520848</v>
      </c>
      <c r="J67" s="7">
        <v>3.3005105299777289</v>
      </c>
    </row>
    <row r="68" spans="1:10">
      <c r="A68" s="7" t="s">
        <v>800</v>
      </c>
      <c r="B68" s="7">
        <v>2288</v>
      </c>
      <c r="C68" s="52" t="s">
        <v>689</v>
      </c>
      <c r="D68" s="52" t="s">
        <v>584</v>
      </c>
      <c r="E68" s="7" t="s">
        <v>690</v>
      </c>
      <c r="F68" s="7" t="s">
        <v>691</v>
      </c>
      <c r="G68" s="7" t="s">
        <v>692</v>
      </c>
      <c r="H68" s="7">
        <v>1.6158210367423076</v>
      </c>
      <c r="I68" s="7">
        <v>1.7835980894052355</v>
      </c>
      <c r="J68" s="7">
        <v>3.7264716505723134</v>
      </c>
    </row>
    <row r="69" spans="1:10">
      <c r="A69" s="7" t="s">
        <v>801</v>
      </c>
      <c r="B69" s="7">
        <v>7300</v>
      </c>
      <c r="C69" s="7" t="s">
        <v>708</v>
      </c>
      <c r="D69" s="8" t="s">
        <v>695</v>
      </c>
      <c r="E69" s="7" t="s">
        <v>802</v>
      </c>
      <c r="F69" s="7"/>
      <c r="G69" s="7" t="s">
        <v>695</v>
      </c>
      <c r="H69" s="7">
        <v>2.5662140011942216</v>
      </c>
      <c r="I69" s="7">
        <v>0.40524756779269289</v>
      </c>
      <c r="J69" s="7">
        <v>1.391836076940675</v>
      </c>
    </row>
    <row r="71" spans="1:10">
      <c r="A71" s="1" t="s">
        <v>803</v>
      </c>
      <c r="B71" s="1">
        <v>67</v>
      </c>
    </row>
    <row r="72" spans="1:10">
      <c r="A72" s="1" t="s">
        <v>804</v>
      </c>
      <c r="B72" s="1">
        <v>26</v>
      </c>
      <c r="C72" s="1" t="s">
        <v>805</v>
      </c>
      <c r="D72" s="1" t="s">
        <v>806</v>
      </c>
      <c r="E72" s="1" t="s">
        <v>807</v>
      </c>
    </row>
    <row r="73" spans="1:10">
      <c r="A73" s="1" t="s">
        <v>808</v>
      </c>
      <c r="B73" s="1">
        <v>38.805999999999997</v>
      </c>
      <c r="C73" s="1" t="s">
        <v>740</v>
      </c>
      <c r="D73" s="1">
        <v>1</v>
      </c>
      <c r="E73" s="1">
        <v>1.4930000000000001</v>
      </c>
    </row>
    <row r="74" spans="1:10">
      <c r="C74" s="1" t="s">
        <v>734</v>
      </c>
      <c r="D74" s="1">
        <v>1</v>
      </c>
      <c r="E74" s="1">
        <v>1.4930000000000001</v>
      </c>
    </row>
    <row r="75" spans="1:10">
      <c r="C75" s="1" t="s">
        <v>723</v>
      </c>
      <c r="D75" s="1">
        <v>1</v>
      </c>
      <c r="E75" s="1">
        <v>1.4930000000000001</v>
      </c>
    </row>
    <row r="76" spans="1:10">
      <c r="A76" s="1" t="s">
        <v>809</v>
      </c>
      <c r="C76" s="1" t="s">
        <v>708</v>
      </c>
      <c r="D76" s="1">
        <v>4</v>
      </c>
      <c r="E76" s="1">
        <v>5.97</v>
      </c>
    </row>
    <row r="77" spans="1:10">
      <c r="A77" s="1">
        <v>41</v>
      </c>
      <c r="C77" s="1" t="s">
        <v>720</v>
      </c>
      <c r="D77" s="1">
        <v>3</v>
      </c>
      <c r="E77" s="1">
        <v>4.4779999999999998</v>
      </c>
    </row>
    <row r="78" spans="1:10">
      <c r="A78" s="1" t="s">
        <v>810</v>
      </c>
      <c r="C78" s="1" t="s">
        <v>705</v>
      </c>
      <c r="D78" s="1">
        <v>16</v>
      </c>
      <c r="E78" s="1">
        <v>23.881</v>
      </c>
    </row>
    <row r="79" spans="1:10">
      <c r="A79" s="1">
        <v>26</v>
      </c>
      <c r="C79" s="1" t="s">
        <v>811</v>
      </c>
      <c r="D79" s="1">
        <v>41</v>
      </c>
      <c r="E79" s="1">
        <v>61.194000000000003</v>
      </c>
    </row>
    <row r="81" spans="1:4">
      <c r="A81" s="1" t="s">
        <v>812</v>
      </c>
      <c r="C81" s="1" t="s">
        <v>813</v>
      </c>
      <c r="D81" s="1" t="s">
        <v>814</v>
      </c>
    </row>
    <row r="82" spans="1:4">
      <c r="A82" s="1">
        <v>5</v>
      </c>
      <c r="C82" s="1" t="s">
        <v>740</v>
      </c>
      <c r="D82" s="1">
        <v>3.8460000000000001</v>
      </c>
    </row>
    <row r="83" spans="1:4">
      <c r="C83" s="1" t="s">
        <v>734</v>
      </c>
      <c r="D83" s="1">
        <v>3.8460000000000001</v>
      </c>
    </row>
    <row r="84" spans="1:4">
      <c r="A84" s="1" t="s">
        <v>815</v>
      </c>
      <c r="C84" s="1" t="s">
        <v>723</v>
      </c>
      <c r="D84" s="1">
        <v>3.8460000000000001</v>
      </c>
    </row>
    <row r="85" spans="1:4">
      <c r="A85" s="1" t="s">
        <v>816</v>
      </c>
      <c r="B85" s="1">
        <v>40545</v>
      </c>
      <c r="C85" s="1" t="s">
        <v>708</v>
      </c>
      <c r="D85" s="1">
        <v>15.385</v>
      </c>
    </row>
    <row r="86" spans="1:4">
      <c r="A86" s="1" t="s">
        <v>817</v>
      </c>
      <c r="B86" s="1">
        <v>1501</v>
      </c>
      <c r="C86" s="1" t="s">
        <v>720</v>
      </c>
      <c r="D86" s="1">
        <v>11.538</v>
      </c>
    </row>
    <row r="87" spans="1:4">
      <c r="C87" s="1" t="s">
        <v>705</v>
      </c>
      <c r="D87" s="1">
        <v>61.537999999999997</v>
      </c>
    </row>
    <row r="88" spans="1:4" ht="15.75">
      <c r="A88" s="143"/>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77040-E3E9-FE45-84B4-C9A8F21F2940}">
  <dimension ref="A1:AE106"/>
  <sheetViews>
    <sheetView tabSelected="1" topLeftCell="D1" zoomScale="144" workbookViewId="0">
      <selection activeCell="K24" sqref="K24"/>
    </sheetView>
  </sheetViews>
  <sheetFormatPr defaultColWidth="11" defaultRowHeight="12.95"/>
  <cols>
    <col min="1" max="1" width="23.5" style="2" customWidth="1"/>
    <col min="2" max="2" width="11" style="2"/>
    <col min="3" max="3" width="19.625" style="2" customWidth="1"/>
    <col min="4" max="4" width="20.625" style="2" bestFit="1" customWidth="1"/>
    <col min="5" max="5" width="24.25" style="2" customWidth="1"/>
    <col min="6" max="7" width="20.625" style="2" customWidth="1"/>
    <col min="8" max="15" width="11" style="2"/>
    <col min="16" max="16" width="22" style="1" customWidth="1"/>
    <col min="17" max="17" width="11.875" style="1" customWidth="1"/>
    <col min="18" max="22" width="11" style="1"/>
    <col min="23" max="23" width="20.625" style="1" bestFit="1" customWidth="1"/>
    <col min="24" max="31" width="11" style="1"/>
    <col min="32" max="16384" width="11" style="2"/>
  </cols>
  <sheetData>
    <row r="1" spans="1:31" ht="15.75">
      <c r="A1" s="16"/>
      <c r="B1" s="16"/>
      <c r="C1" s="16"/>
      <c r="D1" s="16"/>
      <c r="E1" s="16"/>
      <c r="F1" s="16"/>
      <c r="G1" s="16"/>
      <c r="H1" s="115" t="s">
        <v>818</v>
      </c>
      <c r="I1" s="115"/>
      <c r="J1" s="115"/>
      <c r="K1" s="144" t="s">
        <v>819</v>
      </c>
      <c r="P1" s="7" t="s">
        <v>679</v>
      </c>
      <c r="Q1" s="7" t="s">
        <v>680</v>
      </c>
      <c r="W1" s="35" t="s">
        <v>699</v>
      </c>
      <c r="X1" s="7"/>
      <c r="Y1" s="7"/>
      <c r="Z1" s="7"/>
      <c r="AA1" s="7"/>
      <c r="AB1" s="7"/>
      <c r="AC1" s="7"/>
      <c r="AD1" s="7"/>
    </row>
    <row r="2" spans="1:31" s="44" customFormat="1" ht="24">
      <c r="A2" s="51" t="s">
        <v>820</v>
      </c>
      <c r="B2" s="51" t="s">
        <v>821</v>
      </c>
      <c r="C2" s="51" t="s">
        <v>683</v>
      </c>
      <c r="D2" s="51" t="s">
        <v>822</v>
      </c>
      <c r="E2" s="51" t="s">
        <v>685</v>
      </c>
      <c r="F2" s="51" t="s">
        <v>686</v>
      </c>
      <c r="G2" s="51" t="s">
        <v>687</v>
      </c>
      <c r="H2" s="51" t="s">
        <v>405</v>
      </c>
      <c r="I2" s="51" t="s">
        <v>406</v>
      </c>
      <c r="J2" s="51" t="s">
        <v>407</v>
      </c>
      <c r="P2" s="7" t="s">
        <v>544</v>
      </c>
      <c r="Q2" s="7">
        <v>14</v>
      </c>
      <c r="R2" s="1"/>
      <c r="S2" s="1"/>
      <c r="T2" s="1"/>
      <c r="U2" s="1"/>
      <c r="V2" s="1"/>
      <c r="W2" s="7" t="s">
        <v>544</v>
      </c>
      <c r="X2" s="7" t="s">
        <v>264</v>
      </c>
      <c r="Y2" s="7" t="s">
        <v>317</v>
      </c>
      <c r="Z2" s="7" t="s">
        <v>545</v>
      </c>
      <c r="AA2" s="7" t="s">
        <v>546</v>
      </c>
      <c r="AB2" s="7" t="s">
        <v>547</v>
      </c>
      <c r="AC2" s="7"/>
      <c r="AD2" s="7"/>
      <c r="AE2" s="1"/>
    </row>
    <row r="3" spans="1:31">
      <c r="A3" s="7" t="s">
        <v>823</v>
      </c>
      <c r="B3" s="7">
        <v>3189</v>
      </c>
      <c r="C3" s="8" t="s">
        <v>689</v>
      </c>
      <c r="D3" s="8" t="s">
        <v>583</v>
      </c>
      <c r="E3" s="8" t="s">
        <v>690</v>
      </c>
      <c r="F3" s="8" t="s">
        <v>691</v>
      </c>
      <c r="G3" s="8" t="s">
        <v>692</v>
      </c>
      <c r="H3" s="16">
        <v>1.7460819927540141</v>
      </c>
      <c r="I3" s="16">
        <v>2.8380823129236483</v>
      </c>
      <c r="J3" s="16">
        <v>0.86891733892889866</v>
      </c>
      <c r="N3" s="1"/>
      <c r="O3" s="1"/>
      <c r="P3" s="7" t="s">
        <v>650</v>
      </c>
      <c r="Q3" s="7">
        <v>11</v>
      </c>
      <c r="W3" s="7" t="s">
        <v>650</v>
      </c>
      <c r="X3" s="7" t="s">
        <v>372</v>
      </c>
      <c r="Y3" s="7"/>
      <c r="Z3" s="7"/>
      <c r="AA3" s="7"/>
      <c r="AB3" s="7"/>
      <c r="AC3" s="7"/>
      <c r="AD3" s="7"/>
    </row>
    <row r="4" spans="1:31">
      <c r="A4" s="7" t="s">
        <v>824</v>
      </c>
      <c r="B4" s="7">
        <v>2404</v>
      </c>
      <c r="C4" s="8" t="s">
        <v>689</v>
      </c>
      <c r="D4" s="8" t="s">
        <v>440</v>
      </c>
      <c r="E4" s="8" t="s">
        <v>690</v>
      </c>
      <c r="F4" s="8" t="s">
        <v>691</v>
      </c>
      <c r="G4" s="8" t="s">
        <v>789</v>
      </c>
      <c r="H4" s="16">
        <v>1.0369449371756081</v>
      </c>
      <c r="I4" s="16">
        <v>0.84677640740578708</v>
      </c>
      <c r="J4" s="16">
        <v>1.3243551981325283</v>
      </c>
      <c r="P4" s="7" t="s">
        <v>530</v>
      </c>
      <c r="Q4" s="7">
        <v>8</v>
      </c>
      <c r="W4" s="7" t="s">
        <v>530</v>
      </c>
      <c r="X4" s="7" t="s">
        <v>264</v>
      </c>
      <c r="Y4" s="7" t="s">
        <v>331</v>
      </c>
      <c r="Z4" s="7" t="s">
        <v>531</v>
      </c>
      <c r="AA4" s="7" t="s">
        <v>532</v>
      </c>
      <c r="AB4" s="7" t="s">
        <v>532</v>
      </c>
      <c r="AC4" s="7" t="s">
        <v>533</v>
      </c>
      <c r="AD4" s="7"/>
    </row>
    <row r="5" spans="1:31">
      <c r="A5" s="7" t="s">
        <v>825</v>
      </c>
      <c r="B5" s="7">
        <v>2401</v>
      </c>
      <c r="C5" s="8" t="s">
        <v>689</v>
      </c>
      <c r="D5" s="8" t="s">
        <v>695</v>
      </c>
      <c r="E5" s="8" t="s">
        <v>690</v>
      </c>
      <c r="F5" s="8"/>
      <c r="G5" s="8" t="s">
        <v>695</v>
      </c>
      <c r="H5" s="16">
        <v>2.4158891872884825</v>
      </c>
      <c r="I5" s="16">
        <v>2.2837889368303621</v>
      </c>
      <c r="J5" s="16">
        <v>3.2324267889521754</v>
      </c>
      <c r="L5" s="7"/>
      <c r="M5" s="16" t="s">
        <v>345</v>
      </c>
      <c r="N5" s="16"/>
      <c r="P5" s="7" t="s">
        <v>411</v>
      </c>
      <c r="Q5" s="7">
        <v>7</v>
      </c>
      <c r="S5" s="7"/>
      <c r="T5" s="7" t="s">
        <v>697</v>
      </c>
      <c r="U5" s="7" t="s">
        <v>698</v>
      </c>
      <c r="W5" s="7" t="s">
        <v>411</v>
      </c>
      <c r="X5" s="7" t="s">
        <v>314</v>
      </c>
      <c r="Y5" s="7" t="s">
        <v>412</v>
      </c>
      <c r="Z5" s="7" t="s">
        <v>413</v>
      </c>
      <c r="AA5" s="7" t="s">
        <v>414</v>
      </c>
      <c r="AB5" s="7" t="s">
        <v>415</v>
      </c>
      <c r="AC5" s="7" t="s">
        <v>416</v>
      </c>
      <c r="AD5" s="7" t="s">
        <v>534</v>
      </c>
    </row>
    <row r="6" spans="1:31">
      <c r="A6" s="7" t="s">
        <v>826</v>
      </c>
      <c r="B6" s="7">
        <v>1853</v>
      </c>
      <c r="C6" s="8" t="s">
        <v>689</v>
      </c>
      <c r="D6" s="8" t="s">
        <v>695</v>
      </c>
      <c r="E6" s="8" t="s">
        <v>690</v>
      </c>
      <c r="F6" s="8"/>
      <c r="G6" s="8" t="s">
        <v>695</v>
      </c>
      <c r="H6" s="16">
        <v>3.7596955624008039</v>
      </c>
      <c r="I6" s="16">
        <v>4.2027075130303988</v>
      </c>
      <c r="J6" s="16">
        <v>2.4733581285349104</v>
      </c>
      <c r="L6" s="16" t="s">
        <v>696</v>
      </c>
      <c r="M6" s="20" t="s">
        <v>346</v>
      </c>
      <c r="N6" s="21">
        <v>23353111</v>
      </c>
      <c r="P6" s="7" t="s">
        <v>431</v>
      </c>
      <c r="Q6" s="7">
        <v>7</v>
      </c>
      <c r="S6" s="7" t="s">
        <v>702</v>
      </c>
      <c r="T6" s="7">
        <v>6</v>
      </c>
      <c r="U6" s="7">
        <v>7</v>
      </c>
      <c r="W6" s="7" t="s">
        <v>431</v>
      </c>
      <c r="X6" s="7" t="s">
        <v>264</v>
      </c>
      <c r="Y6" s="7" t="s">
        <v>306</v>
      </c>
      <c r="Z6" s="7" t="s">
        <v>432</v>
      </c>
      <c r="AA6" s="7" t="s">
        <v>433</v>
      </c>
      <c r="AB6" s="7" t="s">
        <v>434</v>
      </c>
      <c r="AC6" s="7" t="s">
        <v>435</v>
      </c>
      <c r="AD6" s="7"/>
    </row>
    <row r="7" spans="1:31">
      <c r="A7" s="7" t="s">
        <v>827</v>
      </c>
      <c r="B7" s="7">
        <v>3297</v>
      </c>
      <c r="C7" s="8" t="s">
        <v>689</v>
      </c>
      <c r="D7" s="8" t="s">
        <v>634</v>
      </c>
      <c r="E7" s="8" t="s">
        <v>690</v>
      </c>
      <c r="F7" s="8" t="s">
        <v>691</v>
      </c>
      <c r="G7" s="8" t="s">
        <v>828</v>
      </c>
      <c r="H7" s="16">
        <v>2.4837320350239387</v>
      </c>
      <c r="I7" s="16">
        <v>1.3950030110287477</v>
      </c>
      <c r="J7" s="16">
        <v>0.97408280153447979</v>
      </c>
      <c r="L7" s="16" t="s">
        <v>127</v>
      </c>
      <c r="M7" s="20" t="s">
        <v>347</v>
      </c>
      <c r="N7" s="21">
        <v>27306061</v>
      </c>
      <c r="P7" s="7" t="s">
        <v>440</v>
      </c>
      <c r="Q7" s="7">
        <v>5</v>
      </c>
      <c r="S7" s="7" t="s">
        <v>704</v>
      </c>
      <c r="T7" s="7">
        <v>27</v>
      </c>
      <c r="U7" s="7">
        <v>31.395</v>
      </c>
      <c r="W7" s="7" t="s">
        <v>440</v>
      </c>
      <c r="X7" s="7" t="s">
        <v>264</v>
      </c>
      <c r="Y7" s="7" t="s">
        <v>294</v>
      </c>
      <c r="Z7" s="7" t="s">
        <v>441</v>
      </c>
      <c r="AA7" s="7" t="s">
        <v>442</v>
      </c>
      <c r="AB7" s="7" t="s">
        <v>443</v>
      </c>
      <c r="AC7" s="7"/>
      <c r="AD7" s="7" t="s">
        <v>436</v>
      </c>
    </row>
    <row r="8" spans="1:31">
      <c r="A8" s="7" t="s">
        <v>829</v>
      </c>
      <c r="B8" s="7">
        <v>1896</v>
      </c>
      <c r="C8" s="8" t="s">
        <v>689</v>
      </c>
      <c r="D8" s="8" t="s">
        <v>695</v>
      </c>
      <c r="E8" s="8" t="s">
        <v>690</v>
      </c>
      <c r="F8" s="8"/>
      <c r="G8" s="8" t="s">
        <v>695</v>
      </c>
      <c r="H8" s="16">
        <v>2.7445530767443627</v>
      </c>
      <c r="I8" s="16">
        <v>3.3926804985300048</v>
      </c>
      <c r="J8" s="16">
        <v>4.8184758983582121</v>
      </c>
      <c r="L8" s="16" t="s">
        <v>132</v>
      </c>
      <c r="M8" s="20" t="s">
        <v>348</v>
      </c>
      <c r="N8" s="21">
        <v>24941656</v>
      </c>
      <c r="P8" s="7" t="s">
        <v>523</v>
      </c>
      <c r="Q8" s="7">
        <v>3</v>
      </c>
      <c r="W8" s="7"/>
      <c r="X8" s="7"/>
      <c r="Y8" s="7"/>
      <c r="Z8" s="7"/>
      <c r="AA8" s="7"/>
      <c r="AB8" s="7"/>
      <c r="AC8" s="7"/>
      <c r="AD8" s="7"/>
    </row>
    <row r="9" spans="1:31">
      <c r="A9" s="7" t="s">
        <v>830</v>
      </c>
      <c r="B9" s="7">
        <v>3892</v>
      </c>
      <c r="C9" s="8" t="s">
        <v>689</v>
      </c>
      <c r="D9" s="8" t="s">
        <v>411</v>
      </c>
      <c r="E9" s="8" t="s">
        <v>690</v>
      </c>
      <c r="F9" s="8" t="s">
        <v>691</v>
      </c>
      <c r="G9" s="8" t="s">
        <v>831</v>
      </c>
      <c r="H9" s="16">
        <v>7.0311999281446296</v>
      </c>
      <c r="I9" s="16">
        <v>9.4883313131777633</v>
      </c>
      <c r="J9" s="16">
        <v>5.7354865833881234</v>
      </c>
      <c r="L9" s="16" t="s">
        <v>129</v>
      </c>
      <c r="M9" s="20" t="s">
        <v>349</v>
      </c>
      <c r="N9" s="16" t="s">
        <v>832</v>
      </c>
      <c r="P9" s="7" t="s">
        <v>478</v>
      </c>
      <c r="Q9" s="7">
        <v>3</v>
      </c>
    </row>
    <row r="10" spans="1:31">
      <c r="A10" s="7" t="s">
        <v>833</v>
      </c>
      <c r="B10" s="7">
        <v>5831</v>
      </c>
      <c r="C10" s="8" t="s">
        <v>689</v>
      </c>
      <c r="D10" s="8" t="s">
        <v>544</v>
      </c>
      <c r="E10" s="8" t="s">
        <v>690</v>
      </c>
      <c r="F10" s="8" t="s">
        <v>691</v>
      </c>
      <c r="G10" s="8" t="s">
        <v>714</v>
      </c>
      <c r="H10" s="16">
        <v>2.3930566662997612</v>
      </c>
      <c r="I10" s="16">
        <v>2.3879575362407635</v>
      </c>
      <c r="J10" s="16">
        <v>3.9396961768801098</v>
      </c>
      <c r="L10" s="7"/>
      <c r="M10" s="20" t="s">
        <v>352</v>
      </c>
      <c r="N10" s="21">
        <v>25200276</v>
      </c>
      <c r="P10" s="7" t="s">
        <v>458</v>
      </c>
      <c r="Q10" s="7">
        <v>3</v>
      </c>
    </row>
    <row r="11" spans="1:31">
      <c r="A11" s="7" t="s">
        <v>834</v>
      </c>
      <c r="B11" s="7">
        <v>6623</v>
      </c>
      <c r="C11" s="7" t="s">
        <v>705</v>
      </c>
      <c r="D11" s="8" t="s">
        <v>544</v>
      </c>
      <c r="E11" s="8" t="s">
        <v>835</v>
      </c>
      <c r="F11" s="8" t="s">
        <v>691</v>
      </c>
      <c r="G11" s="8" t="s">
        <v>714</v>
      </c>
      <c r="H11" s="16">
        <v>3.0147504283094508</v>
      </c>
      <c r="I11" s="16">
        <v>0.22372900315028202</v>
      </c>
      <c r="J11" s="16">
        <v>1.0188737878845016</v>
      </c>
      <c r="L11" s="16" t="s">
        <v>696</v>
      </c>
      <c r="M11" s="20" t="s">
        <v>717</v>
      </c>
      <c r="N11" s="16"/>
      <c r="P11" s="7" t="s">
        <v>472</v>
      </c>
      <c r="Q11" s="7">
        <v>3</v>
      </c>
    </row>
    <row r="12" spans="1:31">
      <c r="A12" s="7" t="s">
        <v>836</v>
      </c>
      <c r="B12" s="7">
        <v>1613</v>
      </c>
      <c r="C12" s="8" t="s">
        <v>689</v>
      </c>
      <c r="D12" s="8" t="s">
        <v>837</v>
      </c>
      <c r="E12" s="8" t="s">
        <v>690</v>
      </c>
      <c r="F12" s="8"/>
      <c r="G12" s="8" t="s">
        <v>695</v>
      </c>
      <c r="H12" s="16">
        <v>0.61609675044475909</v>
      </c>
      <c r="I12" s="16">
        <v>1.7545076619916922</v>
      </c>
      <c r="J12" s="16">
        <v>2.3404420316582084</v>
      </c>
      <c r="L12" s="16" t="s">
        <v>127</v>
      </c>
      <c r="M12" s="20" t="s">
        <v>346</v>
      </c>
      <c r="N12" s="16">
        <v>0.92670060439020585</v>
      </c>
      <c r="P12" s="7" t="s">
        <v>549</v>
      </c>
      <c r="Q12" s="7">
        <v>3</v>
      </c>
    </row>
    <row r="13" spans="1:31">
      <c r="A13" s="7" t="s">
        <v>838</v>
      </c>
      <c r="B13" s="7">
        <v>2013</v>
      </c>
      <c r="C13" s="8" t="s">
        <v>689</v>
      </c>
      <c r="D13" s="8" t="s">
        <v>695</v>
      </c>
      <c r="E13" s="8" t="s">
        <v>690</v>
      </c>
      <c r="F13" s="8"/>
      <c r="G13" s="8" t="s">
        <v>695</v>
      </c>
      <c r="H13" s="16">
        <v>1.8403903492889802</v>
      </c>
      <c r="I13" s="16">
        <v>1.0697857304517229</v>
      </c>
      <c r="J13" s="16">
        <v>1.7870586450550576</v>
      </c>
      <c r="L13" s="16" t="s">
        <v>132</v>
      </c>
      <c r="M13" s="20" t="s">
        <v>347</v>
      </c>
      <c r="N13" s="16">
        <v>1.0835619816227409</v>
      </c>
      <c r="P13" s="7" t="s">
        <v>575</v>
      </c>
      <c r="Q13" s="7">
        <v>2</v>
      </c>
    </row>
    <row r="14" spans="1:31">
      <c r="A14" s="7" t="s">
        <v>839</v>
      </c>
      <c r="B14" s="7">
        <v>3704</v>
      </c>
      <c r="C14" s="7" t="s">
        <v>705</v>
      </c>
      <c r="D14" s="8" t="s">
        <v>695</v>
      </c>
      <c r="E14" s="8" t="s">
        <v>690</v>
      </c>
      <c r="F14" s="8"/>
      <c r="G14" s="8" t="s">
        <v>695</v>
      </c>
      <c r="H14" s="16">
        <v>2.7393013093699339</v>
      </c>
      <c r="I14" s="16">
        <v>4.0135348348851014</v>
      </c>
      <c r="J14" s="16">
        <v>3.5332983027412816</v>
      </c>
      <c r="L14" s="16" t="s">
        <v>129</v>
      </c>
      <c r="M14" s="20" t="s">
        <v>348</v>
      </c>
      <c r="N14" s="16">
        <v>0.98973741398705317</v>
      </c>
      <c r="O14" s="30"/>
      <c r="P14" s="7" t="s">
        <v>579</v>
      </c>
      <c r="Q14" s="7">
        <v>2</v>
      </c>
      <c r="X14" s="2"/>
    </row>
    <row r="15" spans="1:31">
      <c r="A15" s="7" t="s">
        <v>840</v>
      </c>
      <c r="B15" s="7">
        <v>4541</v>
      </c>
      <c r="C15" s="8" t="s">
        <v>689</v>
      </c>
      <c r="D15" s="8" t="s">
        <v>695</v>
      </c>
      <c r="E15" s="8" t="s">
        <v>690</v>
      </c>
      <c r="F15" s="8"/>
      <c r="G15" s="8" t="s">
        <v>695</v>
      </c>
      <c r="H15" s="16">
        <v>0.62506781290076174</v>
      </c>
      <c r="I15" s="16">
        <v>1.3342340249284899</v>
      </c>
      <c r="J15" s="16">
        <v>2.2662935757517411</v>
      </c>
      <c r="N15" s="1"/>
      <c r="O15" s="33"/>
      <c r="P15" s="7" t="s">
        <v>427</v>
      </c>
      <c r="Q15" s="7">
        <v>2</v>
      </c>
    </row>
    <row r="16" spans="1:31">
      <c r="A16" s="7" t="s">
        <v>841</v>
      </c>
      <c r="B16" s="7">
        <v>2853</v>
      </c>
      <c r="C16" s="7" t="s">
        <v>705</v>
      </c>
      <c r="D16" s="8" t="s">
        <v>695</v>
      </c>
      <c r="E16" s="8" t="s">
        <v>690</v>
      </c>
      <c r="F16" s="8"/>
      <c r="G16" s="8" t="s">
        <v>695</v>
      </c>
      <c r="H16" s="16">
        <v>1.6705884205381683</v>
      </c>
      <c r="I16" s="16">
        <v>1.0869678624531776</v>
      </c>
      <c r="J16" s="16">
        <v>1.3232065813540432</v>
      </c>
      <c r="N16" s="1"/>
      <c r="P16" s="7" t="s">
        <v>561</v>
      </c>
      <c r="Q16" s="7">
        <v>1</v>
      </c>
    </row>
    <row r="17" spans="1:17">
      <c r="A17" s="7" t="s">
        <v>842</v>
      </c>
      <c r="B17" s="7">
        <v>3785</v>
      </c>
      <c r="C17" s="8" t="s">
        <v>689</v>
      </c>
      <c r="D17" s="8" t="s">
        <v>695</v>
      </c>
      <c r="E17" s="8" t="s">
        <v>690</v>
      </c>
      <c r="F17" s="8"/>
      <c r="G17" s="8" t="s">
        <v>695</v>
      </c>
      <c r="H17" s="16">
        <v>4.9819396309101984</v>
      </c>
      <c r="I17" s="16">
        <v>2.5033868814201585</v>
      </c>
      <c r="J17" s="16">
        <v>3.3547880822492924</v>
      </c>
      <c r="P17" s="7" t="s">
        <v>449</v>
      </c>
      <c r="Q17" s="7">
        <v>1</v>
      </c>
    </row>
    <row r="18" spans="1:17">
      <c r="A18" s="7" t="s">
        <v>843</v>
      </c>
      <c r="B18" s="7">
        <v>4291</v>
      </c>
      <c r="C18" s="8" t="s">
        <v>689</v>
      </c>
      <c r="D18" s="8" t="s">
        <v>567</v>
      </c>
      <c r="E18" s="8" t="s">
        <v>690</v>
      </c>
      <c r="F18" s="8" t="s">
        <v>691</v>
      </c>
      <c r="G18" s="8" t="s">
        <v>844</v>
      </c>
      <c r="H18" s="16">
        <v>2.6546716656333715</v>
      </c>
      <c r="I18" s="16">
        <v>2.6830916793943227</v>
      </c>
      <c r="J18" s="16">
        <v>1.1742829396719192</v>
      </c>
      <c r="P18" s="7" t="s">
        <v>467</v>
      </c>
      <c r="Q18" s="7">
        <v>1</v>
      </c>
    </row>
    <row r="19" spans="1:17">
      <c r="A19" s="7" t="s">
        <v>845</v>
      </c>
      <c r="B19" s="7">
        <v>1600</v>
      </c>
      <c r="C19" s="7" t="s">
        <v>705</v>
      </c>
      <c r="D19" s="8" t="s">
        <v>695</v>
      </c>
      <c r="E19" s="8" t="s">
        <v>846</v>
      </c>
      <c r="F19" s="8"/>
      <c r="G19" s="8" t="s">
        <v>695</v>
      </c>
      <c r="H19" s="16">
        <v>0.95270921462380664</v>
      </c>
      <c r="I19" s="16">
        <v>0.82231603554934085</v>
      </c>
      <c r="J19" s="16">
        <v>2.459638096526322</v>
      </c>
      <c r="P19" s="7" t="s">
        <v>601</v>
      </c>
      <c r="Q19" s="7">
        <v>1</v>
      </c>
    </row>
    <row r="20" spans="1:17">
      <c r="A20" s="7" t="s">
        <v>672</v>
      </c>
      <c r="B20" s="7">
        <v>2051</v>
      </c>
      <c r="C20" s="8" t="s">
        <v>689</v>
      </c>
      <c r="D20" s="8" t="s">
        <v>695</v>
      </c>
      <c r="E20" s="8" t="s">
        <v>690</v>
      </c>
      <c r="F20" s="8"/>
      <c r="G20" s="8" t="s">
        <v>695</v>
      </c>
      <c r="H20" s="16">
        <v>2.4848863312388465</v>
      </c>
      <c r="I20" s="16">
        <v>2.8426637001300965</v>
      </c>
      <c r="J20" s="16">
        <v>4.1115593939275206</v>
      </c>
      <c r="P20" s="7" t="s">
        <v>619</v>
      </c>
      <c r="Q20" s="7">
        <v>1</v>
      </c>
    </row>
    <row r="21" spans="1:17">
      <c r="A21" s="7" t="s">
        <v>664</v>
      </c>
      <c r="B21" s="7">
        <v>5667</v>
      </c>
      <c r="C21" s="7" t="s">
        <v>705</v>
      </c>
      <c r="D21" s="8" t="s">
        <v>695</v>
      </c>
      <c r="E21" s="8" t="s">
        <v>748</v>
      </c>
      <c r="F21" s="8"/>
      <c r="G21" s="8" t="s">
        <v>695</v>
      </c>
      <c r="H21" s="16">
        <v>1.1049955024835878</v>
      </c>
      <c r="I21" s="16">
        <v>3.0492025892712977</v>
      </c>
      <c r="J21" s="16">
        <v>3.6292454435262838</v>
      </c>
      <c r="P21" s="7" t="s">
        <v>567</v>
      </c>
      <c r="Q21" s="7">
        <v>1</v>
      </c>
    </row>
    <row r="22" spans="1:17">
      <c r="A22" s="7" t="s">
        <v>847</v>
      </c>
      <c r="B22" s="7">
        <v>2981</v>
      </c>
      <c r="C22" s="7" t="s">
        <v>720</v>
      </c>
      <c r="D22" s="8" t="s">
        <v>579</v>
      </c>
      <c r="E22" s="8" t="s">
        <v>848</v>
      </c>
      <c r="F22" s="8" t="s">
        <v>691</v>
      </c>
      <c r="G22" s="8" t="s">
        <v>692</v>
      </c>
      <c r="H22" s="16">
        <v>3.2227745086723334</v>
      </c>
      <c r="I22" s="16">
        <v>2.290651409052638</v>
      </c>
      <c r="J22" s="16">
        <v>2.9321844713429845</v>
      </c>
      <c r="P22" s="7" t="s">
        <v>589</v>
      </c>
      <c r="Q22" s="7">
        <v>1</v>
      </c>
    </row>
    <row r="23" spans="1:17">
      <c r="A23" s="7" t="s">
        <v>849</v>
      </c>
      <c r="B23" s="7">
        <v>2198</v>
      </c>
      <c r="C23" s="7" t="s">
        <v>720</v>
      </c>
      <c r="D23" s="8" t="s">
        <v>575</v>
      </c>
      <c r="E23" s="8" t="s">
        <v>850</v>
      </c>
      <c r="F23" s="8" t="s">
        <v>691</v>
      </c>
      <c r="G23" s="8" t="s">
        <v>692</v>
      </c>
      <c r="H23" s="16">
        <v>2.2053430539681211</v>
      </c>
      <c r="I23" s="16">
        <v>3.3923560537765316</v>
      </c>
      <c r="J23" s="16">
        <v>1.2047528861181334</v>
      </c>
      <c r="P23" s="7" t="s">
        <v>514</v>
      </c>
      <c r="Q23" s="7">
        <v>1</v>
      </c>
    </row>
    <row r="24" spans="1:17">
      <c r="A24" s="7" t="s">
        <v>851</v>
      </c>
      <c r="B24" s="7">
        <v>2402</v>
      </c>
      <c r="C24" s="8" t="s">
        <v>689</v>
      </c>
      <c r="D24" s="8" t="s">
        <v>411</v>
      </c>
      <c r="E24" s="8" t="s">
        <v>690</v>
      </c>
      <c r="F24" s="8"/>
      <c r="G24" s="8" t="s">
        <v>831</v>
      </c>
      <c r="H24" s="16">
        <v>6.2335475714955226</v>
      </c>
      <c r="I24" s="16">
        <v>9.2763926387919398</v>
      </c>
      <c r="J24" s="16">
        <v>5.8067696944466318</v>
      </c>
      <c r="K24" s="2" t="s">
        <v>852</v>
      </c>
      <c r="P24" s="7" t="s">
        <v>454</v>
      </c>
      <c r="Q24" s="7">
        <v>1</v>
      </c>
    </row>
    <row r="25" spans="1:17">
      <c r="A25" s="7" t="s">
        <v>853</v>
      </c>
      <c r="B25" s="7">
        <v>1908</v>
      </c>
      <c r="C25" s="7" t="s">
        <v>705</v>
      </c>
      <c r="D25" s="8" t="s">
        <v>695</v>
      </c>
      <c r="E25" s="8" t="s">
        <v>854</v>
      </c>
      <c r="F25" s="8"/>
      <c r="G25" s="8" t="s">
        <v>695</v>
      </c>
      <c r="H25" s="16">
        <v>2.624745176032937</v>
      </c>
      <c r="I25" s="16">
        <v>3.900534219251993</v>
      </c>
      <c r="J25" s="16">
        <v>2.408046113361515</v>
      </c>
      <c r="P25" s="7" t="s">
        <v>462</v>
      </c>
      <c r="Q25" s="7">
        <v>1</v>
      </c>
    </row>
    <row r="26" spans="1:17">
      <c r="A26" s="7" t="s">
        <v>666</v>
      </c>
      <c r="B26" s="7">
        <v>2031</v>
      </c>
      <c r="C26" s="7" t="s">
        <v>705</v>
      </c>
      <c r="D26" s="8" t="s">
        <v>530</v>
      </c>
      <c r="E26" s="8" t="s">
        <v>718</v>
      </c>
      <c r="F26" s="8" t="s">
        <v>691</v>
      </c>
      <c r="G26" s="8" t="s">
        <v>855</v>
      </c>
      <c r="H26" s="16">
        <v>7.0511843329375736</v>
      </c>
      <c r="I26" s="16">
        <v>4.3791321848463181</v>
      </c>
      <c r="J26" s="16">
        <v>9.1693600481781061</v>
      </c>
      <c r="P26" s="7" t="s">
        <v>648</v>
      </c>
      <c r="Q26" s="7">
        <v>1</v>
      </c>
    </row>
    <row r="27" spans="1:17">
      <c r="A27" s="7" t="s">
        <v>856</v>
      </c>
      <c r="B27" s="7">
        <v>1721</v>
      </c>
      <c r="C27" s="7" t="s">
        <v>705</v>
      </c>
      <c r="D27" s="8" t="s">
        <v>695</v>
      </c>
      <c r="E27" s="8" t="s">
        <v>690</v>
      </c>
      <c r="F27" s="8"/>
      <c r="G27" s="8" t="s">
        <v>695</v>
      </c>
      <c r="H27" s="16">
        <v>2.0113840415875526</v>
      </c>
      <c r="I27" s="16">
        <v>2.5295908609631446</v>
      </c>
      <c r="J27" s="16">
        <v>1.6153478229740981</v>
      </c>
      <c r="P27" s="7" t="s">
        <v>554</v>
      </c>
      <c r="Q27" s="7">
        <v>1</v>
      </c>
    </row>
    <row r="28" spans="1:17">
      <c r="A28" s="7" t="s">
        <v>857</v>
      </c>
      <c r="B28" s="7">
        <v>1726</v>
      </c>
      <c r="C28" s="8" t="s">
        <v>689</v>
      </c>
      <c r="D28" s="8" t="s">
        <v>695</v>
      </c>
      <c r="E28" s="8" t="s">
        <v>690</v>
      </c>
      <c r="F28" s="8"/>
      <c r="G28" s="8" t="s">
        <v>695</v>
      </c>
      <c r="H28" s="16">
        <v>2.6658287771654221</v>
      </c>
      <c r="I28" s="16">
        <v>0.25758817560394759</v>
      </c>
      <c r="J28" s="16">
        <v>0.5640137475972008</v>
      </c>
      <c r="P28" s="7" t="s">
        <v>516</v>
      </c>
      <c r="Q28" s="7">
        <v>1</v>
      </c>
    </row>
    <row r="29" spans="1:17">
      <c r="A29" s="7" t="s">
        <v>858</v>
      </c>
      <c r="B29" s="7">
        <v>2850</v>
      </c>
      <c r="C29" s="8" t="s">
        <v>689</v>
      </c>
      <c r="D29" s="8" t="s">
        <v>431</v>
      </c>
      <c r="E29" s="8" t="s">
        <v>690</v>
      </c>
      <c r="F29" s="8" t="s">
        <v>691</v>
      </c>
      <c r="G29" s="8" t="s">
        <v>787</v>
      </c>
      <c r="H29" s="16">
        <v>3.113584012280477</v>
      </c>
      <c r="I29" s="16">
        <v>3.6600747906092526</v>
      </c>
      <c r="J29" s="16">
        <v>3.2228501448180329</v>
      </c>
      <c r="P29" s="7" t="s">
        <v>629</v>
      </c>
      <c r="Q29" s="7">
        <v>0</v>
      </c>
    </row>
    <row r="30" spans="1:17">
      <c r="A30" s="7" t="s">
        <v>859</v>
      </c>
      <c r="B30" s="7">
        <v>4850</v>
      </c>
      <c r="C30" s="8" t="s">
        <v>689</v>
      </c>
      <c r="D30" s="8" t="s">
        <v>411</v>
      </c>
      <c r="E30" s="8" t="s">
        <v>690</v>
      </c>
      <c r="F30" s="8" t="s">
        <v>691</v>
      </c>
      <c r="G30" s="8" t="s">
        <v>831</v>
      </c>
      <c r="H30" s="16">
        <v>7.2075932101017113</v>
      </c>
      <c r="I30" s="16">
        <v>4.9269857272075743</v>
      </c>
      <c r="J30" s="16">
        <v>5.7744930192916408</v>
      </c>
      <c r="P30" s="7" t="s">
        <v>622</v>
      </c>
      <c r="Q30" s="7">
        <v>0</v>
      </c>
    </row>
    <row r="31" spans="1:17">
      <c r="A31" s="7" t="s">
        <v>860</v>
      </c>
      <c r="B31" s="7">
        <v>2021</v>
      </c>
      <c r="C31" s="8" t="s">
        <v>689</v>
      </c>
      <c r="D31" s="8" t="s">
        <v>579</v>
      </c>
      <c r="E31" s="8" t="s">
        <v>690</v>
      </c>
      <c r="F31" s="8" t="s">
        <v>691</v>
      </c>
      <c r="G31" s="8" t="s">
        <v>692</v>
      </c>
      <c r="H31" s="16">
        <v>1.590248462144604</v>
      </c>
      <c r="I31" s="16">
        <v>1.9374109664276742</v>
      </c>
      <c r="J31" s="16">
        <v>1.4809380753784191</v>
      </c>
      <c r="P31" s="7" t="s">
        <v>497</v>
      </c>
      <c r="Q31" s="7">
        <v>0</v>
      </c>
    </row>
    <row r="32" spans="1:17">
      <c r="A32" s="7" t="s">
        <v>861</v>
      </c>
      <c r="B32" s="7">
        <v>1720</v>
      </c>
      <c r="C32" s="8" t="s">
        <v>689</v>
      </c>
      <c r="D32" s="8" t="s">
        <v>695</v>
      </c>
      <c r="E32" s="8" t="s">
        <v>690</v>
      </c>
      <c r="F32" s="8"/>
      <c r="G32" s="8" t="s">
        <v>695</v>
      </c>
      <c r="H32" s="16">
        <v>4.2873980109405778</v>
      </c>
      <c r="I32" s="16">
        <v>3.5142984560026775</v>
      </c>
      <c r="J32" s="16">
        <v>3.3367310514172401</v>
      </c>
      <c r="P32" s="7" t="s">
        <v>581</v>
      </c>
      <c r="Q32" s="7">
        <v>0</v>
      </c>
    </row>
    <row r="33" spans="1:17">
      <c r="A33" s="7" t="s">
        <v>862</v>
      </c>
      <c r="B33" s="7">
        <v>2179</v>
      </c>
      <c r="C33" s="7" t="s">
        <v>705</v>
      </c>
      <c r="D33" s="8" t="s">
        <v>648</v>
      </c>
      <c r="E33" s="8" t="s">
        <v>863</v>
      </c>
      <c r="F33" s="8" t="s">
        <v>691</v>
      </c>
      <c r="G33" s="8" t="s">
        <v>764</v>
      </c>
      <c r="H33" s="16">
        <v>2.7695599731359426</v>
      </c>
      <c r="I33" s="16">
        <v>2.8725887755295112</v>
      </c>
      <c r="J33" s="16">
        <v>1.4543451370616056</v>
      </c>
      <c r="P33" s="7" t="s">
        <v>571</v>
      </c>
      <c r="Q33" s="7">
        <v>0</v>
      </c>
    </row>
    <row r="34" spans="1:17">
      <c r="A34" s="7" t="s">
        <v>668</v>
      </c>
      <c r="B34" s="7">
        <v>2603</v>
      </c>
      <c r="C34" s="8" t="s">
        <v>689</v>
      </c>
      <c r="D34" s="8" t="s">
        <v>695</v>
      </c>
      <c r="E34" s="8" t="s">
        <v>690</v>
      </c>
      <c r="F34" s="8"/>
      <c r="G34" s="8" t="s">
        <v>695</v>
      </c>
      <c r="H34" s="16">
        <v>2.7771021177799495</v>
      </c>
      <c r="I34" s="16">
        <v>1.697974623698616</v>
      </c>
      <c r="J34" s="16">
        <v>2.4296340675987174</v>
      </c>
      <c r="P34" s="7" t="s">
        <v>645</v>
      </c>
      <c r="Q34" s="7">
        <v>0</v>
      </c>
    </row>
    <row r="35" spans="1:17">
      <c r="A35" s="7" t="s">
        <v>864</v>
      </c>
      <c r="B35" s="7">
        <v>2223</v>
      </c>
      <c r="C35" s="8" t="s">
        <v>689</v>
      </c>
      <c r="D35" s="8" t="s">
        <v>601</v>
      </c>
      <c r="E35" s="8" t="s">
        <v>690</v>
      </c>
      <c r="F35" s="8"/>
      <c r="G35" s="8" t="s">
        <v>865</v>
      </c>
      <c r="H35" s="16">
        <v>2.8458630236195761</v>
      </c>
      <c r="I35" s="16">
        <v>1.9446716807508344</v>
      </c>
      <c r="J35" s="16">
        <v>1.0278609595062833</v>
      </c>
      <c r="P35" s="7" t="s">
        <v>642</v>
      </c>
      <c r="Q35" s="7">
        <v>0</v>
      </c>
    </row>
    <row r="36" spans="1:17">
      <c r="A36" s="7" t="s">
        <v>866</v>
      </c>
      <c r="B36" s="7">
        <v>1718</v>
      </c>
      <c r="C36" s="7" t="s">
        <v>705</v>
      </c>
      <c r="D36" s="8" t="s">
        <v>650</v>
      </c>
      <c r="E36" s="8" t="s">
        <v>867</v>
      </c>
      <c r="F36" s="8" t="s">
        <v>691</v>
      </c>
      <c r="G36" s="8" t="s">
        <v>764</v>
      </c>
      <c r="H36" s="16">
        <v>2.4901165069579925</v>
      </c>
      <c r="I36" s="16">
        <v>3.1537296213386097</v>
      </c>
      <c r="J36" s="16">
        <v>4.4420830412878685</v>
      </c>
      <c r="P36" s="7" t="s">
        <v>636</v>
      </c>
      <c r="Q36" s="7">
        <v>0</v>
      </c>
    </row>
    <row r="37" spans="1:17">
      <c r="A37" s="7" t="s">
        <v>868</v>
      </c>
      <c r="B37" s="7">
        <v>1719</v>
      </c>
      <c r="C37" s="8" t="s">
        <v>689</v>
      </c>
      <c r="D37" s="8" t="s">
        <v>695</v>
      </c>
      <c r="E37" s="8" t="s">
        <v>690</v>
      </c>
      <c r="F37" s="8"/>
      <c r="G37" s="8" t="s">
        <v>695</v>
      </c>
      <c r="H37" s="16">
        <v>1.3690218286140232</v>
      </c>
      <c r="I37" s="16">
        <v>1.3694048251654334</v>
      </c>
      <c r="J37" s="16">
        <v>1.433327258272725</v>
      </c>
      <c r="P37" s="7" t="s">
        <v>485</v>
      </c>
      <c r="Q37" s="7">
        <v>0</v>
      </c>
    </row>
    <row r="38" spans="1:17">
      <c r="A38" s="7" t="s">
        <v>869</v>
      </c>
      <c r="B38" s="7">
        <v>2258</v>
      </c>
      <c r="C38" s="7" t="s">
        <v>708</v>
      </c>
      <c r="D38" s="8" t="s">
        <v>583</v>
      </c>
      <c r="E38" s="8" t="s">
        <v>870</v>
      </c>
      <c r="F38" s="8" t="s">
        <v>871</v>
      </c>
      <c r="G38" s="8" t="s">
        <v>692</v>
      </c>
      <c r="H38" s="16">
        <v>2.2402896449669587</v>
      </c>
      <c r="I38" s="16">
        <v>1.0562826856345835</v>
      </c>
      <c r="J38" s="16">
        <v>1.54758125574915</v>
      </c>
      <c r="P38" s="7" t="s">
        <v>607</v>
      </c>
      <c r="Q38" s="7">
        <v>0</v>
      </c>
    </row>
    <row r="39" spans="1:17">
      <c r="A39" s="7" t="s">
        <v>872</v>
      </c>
      <c r="B39" s="7">
        <v>2448</v>
      </c>
      <c r="C39" s="8" t="s">
        <v>689</v>
      </c>
      <c r="D39" s="8" t="s">
        <v>695</v>
      </c>
      <c r="E39" s="8" t="s">
        <v>690</v>
      </c>
      <c r="F39" s="8"/>
      <c r="G39" s="8" t="s">
        <v>695</v>
      </c>
      <c r="H39" s="16">
        <v>2.5391156419373848</v>
      </c>
      <c r="I39" s="16">
        <v>2.7861811794824605</v>
      </c>
      <c r="J39" s="16">
        <v>3.2857199839497424</v>
      </c>
      <c r="P39" s="7" t="s">
        <v>481</v>
      </c>
      <c r="Q39" s="7">
        <v>0</v>
      </c>
    </row>
    <row r="40" spans="1:17">
      <c r="A40" s="7" t="s">
        <v>873</v>
      </c>
      <c r="B40" s="7">
        <v>1870</v>
      </c>
      <c r="C40" s="8" t="s">
        <v>689</v>
      </c>
      <c r="D40" s="8" t="s">
        <v>695</v>
      </c>
      <c r="E40" s="8" t="s">
        <v>690</v>
      </c>
      <c r="F40" s="8"/>
      <c r="G40" s="8" t="s">
        <v>695</v>
      </c>
      <c r="H40" s="16">
        <v>2.1157346630740168</v>
      </c>
      <c r="I40" s="16">
        <v>3.0485223845275913</v>
      </c>
      <c r="J40" s="16">
        <v>0.77474551852197693</v>
      </c>
      <c r="P40" s="7" t="s">
        <v>471</v>
      </c>
      <c r="Q40" s="7">
        <v>0</v>
      </c>
    </row>
    <row r="41" spans="1:17">
      <c r="A41" s="7" t="s">
        <v>874</v>
      </c>
      <c r="B41" s="7">
        <v>2375</v>
      </c>
      <c r="C41" s="8" t="s">
        <v>689</v>
      </c>
      <c r="D41" s="8" t="s">
        <v>695</v>
      </c>
      <c r="E41" s="8" t="s">
        <v>690</v>
      </c>
      <c r="F41" s="8"/>
      <c r="G41" s="8" t="s">
        <v>695</v>
      </c>
      <c r="H41" s="16">
        <v>8.4111468861392069</v>
      </c>
      <c r="I41" s="16">
        <v>5.1986523028096041</v>
      </c>
      <c r="J41" s="16">
        <v>5.7844732341045866</v>
      </c>
      <c r="P41" s="7" t="s">
        <v>637</v>
      </c>
      <c r="Q41" s="7">
        <v>0</v>
      </c>
    </row>
    <row r="42" spans="1:17">
      <c r="A42" s="7" t="s">
        <v>875</v>
      </c>
      <c r="B42" s="7">
        <v>2088</v>
      </c>
      <c r="C42" s="8" t="s">
        <v>689</v>
      </c>
      <c r="D42" s="8" t="s">
        <v>695</v>
      </c>
      <c r="E42" s="8" t="s">
        <v>690</v>
      </c>
      <c r="F42" s="8"/>
      <c r="G42" s="8" t="s">
        <v>695</v>
      </c>
      <c r="H42" s="16">
        <v>5.6131261319537513</v>
      </c>
      <c r="I42" s="16">
        <v>4.6005216956159218</v>
      </c>
      <c r="J42" s="16">
        <v>3.9357276495268017</v>
      </c>
      <c r="P42" s="7" t="s">
        <v>634</v>
      </c>
      <c r="Q42" s="7">
        <v>0</v>
      </c>
    </row>
    <row r="43" spans="1:17">
      <c r="A43" s="7" t="s">
        <v>674</v>
      </c>
      <c r="B43" s="7">
        <v>2236</v>
      </c>
      <c r="C43" s="8" t="s">
        <v>689</v>
      </c>
      <c r="D43" s="8" t="s">
        <v>695</v>
      </c>
      <c r="E43" s="8" t="s">
        <v>690</v>
      </c>
      <c r="F43" s="8"/>
      <c r="G43" s="8" t="s">
        <v>695</v>
      </c>
      <c r="H43" s="16">
        <v>3.3309258323309061</v>
      </c>
      <c r="I43" s="16">
        <v>1.7022340080977327</v>
      </c>
      <c r="J43" s="16">
        <v>1.7476652954160494</v>
      </c>
      <c r="P43" s="7" t="s">
        <v>638</v>
      </c>
      <c r="Q43" s="7">
        <v>0</v>
      </c>
    </row>
    <row r="44" spans="1:17">
      <c r="A44" s="7" t="s">
        <v>876</v>
      </c>
      <c r="B44" s="7">
        <v>3617</v>
      </c>
      <c r="C44" s="8" t="s">
        <v>689</v>
      </c>
      <c r="D44" s="8" t="s">
        <v>585</v>
      </c>
      <c r="E44" s="8" t="s">
        <v>690</v>
      </c>
      <c r="F44" s="8" t="s">
        <v>691</v>
      </c>
      <c r="G44" s="8" t="s">
        <v>692</v>
      </c>
      <c r="H44" s="16">
        <v>2.1097608955230149</v>
      </c>
      <c r="I44" s="16">
        <v>1.8722743584652017</v>
      </c>
      <c r="J44" s="16">
        <v>6.7986768529779162</v>
      </c>
      <c r="P44" s="7" t="s">
        <v>509</v>
      </c>
      <c r="Q44" s="7">
        <v>0</v>
      </c>
    </row>
    <row r="45" spans="1:17">
      <c r="A45" s="7" t="s">
        <v>877</v>
      </c>
      <c r="B45" s="7">
        <v>3488</v>
      </c>
      <c r="C45" s="8" t="s">
        <v>689</v>
      </c>
      <c r="D45" s="8" t="s">
        <v>695</v>
      </c>
      <c r="E45" s="8" t="s">
        <v>690</v>
      </c>
      <c r="F45" s="8"/>
      <c r="G45" s="8" t="s">
        <v>695</v>
      </c>
      <c r="H45" s="16">
        <v>2.1395892174956646</v>
      </c>
      <c r="I45" s="16">
        <v>2.6230538051394747</v>
      </c>
      <c r="J45" s="16">
        <v>1.7594356698965601</v>
      </c>
      <c r="P45" s="7" t="s">
        <v>583</v>
      </c>
      <c r="Q45" s="7">
        <v>0</v>
      </c>
    </row>
    <row r="46" spans="1:17">
      <c r="A46" s="7" t="s">
        <v>878</v>
      </c>
      <c r="B46" s="7">
        <v>1580</v>
      </c>
      <c r="C46" s="8" t="s">
        <v>689</v>
      </c>
      <c r="D46" s="8" t="s">
        <v>695</v>
      </c>
      <c r="E46" s="8" t="s">
        <v>690</v>
      </c>
      <c r="F46" s="8"/>
      <c r="G46" s="8" t="s">
        <v>695</v>
      </c>
      <c r="H46" s="16">
        <v>2.0837937342996398</v>
      </c>
      <c r="I46" s="16">
        <v>1.489633384499806</v>
      </c>
      <c r="J46" s="16">
        <v>1.3646191665718597</v>
      </c>
      <c r="P46" s="7" t="s">
        <v>585</v>
      </c>
      <c r="Q46" s="7">
        <v>0</v>
      </c>
    </row>
    <row r="47" spans="1:17">
      <c r="A47" s="7" t="s">
        <v>879</v>
      </c>
      <c r="B47" s="7">
        <v>1810</v>
      </c>
      <c r="C47" s="7" t="s">
        <v>705</v>
      </c>
      <c r="D47" s="8" t="s">
        <v>589</v>
      </c>
      <c r="E47" s="8" t="s">
        <v>713</v>
      </c>
      <c r="F47" s="8" t="s">
        <v>691</v>
      </c>
      <c r="G47" s="8" t="s">
        <v>880</v>
      </c>
      <c r="H47" s="16">
        <v>2.6231951738065487</v>
      </c>
      <c r="I47" s="16">
        <v>3.676799477620567</v>
      </c>
      <c r="J47" s="16">
        <v>1.982497857786012</v>
      </c>
      <c r="P47" s="7" t="s">
        <v>587</v>
      </c>
      <c r="Q47" s="7">
        <v>0</v>
      </c>
    </row>
    <row r="48" spans="1:17">
      <c r="A48" s="7" t="s">
        <v>881</v>
      </c>
      <c r="B48" s="7">
        <v>2569</v>
      </c>
      <c r="C48" s="7" t="s">
        <v>705</v>
      </c>
      <c r="D48" s="8" t="s">
        <v>695</v>
      </c>
      <c r="E48" s="8" t="s">
        <v>882</v>
      </c>
      <c r="F48" s="8"/>
      <c r="G48" s="8" t="s">
        <v>695</v>
      </c>
      <c r="H48" s="16">
        <v>1.088364225966679</v>
      </c>
      <c r="I48" s="16">
        <v>2.712287204464908</v>
      </c>
      <c r="J48" s="16">
        <v>2.0236302747530561</v>
      </c>
      <c r="P48" s="7" t="s">
        <v>512</v>
      </c>
      <c r="Q48" s="7">
        <v>0</v>
      </c>
    </row>
    <row r="49" spans="1:17">
      <c r="A49" s="7" t="s">
        <v>883</v>
      </c>
      <c r="B49" s="7">
        <v>2286</v>
      </c>
      <c r="C49" s="8" t="s">
        <v>689</v>
      </c>
      <c r="D49" s="8" t="s">
        <v>575</v>
      </c>
      <c r="E49" s="8" t="s">
        <v>690</v>
      </c>
      <c r="F49" s="8" t="s">
        <v>691</v>
      </c>
      <c r="G49" s="8" t="s">
        <v>692</v>
      </c>
      <c r="H49" s="16">
        <v>2.0086313229771244</v>
      </c>
      <c r="I49" s="16">
        <v>2.1035061377721598</v>
      </c>
      <c r="J49" s="16">
        <v>1.5565144039509371</v>
      </c>
      <c r="P49" s="7" t="s">
        <v>639</v>
      </c>
      <c r="Q49" s="7">
        <v>0</v>
      </c>
    </row>
    <row r="50" spans="1:17">
      <c r="A50" s="7" t="s">
        <v>884</v>
      </c>
      <c r="B50" s="7">
        <v>2579</v>
      </c>
      <c r="C50" s="8" t="s">
        <v>689</v>
      </c>
      <c r="D50" s="8" t="s">
        <v>530</v>
      </c>
      <c r="E50" s="8" t="s">
        <v>690</v>
      </c>
      <c r="F50" s="8" t="s">
        <v>691</v>
      </c>
      <c r="G50" s="8" t="s">
        <v>855</v>
      </c>
      <c r="H50" s="16">
        <v>1.3841096465497851</v>
      </c>
      <c r="I50" s="16">
        <v>3.0161645945768107</v>
      </c>
      <c r="J50" s="16">
        <v>2.1267510192633123</v>
      </c>
      <c r="P50" s="7" t="s">
        <v>643</v>
      </c>
      <c r="Q50" s="7">
        <v>0</v>
      </c>
    </row>
    <row r="51" spans="1:17">
      <c r="A51" s="7" t="s">
        <v>885</v>
      </c>
      <c r="B51" s="7">
        <v>7832</v>
      </c>
      <c r="C51" s="8" t="s">
        <v>689</v>
      </c>
      <c r="D51" s="8" t="s">
        <v>530</v>
      </c>
      <c r="E51" s="8" t="s">
        <v>690</v>
      </c>
      <c r="F51" s="8" t="s">
        <v>691</v>
      </c>
      <c r="G51" s="8" t="s">
        <v>855</v>
      </c>
      <c r="H51" s="16">
        <v>2.2575619311014132</v>
      </c>
      <c r="I51" s="16">
        <v>2.5457532368096767</v>
      </c>
      <c r="J51" s="16">
        <v>2.0990864815656818</v>
      </c>
      <c r="P51" s="7" t="s">
        <v>489</v>
      </c>
      <c r="Q51" s="7">
        <v>0</v>
      </c>
    </row>
    <row r="52" spans="1:17">
      <c r="A52" s="7" t="s">
        <v>886</v>
      </c>
      <c r="B52" s="7">
        <v>1772</v>
      </c>
      <c r="C52" s="8" t="s">
        <v>689</v>
      </c>
      <c r="D52" s="8" t="s">
        <v>695</v>
      </c>
      <c r="E52" s="8" t="s">
        <v>690</v>
      </c>
      <c r="F52" s="8"/>
      <c r="G52" s="8" t="s">
        <v>695</v>
      </c>
      <c r="H52" s="16">
        <v>4.1862965963562511</v>
      </c>
      <c r="I52" s="16">
        <v>1.1589516818588648</v>
      </c>
      <c r="J52" s="16">
        <v>2.2627893028496704</v>
      </c>
      <c r="P52" s="7" t="s">
        <v>483</v>
      </c>
      <c r="Q52" s="7">
        <v>0</v>
      </c>
    </row>
    <row r="53" spans="1:17">
      <c r="A53" s="7" t="s">
        <v>887</v>
      </c>
      <c r="B53" s="7">
        <v>6833</v>
      </c>
      <c r="C53" s="8" t="s">
        <v>689</v>
      </c>
      <c r="D53" s="8" t="s">
        <v>695</v>
      </c>
      <c r="E53" s="8" t="s">
        <v>690</v>
      </c>
      <c r="F53" s="8"/>
      <c r="G53" s="8" t="s">
        <v>695</v>
      </c>
      <c r="H53" s="16">
        <v>0.94762821653478702</v>
      </c>
      <c r="I53" s="16">
        <v>1.3582378469904712</v>
      </c>
      <c r="J53" s="16">
        <v>2.49145571860968</v>
      </c>
      <c r="P53" s="7" t="s">
        <v>494</v>
      </c>
      <c r="Q53" s="7">
        <v>0</v>
      </c>
    </row>
    <row r="54" spans="1:17">
      <c r="A54" s="7" t="s">
        <v>888</v>
      </c>
      <c r="B54" s="7">
        <v>2209</v>
      </c>
      <c r="C54" s="8" t="s">
        <v>689</v>
      </c>
      <c r="D54" s="8" t="s">
        <v>530</v>
      </c>
      <c r="E54" s="8" t="s">
        <v>690</v>
      </c>
      <c r="F54" s="8" t="s">
        <v>691</v>
      </c>
      <c r="G54" s="8" t="s">
        <v>855</v>
      </c>
      <c r="H54" s="16">
        <v>5.0549940259103492</v>
      </c>
      <c r="I54" s="16">
        <v>3.4546480095158025</v>
      </c>
      <c r="J54" s="16">
        <v>3.6325463089415249</v>
      </c>
      <c r="P54" s="7" t="s">
        <v>640</v>
      </c>
      <c r="Q54" s="7">
        <v>0</v>
      </c>
    </row>
    <row r="55" spans="1:17">
      <c r="A55" s="7" t="s">
        <v>889</v>
      </c>
      <c r="B55" s="7">
        <v>6741</v>
      </c>
      <c r="C55" s="8" t="s">
        <v>689</v>
      </c>
      <c r="D55" s="8" t="s">
        <v>695</v>
      </c>
      <c r="E55" s="8" t="s">
        <v>690</v>
      </c>
      <c r="F55" s="8"/>
      <c r="G55" s="8" t="s">
        <v>695</v>
      </c>
      <c r="H55" s="16">
        <v>5.891161109787336</v>
      </c>
      <c r="I55" s="16">
        <v>3.7514041300271939</v>
      </c>
      <c r="J55" s="16">
        <v>6.5062169783593076</v>
      </c>
      <c r="P55" s="7" t="s">
        <v>641</v>
      </c>
      <c r="Q55" s="7">
        <v>0</v>
      </c>
    </row>
    <row r="56" spans="1:17">
      <c r="A56" s="7" t="s">
        <v>890</v>
      </c>
      <c r="B56" s="7">
        <v>2169</v>
      </c>
      <c r="C56" s="8" t="s">
        <v>689</v>
      </c>
      <c r="D56" s="8" t="s">
        <v>695</v>
      </c>
      <c r="E56" s="8" t="s">
        <v>690</v>
      </c>
      <c r="F56" s="8"/>
      <c r="G56" s="8" t="s">
        <v>695</v>
      </c>
      <c r="H56" s="16">
        <v>3.986117158551667</v>
      </c>
      <c r="I56" s="16">
        <v>4.6818235643544952</v>
      </c>
      <c r="J56" s="16">
        <v>3.0023236577766381</v>
      </c>
      <c r="P56" s="7" t="s">
        <v>891</v>
      </c>
      <c r="Q56" s="7">
        <v>0</v>
      </c>
    </row>
    <row r="57" spans="1:17">
      <c r="A57" s="7" t="s">
        <v>892</v>
      </c>
      <c r="B57" s="7">
        <v>1636</v>
      </c>
      <c r="C57" s="8" t="s">
        <v>689</v>
      </c>
      <c r="D57" s="8" t="s">
        <v>695</v>
      </c>
      <c r="E57" s="8" t="s">
        <v>690</v>
      </c>
      <c r="F57" s="8"/>
      <c r="G57" s="8" t="s">
        <v>695</v>
      </c>
      <c r="H57" s="16">
        <v>2.450985501940615</v>
      </c>
      <c r="I57" s="16">
        <v>1.8024930951112006</v>
      </c>
      <c r="J57" s="16">
        <v>1.9935566637332458</v>
      </c>
      <c r="P57" s="7" t="s">
        <v>591</v>
      </c>
      <c r="Q57" s="7">
        <v>0</v>
      </c>
    </row>
    <row r="58" spans="1:17">
      <c r="A58" s="7" t="s">
        <v>893</v>
      </c>
      <c r="B58" s="7">
        <v>2548</v>
      </c>
      <c r="C58" s="8" t="s">
        <v>689</v>
      </c>
      <c r="D58" s="8" t="s">
        <v>695</v>
      </c>
      <c r="E58" s="8" t="s">
        <v>690</v>
      </c>
      <c r="F58" s="8"/>
      <c r="G58" s="8" t="s">
        <v>695</v>
      </c>
      <c r="H58" s="16">
        <v>1.9520625619860865</v>
      </c>
      <c r="I58" s="16">
        <v>3.6068351347534744</v>
      </c>
      <c r="J58" s="16">
        <v>2.5392765015073744</v>
      </c>
      <c r="P58" s="7" t="s">
        <v>894</v>
      </c>
      <c r="Q58" s="7">
        <v>0</v>
      </c>
    </row>
    <row r="59" spans="1:17">
      <c r="A59" s="7" t="s">
        <v>895</v>
      </c>
      <c r="B59" s="7">
        <v>2237</v>
      </c>
      <c r="C59" s="7" t="s">
        <v>705</v>
      </c>
      <c r="D59" s="8" t="s">
        <v>695</v>
      </c>
      <c r="E59" s="8" t="s">
        <v>896</v>
      </c>
      <c r="F59" s="8"/>
      <c r="G59" s="8" t="s">
        <v>695</v>
      </c>
      <c r="H59" s="16">
        <v>1.5151161382093938</v>
      </c>
      <c r="I59" s="16">
        <v>1.7444515718142928</v>
      </c>
      <c r="J59" s="16">
        <v>2.5240583478969891</v>
      </c>
      <c r="P59" s="7" t="s">
        <v>614</v>
      </c>
      <c r="Q59" s="7">
        <v>0</v>
      </c>
    </row>
    <row r="60" spans="1:17">
      <c r="A60" s="7" t="s">
        <v>897</v>
      </c>
      <c r="B60" s="7">
        <v>1624</v>
      </c>
      <c r="C60" s="8" t="s">
        <v>898</v>
      </c>
      <c r="D60" s="8" t="s">
        <v>695</v>
      </c>
      <c r="E60" s="8" t="s">
        <v>899</v>
      </c>
      <c r="F60" s="8"/>
      <c r="G60" s="8" t="s">
        <v>695</v>
      </c>
      <c r="H60" s="16">
        <v>3.9518288265386445</v>
      </c>
      <c r="I60" s="16">
        <v>3.262513077199134</v>
      </c>
      <c r="J60" s="16">
        <v>1.1569180156454897</v>
      </c>
      <c r="P60" s="7" t="s">
        <v>537</v>
      </c>
      <c r="Q60" s="7">
        <v>0</v>
      </c>
    </row>
    <row r="61" spans="1:17">
      <c r="A61" s="7" t="s">
        <v>900</v>
      </c>
      <c r="B61" s="7">
        <v>1606</v>
      </c>
      <c r="C61" s="8" t="s">
        <v>689</v>
      </c>
      <c r="D61" s="8" t="s">
        <v>695</v>
      </c>
      <c r="E61" s="8" t="s">
        <v>690</v>
      </c>
      <c r="F61" s="8"/>
      <c r="G61" s="8" t="s">
        <v>695</v>
      </c>
      <c r="H61" s="16">
        <v>1.1618249226334261</v>
      </c>
      <c r="I61" s="16">
        <v>0.67874988000092507</v>
      </c>
      <c r="J61" s="16">
        <v>1.0282441035550391</v>
      </c>
      <c r="P61" s="7" t="s">
        <v>901</v>
      </c>
      <c r="Q61" s="7">
        <v>0</v>
      </c>
    </row>
    <row r="62" spans="1:17">
      <c r="A62" s="7" t="s">
        <v>902</v>
      </c>
      <c r="B62" s="7">
        <v>2349</v>
      </c>
      <c r="C62" s="8" t="s">
        <v>689</v>
      </c>
      <c r="D62" s="8" t="s">
        <v>695</v>
      </c>
      <c r="E62" s="8" t="s">
        <v>690</v>
      </c>
      <c r="F62" s="8"/>
      <c r="G62" s="8" t="s">
        <v>695</v>
      </c>
      <c r="H62" s="16">
        <v>1.3710131481310901</v>
      </c>
      <c r="I62" s="16">
        <v>2.4450620046970437</v>
      </c>
      <c r="J62" s="16">
        <v>1.5868697604075266</v>
      </c>
      <c r="P62" s="7" t="s">
        <v>903</v>
      </c>
      <c r="Q62" s="7">
        <v>0</v>
      </c>
    </row>
    <row r="63" spans="1:17">
      <c r="A63" s="7" t="s">
        <v>904</v>
      </c>
      <c r="B63" s="7">
        <v>1870</v>
      </c>
      <c r="C63" s="7" t="s">
        <v>720</v>
      </c>
      <c r="D63" s="8" t="s">
        <v>695</v>
      </c>
      <c r="E63" s="8" t="s">
        <v>905</v>
      </c>
      <c r="F63" s="8"/>
      <c r="G63" s="8" t="s">
        <v>695</v>
      </c>
      <c r="H63" s="16">
        <v>3.3430450874029258</v>
      </c>
      <c r="I63" s="16">
        <v>2.7844522022464795</v>
      </c>
      <c r="J63" s="16">
        <v>3.0724446434231476</v>
      </c>
      <c r="P63" s="7" t="s">
        <v>503</v>
      </c>
      <c r="Q63" s="7">
        <v>0</v>
      </c>
    </row>
    <row r="64" spans="1:17">
      <c r="A64" s="7" t="s">
        <v>906</v>
      </c>
      <c r="B64" s="7">
        <v>4609</v>
      </c>
      <c r="C64" s="8" t="s">
        <v>689</v>
      </c>
      <c r="D64" s="8" t="s">
        <v>695</v>
      </c>
      <c r="E64" s="8" t="s">
        <v>690</v>
      </c>
      <c r="F64" s="8"/>
      <c r="G64" s="8" t="s">
        <v>695</v>
      </c>
      <c r="H64" s="16">
        <v>2.752457711709849</v>
      </c>
      <c r="I64" s="16">
        <v>1.48766001238426</v>
      </c>
      <c r="J64" s="16">
        <v>1.9253933175299036</v>
      </c>
      <c r="P64" s="7" t="s">
        <v>424</v>
      </c>
      <c r="Q64" s="7">
        <v>0</v>
      </c>
    </row>
    <row r="65" spans="1:17">
      <c r="A65" s="7" t="s">
        <v>907</v>
      </c>
      <c r="B65" s="7">
        <v>1631</v>
      </c>
      <c r="C65" s="8" t="s">
        <v>689</v>
      </c>
      <c r="D65" s="8" t="s">
        <v>695</v>
      </c>
      <c r="E65" s="8" t="s">
        <v>690</v>
      </c>
      <c r="F65" s="8"/>
      <c r="G65" s="8" t="s">
        <v>695</v>
      </c>
      <c r="H65" s="16">
        <v>3.3272162750221979</v>
      </c>
      <c r="I65" s="16">
        <v>4.8888467026746989</v>
      </c>
      <c r="J65" s="16">
        <v>2.408046113361515</v>
      </c>
      <c r="P65" s="7" t="s">
        <v>526</v>
      </c>
      <c r="Q65" s="7">
        <v>0</v>
      </c>
    </row>
    <row r="66" spans="1:17">
      <c r="A66" s="7" t="s">
        <v>908</v>
      </c>
      <c r="B66" s="7">
        <v>1638</v>
      </c>
      <c r="C66" s="8" t="s">
        <v>689</v>
      </c>
      <c r="D66" s="8" t="s">
        <v>695</v>
      </c>
      <c r="E66" s="8" t="s">
        <v>690</v>
      </c>
      <c r="F66" s="8"/>
      <c r="G66" s="8" t="s">
        <v>695</v>
      </c>
      <c r="H66" s="16">
        <v>3.2721773921744171</v>
      </c>
      <c r="I66" s="16">
        <v>2.5876098124086822</v>
      </c>
      <c r="J66" s="16">
        <v>2.500732475121302</v>
      </c>
      <c r="P66" s="7" t="s">
        <v>594</v>
      </c>
      <c r="Q66" s="7">
        <v>0</v>
      </c>
    </row>
    <row r="67" spans="1:17">
      <c r="A67" s="7" t="s">
        <v>676</v>
      </c>
      <c r="B67" s="7">
        <v>1621</v>
      </c>
      <c r="C67" s="8" t="s">
        <v>689</v>
      </c>
      <c r="D67" s="8" t="s">
        <v>695</v>
      </c>
      <c r="E67" s="8" t="s">
        <v>690</v>
      </c>
      <c r="F67" s="8"/>
      <c r="G67" s="8" t="s">
        <v>695</v>
      </c>
      <c r="H67" s="16">
        <v>3.7244232178645564</v>
      </c>
      <c r="I67" s="16">
        <v>1.9257581351045499</v>
      </c>
      <c r="J67" s="16">
        <v>5.9140970708788112</v>
      </c>
      <c r="P67" s="7"/>
      <c r="Q67" s="7">
        <v>86</v>
      </c>
    </row>
    <row r="68" spans="1:17">
      <c r="A68" s="7" t="s">
        <v>909</v>
      </c>
      <c r="B68" s="7">
        <v>2753</v>
      </c>
      <c r="C68" s="7" t="s">
        <v>705</v>
      </c>
      <c r="D68" s="8" t="s">
        <v>695</v>
      </c>
      <c r="E68" s="8" t="s">
        <v>910</v>
      </c>
      <c r="F68" s="8"/>
      <c r="G68" s="8" t="s">
        <v>695</v>
      </c>
      <c r="H68" s="16">
        <v>9.0638189445522848</v>
      </c>
      <c r="I68" s="16">
        <v>6.7479371203572933</v>
      </c>
      <c r="J68" s="16">
        <v>9.056970074405271</v>
      </c>
    </row>
    <row r="69" spans="1:17">
      <c r="A69" s="7" t="s">
        <v>911</v>
      </c>
      <c r="B69" s="7">
        <v>1659</v>
      </c>
      <c r="C69" s="8" t="s">
        <v>689</v>
      </c>
      <c r="D69" s="8" t="s">
        <v>695</v>
      </c>
      <c r="E69" s="8" t="s">
        <v>690</v>
      </c>
      <c r="F69" s="8"/>
      <c r="G69" s="8" t="s">
        <v>695</v>
      </c>
      <c r="H69" s="16">
        <v>0.51270275291623779</v>
      </c>
      <c r="I69" s="16">
        <v>3.0657694495935068</v>
      </c>
      <c r="J69" s="16">
        <v>2.5293725372220264</v>
      </c>
    </row>
    <row r="70" spans="1:17">
      <c r="A70" s="7" t="s">
        <v>912</v>
      </c>
      <c r="B70" s="7">
        <v>1921</v>
      </c>
      <c r="C70" s="8" t="s">
        <v>689</v>
      </c>
      <c r="D70" s="8" t="s">
        <v>695</v>
      </c>
      <c r="E70" s="8" t="s">
        <v>690</v>
      </c>
      <c r="F70" s="8"/>
      <c r="G70" s="8" t="s">
        <v>695</v>
      </c>
      <c r="H70" s="16">
        <v>5.2785243301085503</v>
      </c>
      <c r="I70" s="16">
        <v>2.6120782899389603</v>
      </c>
      <c r="J70" s="16">
        <v>3.1149076294698186</v>
      </c>
    </row>
    <row r="71" spans="1:17">
      <c r="A71" s="7" t="s">
        <v>913</v>
      </c>
      <c r="B71" s="7">
        <v>1750</v>
      </c>
      <c r="C71" s="7" t="s">
        <v>708</v>
      </c>
      <c r="D71" s="8" t="s">
        <v>695</v>
      </c>
      <c r="E71" s="8" t="s">
        <v>914</v>
      </c>
      <c r="F71" s="8"/>
      <c r="G71" s="8" t="s">
        <v>695</v>
      </c>
      <c r="H71" s="16">
        <v>2.2156204811704772</v>
      </c>
      <c r="I71" s="16">
        <v>1.5496210032077415</v>
      </c>
      <c r="J71" s="16">
        <v>3.1835852403587293</v>
      </c>
    </row>
    <row r="72" spans="1:17">
      <c r="A72" s="7" t="s">
        <v>915</v>
      </c>
      <c r="B72" s="7">
        <v>2463</v>
      </c>
      <c r="C72" s="8" t="s">
        <v>689</v>
      </c>
      <c r="D72" s="8" t="s">
        <v>695</v>
      </c>
      <c r="E72" s="8" t="s">
        <v>690</v>
      </c>
      <c r="F72" s="8"/>
      <c r="G72" s="8" t="s">
        <v>695</v>
      </c>
      <c r="H72" s="16">
        <v>2.1241650611583482</v>
      </c>
      <c r="I72" s="16">
        <v>2.9401089444177111</v>
      </c>
      <c r="J72" s="16">
        <v>1.3869541007550075</v>
      </c>
    </row>
    <row r="73" spans="1:17">
      <c r="A73" s="7" t="s">
        <v>916</v>
      </c>
      <c r="B73" s="7">
        <v>2133</v>
      </c>
      <c r="C73" s="8" t="s">
        <v>689</v>
      </c>
      <c r="D73" s="8" t="s">
        <v>544</v>
      </c>
      <c r="E73" s="8" t="s">
        <v>690</v>
      </c>
      <c r="F73" s="8" t="s">
        <v>691</v>
      </c>
      <c r="G73" s="8" t="s">
        <v>714</v>
      </c>
      <c r="H73" s="16">
        <v>5.4212599713430123</v>
      </c>
      <c r="I73" s="16">
        <v>5.456026093815403</v>
      </c>
      <c r="J73" s="16">
        <v>5.0213158589001363</v>
      </c>
    </row>
    <row r="74" spans="1:17">
      <c r="A74" s="7" t="s">
        <v>917</v>
      </c>
      <c r="B74" s="7">
        <v>2119</v>
      </c>
      <c r="C74" s="7" t="s">
        <v>705</v>
      </c>
      <c r="D74" s="8" t="s">
        <v>695</v>
      </c>
      <c r="E74" s="8" t="s">
        <v>918</v>
      </c>
      <c r="F74" s="8"/>
      <c r="G74" s="8" t="s">
        <v>695</v>
      </c>
      <c r="H74" s="16">
        <v>1.7995326280134936</v>
      </c>
      <c r="I74" s="16">
        <v>1.8663910614244059</v>
      </c>
      <c r="J74" s="16">
        <v>2.569265651741103</v>
      </c>
    </row>
    <row r="75" spans="1:17">
      <c r="A75" s="7" t="s">
        <v>919</v>
      </c>
      <c r="B75" s="7">
        <v>3067</v>
      </c>
      <c r="C75" s="7" t="s">
        <v>705</v>
      </c>
      <c r="D75" s="8" t="s">
        <v>695</v>
      </c>
      <c r="E75" s="8" t="s">
        <v>920</v>
      </c>
      <c r="F75" s="8"/>
      <c r="G75" s="8" t="s">
        <v>695</v>
      </c>
      <c r="H75" s="16">
        <v>6.333167459043505</v>
      </c>
      <c r="I75" s="16">
        <v>4.1457542431236973</v>
      </c>
      <c r="J75" s="16">
        <v>3.1228903306270603</v>
      </c>
    </row>
    <row r="76" spans="1:17">
      <c r="A76" s="7" t="s">
        <v>670</v>
      </c>
      <c r="B76" s="7">
        <v>1715</v>
      </c>
      <c r="C76" s="8" t="s">
        <v>689</v>
      </c>
      <c r="D76" s="8" t="s">
        <v>650</v>
      </c>
      <c r="E76" s="8" t="s">
        <v>690</v>
      </c>
      <c r="F76" s="8" t="s">
        <v>691</v>
      </c>
      <c r="G76" s="8" t="s">
        <v>764</v>
      </c>
      <c r="H76" s="16">
        <v>3.0561641889330926</v>
      </c>
      <c r="I76" s="16">
        <v>3.0530514830777733</v>
      </c>
      <c r="J76" s="16">
        <v>4.602293600936445</v>
      </c>
    </row>
    <row r="77" spans="1:17">
      <c r="A77" s="7" t="s">
        <v>921</v>
      </c>
      <c r="B77" s="7">
        <v>1516</v>
      </c>
      <c r="C77" s="7" t="s">
        <v>705</v>
      </c>
      <c r="D77" s="8" t="s">
        <v>695</v>
      </c>
      <c r="E77" s="8" t="s">
        <v>922</v>
      </c>
      <c r="F77" s="8"/>
      <c r="G77" s="8" t="s">
        <v>695</v>
      </c>
      <c r="H77" s="16">
        <v>1.5961237642370019</v>
      </c>
      <c r="I77" s="16">
        <v>3.7886740469169689</v>
      </c>
      <c r="J77" s="16">
        <v>1.9382214735848045</v>
      </c>
    </row>
    <row r="78" spans="1:17">
      <c r="A78" s="7" t="s">
        <v>923</v>
      </c>
      <c r="B78" s="7">
        <v>1560</v>
      </c>
      <c r="C78" s="7" t="s">
        <v>705</v>
      </c>
      <c r="D78" s="8" t="s">
        <v>695</v>
      </c>
      <c r="E78" s="8" t="s">
        <v>924</v>
      </c>
      <c r="F78" s="8"/>
      <c r="G78" s="8" t="s">
        <v>695</v>
      </c>
      <c r="H78" s="16">
        <v>6.2228509592854513</v>
      </c>
      <c r="I78" s="16">
        <v>7.2750446367585617</v>
      </c>
      <c r="J78" s="16">
        <v>3.5419225326424377</v>
      </c>
    </row>
    <row r="79" spans="1:17">
      <c r="A79" s="7" t="s">
        <v>925</v>
      </c>
      <c r="B79" s="7">
        <v>1749</v>
      </c>
      <c r="C79" s="7" t="s">
        <v>705</v>
      </c>
      <c r="D79" s="8" t="s">
        <v>530</v>
      </c>
      <c r="E79" s="8" t="s">
        <v>918</v>
      </c>
      <c r="F79" s="8" t="s">
        <v>691</v>
      </c>
      <c r="G79" s="8" t="s">
        <v>855</v>
      </c>
      <c r="H79" s="16">
        <v>3.1514059202774654</v>
      </c>
      <c r="I79" s="16">
        <v>2.7948274721347452</v>
      </c>
      <c r="J79" s="16">
        <v>3.4037253501705731</v>
      </c>
    </row>
    <row r="80" spans="1:17">
      <c r="A80" s="7" t="s">
        <v>926</v>
      </c>
      <c r="B80" s="7">
        <v>1911</v>
      </c>
      <c r="C80" s="7" t="s">
        <v>705</v>
      </c>
      <c r="D80" s="8" t="s">
        <v>695</v>
      </c>
      <c r="E80" s="8" t="s">
        <v>882</v>
      </c>
      <c r="F80" s="8"/>
      <c r="G80" s="8" t="s">
        <v>695</v>
      </c>
      <c r="H80" s="16">
        <v>2.251038740147008</v>
      </c>
      <c r="I80" s="16">
        <v>2.8368138492609223</v>
      </c>
      <c r="J80" s="16">
        <v>3.3320854232586785</v>
      </c>
    </row>
    <row r="81" spans="1:10">
      <c r="A81" s="7" t="s">
        <v>927</v>
      </c>
      <c r="B81" s="7">
        <v>1567</v>
      </c>
      <c r="C81" s="8" t="s">
        <v>689</v>
      </c>
      <c r="D81" s="8" t="s">
        <v>695</v>
      </c>
      <c r="E81" s="8" t="s">
        <v>690</v>
      </c>
      <c r="F81" s="8"/>
      <c r="G81" s="8" t="s">
        <v>695</v>
      </c>
      <c r="H81" s="16">
        <v>3.0027051701676961</v>
      </c>
      <c r="I81" s="16">
        <v>4.5186571161045999</v>
      </c>
      <c r="J81" s="16">
        <v>3.6191577274726088</v>
      </c>
    </row>
    <row r="82" spans="1:10">
      <c r="A82" s="7" t="s">
        <v>928</v>
      </c>
      <c r="B82" s="7">
        <v>1572</v>
      </c>
      <c r="C82" s="8" t="s">
        <v>689</v>
      </c>
      <c r="D82" s="8" t="s">
        <v>579</v>
      </c>
      <c r="E82" s="8" t="s">
        <v>690</v>
      </c>
      <c r="F82" s="8" t="s">
        <v>691</v>
      </c>
      <c r="G82" s="8" t="s">
        <v>692</v>
      </c>
      <c r="H82" s="16">
        <v>0.30763735088701649</v>
      </c>
      <c r="I82" s="16">
        <v>0.81224422222892878</v>
      </c>
      <c r="J82" s="16">
        <v>3.2024561244296472</v>
      </c>
    </row>
    <row r="83" spans="1:10">
      <c r="A83" s="7" t="s">
        <v>929</v>
      </c>
      <c r="B83" s="7">
        <v>1731</v>
      </c>
      <c r="C83" s="8" t="s">
        <v>689</v>
      </c>
      <c r="D83" s="8" t="s">
        <v>695</v>
      </c>
      <c r="E83" s="8" t="s">
        <v>690</v>
      </c>
      <c r="F83" s="8"/>
      <c r="G83" s="8" t="s">
        <v>695</v>
      </c>
      <c r="H83" s="16">
        <v>3.0027051701676961</v>
      </c>
      <c r="I83" s="16">
        <v>4.5186571161045999</v>
      </c>
      <c r="J83" s="16">
        <v>3.6191577274726088</v>
      </c>
    </row>
    <row r="84" spans="1:10">
      <c r="A84" s="7" t="s">
        <v>930</v>
      </c>
      <c r="B84" s="7">
        <v>1768</v>
      </c>
      <c r="C84" s="8" t="s">
        <v>689</v>
      </c>
      <c r="D84" s="8" t="s">
        <v>575</v>
      </c>
      <c r="E84" s="8" t="s">
        <v>690</v>
      </c>
      <c r="F84" s="8" t="s">
        <v>691</v>
      </c>
      <c r="G84" s="8" t="s">
        <v>692</v>
      </c>
      <c r="H84" s="16">
        <v>3.3307427365185194</v>
      </c>
      <c r="I84" s="16">
        <v>1.5109933070446504</v>
      </c>
      <c r="J84" s="16">
        <v>1.5205062875593038</v>
      </c>
    </row>
    <row r="85" spans="1:10">
      <c r="A85" s="7" t="s">
        <v>931</v>
      </c>
      <c r="B85" s="7">
        <v>1964</v>
      </c>
      <c r="C85" s="8" t="s">
        <v>689</v>
      </c>
      <c r="D85" s="8" t="s">
        <v>695</v>
      </c>
      <c r="E85" s="8" t="s">
        <v>690</v>
      </c>
      <c r="F85" s="8"/>
      <c r="G85" s="8" t="s">
        <v>695</v>
      </c>
      <c r="H85" s="16">
        <v>3.0027051701676961</v>
      </c>
      <c r="I85" s="16">
        <v>4.5186571161045999</v>
      </c>
      <c r="J85" s="16">
        <v>3.6191577274726088</v>
      </c>
    </row>
    <row r="86" spans="1:10">
      <c r="A86" s="7" t="s">
        <v>932</v>
      </c>
      <c r="B86" s="7">
        <v>1911</v>
      </c>
      <c r="C86" s="8" t="s">
        <v>689</v>
      </c>
      <c r="D86" s="8" t="s">
        <v>695</v>
      </c>
      <c r="E86" s="8" t="s">
        <v>690</v>
      </c>
      <c r="F86" s="8"/>
      <c r="G86" s="8" t="s">
        <v>695</v>
      </c>
      <c r="H86" s="16">
        <v>3.0027051701676961</v>
      </c>
      <c r="I86" s="16">
        <v>4.5186571161045999</v>
      </c>
      <c r="J86" s="16">
        <v>3.6191577274726088</v>
      </c>
    </row>
    <row r="87" spans="1:10">
      <c r="A87" s="7" t="s">
        <v>933</v>
      </c>
      <c r="B87" s="7">
        <v>1596</v>
      </c>
      <c r="C87" s="8" t="s">
        <v>689</v>
      </c>
      <c r="D87" s="8" t="s">
        <v>695</v>
      </c>
      <c r="E87" s="8" t="s">
        <v>690</v>
      </c>
      <c r="F87" s="8"/>
      <c r="G87" s="8" t="s">
        <v>695</v>
      </c>
      <c r="H87" s="16">
        <v>1.7583849576447108</v>
      </c>
      <c r="I87" s="16">
        <v>1.4415883784153036</v>
      </c>
      <c r="J87" s="16">
        <v>1.9207914242038224</v>
      </c>
    </row>
    <row r="88" spans="1:10">
      <c r="A88" s="7" t="s">
        <v>934</v>
      </c>
      <c r="B88" s="7">
        <v>31187</v>
      </c>
      <c r="C88" s="8" t="s">
        <v>689</v>
      </c>
      <c r="D88" s="8" t="s">
        <v>462</v>
      </c>
      <c r="E88" s="8" t="s">
        <v>690</v>
      </c>
      <c r="F88" s="8" t="s">
        <v>691</v>
      </c>
      <c r="G88" s="8" t="s">
        <v>935</v>
      </c>
      <c r="H88" s="16">
        <v>4.5441644518738658</v>
      </c>
      <c r="I88" s="16">
        <v>4.5322185295255411</v>
      </c>
      <c r="J88" s="16">
        <v>4.3411857329829147</v>
      </c>
    </row>
    <row r="90" spans="1:10">
      <c r="A90" s="2" t="s">
        <v>936</v>
      </c>
      <c r="B90" s="2">
        <v>86</v>
      </c>
      <c r="C90" s="2" t="s">
        <v>805</v>
      </c>
      <c r="D90" s="2" t="s">
        <v>937</v>
      </c>
      <c r="E90" s="4" t="s">
        <v>938</v>
      </c>
      <c r="F90" s="4"/>
    </row>
    <row r="91" spans="1:10">
      <c r="A91" s="1" t="s">
        <v>939</v>
      </c>
      <c r="B91" s="2">
        <v>26</v>
      </c>
      <c r="C91" s="1" t="s">
        <v>708</v>
      </c>
      <c r="D91" s="2">
        <v>2</v>
      </c>
      <c r="E91" s="2">
        <v>2.3260000000000001</v>
      </c>
    </row>
    <row r="92" spans="1:10">
      <c r="A92" s="1" t="s">
        <v>940</v>
      </c>
      <c r="B92" s="2">
        <v>30.233000000000001</v>
      </c>
      <c r="C92" s="4" t="s">
        <v>720</v>
      </c>
      <c r="D92" s="2">
        <v>3</v>
      </c>
      <c r="E92" s="2">
        <v>3.488</v>
      </c>
    </row>
    <row r="93" spans="1:10">
      <c r="C93" s="1" t="s">
        <v>705</v>
      </c>
      <c r="D93" s="2">
        <v>20</v>
      </c>
      <c r="E93" s="2">
        <v>23.256</v>
      </c>
    </row>
    <row r="94" spans="1:10">
      <c r="A94" s="2" t="s">
        <v>941</v>
      </c>
      <c r="B94" s="2">
        <v>26</v>
      </c>
      <c r="C94" s="2" t="s">
        <v>942</v>
      </c>
      <c r="D94" s="2">
        <v>1</v>
      </c>
      <c r="E94" s="2">
        <v>1.163</v>
      </c>
    </row>
    <row r="95" spans="1:10">
      <c r="C95" s="2" t="s">
        <v>943</v>
      </c>
      <c r="D95" s="2">
        <v>60</v>
      </c>
      <c r="E95" s="2">
        <v>69.766999999999996</v>
      </c>
    </row>
    <row r="97" spans="1:4">
      <c r="A97" s="1" t="s">
        <v>812</v>
      </c>
    </row>
    <row r="98" spans="1:4">
      <c r="A98" s="2">
        <v>1</v>
      </c>
      <c r="D98" s="2" t="s">
        <v>944</v>
      </c>
    </row>
    <row r="99" spans="1:4">
      <c r="C99" s="1" t="s">
        <v>708</v>
      </c>
      <c r="D99" s="2">
        <v>7.6920000000000002</v>
      </c>
    </row>
    <row r="100" spans="1:4">
      <c r="C100" s="4" t="s">
        <v>720</v>
      </c>
      <c r="D100" s="2">
        <v>11.538</v>
      </c>
    </row>
    <row r="101" spans="1:4">
      <c r="C101" s="1" t="s">
        <v>705</v>
      </c>
      <c r="D101" s="2">
        <v>76.923000000000002</v>
      </c>
    </row>
    <row r="102" spans="1:4">
      <c r="C102" s="2" t="s">
        <v>942</v>
      </c>
      <c r="D102" s="2">
        <v>3.8460000000000001</v>
      </c>
    </row>
    <row r="104" spans="1:4">
      <c r="A104" s="2" t="s">
        <v>945</v>
      </c>
    </row>
    <row r="105" spans="1:4">
      <c r="A105" s="2" t="s">
        <v>816</v>
      </c>
      <c r="B105" s="2">
        <v>31187</v>
      </c>
    </row>
    <row r="106" spans="1:4">
      <c r="A106" s="2" t="s">
        <v>817</v>
      </c>
      <c r="B106" s="2">
        <v>1516</v>
      </c>
    </row>
  </sheetData>
  <mergeCells count="1">
    <mergeCell ref="H1:J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508F2-4D60-2240-8289-E46B6BAEB44F}">
  <dimension ref="A1:T33"/>
  <sheetViews>
    <sheetView topLeftCell="H1" zoomScale="116" workbookViewId="0">
      <selection activeCell="I25" sqref="I25"/>
    </sheetView>
  </sheetViews>
  <sheetFormatPr defaultColWidth="11" defaultRowHeight="15.95"/>
  <cols>
    <col min="3" max="3" width="20.125" customWidth="1"/>
    <col min="9" max="9" width="23.125" customWidth="1"/>
    <col min="12" max="12" width="31.875" customWidth="1"/>
  </cols>
  <sheetData>
    <row r="1" spans="1:20">
      <c r="A1" s="74" t="s">
        <v>946</v>
      </c>
      <c r="B1" s="2"/>
      <c r="C1" s="2"/>
      <c r="D1" s="2"/>
      <c r="E1" s="2"/>
      <c r="F1" s="2"/>
      <c r="G1" s="2"/>
      <c r="H1" s="2"/>
      <c r="I1" s="2"/>
      <c r="J1" s="2"/>
      <c r="K1" s="2"/>
      <c r="L1" s="2"/>
      <c r="M1" s="2"/>
      <c r="N1" s="2"/>
      <c r="O1" s="2"/>
      <c r="P1" s="2"/>
      <c r="Q1" s="2"/>
      <c r="R1" s="2"/>
      <c r="S1" s="2"/>
      <c r="T1" s="2"/>
    </row>
    <row r="2" spans="1:20">
      <c r="A2" s="118" t="s">
        <v>947</v>
      </c>
      <c r="B2" s="118"/>
      <c r="C2" s="18" t="s">
        <v>248</v>
      </c>
      <c r="D2" s="18" t="s">
        <v>697</v>
      </c>
      <c r="E2" s="75" t="s">
        <v>375</v>
      </c>
      <c r="F2" s="18" t="s">
        <v>948</v>
      </c>
      <c r="G2" s="18" t="s">
        <v>697</v>
      </c>
      <c r="H2" s="75" t="s">
        <v>375</v>
      </c>
      <c r="I2" s="18" t="s">
        <v>949</v>
      </c>
      <c r="J2" s="18" t="s">
        <v>697</v>
      </c>
      <c r="K2" s="75" t="s">
        <v>375</v>
      </c>
      <c r="L2" s="18" t="s">
        <v>950</v>
      </c>
      <c r="M2" s="18" t="s">
        <v>697</v>
      </c>
      <c r="N2" s="75" t="s">
        <v>375</v>
      </c>
      <c r="O2" s="18" t="s">
        <v>951</v>
      </c>
      <c r="P2" s="18" t="s">
        <v>697</v>
      </c>
      <c r="Q2" s="76" t="s">
        <v>375</v>
      </c>
      <c r="R2" s="77" t="s">
        <v>220</v>
      </c>
      <c r="S2" s="18" t="s">
        <v>697</v>
      </c>
      <c r="T2" s="18" t="s">
        <v>375</v>
      </c>
    </row>
    <row r="3" spans="1:20">
      <c r="A3" s="78" t="s">
        <v>314</v>
      </c>
      <c r="B3" s="79">
        <v>4</v>
      </c>
      <c r="C3" s="16" t="s">
        <v>412</v>
      </c>
      <c r="D3" s="7">
        <v>4</v>
      </c>
      <c r="E3" s="7">
        <v>19.047999999999998</v>
      </c>
      <c r="F3" s="8" t="s">
        <v>413</v>
      </c>
      <c r="G3" s="8">
        <v>4</v>
      </c>
      <c r="H3" s="8">
        <v>19.047619047619047</v>
      </c>
      <c r="I3" s="16" t="s">
        <v>414</v>
      </c>
      <c r="J3" s="7">
        <v>4</v>
      </c>
      <c r="K3" s="7">
        <v>19.047619047619047</v>
      </c>
      <c r="L3" s="16" t="s">
        <v>415</v>
      </c>
      <c r="M3" s="67">
        <v>4</v>
      </c>
      <c r="N3" s="67">
        <v>19.047619047619047</v>
      </c>
      <c r="O3" s="16" t="s">
        <v>952</v>
      </c>
      <c r="P3" s="7">
        <v>4</v>
      </c>
      <c r="Q3" s="7">
        <v>19.047619047619047</v>
      </c>
      <c r="R3" s="16" t="s">
        <v>952</v>
      </c>
      <c r="S3" s="67">
        <v>4</v>
      </c>
      <c r="T3" s="16">
        <v>19.047619047619047</v>
      </c>
    </row>
    <row r="4" spans="1:20">
      <c r="A4" s="80" t="s">
        <v>264</v>
      </c>
      <c r="B4" s="81">
        <v>17</v>
      </c>
      <c r="C4" s="133" t="s">
        <v>306</v>
      </c>
      <c r="D4" s="133">
        <v>5</v>
      </c>
      <c r="E4" s="133">
        <v>23.809523809523807</v>
      </c>
      <c r="F4" s="135" t="s">
        <v>418</v>
      </c>
      <c r="G4" s="140">
        <v>4</v>
      </c>
      <c r="H4" s="133">
        <v>19.047619047619047</v>
      </c>
      <c r="I4" s="8" t="s">
        <v>419</v>
      </c>
      <c r="J4" s="8">
        <v>1</v>
      </c>
      <c r="K4" s="8">
        <v>4.7619047619047619</v>
      </c>
      <c r="L4" s="8" t="s">
        <v>425</v>
      </c>
      <c r="M4" s="8">
        <v>1</v>
      </c>
      <c r="N4" s="67">
        <v>4.7619047619047619</v>
      </c>
      <c r="O4" s="8" t="s">
        <v>953</v>
      </c>
      <c r="P4" s="8">
        <v>1</v>
      </c>
      <c r="Q4" s="7">
        <v>4.7619047619047619</v>
      </c>
      <c r="R4" s="8" t="s">
        <v>953</v>
      </c>
      <c r="S4" s="82">
        <v>1</v>
      </c>
      <c r="T4" s="16">
        <v>4.7619047619047619</v>
      </c>
    </row>
    <row r="5" spans="1:20">
      <c r="A5" s="83"/>
      <c r="B5" s="4">
        <v>21</v>
      </c>
      <c r="C5" s="139"/>
      <c r="D5" s="139"/>
      <c r="E5" s="139"/>
      <c r="F5" s="135"/>
      <c r="G5" s="140"/>
      <c r="H5" s="134"/>
      <c r="I5" s="8" t="s">
        <v>380</v>
      </c>
      <c r="J5" s="8">
        <v>3</v>
      </c>
      <c r="K5" s="8">
        <v>14.285714285714285</v>
      </c>
      <c r="L5" s="8" t="s">
        <v>380</v>
      </c>
      <c r="M5" s="8">
        <v>3</v>
      </c>
      <c r="N5" s="67">
        <v>14.285714285714285</v>
      </c>
      <c r="O5" s="8" t="s">
        <v>380</v>
      </c>
      <c r="P5" s="8">
        <v>3</v>
      </c>
      <c r="Q5" s="7">
        <v>14.285714285714285</v>
      </c>
      <c r="R5" s="8" t="s">
        <v>428</v>
      </c>
      <c r="S5" s="67">
        <v>3</v>
      </c>
      <c r="T5" s="16">
        <v>14.285714285714285</v>
      </c>
    </row>
    <row r="6" spans="1:20">
      <c r="A6" s="83"/>
      <c r="B6" s="4"/>
      <c r="C6" s="134"/>
      <c r="D6" s="134"/>
      <c r="E6" s="134"/>
      <c r="F6" s="8" t="s">
        <v>432</v>
      </c>
      <c r="G6" s="8">
        <v>1</v>
      </c>
      <c r="H6" s="8">
        <v>4.7619047619047619</v>
      </c>
      <c r="I6" s="8" t="s">
        <v>433</v>
      </c>
      <c r="J6" s="8">
        <v>1</v>
      </c>
      <c r="K6" s="8">
        <v>4.7619047619047619</v>
      </c>
      <c r="L6" s="8" t="s">
        <v>434</v>
      </c>
      <c r="M6" s="8">
        <v>1</v>
      </c>
      <c r="N6" s="67">
        <v>4.7619047619047619</v>
      </c>
      <c r="O6" s="16" t="s">
        <v>435</v>
      </c>
      <c r="P6" s="8">
        <v>1</v>
      </c>
      <c r="Q6" s="7">
        <v>4.7619047619047619</v>
      </c>
      <c r="R6" s="8" t="s">
        <v>436</v>
      </c>
      <c r="S6" s="67">
        <v>1</v>
      </c>
      <c r="T6" s="16">
        <v>4.7619047619047619</v>
      </c>
    </row>
    <row r="7" spans="1:20">
      <c r="A7" s="2"/>
      <c r="B7" s="2"/>
      <c r="C7" s="135" t="s">
        <v>294</v>
      </c>
      <c r="D7" s="136">
        <v>4</v>
      </c>
      <c r="E7" s="133">
        <v>19.047619047619047</v>
      </c>
      <c r="F7" s="135" t="s">
        <v>441</v>
      </c>
      <c r="G7" s="140">
        <v>3</v>
      </c>
      <c r="H7" s="133">
        <v>14.285714285714285</v>
      </c>
      <c r="I7" s="8" t="s">
        <v>442</v>
      </c>
      <c r="J7" s="8">
        <v>1</v>
      </c>
      <c r="K7" s="8">
        <v>4.7619047619047619</v>
      </c>
      <c r="L7" s="8" t="s">
        <v>443</v>
      </c>
      <c r="M7" s="8">
        <v>1</v>
      </c>
      <c r="N7" s="67">
        <v>4.7619047619047619</v>
      </c>
      <c r="O7" s="8" t="s">
        <v>954</v>
      </c>
      <c r="P7" s="8">
        <v>1</v>
      </c>
      <c r="Q7" s="7">
        <v>4.7619047619047619</v>
      </c>
      <c r="R7" s="8" t="s">
        <v>955</v>
      </c>
      <c r="S7" s="82">
        <v>1</v>
      </c>
      <c r="T7" s="16">
        <v>4.7619047619047619</v>
      </c>
    </row>
    <row r="8" spans="1:20">
      <c r="A8" s="2"/>
      <c r="B8" s="2"/>
      <c r="C8" s="135"/>
      <c r="D8" s="137"/>
      <c r="E8" s="139"/>
      <c r="F8" s="135"/>
      <c r="G8" s="140"/>
      <c r="H8" s="134"/>
      <c r="I8" s="8" t="s">
        <v>468</v>
      </c>
      <c r="J8" s="8">
        <v>2</v>
      </c>
      <c r="K8" s="8">
        <v>9.5238095238095237</v>
      </c>
      <c r="L8" s="8" t="s">
        <v>469</v>
      </c>
      <c r="M8" s="8">
        <v>2</v>
      </c>
      <c r="N8" s="67">
        <v>9.5238095238095237</v>
      </c>
      <c r="O8" s="8" t="s">
        <v>470</v>
      </c>
      <c r="P8" s="8">
        <v>2</v>
      </c>
      <c r="Q8" s="7">
        <v>9.5238095238095237</v>
      </c>
      <c r="R8" s="8" t="s">
        <v>956</v>
      </c>
      <c r="S8" s="82">
        <v>2</v>
      </c>
      <c r="T8" s="16">
        <v>9.5238095238095237</v>
      </c>
    </row>
    <row r="9" spans="1:20">
      <c r="A9" s="2"/>
      <c r="B9" s="2"/>
      <c r="C9" s="135"/>
      <c r="D9" s="138"/>
      <c r="E9" s="134"/>
      <c r="F9" s="84" t="s">
        <v>957</v>
      </c>
      <c r="G9" s="8">
        <v>1</v>
      </c>
      <c r="H9" s="8">
        <v>4.7619047619047619</v>
      </c>
      <c r="I9" s="84" t="s">
        <v>957</v>
      </c>
      <c r="J9" s="84">
        <v>1</v>
      </c>
      <c r="K9" s="84">
        <v>4.7619047619047619</v>
      </c>
      <c r="L9" s="84" t="s">
        <v>957</v>
      </c>
      <c r="M9" s="84">
        <v>1</v>
      </c>
      <c r="N9" s="67">
        <v>4.7619047619047619</v>
      </c>
      <c r="O9" s="84" t="s">
        <v>957</v>
      </c>
      <c r="P9" s="84">
        <v>1</v>
      </c>
      <c r="Q9" s="7">
        <v>4.7619047619047619</v>
      </c>
      <c r="R9" s="84" t="s">
        <v>957</v>
      </c>
      <c r="S9" s="82">
        <v>1</v>
      </c>
      <c r="T9" s="16">
        <v>4.7619047619047619</v>
      </c>
    </row>
    <row r="10" spans="1:20">
      <c r="A10" s="2"/>
      <c r="B10" s="2"/>
      <c r="C10" s="8" t="s">
        <v>317</v>
      </c>
      <c r="D10" s="8">
        <v>3</v>
      </c>
      <c r="E10" s="8">
        <v>14.285714285714285</v>
      </c>
      <c r="F10" s="8" t="s">
        <v>545</v>
      </c>
      <c r="G10" s="8">
        <v>3</v>
      </c>
      <c r="H10" s="8">
        <v>14.285714285714285</v>
      </c>
      <c r="I10" s="8" t="s">
        <v>546</v>
      </c>
      <c r="J10" s="8">
        <v>3</v>
      </c>
      <c r="K10" s="8">
        <v>14.285714285714285</v>
      </c>
      <c r="L10" s="8" t="s">
        <v>547</v>
      </c>
      <c r="M10" s="8">
        <v>3</v>
      </c>
      <c r="N10" s="67">
        <v>14.285714285714285</v>
      </c>
      <c r="O10" s="8" t="s">
        <v>958</v>
      </c>
      <c r="P10" s="8">
        <v>3</v>
      </c>
      <c r="Q10" s="7">
        <v>14.285714285714285</v>
      </c>
      <c r="R10" s="8" t="s">
        <v>958</v>
      </c>
      <c r="S10" s="82">
        <v>3</v>
      </c>
      <c r="T10" s="16">
        <v>14.285714285714285</v>
      </c>
    </row>
    <row r="11" spans="1:20">
      <c r="A11" s="2"/>
      <c r="B11" s="2"/>
      <c r="C11" s="8" t="s">
        <v>265</v>
      </c>
      <c r="D11" s="8">
        <v>4</v>
      </c>
      <c r="E11" s="8">
        <v>19.047619047619047</v>
      </c>
      <c r="F11" s="8" t="s">
        <v>562</v>
      </c>
      <c r="G11" s="8">
        <v>4</v>
      </c>
      <c r="H11" s="8">
        <v>19.047619047619047</v>
      </c>
      <c r="I11" s="84" t="s">
        <v>563</v>
      </c>
      <c r="J11" s="84">
        <v>4</v>
      </c>
      <c r="K11" s="84">
        <v>19.047619047619047</v>
      </c>
      <c r="L11" s="8" t="s">
        <v>381</v>
      </c>
      <c r="M11" s="8">
        <v>4</v>
      </c>
      <c r="N11" s="67">
        <v>19.047619047619047</v>
      </c>
      <c r="O11" s="16" t="s">
        <v>576</v>
      </c>
      <c r="P11" s="8">
        <v>4</v>
      </c>
      <c r="Q11" s="7">
        <v>19.047619047619047</v>
      </c>
      <c r="R11" s="8" t="s">
        <v>577</v>
      </c>
      <c r="S11" s="67">
        <v>4</v>
      </c>
      <c r="T11" s="16">
        <v>19.047619047619047</v>
      </c>
    </row>
    <row r="12" spans="1:20">
      <c r="A12" s="2"/>
      <c r="B12" s="2"/>
      <c r="C12" s="8" t="s">
        <v>372</v>
      </c>
      <c r="D12" s="8">
        <v>1</v>
      </c>
      <c r="E12" s="8">
        <v>4.7619047619047619</v>
      </c>
      <c r="F12" s="84" t="s">
        <v>372</v>
      </c>
      <c r="G12" s="84">
        <v>1</v>
      </c>
      <c r="H12" s="84">
        <v>4.7619047619047619</v>
      </c>
      <c r="I12" s="84" t="s">
        <v>372</v>
      </c>
      <c r="J12" s="84">
        <v>1</v>
      </c>
      <c r="K12" s="84">
        <v>4.7619047619047619</v>
      </c>
      <c r="L12" s="84" t="s">
        <v>372</v>
      </c>
      <c r="M12" s="84">
        <v>1</v>
      </c>
      <c r="N12" s="67">
        <v>4.7619047619047619</v>
      </c>
      <c r="O12" s="84" t="s">
        <v>372</v>
      </c>
      <c r="P12" s="84">
        <v>1</v>
      </c>
      <c r="Q12" s="7">
        <v>4.7619047619047619</v>
      </c>
      <c r="R12" s="84" t="s">
        <v>372</v>
      </c>
      <c r="S12" s="82">
        <v>1</v>
      </c>
      <c r="T12" s="16">
        <v>4.7619047619047619</v>
      </c>
    </row>
    <row r="13" spans="1:20">
      <c r="A13" s="2"/>
      <c r="B13" s="2"/>
      <c r="C13" s="2"/>
      <c r="D13" s="2">
        <v>21</v>
      </c>
      <c r="E13" s="2"/>
      <c r="F13" s="2"/>
      <c r="G13" s="2">
        <v>21</v>
      </c>
      <c r="H13" s="2"/>
      <c r="I13" s="2"/>
      <c r="J13" s="2">
        <v>21</v>
      </c>
      <c r="K13" s="2"/>
      <c r="L13" s="2"/>
      <c r="M13" s="2">
        <v>21</v>
      </c>
      <c r="N13" s="2"/>
      <c r="O13" s="2"/>
      <c r="P13" s="2">
        <v>21</v>
      </c>
      <c r="Q13" s="2"/>
      <c r="R13" s="2"/>
      <c r="S13" s="2">
        <v>21</v>
      </c>
      <c r="T13" s="2"/>
    </row>
    <row r="14" spans="1:20">
      <c r="A14" s="74" t="s">
        <v>959</v>
      </c>
      <c r="B14" s="2"/>
      <c r="C14" s="2"/>
      <c r="D14" s="1"/>
      <c r="E14" s="1"/>
      <c r="F14" s="2"/>
      <c r="G14" s="2"/>
      <c r="H14" s="2"/>
      <c r="I14" s="2"/>
      <c r="J14" s="2"/>
      <c r="K14" s="2"/>
      <c r="L14" s="2"/>
      <c r="M14" s="2"/>
      <c r="N14" s="2"/>
      <c r="O14" s="2"/>
      <c r="P14" s="2"/>
      <c r="Q14" s="2"/>
      <c r="R14" s="2"/>
      <c r="S14" s="2"/>
      <c r="T14" s="2"/>
    </row>
    <row r="15" spans="1:20">
      <c r="A15" s="78" t="s">
        <v>314</v>
      </c>
      <c r="B15" s="79">
        <v>3</v>
      </c>
      <c r="C15" s="16" t="s">
        <v>412</v>
      </c>
      <c r="D15" s="7">
        <v>3</v>
      </c>
      <c r="E15" s="7">
        <v>9.67741935483871</v>
      </c>
      <c r="F15" s="16" t="s">
        <v>413</v>
      </c>
      <c r="G15" s="7">
        <v>3</v>
      </c>
      <c r="H15" s="7">
        <v>9.67741935483871</v>
      </c>
      <c r="I15" s="16" t="s">
        <v>414</v>
      </c>
      <c r="J15" s="7">
        <v>3</v>
      </c>
      <c r="K15" s="7">
        <v>9.67741935483871</v>
      </c>
      <c r="L15" s="16" t="s">
        <v>415</v>
      </c>
      <c r="M15" s="7">
        <v>3</v>
      </c>
      <c r="N15" s="7">
        <v>9.67741935483871</v>
      </c>
      <c r="O15" s="84" t="s">
        <v>416</v>
      </c>
      <c r="P15" s="7">
        <v>3</v>
      </c>
      <c r="Q15" s="7">
        <v>9.67741935483871</v>
      </c>
      <c r="R15" s="16" t="s">
        <v>960</v>
      </c>
      <c r="S15" s="7">
        <v>3</v>
      </c>
      <c r="T15" s="16">
        <v>9.67741935483871</v>
      </c>
    </row>
    <row r="16" spans="1:20">
      <c r="A16" s="80" t="s">
        <v>264</v>
      </c>
      <c r="B16" s="81">
        <v>28</v>
      </c>
      <c r="C16" s="16" t="s">
        <v>306</v>
      </c>
      <c r="D16" s="7">
        <v>1</v>
      </c>
      <c r="E16" s="7">
        <v>3.225806451612903</v>
      </c>
      <c r="F16" s="16" t="s">
        <v>432</v>
      </c>
      <c r="G16" s="7">
        <v>1</v>
      </c>
      <c r="H16" s="7">
        <v>3.225806451612903</v>
      </c>
      <c r="I16" s="16" t="s">
        <v>433</v>
      </c>
      <c r="J16" s="7">
        <v>1</v>
      </c>
      <c r="K16" s="7">
        <v>3.225806451612903</v>
      </c>
      <c r="L16" s="16" t="s">
        <v>434</v>
      </c>
      <c r="M16" s="7">
        <v>1</v>
      </c>
      <c r="N16" s="7">
        <v>3.225806451612903</v>
      </c>
      <c r="O16" s="16" t="s">
        <v>435</v>
      </c>
      <c r="P16" s="7">
        <v>1</v>
      </c>
      <c r="Q16" s="7">
        <v>3.225806451612903</v>
      </c>
      <c r="R16" s="16" t="s">
        <v>436</v>
      </c>
      <c r="S16" s="7">
        <v>1</v>
      </c>
      <c r="T16" s="16">
        <v>3.225806451612903</v>
      </c>
    </row>
    <row r="17" spans="1:20">
      <c r="A17" s="2"/>
      <c r="B17" s="2"/>
      <c r="C17" s="129" t="s">
        <v>294</v>
      </c>
      <c r="D17" s="125">
        <v>2</v>
      </c>
      <c r="E17" s="130">
        <v>6.4516129032258061</v>
      </c>
      <c r="F17" s="129" t="s">
        <v>441</v>
      </c>
      <c r="G17" s="125">
        <v>2</v>
      </c>
      <c r="H17" s="130">
        <v>6.4516129032258061</v>
      </c>
      <c r="I17" s="16" t="s">
        <v>442</v>
      </c>
      <c r="J17" s="7">
        <v>1</v>
      </c>
      <c r="K17" s="7">
        <v>3.225806451612903</v>
      </c>
      <c r="L17" s="16" t="s">
        <v>443</v>
      </c>
      <c r="M17" s="7">
        <v>1</v>
      </c>
      <c r="N17" s="7">
        <v>3.225806451612903</v>
      </c>
      <c r="O17" s="16" t="s">
        <v>955</v>
      </c>
      <c r="P17" s="7">
        <v>1</v>
      </c>
      <c r="Q17" s="7">
        <v>3.225806451612903</v>
      </c>
      <c r="R17" s="16" t="s">
        <v>955</v>
      </c>
      <c r="S17" s="7">
        <v>1</v>
      </c>
      <c r="T17" s="16">
        <v>3.225806451612903</v>
      </c>
    </row>
    <row r="18" spans="1:20">
      <c r="A18" s="2"/>
      <c r="B18" s="2"/>
      <c r="C18" s="129"/>
      <c r="D18" s="125"/>
      <c r="E18" s="131"/>
      <c r="F18" s="129"/>
      <c r="G18" s="125"/>
      <c r="H18" s="131"/>
      <c r="I18" s="16" t="s">
        <v>459</v>
      </c>
      <c r="J18" s="7">
        <v>1</v>
      </c>
      <c r="K18" s="7">
        <v>3.225806451612903</v>
      </c>
      <c r="L18" s="16" t="s">
        <v>463</v>
      </c>
      <c r="M18" s="7">
        <v>1</v>
      </c>
      <c r="N18" s="7">
        <v>3.225806451612903</v>
      </c>
      <c r="O18" s="16" t="s">
        <v>464</v>
      </c>
      <c r="P18" s="7">
        <v>1</v>
      </c>
      <c r="Q18" s="7">
        <v>3.225806451612903</v>
      </c>
      <c r="R18" s="16" t="s">
        <v>465</v>
      </c>
      <c r="S18" s="7">
        <v>1</v>
      </c>
      <c r="T18" s="16">
        <v>3.225806451612903</v>
      </c>
    </row>
    <row r="19" spans="1:20">
      <c r="A19" s="2"/>
      <c r="B19" s="2"/>
      <c r="C19" s="16" t="s">
        <v>331</v>
      </c>
      <c r="D19" s="7">
        <v>5</v>
      </c>
      <c r="E19" s="7">
        <v>16.129032258064516</v>
      </c>
      <c r="F19" s="16" t="s">
        <v>531</v>
      </c>
      <c r="G19" s="7">
        <v>5</v>
      </c>
      <c r="H19" s="7">
        <v>16.129032258064516</v>
      </c>
      <c r="I19" s="16" t="s">
        <v>532</v>
      </c>
      <c r="J19" s="7">
        <v>5</v>
      </c>
      <c r="K19" s="7">
        <v>16.129032258064516</v>
      </c>
      <c r="L19" s="16" t="s">
        <v>532</v>
      </c>
      <c r="M19" s="7">
        <v>5</v>
      </c>
      <c r="N19" s="7">
        <v>16.129032258064516</v>
      </c>
      <c r="O19" s="84" t="s">
        <v>533</v>
      </c>
      <c r="P19" s="7">
        <v>5</v>
      </c>
      <c r="Q19" s="7">
        <v>16.129032258064516</v>
      </c>
      <c r="R19" s="16" t="s">
        <v>534</v>
      </c>
      <c r="S19" s="7">
        <v>5</v>
      </c>
      <c r="T19" s="16">
        <v>16.129032258064516</v>
      </c>
    </row>
    <row r="20" spans="1:20">
      <c r="A20" s="2"/>
      <c r="B20" s="2"/>
      <c r="C20" s="16" t="s">
        <v>317</v>
      </c>
      <c r="D20" s="7">
        <v>3</v>
      </c>
      <c r="E20" s="7">
        <v>9.67741935483871</v>
      </c>
      <c r="F20" s="16" t="s">
        <v>545</v>
      </c>
      <c r="G20" s="7">
        <v>3</v>
      </c>
      <c r="H20" s="7">
        <v>9.67741935483871</v>
      </c>
      <c r="I20" s="16" t="s">
        <v>546</v>
      </c>
      <c r="J20" s="7">
        <v>3</v>
      </c>
      <c r="K20" s="7">
        <v>9.67741935483871</v>
      </c>
      <c r="L20" s="16" t="s">
        <v>547</v>
      </c>
      <c r="M20" s="7">
        <v>3</v>
      </c>
      <c r="N20" s="7">
        <v>9.67741935483871</v>
      </c>
      <c r="O20" s="16" t="s">
        <v>958</v>
      </c>
      <c r="P20" s="7">
        <v>3</v>
      </c>
      <c r="Q20" s="7">
        <v>9.67741935483871</v>
      </c>
      <c r="R20" s="16" t="s">
        <v>958</v>
      </c>
      <c r="S20" s="7">
        <v>3</v>
      </c>
      <c r="T20" s="16">
        <v>9.67741935483871</v>
      </c>
    </row>
    <row r="21" spans="1:20">
      <c r="A21" s="2"/>
      <c r="B21" s="2"/>
      <c r="C21" s="129" t="s">
        <v>265</v>
      </c>
      <c r="D21" s="129">
        <v>13</v>
      </c>
      <c r="E21" s="130">
        <v>41.935483870967744</v>
      </c>
      <c r="F21" s="129" t="s">
        <v>562</v>
      </c>
      <c r="G21" s="129">
        <v>13</v>
      </c>
      <c r="H21" s="130">
        <v>41.935483870967744</v>
      </c>
      <c r="I21" s="129" t="s">
        <v>563</v>
      </c>
      <c r="J21" s="129">
        <v>11</v>
      </c>
      <c r="K21" s="130">
        <v>35.483870967741936</v>
      </c>
      <c r="L21" s="16" t="s">
        <v>381</v>
      </c>
      <c r="M21" s="7">
        <v>10</v>
      </c>
      <c r="N21" s="7">
        <v>32.258064516129032</v>
      </c>
      <c r="O21" s="84" t="s">
        <v>576</v>
      </c>
      <c r="P21" s="7">
        <v>10</v>
      </c>
      <c r="Q21" s="7">
        <v>32.258064516129032</v>
      </c>
      <c r="R21" s="16" t="s">
        <v>577</v>
      </c>
      <c r="S21" s="7">
        <v>10</v>
      </c>
      <c r="T21" s="16">
        <v>32.258064516129032</v>
      </c>
    </row>
    <row r="22" spans="1:20">
      <c r="A22" s="2"/>
      <c r="B22" s="2"/>
      <c r="C22" s="129"/>
      <c r="D22" s="129"/>
      <c r="E22" s="132"/>
      <c r="F22" s="129"/>
      <c r="G22" s="129"/>
      <c r="H22" s="132"/>
      <c r="I22" s="129"/>
      <c r="J22" s="129"/>
      <c r="K22" s="131"/>
      <c r="L22" s="16" t="s">
        <v>568</v>
      </c>
      <c r="M22" s="7">
        <v>1</v>
      </c>
      <c r="N22" s="7">
        <v>3.225806451612903</v>
      </c>
      <c r="O22" s="16" t="s">
        <v>569</v>
      </c>
      <c r="P22" s="7">
        <v>1</v>
      </c>
      <c r="Q22" s="7">
        <v>3.225806451612903</v>
      </c>
      <c r="R22" s="16" t="s">
        <v>961</v>
      </c>
      <c r="S22" s="7">
        <v>1</v>
      </c>
      <c r="T22" s="16">
        <v>3.225806451612903</v>
      </c>
    </row>
    <row r="23" spans="1:20">
      <c r="A23" s="2"/>
      <c r="B23" s="2"/>
      <c r="C23" s="129"/>
      <c r="D23" s="129"/>
      <c r="E23" s="132"/>
      <c r="F23" s="129"/>
      <c r="G23" s="129"/>
      <c r="H23" s="132"/>
      <c r="I23" s="16" t="s">
        <v>379</v>
      </c>
      <c r="J23" s="7">
        <v>1</v>
      </c>
      <c r="K23" s="7">
        <v>3.225806451612903</v>
      </c>
      <c r="L23" s="16" t="s">
        <v>379</v>
      </c>
      <c r="M23" s="7">
        <v>1</v>
      </c>
      <c r="N23" s="7">
        <v>3.225806451612903</v>
      </c>
      <c r="O23" s="16" t="s">
        <v>602</v>
      </c>
      <c r="P23" s="7">
        <v>1</v>
      </c>
      <c r="Q23" s="7">
        <v>3.225806451612903</v>
      </c>
      <c r="R23" s="16" t="s">
        <v>603</v>
      </c>
      <c r="S23" s="7">
        <v>1</v>
      </c>
      <c r="T23" s="16">
        <v>3.225806451612903</v>
      </c>
    </row>
    <row r="24" spans="1:20">
      <c r="A24" s="2"/>
      <c r="B24" s="2"/>
      <c r="C24" s="129"/>
      <c r="D24" s="129"/>
      <c r="E24" s="131"/>
      <c r="F24" s="129"/>
      <c r="G24" s="129"/>
      <c r="H24" s="131"/>
      <c r="I24" s="16" t="s">
        <v>595</v>
      </c>
      <c r="J24" s="7">
        <v>1</v>
      </c>
      <c r="K24" s="7">
        <v>3.225806451612903</v>
      </c>
      <c r="L24" s="16" t="s">
        <v>596</v>
      </c>
      <c r="M24" s="7">
        <v>1</v>
      </c>
      <c r="N24" s="7">
        <v>3.225806451612903</v>
      </c>
      <c r="O24" s="16" t="s">
        <v>597</v>
      </c>
      <c r="P24" s="7">
        <v>1</v>
      </c>
      <c r="Q24" s="7">
        <v>3.225806451612903</v>
      </c>
      <c r="R24" s="16" t="s">
        <v>598</v>
      </c>
      <c r="S24" s="7">
        <v>1</v>
      </c>
      <c r="T24" s="16">
        <v>3.225806451612903</v>
      </c>
    </row>
    <row r="25" spans="1:20">
      <c r="A25" s="2"/>
      <c r="B25" s="2"/>
      <c r="C25" s="16" t="s">
        <v>302</v>
      </c>
      <c r="D25" s="7">
        <v>1</v>
      </c>
      <c r="E25" s="7">
        <v>3.225806451612903</v>
      </c>
      <c r="F25" s="16" t="s">
        <v>623</v>
      </c>
      <c r="G25" s="7">
        <v>1</v>
      </c>
      <c r="H25" s="7">
        <v>3.225806451612903</v>
      </c>
      <c r="I25" s="16" t="s">
        <v>624</v>
      </c>
      <c r="J25" s="7">
        <v>1</v>
      </c>
      <c r="K25" s="7">
        <v>3.225806451612903</v>
      </c>
      <c r="L25" s="16" t="s">
        <v>630</v>
      </c>
      <c r="M25" s="7">
        <v>1</v>
      </c>
      <c r="N25" s="7">
        <v>3.225806451612903</v>
      </c>
      <c r="O25" s="16" t="s">
        <v>635</v>
      </c>
      <c r="P25" s="7">
        <v>1</v>
      </c>
      <c r="Q25" s="7">
        <v>3.225806451612903</v>
      </c>
      <c r="R25" s="16" t="s">
        <v>962</v>
      </c>
      <c r="S25" s="7">
        <v>1</v>
      </c>
      <c r="T25" s="16">
        <v>3.225806451612903</v>
      </c>
    </row>
    <row r="26" spans="1:20">
      <c r="A26" s="2"/>
      <c r="B26" s="2"/>
      <c r="C26" s="16" t="s">
        <v>372</v>
      </c>
      <c r="D26" s="7">
        <v>3</v>
      </c>
      <c r="E26" s="7">
        <v>9.67741935483871</v>
      </c>
      <c r="F26" s="16" t="s">
        <v>372</v>
      </c>
      <c r="G26" s="7">
        <v>3</v>
      </c>
      <c r="H26" s="7">
        <v>9.67741935483871</v>
      </c>
      <c r="I26" s="16" t="s">
        <v>372</v>
      </c>
      <c r="J26" s="7">
        <v>3</v>
      </c>
      <c r="K26" s="7">
        <v>9.67741935483871</v>
      </c>
      <c r="L26" s="16" t="s">
        <v>372</v>
      </c>
      <c r="M26" s="7">
        <v>3</v>
      </c>
      <c r="N26" s="7">
        <v>9.67741935483871</v>
      </c>
      <c r="O26" s="16" t="s">
        <v>372</v>
      </c>
      <c r="P26" s="7">
        <v>3</v>
      </c>
      <c r="Q26" s="7">
        <v>9.67741935483871</v>
      </c>
      <c r="R26" s="16" t="s">
        <v>372</v>
      </c>
      <c r="S26" s="7">
        <v>3</v>
      </c>
      <c r="T26" s="16">
        <v>9.67741935483871</v>
      </c>
    </row>
    <row r="27" spans="1:20">
      <c r="A27" s="2"/>
      <c r="B27" s="2"/>
      <c r="C27" s="2"/>
      <c r="D27" s="1">
        <v>31</v>
      </c>
      <c r="E27" s="1"/>
      <c r="F27" s="2"/>
      <c r="G27" s="1">
        <v>31</v>
      </c>
      <c r="H27" s="1"/>
      <c r="I27" s="2"/>
      <c r="J27" s="1">
        <v>31</v>
      </c>
      <c r="K27" s="1"/>
      <c r="L27" s="2"/>
      <c r="M27" s="1">
        <v>31</v>
      </c>
      <c r="N27" s="1"/>
      <c r="O27" s="2"/>
      <c r="P27" s="1">
        <v>31</v>
      </c>
      <c r="Q27" s="1"/>
      <c r="R27" s="2"/>
      <c r="S27" s="1">
        <v>31</v>
      </c>
      <c r="T27" s="2"/>
    </row>
    <row r="33" spans="8:8">
      <c r="H33" t="s">
        <v>852</v>
      </c>
    </row>
  </sheetData>
  <mergeCells count="28">
    <mergeCell ref="A2:B2"/>
    <mergeCell ref="C4:C6"/>
    <mergeCell ref="D4:D6"/>
    <mergeCell ref="E4:E6"/>
    <mergeCell ref="F4:F5"/>
    <mergeCell ref="H17:H18"/>
    <mergeCell ref="H4:H5"/>
    <mergeCell ref="C7:C9"/>
    <mergeCell ref="D7:D9"/>
    <mergeCell ref="E7:E9"/>
    <mergeCell ref="F7:F8"/>
    <mergeCell ref="G7:G8"/>
    <mergeCell ref="H7:H8"/>
    <mergeCell ref="G4:G5"/>
    <mergeCell ref="C17:C18"/>
    <mergeCell ref="D17:D18"/>
    <mergeCell ref="E17:E18"/>
    <mergeCell ref="F17:F18"/>
    <mergeCell ref="G17:G18"/>
    <mergeCell ref="I21:I22"/>
    <mergeCell ref="J21:J22"/>
    <mergeCell ref="K21:K22"/>
    <mergeCell ref="C21:C24"/>
    <mergeCell ref="D21:D24"/>
    <mergeCell ref="E21:E24"/>
    <mergeCell ref="F21:F24"/>
    <mergeCell ref="G21:G24"/>
    <mergeCell ref="H21:H2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99A3C-5787-F04A-BABE-3008AB95B663}">
  <dimension ref="A1:R114"/>
  <sheetViews>
    <sheetView zoomScale="83" workbookViewId="0">
      <selection activeCell="P34" sqref="A1:R112"/>
    </sheetView>
  </sheetViews>
  <sheetFormatPr defaultColWidth="11" defaultRowHeight="15.95"/>
  <cols>
    <col min="17" max="17" width="66.5" customWidth="1"/>
    <col min="18" max="18" width="86.625" customWidth="1"/>
  </cols>
  <sheetData>
    <row r="1" spans="1:18" ht="56.1">
      <c r="A1" s="55" t="s">
        <v>963</v>
      </c>
      <c r="B1" s="55" t="s">
        <v>964</v>
      </c>
      <c r="C1" s="55" t="s">
        <v>965</v>
      </c>
      <c r="D1" s="55" t="s">
        <v>966</v>
      </c>
      <c r="E1" s="55" t="s">
        <v>967</v>
      </c>
      <c r="F1" s="55" t="s">
        <v>968</v>
      </c>
      <c r="G1" s="55" t="s">
        <v>969</v>
      </c>
      <c r="H1" s="55" t="s">
        <v>970</v>
      </c>
      <c r="I1" s="55" t="s">
        <v>971</v>
      </c>
      <c r="J1" s="55" t="s">
        <v>972</v>
      </c>
      <c r="K1" s="55" t="s">
        <v>973</v>
      </c>
      <c r="L1" s="55" t="s">
        <v>974</v>
      </c>
      <c r="M1" s="55" t="s">
        <v>975</v>
      </c>
      <c r="N1" s="55" t="s">
        <v>976</v>
      </c>
      <c r="O1" s="55" t="s">
        <v>977</v>
      </c>
      <c r="P1" s="55" t="s">
        <v>978</v>
      </c>
      <c r="Q1" s="55" t="s">
        <v>979</v>
      </c>
      <c r="R1" s="55" t="s">
        <v>980</v>
      </c>
    </row>
    <row r="2" spans="1:18">
      <c r="A2" s="56" t="s">
        <v>981</v>
      </c>
      <c r="B2" s="7"/>
      <c r="C2" s="7" t="s">
        <v>982</v>
      </c>
      <c r="D2" s="7"/>
      <c r="E2" s="7">
        <v>15871</v>
      </c>
      <c r="F2" s="57">
        <v>10592</v>
      </c>
      <c r="G2" s="57">
        <v>12016</v>
      </c>
      <c r="H2" s="7"/>
      <c r="I2" s="7"/>
      <c r="J2" s="7"/>
      <c r="K2" s="7"/>
      <c r="L2" s="7"/>
      <c r="M2" s="125">
        <v>3</v>
      </c>
      <c r="N2" s="7"/>
      <c r="O2" s="7"/>
      <c r="P2" s="7"/>
      <c r="Q2" s="55"/>
      <c r="R2" s="55"/>
    </row>
    <row r="3" spans="1:18">
      <c r="A3" s="7"/>
      <c r="B3" s="56" t="s">
        <v>983</v>
      </c>
      <c r="C3" s="7"/>
      <c r="D3" s="7"/>
      <c r="E3" s="7"/>
      <c r="F3" s="7">
        <v>1314</v>
      </c>
      <c r="G3" s="7">
        <v>1405</v>
      </c>
      <c r="H3" s="7">
        <v>1</v>
      </c>
      <c r="I3" s="7">
        <v>1</v>
      </c>
      <c r="J3" s="7">
        <v>0</v>
      </c>
      <c r="K3" s="7">
        <v>0</v>
      </c>
      <c r="L3" s="7">
        <v>0</v>
      </c>
      <c r="M3" s="125"/>
      <c r="N3" s="58">
        <v>0.96879999999999999</v>
      </c>
      <c r="O3" s="7">
        <v>32</v>
      </c>
      <c r="P3" s="58">
        <v>1</v>
      </c>
      <c r="Q3" s="55" t="s">
        <v>984</v>
      </c>
      <c r="R3" s="55" t="s">
        <v>985</v>
      </c>
    </row>
    <row r="4" spans="1:18">
      <c r="A4" s="7"/>
      <c r="B4" s="7"/>
      <c r="C4" s="7" t="s">
        <v>986</v>
      </c>
      <c r="D4" s="56" t="s">
        <v>987</v>
      </c>
      <c r="E4" s="7">
        <v>4749</v>
      </c>
      <c r="F4" s="7">
        <v>647</v>
      </c>
      <c r="G4" s="7">
        <v>988</v>
      </c>
      <c r="H4" s="7">
        <v>1</v>
      </c>
      <c r="I4" s="7">
        <v>1</v>
      </c>
      <c r="J4" s="7">
        <v>0</v>
      </c>
      <c r="K4" s="7">
        <v>0</v>
      </c>
      <c r="L4" s="7">
        <v>0</v>
      </c>
      <c r="M4" s="125"/>
      <c r="N4" s="7"/>
      <c r="O4" s="7"/>
      <c r="P4" s="7"/>
      <c r="Q4" s="55"/>
      <c r="R4" s="55"/>
    </row>
    <row r="5" spans="1:18">
      <c r="A5" s="7"/>
      <c r="B5" s="56" t="s">
        <v>988</v>
      </c>
      <c r="C5" s="7"/>
      <c r="D5" s="7"/>
      <c r="E5" s="7">
        <v>13821</v>
      </c>
      <c r="F5" s="7">
        <v>12776</v>
      </c>
      <c r="G5" s="7">
        <v>12881</v>
      </c>
      <c r="H5" s="7">
        <v>1</v>
      </c>
      <c r="I5" s="7">
        <v>1</v>
      </c>
      <c r="J5" s="7">
        <v>0</v>
      </c>
      <c r="K5" s="7">
        <v>0</v>
      </c>
      <c r="L5" s="7">
        <v>0</v>
      </c>
      <c r="M5" s="125"/>
      <c r="N5" s="58">
        <v>0.67859999999999998</v>
      </c>
      <c r="O5" s="7">
        <v>28</v>
      </c>
      <c r="P5" s="58">
        <v>1</v>
      </c>
      <c r="Q5" s="55" t="s">
        <v>989</v>
      </c>
      <c r="R5" s="55" t="s">
        <v>990</v>
      </c>
    </row>
    <row r="6" spans="1:18">
      <c r="A6" s="7"/>
      <c r="B6" s="7"/>
      <c r="C6" s="7" t="s">
        <v>991</v>
      </c>
      <c r="D6" s="7" t="s">
        <v>992</v>
      </c>
      <c r="E6" s="7">
        <v>2551</v>
      </c>
      <c r="F6" s="7">
        <v>1517</v>
      </c>
      <c r="G6" s="7">
        <v>2518</v>
      </c>
      <c r="H6" s="7">
        <v>2</v>
      </c>
      <c r="I6" s="7">
        <v>0</v>
      </c>
      <c r="J6" s="7">
        <v>0</v>
      </c>
      <c r="K6" s="7">
        <v>0</v>
      </c>
      <c r="L6" s="7">
        <v>0</v>
      </c>
      <c r="M6" s="125"/>
      <c r="N6" s="7"/>
      <c r="O6" s="7"/>
      <c r="P6" s="7"/>
      <c r="Q6" s="55"/>
      <c r="R6" s="55"/>
    </row>
    <row r="7" spans="1:18">
      <c r="A7" s="7"/>
      <c r="B7" s="56" t="s">
        <v>993</v>
      </c>
      <c r="C7" s="7"/>
      <c r="D7" s="7"/>
      <c r="E7" s="7">
        <v>15069</v>
      </c>
      <c r="F7" s="7">
        <v>9191</v>
      </c>
      <c r="G7" s="7">
        <v>9270</v>
      </c>
      <c r="H7" s="7">
        <v>1</v>
      </c>
      <c r="I7" s="7">
        <v>1</v>
      </c>
      <c r="J7" s="7">
        <v>0</v>
      </c>
      <c r="K7" s="7">
        <v>0</v>
      </c>
      <c r="L7" s="7">
        <v>0</v>
      </c>
      <c r="M7" s="125"/>
      <c r="N7" s="58">
        <v>0.96150000000000002</v>
      </c>
      <c r="O7" s="7">
        <v>26</v>
      </c>
      <c r="P7" s="58">
        <v>1</v>
      </c>
      <c r="Q7" s="55" t="s">
        <v>994</v>
      </c>
      <c r="R7" s="55" t="s">
        <v>995</v>
      </c>
    </row>
    <row r="8" spans="1:18">
      <c r="A8" s="7"/>
      <c r="B8" s="7"/>
      <c r="C8" s="56" t="s">
        <v>996</v>
      </c>
      <c r="D8" s="7" t="s">
        <v>997</v>
      </c>
      <c r="E8" s="7">
        <v>14714</v>
      </c>
      <c r="F8" s="57">
        <v>9901</v>
      </c>
      <c r="G8" s="57">
        <v>10824</v>
      </c>
      <c r="H8" s="7">
        <v>1</v>
      </c>
      <c r="I8" s="7">
        <v>0</v>
      </c>
      <c r="J8" s="7">
        <v>0</v>
      </c>
      <c r="K8" s="7">
        <v>0</v>
      </c>
      <c r="L8" s="7">
        <v>0</v>
      </c>
      <c r="M8" s="125"/>
      <c r="N8" s="7"/>
      <c r="O8" s="7"/>
      <c r="P8" s="7"/>
      <c r="Q8" s="55"/>
      <c r="R8" s="55"/>
    </row>
    <row r="9" spans="1:18">
      <c r="A9" s="7" t="s">
        <v>998</v>
      </c>
      <c r="B9" s="56" t="s">
        <v>999</v>
      </c>
      <c r="C9" s="7"/>
      <c r="D9" s="7"/>
      <c r="E9" s="7">
        <v>2048</v>
      </c>
      <c r="F9" s="7">
        <v>44</v>
      </c>
      <c r="G9" s="7">
        <v>136</v>
      </c>
      <c r="H9" s="7">
        <v>1</v>
      </c>
      <c r="I9" s="7">
        <v>1</v>
      </c>
      <c r="J9" s="7">
        <v>0</v>
      </c>
      <c r="K9" s="7">
        <v>0</v>
      </c>
      <c r="L9" s="7">
        <v>0</v>
      </c>
      <c r="M9" s="125">
        <v>1</v>
      </c>
      <c r="N9" s="58">
        <v>0.9677</v>
      </c>
      <c r="O9" s="7">
        <v>31</v>
      </c>
      <c r="P9" s="58">
        <v>1</v>
      </c>
      <c r="Q9" s="55" t="s">
        <v>1000</v>
      </c>
      <c r="R9" s="55" t="s">
        <v>1001</v>
      </c>
    </row>
    <row r="10" spans="1:18">
      <c r="A10" s="7"/>
      <c r="B10" s="7"/>
      <c r="C10" s="7"/>
      <c r="D10" s="7" t="s">
        <v>1002</v>
      </c>
      <c r="E10" s="7">
        <v>6241</v>
      </c>
      <c r="F10" s="57">
        <v>2837</v>
      </c>
      <c r="G10" s="57">
        <v>4261</v>
      </c>
      <c r="H10" s="7"/>
      <c r="I10" s="7"/>
      <c r="J10" s="7"/>
      <c r="K10" s="7"/>
      <c r="L10" s="7"/>
      <c r="M10" s="125"/>
      <c r="N10" s="7"/>
      <c r="O10" s="7"/>
      <c r="P10" s="7"/>
      <c r="Q10" s="55"/>
      <c r="R10" s="55"/>
    </row>
    <row r="11" spans="1:18">
      <c r="A11" s="7" t="s">
        <v>1003</v>
      </c>
      <c r="B11" s="56" t="s">
        <v>1004</v>
      </c>
      <c r="C11" s="7"/>
      <c r="D11" s="7"/>
      <c r="E11" s="7">
        <v>2852</v>
      </c>
      <c r="F11" s="7">
        <v>2296</v>
      </c>
      <c r="G11" s="7">
        <v>2382</v>
      </c>
      <c r="H11" s="7">
        <v>1</v>
      </c>
      <c r="I11" s="7">
        <v>1</v>
      </c>
      <c r="J11" s="7">
        <v>0</v>
      </c>
      <c r="K11" s="7">
        <v>0</v>
      </c>
      <c r="L11" s="7">
        <v>0</v>
      </c>
      <c r="M11" s="125">
        <v>2</v>
      </c>
      <c r="N11" s="58">
        <v>1</v>
      </c>
      <c r="O11" s="7">
        <v>27</v>
      </c>
      <c r="P11" s="58">
        <v>1</v>
      </c>
      <c r="Q11" s="55" t="s">
        <v>1005</v>
      </c>
      <c r="R11" s="55" t="s">
        <v>1006</v>
      </c>
    </row>
    <row r="12" spans="1:18">
      <c r="A12" s="7"/>
      <c r="B12" s="56" t="s">
        <v>1007</v>
      </c>
      <c r="C12" s="56"/>
      <c r="D12" s="7"/>
      <c r="E12" s="7">
        <v>6917</v>
      </c>
      <c r="F12" s="7">
        <v>3319</v>
      </c>
      <c r="G12" s="7">
        <v>3414</v>
      </c>
      <c r="H12" s="7">
        <v>1</v>
      </c>
      <c r="I12" s="7">
        <v>1</v>
      </c>
      <c r="J12" s="7">
        <v>0</v>
      </c>
      <c r="K12" s="7">
        <v>0</v>
      </c>
      <c r="L12" s="7">
        <v>0</v>
      </c>
      <c r="M12" s="125"/>
      <c r="N12" s="58">
        <v>0.96299999999999997</v>
      </c>
      <c r="O12" s="7">
        <v>27</v>
      </c>
      <c r="P12" s="58">
        <v>1</v>
      </c>
      <c r="Q12" s="55" t="s">
        <v>1008</v>
      </c>
      <c r="R12" s="55" t="s">
        <v>1009</v>
      </c>
    </row>
    <row r="13" spans="1:18">
      <c r="A13" s="7" t="s">
        <v>1010</v>
      </c>
      <c r="B13" s="7"/>
      <c r="C13" s="56" t="s">
        <v>1011</v>
      </c>
      <c r="D13" s="56" t="s">
        <v>1012</v>
      </c>
      <c r="E13" s="7">
        <v>2531</v>
      </c>
      <c r="F13" s="7">
        <v>1716</v>
      </c>
      <c r="G13" s="7">
        <v>2387</v>
      </c>
      <c r="H13" s="7">
        <v>1</v>
      </c>
      <c r="I13" s="7">
        <v>1</v>
      </c>
      <c r="J13" s="7">
        <v>0</v>
      </c>
      <c r="K13" s="7">
        <v>0</v>
      </c>
      <c r="L13" s="7">
        <v>0</v>
      </c>
      <c r="M13" s="125">
        <v>0</v>
      </c>
      <c r="N13" s="7"/>
      <c r="O13" s="7"/>
      <c r="P13" s="7"/>
      <c r="Q13" s="55"/>
      <c r="R13" s="55"/>
    </row>
    <row r="14" spans="1:18">
      <c r="A14" s="7"/>
      <c r="B14" s="7"/>
      <c r="C14" s="56" t="s">
        <v>1013</v>
      </c>
      <c r="D14" s="7" t="s">
        <v>992</v>
      </c>
      <c r="E14" s="7">
        <v>2911</v>
      </c>
      <c r="F14" s="7">
        <v>558</v>
      </c>
      <c r="G14" s="7">
        <v>2717</v>
      </c>
      <c r="H14" s="7">
        <v>2</v>
      </c>
      <c r="I14" s="7">
        <v>1</v>
      </c>
      <c r="J14" s="7">
        <v>0</v>
      </c>
      <c r="K14" s="7">
        <v>0</v>
      </c>
      <c r="L14" s="7">
        <v>0</v>
      </c>
      <c r="M14" s="125"/>
      <c r="N14" s="7"/>
      <c r="O14" s="7"/>
      <c r="P14" s="7"/>
      <c r="Q14" s="55"/>
      <c r="R14" s="55"/>
    </row>
    <row r="15" spans="1:18">
      <c r="A15" s="7"/>
      <c r="B15" s="7"/>
      <c r="C15" s="56" t="s">
        <v>1014</v>
      </c>
      <c r="D15" s="7" t="s">
        <v>1015</v>
      </c>
      <c r="E15" s="7">
        <v>1196</v>
      </c>
      <c r="F15" s="7">
        <v>341</v>
      </c>
      <c r="G15" s="7">
        <v>1192</v>
      </c>
      <c r="H15" s="7">
        <v>1</v>
      </c>
      <c r="I15" s="7">
        <v>1</v>
      </c>
      <c r="J15" s="7">
        <v>0</v>
      </c>
      <c r="K15" s="7">
        <v>0</v>
      </c>
      <c r="L15" s="7">
        <v>0</v>
      </c>
      <c r="M15" s="125"/>
      <c r="N15" s="7"/>
      <c r="O15" s="7"/>
      <c r="P15" s="7"/>
      <c r="Q15" s="55"/>
      <c r="R15" s="55"/>
    </row>
    <row r="16" spans="1:18">
      <c r="A16" s="7" t="s">
        <v>1016</v>
      </c>
      <c r="B16" s="7"/>
      <c r="C16" s="56" t="s">
        <v>1017</v>
      </c>
      <c r="D16" s="7" t="s">
        <v>992</v>
      </c>
      <c r="E16" s="7">
        <v>1520</v>
      </c>
      <c r="F16" s="7">
        <v>191</v>
      </c>
      <c r="G16" s="7">
        <v>1495</v>
      </c>
      <c r="H16" s="7">
        <v>2</v>
      </c>
      <c r="I16" s="7">
        <v>1</v>
      </c>
      <c r="J16" s="7">
        <v>0</v>
      </c>
      <c r="K16" s="7">
        <v>0</v>
      </c>
      <c r="L16" s="7">
        <v>0</v>
      </c>
      <c r="M16" s="125">
        <v>1</v>
      </c>
      <c r="N16" s="7"/>
      <c r="O16" s="7"/>
      <c r="P16" s="7"/>
      <c r="Q16" s="55"/>
      <c r="R16" s="55"/>
    </row>
    <row r="17" spans="1:18">
      <c r="A17" s="7"/>
      <c r="B17" s="7"/>
      <c r="C17" s="56" t="s">
        <v>1018</v>
      </c>
      <c r="D17" s="7" t="s">
        <v>1019</v>
      </c>
      <c r="E17" s="7">
        <v>1930</v>
      </c>
      <c r="F17" s="7">
        <v>26</v>
      </c>
      <c r="G17" s="7">
        <v>934</v>
      </c>
      <c r="H17" s="7">
        <v>2</v>
      </c>
      <c r="I17" s="7">
        <v>1</v>
      </c>
      <c r="J17" s="7">
        <v>0</v>
      </c>
      <c r="K17" s="7">
        <v>0</v>
      </c>
      <c r="L17" s="7">
        <v>0</v>
      </c>
      <c r="M17" s="125"/>
      <c r="N17" s="7"/>
      <c r="O17" s="7"/>
      <c r="P17" s="7"/>
      <c r="Q17" s="55"/>
      <c r="R17" s="55"/>
    </row>
    <row r="18" spans="1:18">
      <c r="A18" s="7"/>
      <c r="B18" s="7"/>
      <c r="C18" s="56" t="s">
        <v>1020</v>
      </c>
      <c r="D18" s="7" t="s">
        <v>1021</v>
      </c>
      <c r="E18" s="7">
        <v>3735</v>
      </c>
      <c r="F18" s="7">
        <v>2834</v>
      </c>
      <c r="G18" s="7">
        <v>3721</v>
      </c>
      <c r="H18" s="7">
        <v>1</v>
      </c>
      <c r="I18" s="7">
        <v>1</v>
      </c>
      <c r="J18" s="7">
        <v>0</v>
      </c>
      <c r="K18" s="7">
        <v>0</v>
      </c>
      <c r="L18" s="7">
        <v>0</v>
      </c>
      <c r="M18" s="125"/>
      <c r="N18" s="7"/>
      <c r="O18" s="7"/>
      <c r="P18" s="7"/>
      <c r="Q18" s="55"/>
      <c r="R18" s="55"/>
    </row>
    <row r="19" spans="1:18">
      <c r="A19" s="7"/>
      <c r="B19" s="7"/>
      <c r="C19" s="56" t="s">
        <v>1022</v>
      </c>
      <c r="D19" s="7" t="s">
        <v>997</v>
      </c>
      <c r="E19" s="7">
        <v>1932</v>
      </c>
      <c r="F19" s="7">
        <v>33</v>
      </c>
      <c r="G19" s="7">
        <v>1325</v>
      </c>
      <c r="H19" s="7">
        <v>1</v>
      </c>
      <c r="I19" s="7">
        <v>1</v>
      </c>
      <c r="J19" s="7">
        <v>0</v>
      </c>
      <c r="K19" s="7">
        <v>0</v>
      </c>
      <c r="L19" s="7">
        <v>0</v>
      </c>
      <c r="M19" s="125"/>
      <c r="N19" s="7"/>
      <c r="O19" s="7"/>
      <c r="P19" s="7"/>
      <c r="Q19" s="55"/>
      <c r="R19" s="55"/>
    </row>
    <row r="20" spans="1:18" ht="69.95">
      <c r="A20" s="7"/>
      <c r="B20" s="56" t="s">
        <v>1023</v>
      </c>
      <c r="C20" s="7"/>
      <c r="D20" s="7"/>
      <c r="E20" s="7">
        <v>2739</v>
      </c>
      <c r="F20" s="7">
        <v>1226</v>
      </c>
      <c r="G20" s="7">
        <v>1608</v>
      </c>
      <c r="H20" s="7">
        <v>5</v>
      </c>
      <c r="I20" s="7">
        <v>0</v>
      </c>
      <c r="J20" s="7">
        <v>2</v>
      </c>
      <c r="K20" s="7">
        <v>0</v>
      </c>
      <c r="L20" s="7">
        <v>0</v>
      </c>
      <c r="M20" s="125"/>
      <c r="N20" s="58">
        <v>0.69330000000000003</v>
      </c>
      <c r="O20" s="7">
        <v>23</v>
      </c>
      <c r="P20" s="58">
        <v>0.12239999999999999</v>
      </c>
      <c r="Q20" s="55" t="s">
        <v>1024</v>
      </c>
      <c r="R20" s="55" t="s">
        <v>1025</v>
      </c>
    </row>
    <row r="21" spans="1:18">
      <c r="A21" s="7" t="s">
        <v>1026</v>
      </c>
      <c r="B21" s="56"/>
      <c r="C21" s="7" t="s">
        <v>1027</v>
      </c>
      <c r="D21" s="7" t="s">
        <v>992</v>
      </c>
      <c r="E21" s="7">
        <v>3460</v>
      </c>
      <c r="F21" s="7">
        <v>1414</v>
      </c>
      <c r="G21" s="7">
        <v>2727</v>
      </c>
      <c r="H21" s="7">
        <v>2</v>
      </c>
      <c r="I21" s="7">
        <v>0</v>
      </c>
      <c r="J21" s="7">
        <v>0</v>
      </c>
      <c r="K21" s="7">
        <v>0</v>
      </c>
      <c r="L21" s="7">
        <v>0</v>
      </c>
      <c r="M21" s="125">
        <v>0</v>
      </c>
      <c r="N21" s="7"/>
      <c r="O21" s="7"/>
      <c r="P21" s="7"/>
      <c r="Q21" s="55"/>
      <c r="R21" s="55"/>
    </row>
    <row r="22" spans="1:18">
      <c r="A22" s="7"/>
      <c r="B22" s="7"/>
      <c r="C22" s="56" t="s">
        <v>1028</v>
      </c>
      <c r="D22" s="7" t="s">
        <v>992</v>
      </c>
      <c r="E22" s="7">
        <v>9485</v>
      </c>
      <c r="F22" s="7">
        <v>5089</v>
      </c>
      <c r="G22" s="7">
        <v>9465</v>
      </c>
      <c r="H22" s="7">
        <v>2</v>
      </c>
      <c r="I22" s="7">
        <v>0</v>
      </c>
      <c r="J22" s="7">
        <v>0</v>
      </c>
      <c r="K22" s="7">
        <v>0</v>
      </c>
      <c r="L22" s="7">
        <v>0</v>
      </c>
      <c r="M22" s="125"/>
      <c r="N22" s="7"/>
      <c r="O22" s="7"/>
      <c r="P22" s="7"/>
      <c r="Q22" s="55"/>
      <c r="R22" s="55"/>
    </row>
    <row r="23" spans="1:18">
      <c r="A23" s="7" t="s">
        <v>1029</v>
      </c>
      <c r="B23" s="56" t="s">
        <v>1030</v>
      </c>
      <c r="C23" s="7"/>
      <c r="D23" s="7"/>
      <c r="E23" s="7">
        <v>2104</v>
      </c>
      <c r="F23" s="7">
        <v>711</v>
      </c>
      <c r="G23" s="7">
        <v>786</v>
      </c>
      <c r="H23" s="7">
        <v>1</v>
      </c>
      <c r="I23" s="7">
        <v>1</v>
      </c>
      <c r="J23" s="7">
        <v>0</v>
      </c>
      <c r="K23" s="7">
        <v>0</v>
      </c>
      <c r="L23" s="7">
        <v>0</v>
      </c>
      <c r="M23" s="125">
        <v>6</v>
      </c>
      <c r="N23" s="58">
        <v>0.95830000000000004</v>
      </c>
      <c r="O23" s="7">
        <v>24</v>
      </c>
      <c r="P23" s="58">
        <v>1</v>
      </c>
      <c r="Q23" s="55" t="s">
        <v>1031</v>
      </c>
      <c r="R23" s="55" t="s">
        <v>1032</v>
      </c>
    </row>
    <row r="24" spans="1:18">
      <c r="A24" s="7"/>
      <c r="B24" s="56" t="s">
        <v>1033</v>
      </c>
      <c r="C24" s="7"/>
      <c r="D24" s="7"/>
      <c r="E24" s="7">
        <v>1073</v>
      </c>
      <c r="F24" s="7">
        <v>316</v>
      </c>
      <c r="G24" s="7">
        <v>412</v>
      </c>
      <c r="H24" s="7">
        <v>1</v>
      </c>
      <c r="I24" s="7">
        <v>1</v>
      </c>
      <c r="J24" s="7">
        <v>0</v>
      </c>
      <c r="K24" s="7">
        <v>0</v>
      </c>
      <c r="L24" s="7">
        <v>0</v>
      </c>
      <c r="M24" s="125"/>
      <c r="N24" s="58">
        <v>0.96</v>
      </c>
      <c r="O24" s="7">
        <v>25</v>
      </c>
      <c r="P24" s="58">
        <v>1</v>
      </c>
      <c r="Q24" s="55" t="s">
        <v>1034</v>
      </c>
      <c r="R24" s="55" t="s">
        <v>1035</v>
      </c>
    </row>
    <row r="25" spans="1:18">
      <c r="A25" s="7"/>
      <c r="B25" s="7"/>
      <c r="C25" s="56" t="s">
        <v>1036</v>
      </c>
      <c r="D25" s="7"/>
      <c r="E25" s="7">
        <v>1147</v>
      </c>
      <c r="F25" s="7">
        <v>275</v>
      </c>
      <c r="G25" s="7">
        <v>380</v>
      </c>
      <c r="H25" s="7">
        <v>1</v>
      </c>
      <c r="I25" s="7">
        <v>1</v>
      </c>
      <c r="J25" s="7">
        <v>0</v>
      </c>
      <c r="K25" s="7">
        <v>0</v>
      </c>
      <c r="L25" s="7">
        <v>0</v>
      </c>
      <c r="M25" s="125"/>
      <c r="N25" s="58">
        <v>0.97370000000000001</v>
      </c>
      <c r="O25" s="7">
        <v>38</v>
      </c>
      <c r="P25" s="58">
        <v>1</v>
      </c>
      <c r="Q25" s="55" t="s">
        <v>1037</v>
      </c>
      <c r="R25" s="55" t="s">
        <v>1038</v>
      </c>
    </row>
    <row r="26" spans="1:18">
      <c r="A26" s="7"/>
      <c r="B26" s="56" t="s">
        <v>1039</v>
      </c>
      <c r="C26" s="7"/>
      <c r="D26" s="7"/>
      <c r="E26" s="7">
        <v>1400</v>
      </c>
      <c r="F26" s="7">
        <v>865</v>
      </c>
      <c r="G26" s="7">
        <v>936</v>
      </c>
      <c r="H26" s="7">
        <v>1</v>
      </c>
      <c r="I26" s="7">
        <v>1</v>
      </c>
      <c r="J26" s="7">
        <v>0</v>
      </c>
      <c r="K26" s="7">
        <v>0</v>
      </c>
      <c r="L26" s="7">
        <v>0</v>
      </c>
      <c r="M26" s="125"/>
      <c r="N26" s="58">
        <v>0.95650000000000002</v>
      </c>
      <c r="O26" s="7">
        <v>23</v>
      </c>
      <c r="P26" s="58">
        <v>1</v>
      </c>
      <c r="Q26" s="55" t="s">
        <v>1040</v>
      </c>
      <c r="R26" s="55" t="s">
        <v>1041</v>
      </c>
    </row>
    <row r="27" spans="1:18">
      <c r="A27" s="7"/>
      <c r="B27" s="56" t="s">
        <v>1039</v>
      </c>
      <c r="C27" s="7"/>
      <c r="D27" s="7"/>
      <c r="E27" s="7">
        <v>1400</v>
      </c>
      <c r="F27" s="7">
        <v>1009</v>
      </c>
      <c r="G27" s="7">
        <v>1128</v>
      </c>
      <c r="H27" s="7">
        <v>2</v>
      </c>
      <c r="I27" s="7">
        <v>1</v>
      </c>
      <c r="J27" s="7">
        <v>0</v>
      </c>
      <c r="K27" s="7">
        <v>0</v>
      </c>
      <c r="L27" s="7">
        <v>0</v>
      </c>
      <c r="M27" s="125"/>
      <c r="N27" s="58">
        <v>0.77139999999999997</v>
      </c>
      <c r="O27" s="7">
        <v>23</v>
      </c>
      <c r="P27" s="58">
        <v>0.5</v>
      </c>
      <c r="Q27" s="55" t="s">
        <v>1042</v>
      </c>
      <c r="R27" s="55" t="s">
        <v>1043</v>
      </c>
    </row>
    <row r="28" spans="1:18">
      <c r="A28" s="7"/>
      <c r="B28" s="56" t="s">
        <v>1044</v>
      </c>
      <c r="C28" s="7"/>
      <c r="D28" s="7"/>
      <c r="E28" s="7">
        <v>1400</v>
      </c>
      <c r="F28" s="7">
        <v>1249</v>
      </c>
      <c r="G28" s="7">
        <v>1367</v>
      </c>
      <c r="H28" s="7">
        <v>2</v>
      </c>
      <c r="I28" s="7">
        <v>1</v>
      </c>
      <c r="J28" s="7">
        <v>0</v>
      </c>
      <c r="K28" s="7">
        <v>0</v>
      </c>
      <c r="L28" s="7">
        <v>0</v>
      </c>
      <c r="M28" s="125"/>
      <c r="N28" s="58">
        <v>0.76039999999999996</v>
      </c>
      <c r="O28" s="7">
        <v>23</v>
      </c>
      <c r="P28" s="58">
        <v>0.8</v>
      </c>
      <c r="Q28" s="55" t="s">
        <v>1045</v>
      </c>
      <c r="R28" s="55" t="s">
        <v>1046</v>
      </c>
    </row>
    <row r="29" spans="1:18">
      <c r="A29" s="7"/>
      <c r="B29" s="56" t="s">
        <v>1047</v>
      </c>
      <c r="C29" s="7"/>
      <c r="D29" s="7"/>
      <c r="E29" s="7">
        <v>1432</v>
      </c>
      <c r="F29" s="7">
        <v>407</v>
      </c>
      <c r="G29" s="7">
        <v>493</v>
      </c>
      <c r="H29" s="7">
        <v>1</v>
      </c>
      <c r="I29" s="7">
        <v>1</v>
      </c>
      <c r="J29" s="7">
        <v>0</v>
      </c>
      <c r="K29" s="7">
        <v>0</v>
      </c>
      <c r="L29" s="7">
        <v>0</v>
      </c>
      <c r="M29" s="125"/>
      <c r="N29" s="58">
        <v>0.96150000000000002</v>
      </c>
      <c r="O29" s="7">
        <v>26</v>
      </c>
      <c r="P29" s="58">
        <v>1</v>
      </c>
      <c r="Q29" s="55" t="s">
        <v>1048</v>
      </c>
      <c r="R29" s="55" t="s">
        <v>1049</v>
      </c>
    </row>
    <row r="30" spans="1:18" ht="27.95">
      <c r="A30" s="7" t="s">
        <v>1050</v>
      </c>
      <c r="B30" s="56" t="s">
        <v>1051</v>
      </c>
      <c r="C30" s="7"/>
      <c r="D30" s="7"/>
      <c r="E30" s="7">
        <v>1333</v>
      </c>
      <c r="F30" s="7">
        <v>295</v>
      </c>
      <c r="G30" s="7">
        <v>441</v>
      </c>
      <c r="H30" s="7">
        <v>1</v>
      </c>
      <c r="I30" s="7">
        <v>1</v>
      </c>
      <c r="J30" s="7">
        <v>0</v>
      </c>
      <c r="K30" s="7">
        <v>0</v>
      </c>
      <c r="L30" s="7">
        <v>0</v>
      </c>
      <c r="M30" s="125">
        <v>2</v>
      </c>
      <c r="N30" s="58">
        <v>0.9778</v>
      </c>
      <c r="O30" s="7">
        <v>45</v>
      </c>
      <c r="P30" s="58">
        <v>1</v>
      </c>
      <c r="Q30" s="55" t="s">
        <v>1052</v>
      </c>
      <c r="R30" s="55" t="s">
        <v>1053</v>
      </c>
    </row>
    <row r="31" spans="1:18">
      <c r="A31" s="7"/>
      <c r="B31" s="7"/>
      <c r="C31" s="56" t="s">
        <v>1054</v>
      </c>
      <c r="D31" s="7" t="s">
        <v>1055</v>
      </c>
      <c r="E31" s="7">
        <v>1786</v>
      </c>
      <c r="F31" s="7">
        <v>683</v>
      </c>
      <c r="G31" s="7">
        <v>1219</v>
      </c>
      <c r="H31" s="7">
        <v>1</v>
      </c>
      <c r="I31" s="7">
        <v>0</v>
      </c>
      <c r="J31" s="7">
        <v>0</v>
      </c>
      <c r="K31" s="7">
        <v>0</v>
      </c>
      <c r="L31" s="7">
        <v>0</v>
      </c>
      <c r="M31" s="125"/>
      <c r="N31" s="7"/>
      <c r="O31" s="7"/>
      <c r="P31" s="7"/>
      <c r="Q31" s="55"/>
      <c r="R31" s="55"/>
    </row>
    <row r="32" spans="1:18">
      <c r="A32" s="7"/>
      <c r="B32" s="7"/>
      <c r="C32" s="56" t="s">
        <v>1056</v>
      </c>
      <c r="D32" s="7" t="s">
        <v>992</v>
      </c>
      <c r="E32" s="7">
        <v>1211</v>
      </c>
      <c r="F32" s="7">
        <v>128</v>
      </c>
      <c r="G32" s="7">
        <v>1183</v>
      </c>
      <c r="H32" s="7">
        <v>2</v>
      </c>
      <c r="I32" s="7">
        <v>0</v>
      </c>
      <c r="J32" s="7">
        <v>0</v>
      </c>
      <c r="K32" s="7">
        <v>0</v>
      </c>
      <c r="L32" s="7">
        <v>0</v>
      </c>
      <c r="M32" s="125"/>
      <c r="N32" s="7"/>
      <c r="O32" s="7"/>
      <c r="P32" s="7"/>
      <c r="Q32" s="55"/>
      <c r="R32" s="55"/>
    </row>
    <row r="33" spans="1:18">
      <c r="A33" s="7"/>
      <c r="B33" s="7"/>
      <c r="C33" s="56" t="s">
        <v>1057</v>
      </c>
      <c r="D33" s="7" t="s">
        <v>997</v>
      </c>
      <c r="E33" s="7">
        <v>1582</v>
      </c>
      <c r="F33" s="7">
        <v>152</v>
      </c>
      <c r="G33" s="7">
        <v>1069</v>
      </c>
      <c r="H33" s="7">
        <v>1</v>
      </c>
      <c r="I33" s="7">
        <v>0</v>
      </c>
      <c r="J33" s="7">
        <v>0</v>
      </c>
      <c r="K33" s="7">
        <v>0</v>
      </c>
      <c r="L33" s="7">
        <v>0</v>
      </c>
      <c r="M33" s="125"/>
      <c r="N33" s="7"/>
      <c r="O33" s="7"/>
      <c r="P33" s="7"/>
      <c r="Q33" s="55"/>
      <c r="R33" s="55"/>
    </row>
    <row r="34" spans="1:18">
      <c r="A34" s="7"/>
      <c r="B34" s="56" t="s">
        <v>1058</v>
      </c>
      <c r="C34" s="7"/>
      <c r="D34" s="7"/>
      <c r="E34" s="7">
        <v>1299</v>
      </c>
      <c r="F34" s="7">
        <v>133</v>
      </c>
      <c r="G34" s="7">
        <v>206</v>
      </c>
      <c r="H34" s="7">
        <v>1</v>
      </c>
      <c r="I34" s="7">
        <v>1</v>
      </c>
      <c r="J34" s="7">
        <v>0</v>
      </c>
      <c r="K34" s="7">
        <v>0</v>
      </c>
      <c r="L34" s="7">
        <v>0</v>
      </c>
      <c r="M34" s="125"/>
      <c r="N34" s="58">
        <v>0.95650000000000002</v>
      </c>
      <c r="O34" s="7">
        <v>23</v>
      </c>
      <c r="P34" s="58">
        <v>1</v>
      </c>
      <c r="Q34" s="55" t="s">
        <v>1059</v>
      </c>
      <c r="R34" s="55" t="s">
        <v>1060</v>
      </c>
    </row>
    <row r="35" spans="1:18" ht="27.95">
      <c r="A35" s="7" t="s">
        <v>1061</v>
      </c>
      <c r="B35" s="56" t="s">
        <v>1062</v>
      </c>
      <c r="C35" s="7"/>
      <c r="D35" s="7"/>
      <c r="E35" s="7">
        <v>1196</v>
      </c>
      <c r="F35" s="7">
        <v>1040</v>
      </c>
      <c r="G35" s="7">
        <v>1178</v>
      </c>
      <c r="H35" s="7">
        <v>2</v>
      </c>
      <c r="I35" s="7">
        <v>1</v>
      </c>
      <c r="J35" s="7">
        <v>0</v>
      </c>
      <c r="K35" s="7">
        <v>0</v>
      </c>
      <c r="L35" s="7">
        <v>0</v>
      </c>
      <c r="M35" s="125">
        <v>4</v>
      </c>
      <c r="N35" s="58">
        <v>0.85309999999999997</v>
      </c>
      <c r="O35" s="7">
        <v>25</v>
      </c>
      <c r="P35" s="58">
        <v>0.45450000000000002</v>
      </c>
      <c r="Q35" s="55" t="s">
        <v>1063</v>
      </c>
      <c r="R35" s="55" t="s">
        <v>1064</v>
      </c>
    </row>
    <row r="36" spans="1:18">
      <c r="A36" s="7"/>
      <c r="B36" s="56" t="s">
        <v>1065</v>
      </c>
      <c r="C36" s="7"/>
      <c r="D36" s="7"/>
      <c r="E36" s="7">
        <v>2270</v>
      </c>
      <c r="F36" s="7">
        <v>771</v>
      </c>
      <c r="G36" s="7">
        <v>852</v>
      </c>
      <c r="H36" s="7">
        <v>1</v>
      </c>
      <c r="I36" s="7">
        <v>1</v>
      </c>
      <c r="J36" s="7">
        <v>0</v>
      </c>
      <c r="K36" s="7">
        <v>0</v>
      </c>
      <c r="L36" s="7">
        <v>0</v>
      </c>
      <c r="M36" s="125"/>
      <c r="N36" s="58">
        <v>1</v>
      </c>
      <c r="O36" s="7">
        <v>28</v>
      </c>
      <c r="P36" s="58">
        <v>1</v>
      </c>
      <c r="Q36" s="55" t="s">
        <v>1066</v>
      </c>
      <c r="R36" s="55" t="s">
        <v>1067</v>
      </c>
    </row>
    <row r="37" spans="1:18">
      <c r="A37" s="7"/>
      <c r="B37" s="56" t="s">
        <v>1068</v>
      </c>
      <c r="C37" s="7"/>
      <c r="D37" s="7"/>
      <c r="E37" s="7">
        <v>1355</v>
      </c>
      <c r="F37" s="7">
        <v>1119</v>
      </c>
      <c r="G37" s="7">
        <v>1191</v>
      </c>
      <c r="H37" s="7">
        <v>1</v>
      </c>
      <c r="I37" s="7">
        <v>1</v>
      </c>
      <c r="J37" s="7">
        <v>0</v>
      </c>
      <c r="K37" s="7">
        <v>0</v>
      </c>
      <c r="L37" s="7">
        <v>0</v>
      </c>
      <c r="M37" s="125"/>
      <c r="N37" s="58">
        <v>0.95650000000000002</v>
      </c>
      <c r="O37" s="7">
        <v>23</v>
      </c>
      <c r="P37" s="58">
        <v>1</v>
      </c>
      <c r="Q37" s="55" t="s">
        <v>1069</v>
      </c>
      <c r="R37" s="55" t="s">
        <v>1070</v>
      </c>
    </row>
    <row r="38" spans="1:18">
      <c r="A38" s="7"/>
      <c r="B38" s="56" t="s">
        <v>1071</v>
      </c>
      <c r="C38" s="7"/>
      <c r="D38" s="7"/>
      <c r="E38" s="7">
        <v>1139</v>
      </c>
      <c r="F38" s="7">
        <v>23</v>
      </c>
      <c r="G38" s="7">
        <v>98</v>
      </c>
      <c r="H38" s="7">
        <v>1</v>
      </c>
      <c r="I38" s="7">
        <v>1</v>
      </c>
      <c r="J38" s="7">
        <v>0</v>
      </c>
      <c r="K38" s="7">
        <v>0</v>
      </c>
      <c r="L38" s="7">
        <v>0</v>
      </c>
      <c r="M38" s="125"/>
      <c r="N38" s="58">
        <v>0.96</v>
      </c>
      <c r="O38" s="7">
        <v>25</v>
      </c>
      <c r="P38" s="58">
        <v>1</v>
      </c>
      <c r="Q38" s="55" t="s">
        <v>1072</v>
      </c>
      <c r="R38" s="55" t="s">
        <v>1073</v>
      </c>
    </row>
    <row r="39" spans="1:18">
      <c r="A39" s="7" t="s">
        <v>1074</v>
      </c>
      <c r="B39" s="7"/>
      <c r="C39" s="56" t="s">
        <v>1075</v>
      </c>
      <c r="D39" s="7"/>
      <c r="E39" s="7">
        <v>1137</v>
      </c>
      <c r="F39" s="7">
        <v>177</v>
      </c>
      <c r="G39" s="7">
        <v>267</v>
      </c>
      <c r="H39" s="7">
        <v>1</v>
      </c>
      <c r="I39" s="7">
        <v>1</v>
      </c>
      <c r="J39" s="7">
        <v>0</v>
      </c>
      <c r="K39" s="7">
        <v>0</v>
      </c>
      <c r="L39" s="7">
        <v>0</v>
      </c>
      <c r="M39" s="125">
        <v>1</v>
      </c>
      <c r="N39" s="58">
        <v>0.9677</v>
      </c>
      <c r="O39" s="7">
        <v>31</v>
      </c>
      <c r="P39" s="58">
        <v>1</v>
      </c>
      <c r="Q39" s="55" t="s">
        <v>1076</v>
      </c>
      <c r="R39" s="55" t="s">
        <v>1077</v>
      </c>
    </row>
    <row r="40" spans="1:18">
      <c r="A40" s="7"/>
      <c r="B40" s="7"/>
      <c r="C40" s="56" t="s">
        <v>1078</v>
      </c>
      <c r="D40" s="7" t="s">
        <v>1079</v>
      </c>
      <c r="E40" s="7">
        <v>1212</v>
      </c>
      <c r="F40" s="7">
        <v>391</v>
      </c>
      <c r="G40" s="7">
        <v>1059</v>
      </c>
      <c r="H40" s="7">
        <v>2</v>
      </c>
      <c r="I40" s="7">
        <v>1</v>
      </c>
      <c r="J40" s="7">
        <v>0</v>
      </c>
      <c r="K40" s="7">
        <v>0</v>
      </c>
      <c r="L40" s="7">
        <v>0</v>
      </c>
      <c r="M40" s="125"/>
      <c r="N40" s="7"/>
      <c r="O40" s="7"/>
      <c r="P40" s="7"/>
      <c r="Q40" s="55"/>
      <c r="R40" s="55"/>
    </row>
    <row r="41" spans="1:18">
      <c r="A41" s="7"/>
      <c r="B41" s="56" t="s">
        <v>1080</v>
      </c>
      <c r="C41" s="7"/>
      <c r="D41" s="7"/>
      <c r="E41" s="7">
        <v>1285</v>
      </c>
      <c r="F41" s="7">
        <v>1186</v>
      </c>
      <c r="G41" s="7">
        <v>1268</v>
      </c>
      <c r="H41" s="7">
        <v>1</v>
      </c>
      <c r="I41" s="7">
        <v>1</v>
      </c>
      <c r="J41" s="7">
        <v>0</v>
      </c>
      <c r="K41" s="7">
        <v>0</v>
      </c>
      <c r="L41" s="7">
        <v>0</v>
      </c>
      <c r="M41" s="125"/>
      <c r="N41" s="58">
        <v>0.96550000000000002</v>
      </c>
      <c r="O41" s="7">
        <v>29</v>
      </c>
      <c r="P41" s="58">
        <v>1</v>
      </c>
      <c r="Q41" s="55" t="s">
        <v>1081</v>
      </c>
      <c r="R41" s="55" t="s">
        <v>1082</v>
      </c>
    </row>
    <row r="42" spans="1:18">
      <c r="A42" s="7"/>
      <c r="B42" s="7"/>
      <c r="C42" s="56" t="s">
        <v>1083</v>
      </c>
      <c r="D42" s="7"/>
      <c r="E42" s="7">
        <v>1311</v>
      </c>
      <c r="F42" s="7">
        <v>791</v>
      </c>
      <c r="G42" s="7">
        <v>1276</v>
      </c>
      <c r="H42" s="7">
        <v>1</v>
      </c>
      <c r="I42" s="7">
        <v>0</v>
      </c>
      <c r="J42" s="7">
        <v>0</v>
      </c>
      <c r="K42" s="7">
        <v>0</v>
      </c>
      <c r="L42" s="7">
        <v>0</v>
      </c>
      <c r="M42" s="125"/>
      <c r="N42" s="7"/>
      <c r="O42" s="7"/>
      <c r="P42" s="7"/>
      <c r="Q42" s="55"/>
      <c r="R42" s="55"/>
    </row>
    <row r="43" spans="1:18">
      <c r="A43" s="7" t="s">
        <v>1084</v>
      </c>
      <c r="B43" s="56" t="s">
        <v>1085</v>
      </c>
      <c r="C43" s="7"/>
      <c r="D43" s="7"/>
      <c r="E43" s="7">
        <v>1149</v>
      </c>
      <c r="F43" s="7">
        <v>901</v>
      </c>
      <c r="G43" s="7">
        <v>999</v>
      </c>
      <c r="H43" s="7">
        <v>1</v>
      </c>
      <c r="I43" s="7">
        <v>1</v>
      </c>
      <c r="J43" s="7">
        <v>0</v>
      </c>
      <c r="K43" s="7">
        <v>0</v>
      </c>
      <c r="L43" s="7">
        <v>0</v>
      </c>
      <c r="M43" s="125">
        <v>2</v>
      </c>
      <c r="N43" s="58">
        <v>0.96299999999999997</v>
      </c>
      <c r="O43" s="7">
        <v>27</v>
      </c>
      <c r="P43" s="58">
        <v>1</v>
      </c>
      <c r="Q43" s="55" t="s">
        <v>1086</v>
      </c>
      <c r="R43" s="55" t="s">
        <v>1087</v>
      </c>
    </row>
    <row r="44" spans="1:18">
      <c r="A44" s="7"/>
      <c r="B44" s="56" t="s">
        <v>1088</v>
      </c>
      <c r="C44" s="7"/>
      <c r="D44" s="7"/>
      <c r="E44" s="7">
        <v>1010</v>
      </c>
      <c r="F44" s="7">
        <v>835</v>
      </c>
      <c r="G44" s="7">
        <v>934</v>
      </c>
      <c r="H44" s="7">
        <v>1</v>
      </c>
      <c r="I44" s="7">
        <v>1</v>
      </c>
      <c r="J44" s="7">
        <v>0</v>
      </c>
      <c r="K44" s="7">
        <v>0</v>
      </c>
      <c r="L44" s="7">
        <v>0</v>
      </c>
      <c r="M44" s="125"/>
      <c r="N44" s="58">
        <v>0.97299999999999998</v>
      </c>
      <c r="O44" s="7">
        <v>37</v>
      </c>
      <c r="P44" s="58">
        <v>1</v>
      </c>
      <c r="Q44" s="55" t="s">
        <v>1089</v>
      </c>
      <c r="R44" s="55" t="s">
        <v>1090</v>
      </c>
    </row>
    <row r="45" spans="1:18">
      <c r="A45" s="7" t="s">
        <v>1091</v>
      </c>
      <c r="B45" s="56" t="s">
        <v>1092</v>
      </c>
      <c r="C45" s="7"/>
      <c r="D45" s="7"/>
      <c r="E45" s="7">
        <v>1149</v>
      </c>
      <c r="F45" s="7">
        <v>901</v>
      </c>
      <c r="G45" s="7">
        <v>999</v>
      </c>
      <c r="H45" s="7">
        <v>1</v>
      </c>
      <c r="I45" s="7">
        <v>1</v>
      </c>
      <c r="J45" s="7">
        <v>0</v>
      </c>
      <c r="K45" s="7">
        <v>0</v>
      </c>
      <c r="L45" s="7">
        <v>0</v>
      </c>
      <c r="M45" s="125">
        <v>2</v>
      </c>
      <c r="N45" s="58">
        <v>0.96299999999999997</v>
      </c>
      <c r="O45" s="7">
        <v>27</v>
      </c>
      <c r="P45" s="58">
        <v>1</v>
      </c>
      <c r="Q45" s="7" t="s">
        <v>1086</v>
      </c>
      <c r="R45" s="7" t="s">
        <v>1087</v>
      </c>
    </row>
    <row r="46" spans="1:18">
      <c r="A46" s="7"/>
      <c r="B46" s="56" t="s">
        <v>1088</v>
      </c>
      <c r="C46" s="7"/>
      <c r="D46" s="7"/>
      <c r="E46" s="7">
        <v>1010</v>
      </c>
      <c r="F46" s="7">
        <v>835</v>
      </c>
      <c r="G46" s="7">
        <v>934</v>
      </c>
      <c r="H46" s="7">
        <v>1</v>
      </c>
      <c r="I46" s="7"/>
      <c r="J46" s="7">
        <v>0</v>
      </c>
      <c r="K46" s="7">
        <v>0</v>
      </c>
      <c r="L46" s="7">
        <v>0</v>
      </c>
      <c r="M46" s="125"/>
      <c r="N46" s="58">
        <v>0.97299999999999998</v>
      </c>
      <c r="O46" s="7">
        <v>37</v>
      </c>
      <c r="P46" s="58">
        <v>1</v>
      </c>
      <c r="Q46" s="7" t="s">
        <v>1089</v>
      </c>
      <c r="R46" s="7" t="s">
        <v>1090</v>
      </c>
    </row>
    <row r="47" spans="1:18">
      <c r="A47" s="7" t="s">
        <v>1093</v>
      </c>
      <c r="B47" s="7"/>
      <c r="C47" s="56" t="s">
        <v>1094</v>
      </c>
      <c r="D47" s="7" t="s">
        <v>1095</v>
      </c>
      <c r="E47" s="7">
        <v>1281</v>
      </c>
      <c r="F47" s="7">
        <v>361</v>
      </c>
      <c r="G47" s="7">
        <v>711</v>
      </c>
      <c r="H47" s="7"/>
      <c r="I47" s="7"/>
      <c r="J47" s="7"/>
      <c r="K47" s="7"/>
      <c r="L47" s="7"/>
      <c r="M47" s="125">
        <v>1</v>
      </c>
      <c r="N47" s="7"/>
      <c r="O47" s="7"/>
      <c r="P47" s="7"/>
      <c r="Q47" s="55"/>
      <c r="R47" s="55"/>
    </row>
    <row r="48" spans="1:18">
      <c r="A48" s="7"/>
      <c r="B48" s="7"/>
      <c r="C48" s="56" t="s">
        <v>768</v>
      </c>
      <c r="D48" s="7" t="s">
        <v>997</v>
      </c>
      <c r="E48" s="7">
        <v>1947</v>
      </c>
      <c r="F48" s="7">
        <v>399</v>
      </c>
      <c r="G48" s="7">
        <v>1082</v>
      </c>
      <c r="H48" s="7"/>
      <c r="I48" s="7"/>
      <c r="J48" s="7"/>
      <c r="K48" s="7"/>
      <c r="L48" s="7"/>
      <c r="M48" s="125"/>
      <c r="N48" s="7"/>
      <c r="O48" s="7"/>
      <c r="P48" s="7"/>
      <c r="Q48" s="55"/>
      <c r="R48" s="55"/>
    </row>
    <row r="49" spans="1:18">
      <c r="A49" s="7"/>
      <c r="B49" s="56" t="s">
        <v>1096</v>
      </c>
      <c r="C49" s="7"/>
      <c r="D49" s="7"/>
      <c r="E49" s="7">
        <v>1152</v>
      </c>
      <c r="F49" s="7">
        <v>799</v>
      </c>
      <c r="G49" s="7">
        <v>903</v>
      </c>
      <c r="H49" s="7">
        <v>1</v>
      </c>
      <c r="I49" s="7">
        <v>1</v>
      </c>
      <c r="J49" s="7">
        <v>0</v>
      </c>
      <c r="K49" s="7">
        <v>0</v>
      </c>
      <c r="L49" s="7">
        <v>0</v>
      </c>
      <c r="M49" s="125"/>
      <c r="N49" s="58">
        <v>0.95830000000000004</v>
      </c>
      <c r="O49" s="7">
        <v>24</v>
      </c>
      <c r="P49" s="58">
        <v>1</v>
      </c>
      <c r="Q49" s="7" t="s">
        <v>1097</v>
      </c>
      <c r="R49" s="7" t="s">
        <v>1098</v>
      </c>
    </row>
    <row r="50" spans="1:18">
      <c r="A50" s="7" t="s">
        <v>1099</v>
      </c>
      <c r="B50" s="7"/>
      <c r="C50" s="56" t="s">
        <v>1100</v>
      </c>
      <c r="D50" s="7" t="s">
        <v>992</v>
      </c>
      <c r="E50" s="7">
        <v>2054</v>
      </c>
      <c r="F50" s="7">
        <v>692</v>
      </c>
      <c r="G50" s="7">
        <v>2014</v>
      </c>
      <c r="H50" s="7">
        <v>2</v>
      </c>
      <c r="I50" s="7"/>
      <c r="J50" s="7"/>
      <c r="K50" s="7"/>
      <c r="L50" s="7"/>
      <c r="M50" s="125">
        <v>0</v>
      </c>
      <c r="N50" s="7"/>
      <c r="O50" s="7"/>
      <c r="P50" s="7"/>
      <c r="Q50" s="55"/>
      <c r="R50" s="55"/>
    </row>
    <row r="51" spans="1:18">
      <c r="A51" s="7"/>
      <c r="B51" s="7"/>
      <c r="C51" s="56" t="s">
        <v>1101</v>
      </c>
      <c r="D51" s="7" t="s">
        <v>992</v>
      </c>
      <c r="E51" s="7">
        <v>2718</v>
      </c>
      <c r="F51" s="7">
        <v>1</v>
      </c>
      <c r="G51" s="7">
        <v>1095</v>
      </c>
      <c r="H51" s="7">
        <v>1</v>
      </c>
      <c r="I51" s="7"/>
      <c r="J51" s="7"/>
      <c r="K51" s="7"/>
      <c r="L51" s="7"/>
      <c r="M51" s="125"/>
      <c r="N51" s="7"/>
      <c r="O51" s="7"/>
      <c r="P51" s="7"/>
      <c r="Q51" s="55"/>
      <c r="R51" s="55"/>
    </row>
    <row r="52" spans="1:18">
      <c r="A52" s="7" t="s">
        <v>1102</v>
      </c>
      <c r="B52" s="56" t="s">
        <v>1103</v>
      </c>
      <c r="C52" s="7"/>
      <c r="D52" s="7"/>
      <c r="E52" s="7">
        <v>1696</v>
      </c>
      <c r="F52" s="7">
        <v>499</v>
      </c>
      <c r="G52" s="7">
        <v>618</v>
      </c>
      <c r="H52" s="7">
        <v>1</v>
      </c>
      <c r="I52" s="7">
        <v>0</v>
      </c>
      <c r="J52" s="7">
        <v>0</v>
      </c>
      <c r="K52" s="7">
        <v>0</v>
      </c>
      <c r="L52" s="7">
        <v>0</v>
      </c>
      <c r="M52" s="7">
        <v>1</v>
      </c>
      <c r="N52" s="58">
        <v>0.97829999999999995</v>
      </c>
      <c r="O52" s="7">
        <v>46</v>
      </c>
      <c r="P52" s="58">
        <v>1</v>
      </c>
      <c r="Q52" s="7" t="s">
        <v>1104</v>
      </c>
      <c r="R52" s="7" t="s">
        <v>1105</v>
      </c>
    </row>
    <row r="53" spans="1:18">
      <c r="A53" s="7" t="s">
        <v>1106</v>
      </c>
      <c r="B53" s="7"/>
      <c r="C53" s="56" t="s">
        <v>1107</v>
      </c>
      <c r="D53" s="7" t="s">
        <v>992</v>
      </c>
      <c r="E53" s="7">
        <v>2568</v>
      </c>
      <c r="F53" s="7">
        <v>830</v>
      </c>
      <c r="G53" s="7">
        <v>2257</v>
      </c>
      <c r="H53" s="7">
        <v>2</v>
      </c>
      <c r="I53" s="7"/>
      <c r="J53" s="7"/>
      <c r="K53" s="7"/>
      <c r="L53" s="7"/>
      <c r="M53" s="7">
        <v>0</v>
      </c>
      <c r="N53" s="7"/>
      <c r="O53" s="7"/>
      <c r="P53" s="7"/>
      <c r="Q53" s="55"/>
      <c r="R53" s="55"/>
    </row>
    <row r="54" spans="1:18">
      <c r="A54" s="7" t="s">
        <v>1108</v>
      </c>
      <c r="B54" s="7"/>
      <c r="C54" s="56" t="s">
        <v>1109</v>
      </c>
      <c r="D54" s="7" t="s">
        <v>1019</v>
      </c>
      <c r="E54" s="7">
        <v>2268</v>
      </c>
      <c r="F54" s="7">
        <v>1326</v>
      </c>
      <c r="G54" s="7">
        <v>2222</v>
      </c>
      <c r="H54" s="7">
        <v>2</v>
      </c>
      <c r="I54" s="7"/>
      <c r="J54" s="7"/>
      <c r="K54" s="7"/>
      <c r="L54" s="7"/>
      <c r="M54" s="125">
        <v>1</v>
      </c>
      <c r="N54" s="7"/>
      <c r="O54" s="7"/>
      <c r="P54" s="7"/>
      <c r="Q54" s="55"/>
      <c r="R54" s="55"/>
    </row>
    <row r="55" spans="1:18">
      <c r="A55" s="7"/>
      <c r="B55" s="56" t="s">
        <v>1110</v>
      </c>
      <c r="C55" s="7"/>
      <c r="D55" s="7"/>
      <c r="E55" s="7"/>
      <c r="F55" s="7">
        <v>493</v>
      </c>
      <c r="G55" s="7">
        <v>578</v>
      </c>
      <c r="H55" s="7">
        <v>1</v>
      </c>
      <c r="I55" s="7">
        <v>1</v>
      </c>
      <c r="J55" s="7">
        <v>0</v>
      </c>
      <c r="K55" s="7">
        <v>0</v>
      </c>
      <c r="L55" s="7">
        <v>0</v>
      </c>
      <c r="M55" s="125"/>
      <c r="N55" s="58">
        <v>0.95650000000000002</v>
      </c>
      <c r="O55" s="7">
        <v>23</v>
      </c>
      <c r="P55" s="58">
        <v>1</v>
      </c>
      <c r="Q55" s="7" t="s">
        <v>1111</v>
      </c>
      <c r="R55" s="7" t="s">
        <v>1112</v>
      </c>
    </row>
    <row r="56" spans="1:18">
      <c r="A56" s="7" t="s">
        <v>1113</v>
      </c>
      <c r="B56" s="56" t="s">
        <v>1114</v>
      </c>
      <c r="C56" s="7"/>
      <c r="D56" s="7"/>
      <c r="E56" s="7">
        <v>1281</v>
      </c>
      <c r="F56" s="7">
        <v>371</v>
      </c>
      <c r="G56" s="7">
        <v>456</v>
      </c>
      <c r="H56" s="7">
        <v>1</v>
      </c>
      <c r="I56" s="7">
        <v>1</v>
      </c>
      <c r="J56" s="7">
        <v>0</v>
      </c>
      <c r="K56" s="7">
        <v>0</v>
      </c>
      <c r="L56" s="7">
        <v>0</v>
      </c>
      <c r="M56" s="125">
        <v>2</v>
      </c>
      <c r="N56" s="58">
        <v>0.95650000000000002</v>
      </c>
      <c r="O56" s="7">
        <v>23</v>
      </c>
      <c r="P56" s="58">
        <v>1</v>
      </c>
      <c r="Q56" s="7" t="s">
        <v>1115</v>
      </c>
      <c r="R56" s="7" t="s">
        <v>1116</v>
      </c>
    </row>
    <row r="57" spans="1:18">
      <c r="A57" s="7"/>
      <c r="B57" s="7"/>
      <c r="C57" s="56" t="s">
        <v>1117</v>
      </c>
      <c r="D57" s="7" t="s">
        <v>992</v>
      </c>
      <c r="E57" s="7">
        <v>1296</v>
      </c>
      <c r="F57" s="7">
        <v>53</v>
      </c>
      <c r="G57" s="7">
        <v>1075</v>
      </c>
      <c r="H57" s="7">
        <v>2</v>
      </c>
      <c r="I57" s="7"/>
      <c r="J57" s="7"/>
      <c r="K57" s="7"/>
      <c r="L57" s="7"/>
      <c r="M57" s="125"/>
      <c r="N57" s="7"/>
      <c r="O57" s="7"/>
      <c r="P57" s="7"/>
      <c r="Q57" s="55"/>
      <c r="R57" s="55"/>
    </row>
    <row r="58" spans="1:18">
      <c r="A58" s="7"/>
      <c r="B58" s="56" t="s">
        <v>1118</v>
      </c>
      <c r="C58" s="7"/>
      <c r="D58" s="7"/>
      <c r="E58" s="7">
        <v>1244</v>
      </c>
      <c r="F58" s="7">
        <v>897</v>
      </c>
      <c r="G58" s="7">
        <v>971</v>
      </c>
      <c r="H58" s="7">
        <v>1</v>
      </c>
      <c r="I58" s="7">
        <v>1</v>
      </c>
      <c r="J58" s="7">
        <v>0</v>
      </c>
      <c r="K58" s="7">
        <v>0</v>
      </c>
      <c r="L58" s="7">
        <v>0</v>
      </c>
      <c r="M58" s="125"/>
      <c r="N58" s="58">
        <v>0.86960000000000004</v>
      </c>
      <c r="O58" s="7">
        <v>23</v>
      </c>
      <c r="P58" s="58">
        <v>1</v>
      </c>
      <c r="Q58" s="7" t="s">
        <v>1119</v>
      </c>
      <c r="R58" s="7" t="s">
        <v>1120</v>
      </c>
    </row>
    <row r="59" spans="1:18">
      <c r="A59" s="7" t="s">
        <v>1121</v>
      </c>
      <c r="B59" s="56" t="s">
        <v>1122</v>
      </c>
      <c r="C59" s="7"/>
      <c r="D59" s="7"/>
      <c r="E59" s="7">
        <v>1421</v>
      </c>
      <c r="F59" s="7">
        <v>753</v>
      </c>
      <c r="G59" s="7">
        <v>842</v>
      </c>
      <c r="H59" s="7">
        <v>1</v>
      </c>
      <c r="I59" s="7">
        <v>1</v>
      </c>
      <c r="J59" s="7">
        <v>0</v>
      </c>
      <c r="K59" s="7">
        <v>0</v>
      </c>
      <c r="L59" s="7">
        <v>0</v>
      </c>
      <c r="M59" s="7">
        <v>1</v>
      </c>
      <c r="N59" s="58">
        <v>1</v>
      </c>
      <c r="O59" s="7">
        <v>27</v>
      </c>
      <c r="P59" s="58">
        <v>1</v>
      </c>
      <c r="Q59" s="7" t="s">
        <v>1123</v>
      </c>
      <c r="R59" s="7" t="s">
        <v>1124</v>
      </c>
    </row>
    <row r="60" spans="1:18">
      <c r="A60" s="7" t="s">
        <v>1125</v>
      </c>
      <c r="B60" s="56" t="s">
        <v>1126</v>
      </c>
      <c r="C60" s="56"/>
      <c r="D60" s="7"/>
      <c r="E60" s="7">
        <v>1616</v>
      </c>
      <c r="F60" s="7">
        <v>993</v>
      </c>
      <c r="G60" s="7">
        <v>1084</v>
      </c>
      <c r="H60" s="7">
        <v>1</v>
      </c>
      <c r="I60" s="7">
        <v>1</v>
      </c>
      <c r="J60" s="7">
        <v>0</v>
      </c>
      <c r="K60" s="7">
        <v>0</v>
      </c>
      <c r="L60" s="7">
        <v>0</v>
      </c>
      <c r="M60" s="125">
        <v>3</v>
      </c>
      <c r="N60" s="58">
        <v>0.96150000000000002</v>
      </c>
      <c r="O60" s="7">
        <v>26</v>
      </c>
      <c r="P60" s="58">
        <v>1</v>
      </c>
      <c r="Q60" s="7" t="s">
        <v>1127</v>
      </c>
      <c r="R60" s="7" t="s">
        <v>1128</v>
      </c>
    </row>
    <row r="61" spans="1:18">
      <c r="A61" s="7"/>
      <c r="B61" s="56" t="s">
        <v>1129</v>
      </c>
      <c r="C61" s="7"/>
      <c r="D61" s="7"/>
      <c r="E61" s="7">
        <v>1616</v>
      </c>
      <c r="F61" s="7">
        <v>955</v>
      </c>
      <c r="G61" s="7">
        <v>1170</v>
      </c>
      <c r="H61" s="7">
        <v>3</v>
      </c>
      <c r="I61" s="7">
        <v>0</v>
      </c>
      <c r="J61" s="7">
        <v>2</v>
      </c>
      <c r="K61" s="7">
        <v>0</v>
      </c>
      <c r="L61" s="7">
        <v>0</v>
      </c>
      <c r="M61" s="125"/>
      <c r="N61" s="58">
        <v>0.67149999999999999</v>
      </c>
      <c r="O61" s="7">
        <v>23</v>
      </c>
      <c r="P61" s="58">
        <v>0.17019999999999999</v>
      </c>
      <c r="Q61" s="7" t="s">
        <v>1130</v>
      </c>
      <c r="R61" s="7" t="s">
        <v>1131</v>
      </c>
    </row>
    <row r="62" spans="1:18">
      <c r="A62" s="7"/>
      <c r="B62" s="56" t="s">
        <v>1132</v>
      </c>
      <c r="C62" s="7"/>
      <c r="D62" s="7"/>
      <c r="E62" s="7">
        <v>1930</v>
      </c>
      <c r="F62" s="7">
        <v>1406</v>
      </c>
      <c r="G62" s="7">
        <v>1507</v>
      </c>
      <c r="H62" s="7">
        <v>1</v>
      </c>
      <c r="I62" s="7">
        <v>1</v>
      </c>
      <c r="J62" s="7">
        <v>0</v>
      </c>
      <c r="K62" s="7">
        <v>0</v>
      </c>
      <c r="L62" s="7">
        <v>0</v>
      </c>
      <c r="M62" s="125"/>
      <c r="N62" s="58">
        <v>0.82609999999999995</v>
      </c>
      <c r="O62" s="7">
        <v>23</v>
      </c>
      <c r="P62" s="58">
        <v>1</v>
      </c>
      <c r="Q62" s="7" t="s">
        <v>1133</v>
      </c>
      <c r="R62" s="7" t="s">
        <v>1134</v>
      </c>
    </row>
    <row r="63" spans="1:18">
      <c r="A63" s="7" t="s">
        <v>1135</v>
      </c>
      <c r="B63" s="7"/>
      <c r="C63" s="56" t="s">
        <v>1136</v>
      </c>
      <c r="D63" s="7" t="s">
        <v>1019</v>
      </c>
      <c r="E63" s="7">
        <v>1265</v>
      </c>
      <c r="F63" s="7">
        <v>435</v>
      </c>
      <c r="G63" s="7">
        <v>1070</v>
      </c>
      <c r="H63" s="7">
        <v>2</v>
      </c>
      <c r="I63" s="7"/>
      <c r="J63" s="7"/>
      <c r="K63" s="7"/>
      <c r="L63" s="7"/>
      <c r="M63" s="7">
        <v>0</v>
      </c>
      <c r="N63" s="7"/>
      <c r="O63" s="7"/>
      <c r="P63" s="7"/>
      <c r="Q63" s="55"/>
      <c r="R63" s="55"/>
    </row>
    <row r="64" spans="1:18">
      <c r="A64" s="7" t="s">
        <v>1137</v>
      </c>
      <c r="B64" s="56" t="s">
        <v>1138</v>
      </c>
      <c r="C64" s="56"/>
      <c r="D64" s="7"/>
      <c r="E64" s="7">
        <v>1358</v>
      </c>
      <c r="F64" s="7">
        <v>269</v>
      </c>
      <c r="G64" s="7">
        <v>367</v>
      </c>
      <c r="H64" s="7">
        <v>1</v>
      </c>
      <c r="I64" s="7">
        <v>1</v>
      </c>
      <c r="J64" s="7"/>
      <c r="K64" s="7"/>
      <c r="L64" s="7"/>
      <c r="M64" s="125">
        <v>2</v>
      </c>
      <c r="N64" s="58">
        <v>0.96970000000000001</v>
      </c>
      <c r="O64" s="7">
        <v>32</v>
      </c>
      <c r="P64" s="58">
        <v>1</v>
      </c>
      <c r="Q64" s="7" t="s">
        <v>1139</v>
      </c>
      <c r="R64" s="7" t="s">
        <v>1140</v>
      </c>
    </row>
    <row r="65" spans="1:18">
      <c r="A65" s="7"/>
      <c r="B65" s="56" t="s">
        <v>1141</v>
      </c>
      <c r="C65" s="7"/>
      <c r="D65" s="7"/>
      <c r="E65" s="7">
        <v>2149</v>
      </c>
      <c r="F65" s="7">
        <v>1003</v>
      </c>
      <c r="G65" s="7">
        <v>1102</v>
      </c>
      <c r="H65" s="7">
        <v>1</v>
      </c>
      <c r="I65" s="7">
        <v>1</v>
      </c>
      <c r="J65" s="7"/>
      <c r="K65" s="7"/>
      <c r="L65" s="7"/>
      <c r="M65" s="125"/>
      <c r="N65" s="58">
        <v>0.9677</v>
      </c>
      <c r="O65" s="7">
        <v>31</v>
      </c>
      <c r="P65" s="58">
        <v>1</v>
      </c>
      <c r="Q65" s="7" t="s">
        <v>1142</v>
      </c>
      <c r="R65" s="7" t="s">
        <v>1143</v>
      </c>
    </row>
    <row r="66" spans="1:18">
      <c r="A66" s="7" t="s">
        <v>1144</v>
      </c>
      <c r="B66" s="56" t="s">
        <v>1145</v>
      </c>
      <c r="C66" s="7"/>
      <c r="D66" s="7"/>
      <c r="E66" s="7">
        <v>1403</v>
      </c>
      <c r="F66" s="7">
        <v>1</v>
      </c>
      <c r="G66" s="7">
        <v>76</v>
      </c>
      <c r="H66" s="7">
        <v>1</v>
      </c>
      <c r="I66" s="7">
        <v>1</v>
      </c>
      <c r="J66" s="7"/>
      <c r="K66" s="7"/>
      <c r="L66" s="7"/>
      <c r="M66" s="125">
        <v>2</v>
      </c>
      <c r="N66" s="58">
        <v>0.96</v>
      </c>
      <c r="O66" s="7">
        <v>25</v>
      </c>
      <c r="P66" s="58">
        <v>1</v>
      </c>
      <c r="Q66" s="7" t="s">
        <v>1146</v>
      </c>
      <c r="R66" s="7" t="s">
        <v>1147</v>
      </c>
    </row>
    <row r="67" spans="1:18">
      <c r="A67" s="7"/>
      <c r="B67" s="56" t="s">
        <v>1148</v>
      </c>
      <c r="C67" s="7"/>
      <c r="D67" s="7"/>
      <c r="E67" s="7">
        <v>1106</v>
      </c>
      <c r="F67" s="7">
        <v>295</v>
      </c>
      <c r="G67" s="7">
        <v>392</v>
      </c>
      <c r="H67" s="7">
        <v>1</v>
      </c>
      <c r="I67" s="7">
        <v>1</v>
      </c>
      <c r="J67" s="7"/>
      <c r="K67" s="7"/>
      <c r="L67" s="7"/>
      <c r="M67" s="125"/>
      <c r="N67" s="58">
        <v>0.95650000000000002</v>
      </c>
      <c r="O67" s="7">
        <v>23</v>
      </c>
      <c r="P67" s="58">
        <v>1</v>
      </c>
      <c r="Q67" s="7" t="s">
        <v>1149</v>
      </c>
      <c r="R67" s="7" t="s">
        <v>1150</v>
      </c>
    </row>
    <row r="68" spans="1:18">
      <c r="A68" s="7"/>
      <c r="B68" s="7"/>
      <c r="C68" s="56" t="s">
        <v>1151</v>
      </c>
      <c r="D68" s="7" t="s">
        <v>992</v>
      </c>
      <c r="E68" s="7">
        <v>1482</v>
      </c>
      <c r="F68" s="7">
        <v>136</v>
      </c>
      <c r="G68" s="7">
        <v>1425</v>
      </c>
      <c r="H68" s="7">
        <v>2</v>
      </c>
      <c r="I68" s="7"/>
      <c r="J68" s="7"/>
      <c r="K68" s="7"/>
      <c r="L68" s="7"/>
      <c r="M68" s="125"/>
      <c r="N68" s="7"/>
      <c r="O68" s="7"/>
      <c r="P68" s="58"/>
      <c r="Q68" s="55"/>
      <c r="R68" s="55"/>
    </row>
    <row r="69" spans="1:18">
      <c r="A69" s="7" t="s">
        <v>1152</v>
      </c>
      <c r="B69" s="56" t="s">
        <v>1153</v>
      </c>
      <c r="C69" s="7"/>
      <c r="D69" s="7"/>
      <c r="E69" s="7">
        <v>1000</v>
      </c>
      <c r="F69" s="7">
        <v>35</v>
      </c>
      <c r="G69" s="7">
        <v>123</v>
      </c>
      <c r="H69" s="7">
        <v>1</v>
      </c>
      <c r="I69" s="7">
        <v>1</v>
      </c>
      <c r="J69" s="7"/>
      <c r="K69" s="7"/>
      <c r="L69" s="7"/>
      <c r="M69" s="125">
        <v>2</v>
      </c>
      <c r="N69" s="58">
        <v>0.95650000000000002</v>
      </c>
      <c r="O69" s="7">
        <v>23</v>
      </c>
      <c r="P69" s="58">
        <v>1</v>
      </c>
      <c r="Q69" s="7" t="s">
        <v>1154</v>
      </c>
      <c r="R69" s="7" t="s">
        <v>1155</v>
      </c>
    </row>
    <row r="70" spans="1:18">
      <c r="A70" s="7"/>
      <c r="B70" s="56" t="s">
        <v>1156</v>
      </c>
      <c r="C70" s="7"/>
      <c r="D70" s="7"/>
      <c r="E70" s="7">
        <v>1306</v>
      </c>
      <c r="F70" s="7">
        <v>1181</v>
      </c>
      <c r="G70" s="7">
        <v>1264</v>
      </c>
      <c r="H70" s="7">
        <v>1</v>
      </c>
      <c r="I70" s="7">
        <v>1</v>
      </c>
      <c r="J70" s="7"/>
      <c r="K70" s="7"/>
      <c r="L70" s="7"/>
      <c r="M70" s="125"/>
      <c r="N70" s="58">
        <v>1</v>
      </c>
      <c r="O70" s="7">
        <v>24</v>
      </c>
      <c r="P70" s="58">
        <v>1</v>
      </c>
      <c r="Q70" s="7" t="s">
        <v>1157</v>
      </c>
      <c r="R70" s="7" t="s">
        <v>1158</v>
      </c>
    </row>
    <row r="71" spans="1:18">
      <c r="A71" s="7" t="s">
        <v>1159</v>
      </c>
      <c r="B71" s="56" t="s">
        <v>1160</v>
      </c>
      <c r="C71" s="7"/>
      <c r="D71" s="7"/>
      <c r="E71" s="7">
        <v>1124</v>
      </c>
      <c r="F71" s="7">
        <v>508</v>
      </c>
      <c r="G71" s="7">
        <v>640</v>
      </c>
      <c r="H71" s="7">
        <v>1</v>
      </c>
      <c r="I71" s="7">
        <v>1</v>
      </c>
      <c r="J71" s="7"/>
      <c r="K71" s="7"/>
      <c r="L71" s="7"/>
      <c r="M71" s="125">
        <v>2</v>
      </c>
      <c r="N71" s="58">
        <v>0.98040000000000005</v>
      </c>
      <c r="O71" s="7">
        <v>51</v>
      </c>
      <c r="P71" s="58">
        <v>1</v>
      </c>
      <c r="Q71" s="7" t="s">
        <v>1161</v>
      </c>
      <c r="R71" s="7" t="s">
        <v>1162</v>
      </c>
    </row>
    <row r="72" spans="1:18">
      <c r="A72" s="7"/>
      <c r="B72" s="7" t="s">
        <v>1163</v>
      </c>
      <c r="C72" s="7"/>
      <c r="D72" s="7"/>
      <c r="E72" s="7">
        <v>1014</v>
      </c>
      <c r="F72" s="7">
        <v>800</v>
      </c>
      <c r="G72" s="7">
        <v>873</v>
      </c>
      <c r="H72" s="7">
        <v>1</v>
      </c>
      <c r="I72" s="7">
        <v>1</v>
      </c>
      <c r="J72" s="7"/>
      <c r="K72" s="7"/>
      <c r="L72" s="7"/>
      <c r="M72" s="125"/>
      <c r="N72" s="58">
        <v>1</v>
      </c>
      <c r="O72" s="7">
        <v>24</v>
      </c>
      <c r="P72" s="58">
        <v>1</v>
      </c>
      <c r="Q72" s="7" t="s">
        <v>1164</v>
      </c>
      <c r="R72" s="7" t="s">
        <v>1165</v>
      </c>
    </row>
    <row r="73" spans="1:18">
      <c r="A73" s="7" t="s">
        <v>1166</v>
      </c>
      <c r="B73" s="56" t="s">
        <v>1167</v>
      </c>
      <c r="C73" s="7"/>
      <c r="D73" s="7"/>
      <c r="E73" s="7">
        <v>1048</v>
      </c>
      <c r="F73" s="7">
        <v>651</v>
      </c>
      <c r="G73" s="7">
        <v>733</v>
      </c>
      <c r="H73" s="7">
        <v>1</v>
      </c>
      <c r="I73" s="7">
        <v>1</v>
      </c>
      <c r="J73" s="7"/>
      <c r="K73" s="7"/>
      <c r="L73" s="7"/>
      <c r="M73" s="7">
        <v>1</v>
      </c>
      <c r="N73" s="58">
        <v>0.95650000000000002</v>
      </c>
      <c r="O73" s="7">
        <v>23</v>
      </c>
      <c r="P73" s="58">
        <v>1</v>
      </c>
      <c r="Q73" s="7" t="s">
        <v>1168</v>
      </c>
      <c r="R73" s="7" t="s">
        <v>1169</v>
      </c>
    </row>
    <row r="74" spans="1:18">
      <c r="A74" s="7" t="s">
        <v>1170</v>
      </c>
      <c r="B74" s="7"/>
      <c r="C74" s="56" t="s">
        <v>1171</v>
      </c>
      <c r="D74" s="7" t="s">
        <v>1019</v>
      </c>
      <c r="E74" s="7">
        <v>1547</v>
      </c>
      <c r="F74" s="7">
        <v>196</v>
      </c>
      <c r="G74" s="7">
        <v>1503</v>
      </c>
      <c r="H74" s="7">
        <v>1</v>
      </c>
      <c r="I74" s="7"/>
      <c r="J74" s="7"/>
      <c r="K74" s="7"/>
      <c r="L74" s="7"/>
      <c r="M74" s="125">
        <v>1</v>
      </c>
      <c r="N74" s="58">
        <v>0.65790000000000004</v>
      </c>
      <c r="O74" s="7">
        <v>38</v>
      </c>
      <c r="P74" s="58">
        <v>1</v>
      </c>
      <c r="Q74" s="7" t="s">
        <v>1172</v>
      </c>
      <c r="R74" s="7" t="s">
        <v>1173</v>
      </c>
    </row>
    <row r="75" spans="1:18">
      <c r="A75" s="7"/>
      <c r="B75" s="56" t="s">
        <v>1174</v>
      </c>
      <c r="C75" s="7"/>
      <c r="D75" s="7"/>
      <c r="E75" s="7">
        <v>1032</v>
      </c>
      <c r="F75" s="7">
        <v>24</v>
      </c>
      <c r="G75" s="7">
        <v>154</v>
      </c>
      <c r="H75" s="7">
        <v>1</v>
      </c>
      <c r="I75" s="7">
        <v>1</v>
      </c>
      <c r="J75" s="7"/>
      <c r="K75" s="7"/>
      <c r="L75" s="7"/>
      <c r="M75" s="125"/>
      <c r="N75" s="7"/>
      <c r="O75" s="7"/>
      <c r="P75" s="7"/>
      <c r="Q75" s="55"/>
      <c r="R75" s="55"/>
    </row>
    <row r="76" spans="1:18">
      <c r="A76" s="7" t="s">
        <v>1175</v>
      </c>
      <c r="B76" s="7"/>
      <c r="C76" s="56" t="s">
        <v>1176</v>
      </c>
      <c r="D76" s="7" t="s">
        <v>992</v>
      </c>
      <c r="E76" s="7">
        <v>1940</v>
      </c>
      <c r="F76" s="7">
        <v>57</v>
      </c>
      <c r="G76" s="7">
        <v>1262</v>
      </c>
      <c r="H76" s="7">
        <v>2</v>
      </c>
      <c r="I76" s="7"/>
      <c r="J76" s="7"/>
      <c r="K76" s="7"/>
      <c r="L76" s="7"/>
      <c r="M76" s="125">
        <v>1</v>
      </c>
      <c r="N76" s="7"/>
      <c r="O76" s="7"/>
      <c r="P76" s="7"/>
      <c r="Q76" s="55"/>
      <c r="R76" s="55"/>
    </row>
    <row r="77" spans="1:18">
      <c r="A77" s="7"/>
      <c r="B77" s="56" t="s">
        <v>1177</v>
      </c>
      <c r="C77" s="7"/>
      <c r="D77" s="7"/>
      <c r="E77" s="7">
        <v>1017</v>
      </c>
      <c r="F77" s="7">
        <v>406</v>
      </c>
      <c r="G77" s="7">
        <v>522</v>
      </c>
      <c r="H77" s="7">
        <v>1</v>
      </c>
      <c r="I77" s="7">
        <v>1</v>
      </c>
      <c r="J77" s="7"/>
      <c r="K77" s="7"/>
      <c r="L77" s="7"/>
      <c r="M77" s="125"/>
      <c r="N77" s="58">
        <v>1</v>
      </c>
      <c r="O77" s="7">
        <v>33</v>
      </c>
      <c r="P77" s="58">
        <v>1</v>
      </c>
      <c r="Q77" s="7" t="s">
        <v>1178</v>
      </c>
      <c r="R77" s="7" t="s">
        <v>1179</v>
      </c>
    </row>
    <row r="78" spans="1:18">
      <c r="A78" s="7"/>
      <c r="B78" s="7"/>
      <c r="C78" s="56" t="s">
        <v>1180</v>
      </c>
      <c r="D78" s="7" t="s">
        <v>1019</v>
      </c>
      <c r="E78" s="7">
        <v>1343</v>
      </c>
      <c r="F78" s="7">
        <v>39</v>
      </c>
      <c r="G78" s="7">
        <v>668</v>
      </c>
      <c r="H78" s="7">
        <v>2</v>
      </c>
      <c r="I78" s="7"/>
      <c r="J78" s="7"/>
      <c r="K78" s="7"/>
      <c r="L78" s="7"/>
      <c r="M78" s="125"/>
      <c r="N78" s="7"/>
      <c r="O78" s="7"/>
      <c r="P78" s="7"/>
      <c r="Q78" s="55"/>
      <c r="R78" s="55"/>
    </row>
    <row r="79" spans="1:18">
      <c r="A79" s="7" t="s">
        <v>1181</v>
      </c>
      <c r="B79" s="7"/>
      <c r="C79" s="56" t="s">
        <v>1182</v>
      </c>
      <c r="D79" s="7" t="s">
        <v>1019</v>
      </c>
      <c r="E79" s="7">
        <v>1278</v>
      </c>
      <c r="F79" s="7">
        <v>24</v>
      </c>
      <c r="G79" s="7">
        <v>872</v>
      </c>
      <c r="H79" s="7">
        <v>2</v>
      </c>
      <c r="I79" s="7"/>
      <c r="J79" s="7"/>
      <c r="K79" s="7"/>
      <c r="L79" s="7"/>
      <c r="M79" s="7">
        <v>0</v>
      </c>
      <c r="N79" s="7"/>
      <c r="O79" s="7"/>
      <c r="P79" s="7"/>
      <c r="Q79" s="55"/>
      <c r="R79" s="55"/>
    </row>
    <row r="80" spans="1:18">
      <c r="A80" s="7" t="s">
        <v>1183</v>
      </c>
      <c r="B80" s="56" t="s">
        <v>1184</v>
      </c>
      <c r="C80" s="7"/>
      <c r="D80" s="7"/>
      <c r="E80" s="7">
        <v>2302</v>
      </c>
      <c r="F80" s="7">
        <v>18</v>
      </c>
      <c r="G80" s="7">
        <v>120</v>
      </c>
      <c r="H80" s="7">
        <v>1</v>
      </c>
      <c r="I80" s="7">
        <v>1</v>
      </c>
      <c r="J80" s="7"/>
      <c r="K80" s="7"/>
      <c r="L80" s="7"/>
      <c r="M80" s="7">
        <v>1</v>
      </c>
      <c r="N80" s="58">
        <v>1</v>
      </c>
      <c r="O80" s="7">
        <v>25</v>
      </c>
      <c r="P80" s="58">
        <v>1</v>
      </c>
      <c r="Q80" s="7" t="s">
        <v>1185</v>
      </c>
      <c r="R80" s="7" t="s">
        <v>1186</v>
      </c>
    </row>
    <row r="81" spans="1:18">
      <c r="A81" s="7" t="s">
        <v>1187</v>
      </c>
      <c r="B81" s="56" t="s">
        <v>1188</v>
      </c>
      <c r="C81" s="7"/>
      <c r="D81" s="7"/>
      <c r="E81" s="7">
        <v>1417</v>
      </c>
      <c r="F81" s="7">
        <v>16</v>
      </c>
      <c r="G81" s="7">
        <v>116</v>
      </c>
      <c r="H81" s="7">
        <v>1</v>
      </c>
      <c r="I81" s="7">
        <v>1</v>
      </c>
      <c r="J81" s="7"/>
      <c r="K81" s="7"/>
      <c r="L81" s="7"/>
      <c r="M81" s="125">
        <v>5</v>
      </c>
      <c r="N81" s="58">
        <v>0.95650000000000002</v>
      </c>
      <c r="O81" s="7">
        <v>23</v>
      </c>
      <c r="P81" s="58">
        <v>1</v>
      </c>
      <c r="Q81" s="7" t="s">
        <v>1189</v>
      </c>
      <c r="R81" s="7" t="s">
        <v>1190</v>
      </c>
    </row>
    <row r="82" spans="1:18">
      <c r="A82" s="7"/>
      <c r="B82" s="56" t="s">
        <v>1191</v>
      </c>
      <c r="C82" s="7"/>
      <c r="D82" s="7"/>
      <c r="E82" s="7">
        <v>1055</v>
      </c>
      <c r="F82" s="7">
        <v>52</v>
      </c>
      <c r="G82" s="7">
        <v>151</v>
      </c>
      <c r="H82" s="7">
        <v>1</v>
      </c>
      <c r="I82" s="7">
        <v>1</v>
      </c>
      <c r="J82" s="7"/>
      <c r="K82" s="7"/>
      <c r="L82" s="7"/>
      <c r="M82" s="125"/>
      <c r="N82" s="58">
        <v>1</v>
      </c>
      <c r="O82" s="7">
        <v>26</v>
      </c>
      <c r="P82" s="58">
        <v>1</v>
      </c>
      <c r="Q82" s="7" t="s">
        <v>1192</v>
      </c>
      <c r="R82" s="7" t="s">
        <v>1193</v>
      </c>
    </row>
    <row r="83" spans="1:18">
      <c r="A83" s="7"/>
      <c r="B83" s="56" t="s">
        <v>1194</v>
      </c>
      <c r="C83" s="7"/>
      <c r="D83" s="7"/>
      <c r="E83" s="7">
        <v>1140</v>
      </c>
      <c r="F83" s="7">
        <v>333</v>
      </c>
      <c r="G83" s="7">
        <v>584</v>
      </c>
      <c r="H83" s="7">
        <v>3</v>
      </c>
      <c r="I83" s="7">
        <v>1</v>
      </c>
      <c r="J83" s="7"/>
      <c r="K83" s="7"/>
      <c r="L83" s="7"/>
      <c r="M83" s="125"/>
      <c r="N83" s="58">
        <v>0.90169999999999995</v>
      </c>
      <c r="O83" s="7">
        <v>33</v>
      </c>
      <c r="P83" s="58">
        <v>0.3261</v>
      </c>
      <c r="Q83" s="7" t="s">
        <v>1195</v>
      </c>
      <c r="R83" s="7" t="s">
        <v>1196</v>
      </c>
    </row>
    <row r="84" spans="1:18">
      <c r="A84" s="7"/>
      <c r="B84" s="56" t="s">
        <v>1197</v>
      </c>
      <c r="C84" s="7"/>
      <c r="D84" s="7"/>
      <c r="E84" s="7">
        <v>12598</v>
      </c>
      <c r="F84" s="7">
        <v>4114</v>
      </c>
      <c r="G84" s="7">
        <v>4211</v>
      </c>
      <c r="H84" s="7">
        <v>1</v>
      </c>
      <c r="I84" s="7">
        <v>1</v>
      </c>
      <c r="J84" s="7"/>
      <c r="K84" s="7"/>
      <c r="L84" s="7"/>
      <c r="M84" s="125"/>
      <c r="N84" s="58">
        <v>0.95650000000000002</v>
      </c>
      <c r="O84" s="7">
        <v>23</v>
      </c>
      <c r="P84" s="58">
        <v>1</v>
      </c>
      <c r="Q84" s="7" t="s">
        <v>1198</v>
      </c>
      <c r="R84" s="7" t="s">
        <v>1199</v>
      </c>
    </row>
    <row r="85" spans="1:18">
      <c r="A85" s="7"/>
      <c r="B85" s="56" t="s">
        <v>1200</v>
      </c>
      <c r="C85" s="7"/>
      <c r="D85" s="7"/>
      <c r="E85" s="7">
        <v>2320</v>
      </c>
      <c r="F85" s="7">
        <v>370</v>
      </c>
      <c r="G85" s="7">
        <v>561</v>
      </c>
      <c r="H85" s="7">
        <v>2</v>
      </c>
      <c r="I85" s="7">
        <v>1</v>
      </c>
      <c r="J85" s="7"/>
      <c r="K85" s="7"/>
      <c r="L85" s="7"/>
      <c r="M85" s="125"/>
      <c r="N85" s="58">
        <v>0.92349999999999999</v>
      </c>
      <c r="O85" s="7">
        <v>24</v>
      </c>
      <c r="P85" s="58">
        <v>0.51670000000000005</v>
      </c>
      <c r="Q85" s="7" t="s">
        <v>1201</v>
      </c>
      <c r="R85" s="7" t="s">
        <v>1202</v>
      </c>
    </row>
    <row r="86" spans="1:18">
      <c r="A86" s="7" t="s">
        <v>1203</v>
      </c>
      <c r="B86" s="56" t="s">
        <v>1204</v>
      </c>
      <c r="C86" s="7"/>
      <c r="D86" s="7"/>
      <c r="E86" s="7">
        <v>1155</v>
      </c>
      <c r="F86" s="7">
        <v>249</v>
      </c>
      <c r="G86" s="7">
        <v>410</v>
      </c>
      <c r="H86" s="7">
        <v>1</v>
      </c>
      <c r="I86" s="7">
        <v>1</v>
      </c>
      <c r="J86" s="7"/>
      <c r="K86" s="7"/>
      <c r="L86" s="7"/>
      <c r="M86" s="125">
        <v>2</v>
      </c>
      <c r="N86" s="58">
        <v>1</v>
      </c>
      <c r="O86" s="7">
        <v>51</v>
      </c>
      <c r="P86" s="58">
        <v>1</v>
      </c>
      <c r="Q86" s="7" t="s">
        <v>1205</v>
      </c>
      <c r="R86" s="7" t="s">
        <v>1206</v>
      </c>
    </row>
    <row r="87" spans="1:18">
      <c r="A87" s="7"/>
      <c r="B87" s="56" t="s">
        <v>1207</v>
      </c>
      <c r="C87" s="7"/>
      <c r="D87" s="7"/>
      <c r="E87" s="7">
        <v>1334</v>
      </c>
      <c r="F87" s="7">
        <v>946</v>
      </c>
      <c r="G87" s="7">
        <v>1075</v>
      </c>
      <c r="H87" s="7">
        <v>1</v>
      </c>
      <c r="I87" s="7">
        <v>1</v>
      </c>
      <c r="J87" s="7"/>
      <c r="K87" s="7"/>
      <c r="L87" s="7"/>
      <c r="M87" s="125"/>
      <c r="N87" s="58">
        <v>0.97440000000000004</v>
      </c>
      <c r="O87" s="7">
        <v>39</v>
      </c>
      <c r="P87" s="58">
        <v>1</v>
      </c>
      <c r="Q87" s="7" t="s">
        <v>1208</v>
      </c>
      <c r="R87" s="7" t="s">
        <v>1209</v>
      </c>
    </row>
    <row r="88" spans="1:18">
      <c r="A88" s="7" t="s">
        <v>1210</v>
      </c>
      <c r="B88" s="7"/>
      <c r="C88" s="56" t="s">
        <v>1211</v>
      </c>
      <c r="D88" s="7" t="s">
        <v>1019</v>
      </c>
      <c r="E88" s="7">
        <v>1025</v>
      </c>
      <c r="F88" s="56">
        <v>366</v>
      </c>
      <c r="G88" s="7">
        <v>1019</v>
      </c>
      <c r="H88" s="7">
        <v>2</v>
      </c>
      <c r="I88" s="7"/>
      <c r="J88" s="7"/>
      <c r="K88" s="7"/>
      <c r="L88" s="7"/>
      <c r="M88" s="125">
        <v>1</v>
      </c>
      <c r="N88" s="7"/>
      <c r="O88" s="7"/>
      <c r="P88" s="7"/>
      <c r="Q88" s="55"/>
      <c r="R88" s="55"/>
    </row>
    <row r="89" spans="1:18">
      <c r="A89" s="7"/>
      <c r="B89" s="56" t="s">
        <v>1212</v>
      </c>
      <c r="C89" s="7"/>
      <c r="D89" s="7"/>
      <c r="E89" s="7">
        <v>1329</v>
      </c>
      <c r="F89" s="7">
        <v>1229</v>
      </c>
      <c r="G89" s="7">
        <v>1329</v>
      </c>
      <c r="H89" s="7">
        <v>1</v>
      </c>
      <c r="I89" s="7">
        <v>1</v>
      </c>
      <c r="J89" s="7"/>
      <c r="K89" s="7"/>
      <c r="L89" s="7"/>
      <c r="M89" s="125"/>
      <c r="N89" s="58">
        <v>1</v>
      </c>
      <c r="O89" s="7">
        <v>27</v>
      </c>
      <c r="P89" s="58">
        <v>1</v>
      </c>
      <c r="Q89" s="7" t="s">
        <v>1213</v>
      </c>
      <c r="R89" s="7" t="s">
        <v>1214</v>
      </c>
    </row>
    <row r="90" spans="1:18">
      <c r="A90" s="7"/>
      <c r="B90" s="7"/>
      <c r="C90" s="56" t="s">
        <v>1215</v>
      </c>
      <c r="D90" s="7" t="s">
        <v>1019</v>
      </c>
      <c r="E90" s="7">
        <v>1008</v>
      </c>
      <c r="F90" s="7">
        <v>122</v>
      </c>
      <c r="G90" s="7">
        <v>919</v>
      </c>
      <c r="H90" s="7">
        <v>2</v>
      </c>
      <c r="I90" s="7"/>
      <c r="J90" s="7"/>
      <c r="K90" s="7"/>
      <c r="L90" s="7"/>
      <c r="M90" s="125"/>
      <c r="N90" s="7"/>
      <c r="O90" s="7"/>
      <c r="P90" s="7"/>
      <c r="Q90" s="55"/>
      <c r="R90" s="55"/>
    </row>
    <row r="91" spans="1:18">
      <c r="A91" s="7" t="s">
        <v>1216</v>
      </c>
      <c r="B91" s="56" t="s">
        <v>1217</v>
      </c>
      <c r="C91" s="7"/>
      <c r="D91" s="7"/>
      <c r="E91" s="7">
        <v>2527</v>
      </c>
      <c r="F91" s="7">
        <v>1783</v>
      </c>
      <c r="G91" s="7">
        <v>1895</v>
      </c>
      <c r="H91" s="7">
        <v>1</v>
      </c>
      <c r="I91" s="7">
        <v>1</v>
      </c>
      <c r="J91" s="7"/>
      <c r="K91" s="7"/>
      <c r="L91" s="7"/>
      <c r="M91" s="125">
        <v>1</v>
      </c>
      <c r="N91" s="58">
        <v>1</v>
      </c>
      <c r="O91" s="7">
        <v>27</v>
      </c>
      <c r="P91" s="58">
        <v>1</v>
      </c>
      <c r="Q91" s="7" t="s">
        <v>1218</v>
      </c>
      <c r="R91" s="7" t="s">
        <v>1219</v>
      </c>
    </row>
    <row r="92" spans="1:18">
      <c r="A92" s="7"/>
      <c r="B92" s="7"/>
      <c r="C92" s="56" t="s">
        <v>1220</v>
      </c>
      <c r="D92" s="7" t="s">
        <v>997</v>
      </c>
      <c r="E92" s="7">
        <v>1879</v>
      </c>
      <c r="F92" s="7">
        <v>56</v>
      </c>
      <c r="G92" s="7">
        <v>1000</v>
      </c>
      <c r="H92" s="7">
        <v>1</v>
      </c>
      <c r="I92" s="7">
        <v>1</v>
      </c>
      <c r="J92" s="7"/>
      <c r="K92" s="7"/>
      <c r="L92" s="7"/>
      <c r="M92" s="125"/>
      <c r="N92" s="7"/>
      <c r="O92" s="7"/>
      <c r="P92" s="7"/>
      <c r="Q92" s="55"/>
      <c r="R92" s="55"/>
    </row>
    <row r="93" spans="1:18">
      <c r="A93" s="7" t="s">
        <v>1221</v>
      </c>
      <c r="B93" s="56" t="s">
        <v>1222</v>
      </c>
      <c r="C93" s="7"/>
      <c r="D93" s="7"/>
      <c r="E93" s="7">
        <v>1612</v>
      </c>
      <c r="F93" s="7">
        <v>1220</v>
      </c>
      <c r="G93" s="7">
        <v>1295</v>
      </c>
      <c r="H93" s="7">
        <v>1</v>
      </c>
      <c r="I93" s="7">
        <v>1</v>
      </c>
      <c r="J93" s="7"/>
      <c r="K93" s="7"/>
      <c r="L93" s="7"/>
      <c r="M93" s="125">
        <v>4</v>
      </c>
      <c r="N93" s="58">
        <v>0.95650000000000002</v>
      </c>
      <c r="O93" s="7">
        <v>23</v>
      </c>
      <c r="P93" s="58">
        <v>1</v>
      </c>
      <c r="Q93" s="7" t="s">
        <v>1223</v>
      </c>
      <c r="R93" s="7" t="s">
        <v>1224</v>
      </c>
    </row>
    <row r="94" spans="1:18">
      <c r="A94" s="7"/>
      <c r="B94" s="7"/>
      <c r="C94" s="56" t="s">
        <v>1225</v>
      </c>
      <c r="D94" s="7"/>
      <c r="E94" s="7">
        <v>2053</v>
      </c>
      <c r="F94" s="7">
        <v>1146</v>
      </c>
      <c r="G94" s="7">
        <v>1751</v>
      </c>
      <c r="H94" s="7">
        <v>1</v>
      </c>
      <c r="I94" s="7">
        <v>1</v>
      </c>
      <c r="J94" s="7"/>
      <c r="K94" s="7"/>
      <c r="L94" s="7"/>
      <c r="M94" s="125"/>
      <c r="N94" s="7"/>
      <c r="O94" s="7"/>
      <c r="P94" s="7"/>
      <c r="Q94" s="55"/>
      <c r="R94" s="55"/>
    </row>
    <row r="95" spans="1:18">
      <c r="A95" s="7"/>
      <c r="B95" s="56" t="s">
        <v>1226</v>
      </c>
      <c r="C95" s="7"/>
      <c r="D95" s="7"/>
      <c r="E95" s="7">
        <v>1877</v>
      </c>
      <c r="F95" s="7">
        <v>507</v>
      </c>
      <c r="G95" s="7">
        <v>598</v>
      </c>
      <c r="H95" s="7">
        <v>1</v>
      </c>
      <c r="I95" s="7"/>
      <c r="J95" s="7"/>
      <c r="K95" s="7"/>
      <c r="L95" s="7"/>
      <c r="M95" s="125"/>
      <c r="N95" s="58">
        <v>0.88</v>
      </c>
      <c r="O95" s="7">
        <v>25</v>
      </c>
      <c r="P95" s="58">
        <v>1</v>
      </c>
      <c r="Q95" s="7" t="s">
        <v>1227</v>
      </c>
      <c r="R95" s="7" t="s">
        <v>1228</v>
      </c>
    </row>
    <row r="96" spans="1:18">
      <c r="A96" s="7"/>
      <c r="B96" s="56" t="s">
        <v>1229</v>
      </c>
      <c r="C96" s="7"/>
      <c r="D96" s="7"/>
      <c r="E96" s="7">
        <v>1841</v>
      </c>
      <c r="F96" s="7">
        <v>750</v>
      </c>
      <c r="G96" s="7">
        <v>840</v>
      </c>
      <c r="H96" s="7">
        <v>1</v>
      </c>
      <c r="I96" s="7"/>
      <c r="J96" s="7"/>
      <c r="K96" s="7"/>
      <c r="L96" s="7"/>
      <c r="M96" s="125"/>
      <c r="N96" s="58">
        <v>0.95830000000000004</v>
      </c>
      <c r="O96" s="7">
        <v>24</v>
      </c>
      <c r="P96" s="58">
        <v>1</v>
      </c>
      <c r="Q96" s="7" t="s">
        <v>1230</v>
      </c>
      <c r="R96" s="7" t="s">
        <v>1231</v>
      </c>
    </row>
    <row r="97" spans="1:18">
      <c r="A97" s="7"/>
      <c r="B97" s="56" t="s">
        <v>1232</v>
      </c>
      <c r="C97" s="7"/>
      <c r="D97" s="7"/>
      <c r="E97" s="7">
        <v>1550</v>
      </c>
      <c r="F97" s="7">
        <v>1122</v>
      </c>
      <c r="G97" s="7">
        <v>1239</v>
      </c>
      <c r="H97" s="7">
        <v>1</v>
      </c>
      <c r="I97" s="7"/>
      <c r="J97" s="7"/>
      <c r="K97" s="7"/>
      <c r="L97" s="7"/>
      <c r="M97" s="125"/>
      <c r="N97" s="58">
        <v>0.97370000000000001</v>
      </c>
      <c r="O97" s="7">
        <v>38</v>
      </c>
      <c r="P97" s="58">
        <v>1</v>
      </c>
      <c r="Q97" s="7" t="s">
        <v>1233</v>
      </c>
      <c r="R97" s="7" t="s">
        <v>1234</v>
      </c>
    </row>
    <row r="98" spans="1:18">
      <c r="A98" s="7"/>
      <c r="B98" s="7"/>
      <c r="C98" s="56" t="s">
        <v>1235</v>
      </c>
      <c r="D98" s="7" t="s">
        <v>1019</v>
      </c>
      <c r="E98" s="7">
        <v>2673</v>
      </c>
      <c r="F98" s="7">
        <v>1378</v>
      </c>
      <c r="G98" s="7">
        <v>2331</v>
      </c>
      <c r="H98" s="7">
        <v>2</v>
      </c>
      <c r="I98" s="7"/>
      <c r="J98" s="7"/>
      <c r="K98" s="7"/>
      <c r="L98" s="7"/>
      <c r="M98" s="125"/>
      <c r="N98" s="7"/>
      <c r="O98" s="7"/>
      <c r="P98" s="7"/>
      <c r="Q98" s="55"/>
      <c r="R98" s="55"/>
    </row>
    <row r="99" spans="1:18">
      <c r="A99" s="7" t="s">
        <v>1236</v>
      </c>
      <c r="B99" s="56" t="s">
        <v>1237</v>
      </c>
      <c r="C99" s="7"/>
      <c r="D99" s="7"/>
      <c r="E99" s="7">
        <v>1258</v>
      </c>
      <c r="F99" s="7">
        <v>42</v>
      </c>
      <c r="G99" s="7">
        <v>144</v>
      </c>
      <c r="H99" s="7">
        <v>1</v>
      </c>
      <c r="I99" s="7"/>
      <c r="J99" s="7"/>
      <c r="K99" s="7"/>
      <c r="L99" s="7"/>
      <c r="M99" s="125">
        <v>3</v>
      </c>
      <c r="N99" s="58">
        <v>0.95650000000000002</v>
      </c>
      <c r="O99" s="7">
        <v>23</v>
      </c>
      <c r="P99" s="58">
        <v>1</v>
      </c>
      <c r="Q99" s="7" t="s">
        <v>1238</v>
      </c>
      <c r="R99" s="7" t="s">
        <v>1239</v>
      </c>
    </row>
    <row r="100" spans="1:18">
      <c r="A100" s="7"/>
      <c r="B100" s="56" t="s">
        <v>1240</v>
      </c>
      <c r="C100" s="7"/>
      <c r="D100" s="7"/>
      <c r="E100" s="7">
        <v>1365</v>
      </c>
      <c r="F100" s="7">
        <v>69</v>
      </c>
      <c r="G100" s="7">
        <v>175</v>
      </c>
      <c r="H100" s="7">
        <v>1</v>
      </c>
      <c r="I100" s="7"/>
      <c r="J100" s="7"/>
      <c r="K100" s="7"/>
      <c r="L100" s="7"/>
      <c r="M100" s="125"/>
      <c r="N100" s="58">
        <v>1</v>
      </c>
      <c r="O100" s="7">
        <v>26</v>
      </c>
      <c r="P100" s="58">
        <v>1</v>
      </c>
      <c r="Q100" s="7" t="s">
        <v>1241</v>
      </c>
      <c r="R100" s="7" t="s">
        <v>1242</v>
      </c>
    </row>
    <row r="101" spans="1:18">
      <c r="A101" s="7"/>
      <c r="B101" s="56" t="s">
        <v>1243</v>
      </c>
      <c r="C101" s="7"/>
      <c r="D101" s="7"/>
      <c r="E101" s="7">
        <v>1315</v>
      </c>
      <c r="F101" s="7">
        <v>126</v>
      </c>
      <c r="G101" s="7">
        <v>242</v>
      </c>
      <c r="H101" s="7">
        <v>2</v>
      </c>
      <c r="I101" s="7"/>
      <c r="J101" s="7"/>
      <c r="K101" s="7"/>
      <c r="L101" s="7"/>
      <c r="M101" s="125"/>
      <c r="N101" s="58">
        <v>0.58579999999999999</v>
      </c>
      <c r="O101" s="7">
        <v>26</v>
      </c>
      <c r="P101" s="58">
        <v>0.57889999999999997</v>
      </c>
      <c r="Q101" s="7" t="s">
        <v>1244</v>
      </c>
      <c r="R101" s="7" t="s">
        <v>1245</v>
      </c>
    </row>
    <row r="102" spans="1:18">
      <c r="A102" s="7" t="s">
        <v>1246</v>
      </c>
      <c r="B102" s="56" t="s">
        <v>1247</v>
      </c>
      <c r="C102" s="7"/>
      <c r="D102" s="7"/>
      <c r="E102" s="7">
        <v>9919</v>
      </c>
      <c r="F102" s="7">
        <v>6182</v>
      </c>
      <c r="G102" s="7">
        <v>6282</v>
      </c>
      <c r="H102" s="7">
        <v>1</v>
      </c>
      <c r="I102" s="7"/>
      <c r="J102" s="7"/>
      <c r="K102" s="7"/>
      <c r="L102" s="7"/>
      <c r="M102" s="7">
        <v>1</v>
      </c>
      <c r="N102" s="58">
        <v>1</v>
      </c>
      <c r="O102" s="7">
        <v>34</v>
      </c>
      <c r="P102" s="58">
        <v>1</v>
      </c>
      <c r="Q102" s="7" t="s">
        <v>1248</v>
      </c>
      <c r="R102" s="7" t="s">
        <v>1249</v>
      </c>
    </row>
    <row r="103" spans="1:18">
      <c r="A103" s="7" t="s">
        <v>1250</v>
      </c>
      <c r="B103" s="7"/>
      <c r="C103" s="56" t="s">
        <v>1251</v>
      </c>
      <c r="D103" s="56" t="s">
        <v>1095</v>
      </c>
      <c r="E103" s="7">
        <v>2776</v>
      </c>
      <c r="F103" s="7">
        <v>2116</v>
      </c>
      <c r="G103" s="7">
        <v>2604</v>
      </c>
      <c r="H103" s="7">
        <v>1</v>
      </c>
      <c r="I103" s="7"/>
      <c r="J103" s="7"/>
      <c r="K103" s="7"/>
      <c r="L103" s="7"/>
      <c r="M103" s="125">
        <v>0</v>
      </c>
      <c r="N103" s="7"/>
      <c r="O103" s="7"/>
      <c r="P103" s="7"/>
      <c r="Q103" s="55"/>
      <c r="R103" s="55"/>
    </row>
    <row r="104" spans="1:18">
      <c r="A104" s="7"/>
      <c r="B104" s="7"/>
      <c r="C104" s="56" t="s">
        <v>1252</v>
      </c>
      <c r="D104" s="7" t="s">
        <v>992</v>
      </c>
      <c r="E104" s="7">
        <v>3767</v>
      </c>
      <c r="F104" s="7">
        <v>1899</v>
      </c>
      <c r="G104" s="7">
        <v>3344</v>
      </c>
      <c r="H104" s="7">
        <v>2</v>
      </c>
      <c r="I104" s="7"/>
      <c r="J104" s="7"/>
      <c r="K104" s="7"/>
      <c r="L104" s="7"/>
      <c r="M104" s="125"/>
      <c r="N104" s="7"/>
      <c r="O104" s="7"/>
      <c r="P104" s="7"/>
      <c r="Q104" s="55"/>
      <c r="R104" s="55"/>
    </row>
    <row r="105" spans="1:18">
      <c r="A105" s="7" t="s">
        <v>1253</v>
      </c>
      <c r="B105" s="56" t="s">
        <v>1254</v>
      </c>
      <c r="C105" s="7"/>
      <c r="D105" s="7"/>
      <c r="E105" s="7">
        <v>8581</v>
      </c>
      <c r="F105" s="7">
        <v>6285</v>
      </c>
      <c r="G105" s="7">
        <v>6422</v>
      </c>
      <c r="H105" s="7">
        <v>1</v>
      </c>
      <c r="I105" s="7"/>
      <c r="J105" s="7"/>
      <c r="K105" s="7"/>
      <c r="L105" s="7"/>
      <c r="M105" s="125">
        <v>1</v>
      </c>
      <c r="N105" s="58">
        <v>0.97440000000000004</v>
      </c>
      <c r="O105" s="7">
        <v>39</v>
      </c>
      <c r="P105" s="58">
        <v>1</v>
      </c>
      <c r="Q105" s="7" t="s">
        <v>1255</v>
      </c>
      <c r="R105" s="7" t="s">
        <v>1256</v>
      </c>
    </row>
    <row r="106" spans="1:18">
      <c r="A106" s="7"/>
      <c r="B106" s="7"/>
      <c r="C106" s="56" t="s">
        <v>1257</v>
      </c>
      <c r="D106" s="7" t="s">
        <v>992</v>
      </c>
      <c r="E106" s="7">
        <v>4729</v>
      </c>
      <c r="F106" s="7">
        <v>682</v>
      </c>
      <c r="G106" s="7">
        <v>3123</v>
      </c>
      <c r="H106" s="7">
        <v>2</v>
      </c>
      <c r="I106" s="7"/>
      <c r="J106" s="7"/>
      <c r="K106" s="7"/>
      <c r="L106" s="7"/>
      <c r="M106" s="125"/>
      <c r="N106" s="7"/>
      <c r="O106" s="7"/>
      <c r="P106" s="7"/>
      <c r="Q106" s="55"/>
      <c r="R106" s="55"/>
    </row>
    <row r="107" spans="1:18">
      <c r="A107" s="7"/>
      <c r="B107" s="7"/>
      <c r="C107" s="56" t="s">
        <v>1258</v>
      </c>
      <c r="D107" s="7" t="s">
        <v>1019</v>
      </c>
      <c r="E107" s="7">
        <v>6619</v>
      </c>
      <c r="F107" s="7">
        <v>362</v>
      </c>
      <c r="G107" s="7">
        <v>1609</v>
      </c>
      <c r="H107" s="7">
        <v>2</v>
      </c>
      <c r="I107" s="7"/>
      <c r="J107" s="7"/>
      <c r="K107" s="7"/>
      <c r="L107" s="7"/>
      <c r="M107" s="125"/>
      <c r="N107" s="7"/>
      <c r="O107" s="7"/>
      <c r="P107" s="7"/>
      <c r="Q107" s="55"/>
      <c r="R107" s="55"/>
    </row>
    <row r="108" spans="1:18">
      <c r="A108" s="7"/>
      <c r="B108" s="7"/>
      <c r="C108" s="56" t="s">
        <v>1259</v>
      </c>
      <c r="D108" s="7" t="s">
        <v>1015</v>
      </c>
      <c r="E108" s="7">
        <v>11578</v>
      </c>
      <c r="F108" s="7">
        <v>6962</v>
      </c>
      <c r="G108" s="7">
        <v>8056</v>
      </c>
      <c r="H108" s="7">
        <v>1</v>
      </c>
      <c r="I108" s="7"/>
      <c r="J108" s="7"/>
      <c r="K108" s="7"/>
      <c r="L108" s="7"/>
      <c r="M108" s="125"/>
      <c r="N108" s="7"/>
      <c r="O108" s="7"/>
      <c r="P108" s="7"/>
      <c r="Q108" s="55"/>
      <c r="R108" s="55"/>
    </row>
    <row r="109" spans="1:18">
      <c r="A109" s="7" t="s">
        <v>1260</v>
      </c>
      <c r="B109" s="7"/>
      <c r="C109" s="56" t="s">
        <v>1261</v>
      </c>
      <c r="D109" s="7" t="s">
        <v>1019</v>
      </c>
      <c r="E109" s="7">
        <v>2064</v>
      </c>
      <c r="F109" s="7">
        <v>535</v>
      </c>
      <c r="G109" s="7">
        <v>1869</v>
      </c>
      <c r="H109" s="7">
        <v>2</v>
      </c>
      <c r="I109" s="7"/>
      <c r="J109" s="7"/>
      <c r="K109" s="7"/>
      <c r="L109" s="7"/>
      <c r="M109" s="125">
        <v>1</v>
      </c>
      <c r="N109" s="7"/>
      <c r="O109" s="7"/>
      <c r="P109" s="7"/>
      <c r="Q109" s="55"/>
      <c r="R109" s="55"/>
    </row>
    <row r="110" spans="1:18">
      <c r="A110" s="7"/>
      <c r="B110" s="7"/>
      <c r="C110" s="56" t="s">
        <v>1262</v>
      </c>
      <c r="D110" s="7" t="s">
        <v>992</v>
      </c>
      <c r="E110" s="7">
        <v>9559</v>
      </c>
      <c r="F110" s="7">
        <v>3165</v>
      </c>
      <c r="G110" s="7">
        <v>6080</v>
      </c>
      <c r="H110" s="7">
        <v>2</v>
      </c>
      <c r="I110" s="7"/>
      <c r="J110" s="7"/>
      <c r="K110" s="7"/>
      <c r="L110" s="7"/>
      <c r="M110" s="125"/>
      <c r="N110" s="7"/>
      <c r="O110" s="7"/>
      <c r="P110" s="7"/>
      <c r="Q110" s="55"/>
      <c r="R110" s="55"/>
    </row>
    <row r="111" spans="1:18">
      <c r="A111" s="7"/>
      <c r="B111" s="56" t="s">
        <v>1263</v>
      </c>
      <c r="C111" s="7"/>
      <c r="D111" s="7"/>
      <c r="E111" s="7">
        <v>1576</v>
      </c>
      <c r="F111" s="7">
        <v>943</v>
      </c>
      <c r="G111" s="7">
        <v>1060</v>
      </c>
      <c r="H111" s="7">
        <v>1</v>
      </c>
      <c r="I111" s="7"/>
      <c r="J111" s="7"/>
      <c r="K111" s="7"/>
      <c r="L111" s="7"/>
      <c r="M111" s="125"/>
      <c r="N111" s="58">
        <v>0.97499999999999998</v>
      </c>
      <c r="O111" s="7">
        <v>40</v>
      </c>
      <c r="P111" s="58">
        <v>1</v>
      </c>
      <c r="Q111" s="7" t="s">
        <v>1264</v>
      </c>
      <c r="R111" s="7" t="s">
        <v>1265</v>
      </c>
    </row>
    <row r="112" spans="1:18">
      <c r="A112" s="7"/>
      <c r="B112" s="7"/>
      <c r="C112" s="7"/>
      <c r="D112" s="7"/>
      <c r="E112" s="7"/>
      <c r="F112" s="7"/>
      <c r="G112" s="7"/>
      <c r="H112" s="7"/>
      <c r="I112" s="7"/>
      <c r="J112" s="7"/>
      <c r="K112" s="7"/>
      <c r="L112" s="7" t="s">
        <v>1266</v>
      </c>
      <c r="M112" s="7">
        <v>64</v>
      </c>
      <c r="N112" s="7"/>
      <c r="O112" s="7"/>
      <c r="P112" s="7"/>
      <c r="Q112" s="55"/>
      <c r="R112" s="55"/>
    </row>
    <row r="113" spans="1:18">
      <c r="A113" s="35"/>
      <c r="B113" s="35"/>
      <c r="C113" s="35"/>
      <c r="D113" s="35"/>
      <c r="E113" s="35"/>
      <c r="F113" s="35"/>
      <c r="G113" s="35"/>
      <c r="H113" s="35"/>
      <c r="I113" s="35"/>
      <c r="J113" s="35"/>
      <c r="K113" s="35"/>
      <c r="L113" s="35"/>
      <c r="M113" s="35"/>
      <c r="N113" s="35"/>
      <c r="O113" s="35"/>
      <c r="P113" s="35"/>
      <c r="Q113" s="35"/>
      <c r="R113" s="35"/>
    </row>
    <row r="114" spans="1:18">
      <c r="A114" s="35"/>
      <c r="B114" s="35"/>
      <c r="C114" s="35"/>
      <c r="D114" s="35"/>
      <c r="E114" s="35"/>
      <c r="F114" s="35"/>
      <c r="G114" s="35"/>
      <c r="H114" s="35"/>
      <c r="I114" s="35"/>
      <c r="J114" s="35"/>
      <c r="K114" s="35"/>
      <c r="L114" s="35"/>
      <c r="M114" s="35"/>
      <c r="N114" s="35"/>
      <c r="O114" s="35"/>
      <c r="P114" s="35"/>
      <c r="Q114" s="35"/>
      <c r="R114" s="35"/>
    </row>
  </sheetData>
  <mergeCells count="32">
    <mergeCell ref="M45:M46"/>
    <mergeCell ref="M2:M8"/>
    <mergeCell ref="M9:M10"/>
    <mergeCell ref="M11:M12"/>
    <mergeCell ref="M13:M15"/>
    <mergeCell ref="M16:M20"/>
    <mergeCell ref="M21:M22"/>
    <mergeCell ref="M23:M29"/>
    <mergeCell ref="M30:M34"/>
    <mergeCell ref="M35:M38"/>
    <mergeCell ref="M39:M42"/>
    <mergeCell ref="M43:M44"/>
    <mergeCell ref="M81:M85"/>
    <mergeCell ref="M47:M49"/>
    <mergeCell ref="M50:M51"/>
    <mergeCell ref="M54:M55"/>
    <mergeCell ref="M56:M58"/>
    <mergeCell ref="M60:M62"/>
    <mergeCell ref="M64:M65"/>
    <mergeCell ref="M66:M68"/>
    <mergeCell ref="M69:M70"/>
    <mergeCell ref="M71:M72"/>
    <mergeCell ref="M74:M75"/>
    <mergeCell ref="M76:M78"/>
    <mergeCell ref="M105:M108"/>
    <mergeCell ref="M109:M111"/>
    <mergeCell ref="M86:M87"/>
    <mergeCell ref="M88:M90"/>
    <mergeCell ref="M91:M92"/>
    <mergeCell ref="M93:M98"/>
    <mergeCell ref="M99:M101"/>
    <mergeCell ref="M103:M104"/>
  </mergeCells>
  <hyperlinks>
    <hyperlink ref="A2" r:id="rId1" location="0" display="https://crisprcas.i2bc.paris-saclay.fr/CrisprCasFinder/Viewing - 0" xr:uid="{2910997A-CE9E-684C-ABC7-B83229E8C5F6}"/>
    <hyperlink ref="B3" r:id="rId2" display="https://crisprcas.i2bc.paris-saclay.fr/CrisprCasFinder/Viewing" xr:uid="{D4B2DD47-BA16-E344-B036-79B4542AFEB3}"/>
    <hyperlink ref="D4" r:id="rId3" display="https://crisprcas.i2bc.paris-saclay.fr/CrisprCasFinder/Viewing" xr:uid="{C778ABCA-20E2-1642-BB01-9789E8158861}"/>
    <hyperlink ref="B5" r:id="rId4" display="https://crisprcas.i2bc.paris-saclay.fr/CrisprCasFinder/Viewing" xr:uid="{4769631C-E5F3-7A43-ADB3-7B9AF5036366}"/>
    <hyperlink ref="B7" r:id="rId5" display="https://crisprcas.i2bc.paris-saclay.fr/CrisprCasFinder/Viewing" xr:uid="{D4DB191F-15EB-A747-B46C-8C7449E06984}"/>
    <hyperlink ref="C8" r:id="rId6" location="6" display="https://crisprcas.i2bc.paris-saclay.fr/CrisprCasFinder/Viewing - 6" xr:uid="{73903D80-D6C1-4B47-8C82-7AA3610E0F52}"/>
    <hyperlink ref="B9" r:id="rId7" display="https://crisprcas.i2bc.paris-saclay.fr/CrisprCasFinder/Viewing" xr:uid="{58ED72F7-ACC7-8846-AD74-5BE05798D78F}"/>
    <hyperlink ref="B11" r:id="rId8" display="https://crisprcas.i2bc.paris-saclay.fr/CrisprCasFinder/Viewing" xr:uid="{AC5E0256-4A2C-D143-B630-3EF06BE62E7B}"/>
    <hyperlink ref="B12" r:id="rId9" display="https://crisprcas.i2bc.paris-saclay.fr/CrisprCasFinder/Viewing" xr:uid="{4F1E3014-F2F3-9A4F-8504-57A684E2E918}"/>
    <hyperlink ref="D13" r:id="rId10" display="https://crisprcas.i2bc.paris-saclay.fr/CrisprCasFinder/Viewing" xr:uid="{F502414E-7632-D643-9F64-C6901C316C07}"/>
    <hyperlink ref="C13" r:id="rId11" location="0" display="https://crisprcas.i2bc.paris-saclay.fr/CrisprCasFinder/Viewing - 0" xr:uid="{D7A2C996-22FE-E642-849C-2069AA181BEC}"/>
    <hyperlink ref="C14" r:id="rId12" location="1" display="https://crisprcas.i2bc.paris-saclay.fr/CrisprCasFinder/Viewing - 1" xr:uid="{9D787762-90C5-844A-AAC7-845CB34E24CC}"/>
    <hyperlink ref="C15" r:id="rId13" location="2" display="https://crisprcas.i2bc.paris-saclay.fr/CrisprCasFinder/Viewing - 2" xr:uid="{CD577069-C71E-3648-9BF3-2C8BCC6F856D}"/>
    <hyperlink ref="C16" r:id="rId14" location="0" display="https://crisprcas.i2bc.paris-saclay.fr/CrisprCasFinder/Viewing - 0" xr:uid="{903F41AA-44BC-8541-95FE-7935581E6C8A}"/>
    <hyperlink ref="C17" r:id="rId15" location="1" display="https://crisprcas.i2bc.paris-saclay.fr/CrisprCasFinder/Viewing - 1" xr:uid="{B7389BC5-A0C8-BE48-AC4C-67BFC0F8FBC5}"/>
    <hyperlink ref="C18" r:id="rId16" location="2" display="https://crisprcas.i2bc.paris-saclay.fr/CrisprCasFinder/Viewing - 2" xr:uid="{AC6085B6-30C8-0048-87E7-7892BC51C635}"/>
    <hyperlink ref="C19" r:id="rId17" location="3" display="https://crisprcas.i2bc.paris-saclay.fr/CrisprCasFinder/Viewing - 3" xr:uid="{FEEF9A8E-11F8-D34D-9196-4F2B19BAA554}"/>
    <hyperlink ref="B20" r:id="rId18" display="https://crisprcas.i2bc.paris-saclay.fr/CrisprCasFinder/Viewing" xr:uid="{C079C1CB-379B-7A4A-B1AE-5CE110290250}"/>
    <hyperlink ref="C22" r:id="rId19" location="1" display="https://crisprcas.i2bc.paris-saclay.fr/CrisprCasFinder/Viewing - 1" xr:uid="{85E5253C-8382-5846-B100-2A0D6F143107}"/>
    <hyperlink ref="B23" r:id="rId20" location="0" display="https://crisprcas.i2bc.paris-saclay.fr/CrisprCasFinder/Viewing - 0" xr:uid="{938140D1-609F-5E4B-A7C5-B0307A36455D}"/>
    <hyperlink ref="B24" r:id="rId21" display="https://crisprcas.i2bc.paris-saclay.fr/CrisprCasFinder/Viewing" xr:uid="{59E55B70-C0B5-864D-91A5-28E72A1956D6}"/>
    <hyperlink ref="C25" r:id="rId22" display="https://crisprcas.i2bc.paris-saclay.fr/CrisprCasFinder/Viewing" xr:uid="{5E83846A-0FFE-A94B-8E3F-06D4FF700E72}"/>
    <hyperlink ref="B26" r:id="rId23" display="https://crisprcas.i2bc.paris-saclay.fr/CrisprCasFinder/Viewing" xr:uid="{7AAFCB8A-C11F-5C40-9B18-7A8E0A8E6752}"/>
    <hyperlink ref="B27" r:id="rId24" display="https://crisprcas.i2bc.paris-saclay.fr/CrisprCasFinder/Viewing" xr:uid="{F01B2816-5B74-7B42-8E8F-75F28D275695}"/>
    <hyperlink ref="B28" r:id="rId25" display="https://crisprcas.i2bc.paris-saclay.fr/CrisprCasFinder/Viewing" xr:uid="{FAA459A7-FF05-514C-B328-7F2FE45C137B}"/>
    <hyperlink ref="B29" r:id="rId26" display="https://crisprcas.i2bc.paris-saclay.fr/CrisprCasFinder/Viewing" xr:uid="{063CE29D-D334-414C-A7EC-B013E53A1D35}"/>
    <hyperlink ref="B30" r:id="rId27" display="https://crisprcas.i2bc.paris-saclay.fr/CrisprCasFinder/Viewing" xr:uid="{B71BF7A8-C3C3-EC4D-B848-4B22E6C9107C}"/>
    <hyperlink ref="C31" r:id="rId28" location="1" display="https://crisprcas.i2bc.paris-saclay.fr/CrisprCasFinder/Viewing - 1" xr:uid="{BE65FD0A-6599-F44A-8164-B033427BFA90}"/>
    <hyperlink ref="C32" r:id="rId29" location="2" display="https://crisprcas.i2bc.paris-saclay.fr/CrisprCasFinder/Viewing - 2" xr:uid="{EDBFCA27-73CA-0944-AC52-EB32EF392F5B}"/>
    <hyperlink ref="C33" r:id="rId30" location="3" display="https://crisprcas.i2bc.paris-saclay.fr/CrisprCasFinder/Viewing - 3" xr:uid="{936EF109-A26F-7D49-ADCE-DC1B1C3D2202}"/>
    <hyperlink ref="B34" r:id="rId31" display="https://crisprcas.i2bc.paris-saclay.fr/CrisprCasFinder/Viewing" xr:uid="{BA2C2FCC-D8FE-104C-901E-E9EDE3B733DB}"/>
    <hyperlink ref="B35" r:id="rId32" location="0" display="https://crisprcas.i2bc.paris-saclay.fr/CrisprCasFinder/Viewing - 0" xr:uid="{4C2757A9-DC10-2346-BA9F-78EEC50A0B8A}"/>
    <hyperlink ref="B36" r:id="rId33" display="https://crisprcas.i2bc.paris-saclay.fr/CrisprCasFinder/Viewing" xr:uid="{1F55DD90-4607-C645-8D52-EB5B771FF267}"/>
    <hyperlink ref="B37" r:id="rId34" display="https://crisprcas.i2bc.paris-saclay.fr/CrisprCasFinder/Viewing" xr:uid="{5B4FB140-8422-F64C-A9ED-60E31DB6DB04}"/>
    <hyperlink ref="B38" r:id="rId35" display="https://crisprcas.i2bc.paris-saclay.fr/CrisprCasFinder/Viewing" xr:uid="{D5C2B8B4-62E2-CB49-9E02-E8C3E18E597C}"/>
    <hyperlink ref="C39" r:id="rId36" location="0" display="https://crisprcas.i2bc.paris-saclay.fr/CrisprCasFinder/Viewing - 0" xr:uid="{FB141B6B-8B54-724D-B89D-1CB2199FB3C0}"/>
    <hyperlink ref="C40" r:id="rId37" location="1" display="https://crisprcas.i2bc.paris-saclay.fr/CrisprCasFinder/Viewing - 1" xr:uid="{2A1372C2-B360-A64A-A8FA-3A454CAF6635}"/>
    <hyperlink ref="B41" r:id="rId38" display="https://crisprcas.i2bc.paris-saclay.fr/CrisprCasFinder/Viewing" xr:uid="{268B717F-9DBC-C848-9F3F-E5584B90C042}"/>
    <hyperlink ref="C42" r:id="rId39" location="3" display="https://crisprcas.i2bc.paris-saclay.fr/CrisprCasFinder/Viewing - 3" xr:uid="{C054FAEB-4BDC-294A-9201-0FB721CF86CE}"/>
    <hyperlink ref="B43" r:id="rId40" location="0" display="https://crisprcas.i2bc.paris-saclay.fr/CrisprCasFinder/Viewing - 0" xr:uid="{A135DF8E-1D50-0445-BD3A-E9E078475E45}"/>
    <hyperlink ref="B44" r:id="rId41" display="https://crisprcas.i2bc.paris-saclay.fr/CrisprCasFinder/Viewing" xr:uid="{A949E497-C0A9-C94A-84D3-F02C08B5DC1C}"/>
    <hyperlink ref="B45" r:id="rId42" display="https://crisprcas.i2bc.paris-saclay.fr/CrisprCasFinder/Viewing" xr:uid="{7F882104-88B2-9943-9224-86E859548F0C}"/>
    <hyperlink ref="B46" r:id="rId43" display="https://crisprcas.i2bc.paris-saclay.fr/CrisprCasFinder/Viewing" xr:uid="{88DDD513-E937-0D40-AD2B-2ADD8DF5F40E}"/>
    <hyperlink ref="C47" r:id="rId44" location="0" display="https://crisprcas.i2bc.paris-saclay.fr/CrisprCasFinder/Viewing - 0" xr:uid="{317B3B67-51EE-FD44-A6D2-4AC4BE079BD1}"/>
    <hyperlink ref="C48" r:id="rId45" location="1" display="https://crisprcas.i2bc.paris-saclay.fr/CrisprCasFinder/Viewing - 1" xr:uid="{9198D3AB-9B15-3E4C-B67D-308C2C9EEC20}"/>
    <hyperlink ref="B49" r:id="rId46" display="https://crisprcas.i2bc.paris-saclay.fr/CrisprCasFinder/Viewing" xr:uid="{4D2397D7-D4F1-244E-84F3-E51CAD065179}"/>
    <hyperlink ref="C50" r:id="rId47" location="0" display="https://crisprcas.i2bc.paris-saclay.fr/CrisprCasFinder/Viewing - 0" xr:uid="{13F2E899-4BC6-4146-976A-B42FF0A6E754}"/>
    <hyperlink ref="C51" r:id="rId48" location="1" display="https://crisprcas.i2bc.paris-saclay.fr/CrisprCasFinder/Viewing - 1" xr:uid="{478A7F5A-273D-994E-AB8D-73A0599647E1}"/>
    <hyperlink ref="B52" r:id="rId49" display="https://crisprcas.i2bc.paris-saclay.fr/CrisprCasFinder/Viewing" xr:uid="{B562F8A0-8B06-314E-B136-32EFD1C90959}"/>
    <hyperlink ref="C53" r:id="rId50" location="0" display="https://crisprcas.i2bc.paris-saclay.fr/CrisprCasFinder/Viewing - 0" xr:uid="{ACF5DB83-7162-1B42-A455-696EFDB5D67B}"/>
    <hyperlink ref="C54" r:id="rId51" location="0" display="https://crisprcas.i2bc.paris-saclay.fr/CrisprCasFinder/Viewing - 0" xr:uid="{F75ED069-BF29-084F-BC25-63F25AD6A969}"/>
    <hyperlink ref="B55" r:id="rId52" display="https://crisprcas.i2bc.paris-saclay.fr/CrisprCasFinder/Viewing" xr:uid="{234894B5-0053-F34B-8368-5A6DC09A5B5A}"/>
    <hyperlink ref="B56" r:id="rId53" display="https://crisprcas.i2bc.paris-saclay.fr/CrisprCasFinder/Viewing" xr:uid="{0F32ECEA-43E2-B947-AC8F-D479C128DE66}"/>
    <hyperlink ref="C57" r:id="rId54" location="1" display="https://crisprcas.i2bc.paris-saclay.fr/CrisprCasFinder/Viewing - 1" xr:uid="{B282C194-B7D8-194E-811E-016A020CC9E5}"/>
    <hyperlink ref="B58" r:id="rId55" display="https://crisprcas.i2bc.paris-saclay.fr/CrisprCasFinder/Viewing" xr:uid="{4F98BA42-3C32-9C43-8A1F-C37E8E215A76}"/>
    <hyperlink ref="B59" r:id="rId56" display="https://crisprcas.i2bc.paris-saclay.fr/CrisprCasFinder/Viewing" xr:uid="{7AEDCCE7-3A19-DE49-937E-0B502D09EC7A}"/>
    <hyperlink ref="B60" r:id="rId57" display="https://crisprcas.i2bc.paris-saclay.fr/CrisprCasFinder/Viewing" xr:uid="{03B01185-9E52-954E-9540-586EFA8A5A35}"/>
    <hyperlink ref="B61" r:id="rId58" display="https://crisprcas.i2bc.paris-saclay.fr/CrisprCasFinder/Viewing" xr:uid="{AFB49C99-A0F3-AA47-ACB1-70236E475C59}"/>
    <hyperlink ref="B62" r:id="rId59" display="https://crisprcas.i2bc.paris-saclay.fr/CrisprCasFinder/Viewing" xr:uid="{C2F7C4BB-3E1E-7C4D-AE86-C8290667C5DC}"/>
    <hyperlink ref="C63" r:id="rId60" location="0" display="https://crisprcas.i2bc.paris-saclay.fr/CrisprCasFinder/Viewing - 0" xr:uid="{67DDC811-4E99-F642-9064-228A408B1209}"/>
    <hyperlink ref="B65" r:id="rId61" display="https://crisprcas.i2bc.paris-saclay.fr/CrisprCasFinder/Viewing" xr:uid="{E6BE371D-F805-E249-96DD-90E7E1F97115}"/>
    <hyperlink ref="B64" r:id="rId62" display="https://crisprcas.i2bc.paris-saclay.fr/CrisprCasFinder/Viewing" xr:uid="{383BD159-9A0A-AC49-8E22-A7EEEF4D5436}"/>
    <hyperlink ref="B66" r:id="rId63" display="https://crisprcas.i2bc.paris-saclay.fr/CrisprCasFinder/Viewing" xr:uid="{FA99D63B-41CC-6A4A-AC1F-7643B30DD631}"/>
    <hyperlink ref="B67" r:id="rId64" display="https://crisprcas.i2bc.paris-saclay.fr/CrisprCasFinder/Viewing" xr:uid="{7F377FDC-1D63-D244-ADE5-4ED9642CF9FE}"/>
    <hyperlink ref="C68" r:id="rId65" location="2" display="https://crisprcas.i2bc.paris-saclay.fr/CrisprCasFinder/Viewing - 2" xr:uid="{AD1CD5DF-98AD-904D-BBBA-293E313ED18F}"/>
    <hyperlink ref="B69" r:id="rId66" display="https://crisprcas.i2bc.paris-saclay.fr/CrisprCasFinder/Viewing" xr:uid="{0CAD2F17-057B-C94B-8916-B7821E8FDD54}"/>
    <hyperlink ref="B70" r:id="rId67" display="https://crisprcas.i2bc.paris-saclay.fr/CrisprCasFinder/Viewing" xr:uid="{3D81C403-E120-A844-A441-CA79C1DC8ADC}"/>
    <hyperlink ref="B71" r:id="rId68" display="https://crisprcas.i2bc.paris-saclay.fr/CrisprCasFinder/Viewing" xr:uid="{ABC1D513-4031-C349-8684-BE17CEA2D651}"/>
    <hyperlink ref="B73" r:id="rId69" display="https://crisprcas.i2bc.paris-saclay.fr/CrisprCasFinder/Viewing" xr:uid="{C73070BF-694F-2047-94B3-011CC5BEE871}"/>
    <hyperlink ref="C74" r:id="rId70" location="0" display="https://crisprcas.i2bc.paris-saclay.fr/CrisprCasFinder/Viewing - 0" xr:uid="{BCDEE510-B56D-1448-BAE5-393FF29BE65C}"/>
    <hyperlink ref="B75" r:id="rId71" display="https://crisprcas.i2bc.paris-saclay.fr/CrisprCasFinder/Viewing" xr:uid="{1B1B299F-F5C0-584B-BCD9-62CC5D10E7F6}"/>
    <hyperlink ref="C76" r:id="rId72" location="0" display="https://crisprcas.i2bc.paris-saclay.fr/CrisprCasFinder/Viewing - 0" xr:uid="{2E876F59-D6D1-184C-B95C-8C953FD2FBAD}"/>
    <hyperlink ref="B77" r:id="rId73" display="https://crisprcas.i2bc.paris-saclay.fr/CrisprCasFinder/Viewing" xr:uid="{19AD2026-7CE1-F445-B19A-85E31E15E869}"/>
    <hyperlink ref="C78" r:id="rId74" location="2" display="https://crisprcas.i2bc.paris-saclay.fr/CrisprCasFinder/Viewing - 2" xr:uid="{AE79C3C8-4BFA-6D48-B22D-4513A7A3E332}"/>
    <hyperlink ref="C79" r:id="rId75" location="0" display="https://crisprcas.i2bc.paris-saclay.fr/CrisprCasFinder/Viewing - 0" xr:uid="{CF0CA6F0-BED9-DF44-BF48-82C8F7B2C959}"/>
    <hyperlink ref="B80" r:id="rId76" location="0" display="https://crisprcas.i2bc.paris-saclay.fr/CrisprCasFinder/Viewing - 0" xr:uid="{6839B72A-2030-F34E-95FC-408F840A1AE9}"/>
    <hyperlink ref="B81" r:id="rId77" display="https://crisprcas.i2bc.paris-saclay.fr/CrisprCasFinder/Viewing" xr:uid="{182DD2D4-B254-F548-93E9-58E9847FC709}"/>
    <hyperlink ref="B82" r:id="rId78" display="https://crisprcas.i2bc.paris-saclay.fr/CrisprCasFinder/Viewing" xr:uid="{F5FA258C-60E5-324E-8AFF-687042B8435F}"/>
    <hyperlink ref="B83" r:id="rId79" display="https://crisprcas.i2bc.paris-saclay.fr/CrisprCasFinder/Viewing" xr:uid="{4CB77710-952A-D348-B729-DC2F93A85B28}"/>
    <hyperlink ref="B84" r:id="rId80" display="https://crisprcas.i2bc.paris-saclay.fr/CrisprCasFinder/Viewing" xr:uid="{001BADDF-D7F5-9A41-B543-1AC690DDDB27}"/>
    <hyperlink ref="B85" r:id="rId81" display="https://crisprcas.i2bc.paris-saclay.fr/CrisprCasFinder/Viewing" xr:uid="{5217A7E7-6905-1A41-B787-A94F787FED9F}"/>
    <hyperlink ref="B86" r:id="rId82" display="https://crisprcas.i2bc.paris-saclay.fr/CrisprCasFinder/Viewing" xr:uid="{A6A47B2F-F359-CB4D-8D73-D38DA2D381DE}"/>
    <hyperlink ref="B87" r:id="rId83" display="https://crisprcas.i2bc.paris-saclay.fr/CrisprCasFinder/Viewing" xr:uid="{FF3E23D2-049B-6E40-8F35-8C4FE8BCDD99}"/>
    <hyperlink ref="C88" r:id="rId84" location="0" display="https://crisprcas.i2bc.paris-saclay.fr/CrisprCasFinder/Viewing - 0" xr:uid="{831D2948-9F9E-2547-888A-1A76A95F38E3}"/>
    <hyperlink ref="B89" r:id="rId85" display="https://crisprcas.i2bc.paris-saclay.fr/CrisprCasFinder/Viewing" xr:uid="{CB922519-1A26-7747-9EFF-A51072FB23AB}"/>
    <hyperlink ref="C90" r:id="rId86" location="2" display="https://crisprcas.i2bc.paris-saclay.fr/CrisprCasFinder/Viewing - 2" xr:uid="{32697900-BC0B-FD46-809B-1E17A582CCC0}"/>
    <hyperlink ref="B91" r:id="rId87" display="https://crisprcas.i2bc.paris-saclay.fr/CrisprCasFinder/Viewing" xr:uid="{14B8B514-78D5-9D4E-9ABD-4F59040A62ED}"/>
    <hyperlink ref="C92" r:id="rId88" location="1" display="https://crisprcas.i2bc.paris-saclay.fr/CrisprCasFinder/Viewing - 1" xr:uid="{32C26D01-E5EF-C245-8650-6EBE38065613}"/>
    <hyperlink ref="B93" r:id="rId89" display="https://crisprcas.i2bc.paris-saclay.fr/CrisprCasFinder/Viewing" xr:uid="{269A697B-550D-724D-B4F0-C36C8E61BCC0}"/>
    <hyperlink ref="C94" r:id="rId90" location="1" display="https://crisprcas.i2bc.paris-saclay.fr/CrisprCasFinder/Viewing - 1" xr:uid="{DF2BC42B-23B4-8F40-BEBB-77E86C0A9214}"/>
    <hyperlink ref="B95" r:id="rId91" display="https://crisprcas.i2bc.paris-saclay.fr/CrisprCasFinder/Viewing" xr:uid="{54D0D37A-4B03-E64A-AE8C-BDBAA5D57934}"/>
    <hyperlink ref="B96" r:id="rId92" display="https://crisprcas.i2bc.paris-saclay.fr/CrisprCasFinder/Viewing" xr:uid="{2598CF46-923D-034E-BA62-009E2D8F1311}"/>
    <hyperlink ref="B97" r:id="rId93" display="https://crisprcas.i2bc.paris-saclay.fr/CrisprCasFinder/Viewing" xr:uid="{11C3BCEC-E491-FB4F-9D95-1D74350A16A4}"/>
    <hyperlink ref="C98" r:id="rId94" location="5" display="https://crisprcas.i2bc.paris-saclay.fr/CrisprCasFinder/Viewing - 5" xr:uid="{BBF4BDAF-61FD-664A-8F74-830F4A87B1A2}"/>
    <hyperlink ref="B99" r:id="rId95" display="https://crisprcas.i2bc.paris-saclay.fr/CrisprCasFinder/Viewing" xr:uid="{9032F779-6BE6-CE4E-9993-BC4BA06D9354}"/>
    <hyperlink ref="B100" r:id="rId96" display="https://crisprcas.i2bc.paris-saclay.fr/CrisprCasFinder/Viewing" xr:uid="{001B5D34-860F-2843-BEAB-3199784BA992}"/>
    <hyperlink ref="B101" r:id="rId97" display="https://crisprcas.i2bc.paris-saclay.fr/CrisprCasFinder/Viewing" xr:uid="{D563F837-CA17-034C-9FBD-0D03CF37EEC8}"/>
    <hyperlink ref="B102" r:id="rId98" display="https://crisprcas.i2bc.paris-saclay.fr/CrisprCasFinder/Viewing" xr:uid="{04013469-473F-FF4C-8CFB-174FB8B068AB}"/>
    <hyperlink ref="C103" r:id="rId99" location="0" display="https://crisprcas.i2bc.paris-saclay.fr/CrisprCasFinder/Viewing - 0" xr:uid="{6FF3B82D-82DD-FE49-B8CB-EB524E2B9304}"/>
    <hyperlink ref="D103" r:id="rId100" display="https://crisprcas.i2bc.paris-saclay.fr/CrisprCasFinder/Viewing" xr:uid="{48E7DCD3-4B5C-9143-908E-02C933A9BBE8}"/>
    <hyperlink ref="C104" r:id="rId101" location="1" display="https://crisprcas.i2bc.paris-saclay.fr/CrisprCasFinder/Viewing - 1" xr:uid="{2CBB9762-3049-E44D-9AAB-AE70C1660F66}"/>
    <hyperlink ref="B105" r:id="rId102" display="https://crisprcas.i2bc.paris-saclay.fr/CrisprCasFinder/Viewing" xr:uid="{BBD4C609-E70E-D64A-B40D-72BF7745380F}"/>
    <hyperlink ref="C106" r:id="rId103" location="1" display="https://crisprcas.i2bc.paris-saclay.fr/CrisprCasFinder/Viewing - 1" xr:uid="{0E15DEC2-43D5-A54C-BC3E-A87A3903B8DB}"/>
    <hyperlink ref="C107" r:id="rId104" location="2" display="https://crisprcas.i2bc.paris-saclay.fr/CrisprCasFinder/Viewing - 2" xr:uid="{86325DD3-50BE-9543-8CE5-890FC1C54F8F}"/>
    <hyperlink ref="C108" r:id="rId105" location="3" display="https://crisprcas.i2bc.paris-saclay.fr/CrisprCasFinder/Viewing - 3" xr:uid="{01D46E43-9042-8842-8BD2-DBF33C389470}"/>
    <hyperlink ref="C109" r:id="rId106" location="0" display="https://crisprcas.i2bc.paris-saclay.fr/CrisprCasFinder/Viewing - 0" xr:uid="{A3424040-4ADD-A348-B3EA-C54CF9FF815C}"/>
    <hyperlink ref="C110" r:id="rId107" location="1" display="https://crisprcas.i2bc.paris-saclay.fr/CrisprCasFinder/Viewing - 1" xr:uid="{229058CC-BFD2-7848-AF8C-6A33F5EF0C10}"/>
    <hyperlink ref="B111" r:id="rId108" display="https://crisprcas.i2bc.paris-saclay.fr/CrisprCasFinder/Viewing" xr:uid="{1235CDB0-DFAB-9140-85FB-97E839CD1A54}"/>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65322-6AC6-E641-949C-FB76F1BE706D}">
  <dimension ref="A1:R163"/>
  <sheetViews>
    <sheetView topLeftCell="A68" zoomScale="91" workbookViewId="0">
      <selection activeCell="L79" sqref="A1:R163"/>
    </sheetView>
  </sheetViews>
  <sheetFormatPr defaultColWidth="11" defaultRowHeight="15.95"/>
  <cols>
    <col min="17" max="17" width="37.875" customWidth="1"/>
    <col min="18" max="18" width="50" customWidth="1"/>
  </cols>
  <sheetData>
    <row r="1" spans="1:18" ht="56.1">
      <c r="A1" s="55" t="s">
        <v>963</v>
      </c>
      <c r="B1" s="55" t="s">
        <v>964</v>
      </c>
      <c r="C1" s="55" t="s">
        <v>965</v>
      </c>
      <c r="D1" s="55" t="s">
        <v>966</v>
      </c>
      <c r="E1" s="55" t="s">
        <v>967</v>
      </c>
      <c r="F1" s="55" t="s">
        <v>968</v>
      </c>
      <c r="G1" s="55" t="s">
        <v>969</v>
      </c>
      <c r="H1" s="55" t="s">
        <v>970</v>
      </c>
      <c r="I1" s="55" t="s">
        <v>971</v>
      </c>
      <c r="J1" s="55" t="s">
        <v>972</v>
      </c>
      <c r="K1" s="55" t="s">
        <v>973</v>
      </c>
      <c r="L1" s="55" t="s">
        <v>974</v>
      </c>
      <c r="M1" s="55" t="s">
        <v>975</v>
      </c>
      <c r="N1" s="55" t="s">
        <v>976</v>
      </c>
      <c r="O1" s="55" t="s">
        <v>977</v>
      </c>
      <c r="P1" s="55" t="s">
        <v>978</v>
      </c>
      <c r="Q1" s="55" t="s">
        <v>979</v>
      </c>
      <c r="R1" s="55" t="s">
        <v>980</v>
      </c>
    </row>
    <row r="2" spans="1:18" ht="27.95">
      <c r="A2" s="55" t="s">
        <v>981</v>
      </c>
      <c r="B2" s="56" t="s">
        <v>1267</v>
      </c>
      <c r="C2" s="55"/>
      <c r="D2" s="55"/>
      <c r="E2" s="55">
        <v>1833</v>
      </c>
      <c r="F2" s="7">
        <v>1573</v>
      </c>
      <c r="G2" s="7">
        <v>1573</v>
      </c>
      <c r="H2" s="55">
        <v>1</v>
      </c>
      <c r="I2" s="55">
        <v>1</v>
      </c>
      <c r="J2" s="55">
        <v>0</v>
      </c>
      <c r="K2" s="55">
        <v>0</v>
      </c>
      <c r="L2" s="55">
        <v>0</v>
      </c>
      <c r="M2" s="121">
        <v>3</v>
      </c>
      <c r="N2" s="58">
        <v>0.95830000000000004</v>
      </c>
      <c r="O2" s="7">
        <v>24</v>
      </c>
      <c r="P2" s="58">
        <v>1</v>
      </c>
      <c r="Q2" s="55" t="s">
        <v>1268</v>
      </c>
      <c r="R2" s="55" t="s">
        <v>1269</v>
      </c>
    </row>
    <row r="3" spans="1:18">
      <c r="A3" s="55"/>
      <c r="B3" s="56" t="s">
        <v>1270</v>
      </c>
      <c r="C3" s="55"/>
      <c r="D3" s="55"/>
      <c r="E3" s="55">
        <v>1384</v>
      </c>
      <c r="F3" s="7">
        <v>136</v>
      </c>
      <c r="G3" s="7">
        <v>213</v>
      </c>
      <c r="H3" s="55">
        <v>1</v>
      </c>
      <c r="I3" s="55">
        <v>1</v>
      </c>
      <c r="J3" s="55">
        <v>0</v>
      </c>
      <c r="K3" s="55">
        <v>0</v>
      </c>
      <c r="L3" s="55">
        <v>0</v>
      </c>
      <c r="M3" s="121"/>
      <c r="N3" s="58">
        <v>0.95830000000000004</v>
      </c>
      <c r="O3" s="7">
        <v>24</v>
      </c>
      <c r="P3" s="58">
        <v>1</v>
      </c>
      <c r="Q3" s="55" t="s">
        <v>1271</v>
      </c>
      <c r="R3" s="55" t="s">
        <v>1272</v>
      </c>
    </row>
    <row r="4" spans="1:18" ht="27.95">
      <c r="A4" s="55"/>
      <c r="B4" s="56" t="s">
        <v>1273</v>
      </c>
      <c r="C4" s="55"/>
      <c r="D4" s="55"/>
      <c r="E4" s="55">
        <v>1139</v>
      </c>
      <c r="F4" s="7">
        <v>193</v>
      </c>
      <c r="G4" s="7">
        <v>193</v>
      </c>
      <c r="H4" s="55">
        <v>1</v>
      </c>
      <c r="I4" s="55">
        <v>1</v>
      </c>
      <c r="J4" s="55">
        <v>0</v>
      </c>
      <c r="K4" s="55">
        <v>0</v>
      </c>
      <c r="L4" s="55">
        <v>0</v>
      </c>
      <c r="M4" s="121"/>
      <c r="N4" s="58">
        <v>0.95650000000000002</v>
      </c>
      <c r="O4" s="7">
        <v>23</v>
      </c>
      <c r="P4" s="58">
        <v>1</v>
      </c>
      <c r="Q4" s="55" t="s">
        <v>1274</v>
      </c>
      <c r="R4" s="55" t="s">
        <v>1275</v>
      </c>
    </row>
    <row r="5" spans="1:18" ht="27.95">
      <c r="A5" s="55" t="s">
        <v>998</v>
      </c>
      <c r="B5" s="56"/>
      <c r="C5" s="55" t="s">
        <v>1276</v>
      </c>
      <c r="D5" s="7" t="s">
        <v>997</v>
      </c>
      <c r="E5" s="55">
        <v>11715</v>
      </c>
      <c r="F5" s="57">
        <v>6557</v>
      </c>
      <c r="G5" s="57">
        <v>7480</v>
      </c>
      <c r="H5" s="55">
        <v>1</v>
      </c>
      <c r="I5" s="55" t="s">
        <v>21</v>
      </c>
      <c r="J5" s="55">
        <v>0</v>
      </c>
      <c r="K5" s="55">
        <v>0</v>
      </c>
      <c r="L5" s="55">
        <v>0</v>
      </c>
      <c r="M5" s="121">
        <v>2</v>
      </c>
      <c r="N5" s="58"/>
      <c r="O5" s="7"/>
      <c r="P5" s="58"/>
      <c r="Q5" s="55"/>
      <c r="R5" s="55"/>
    </row>
    <row r="6" spans="1:18">
      <c r="A6" s="55"/>
      <c r="B6" s="56"/>
      <c r="C6" s="56" t="s">
        <v>1277</v>
      </c>
      <c r="D6" s="56" t="s">
        <v>987</v>
      </c>
      <c r="E6" s="55">
        <v>4268</v>
      </c>
      <c r="F6" s="7">
        <v>282</v>
      </c>
      <c r="G6" s="7">
        <v>623</v>
      </c>
      <c r="H6" s="55">
        <v>1</v>
      </c>
      <c r="I6" s="55" t="s">
        <v>21</v>
      </c>
      <c r="J6" s="55">
        <v>0</v>
      </c>
      <c r="K6" s="55">
        <v>0</v>
      </c>
      <c r="L6" s="55">
        <v>0</v>
      </c>
      <c r="M6" s="121"/>
      <c r="N6" s="58"/>
      <c r="O6" s="7"/>
      <c r="P6" s="58"/>
      <c r="Q6" s="55"/>
      <c r="R6" s="55"/>
    </row>
    <row r="7" spans="1:18" ht="27.95">
      <c r="A7" s="55"/>
      <c r="B7" s="56"/>
      <c r="C7" s="55" t="s">
        <v>1278</v>
      </c>
      <c r="D7" s="55"/>
      <c r="E7" s="55">
        <v>3084</v>
      </c>
      <c r="F7" s="7">
        <v>1930</v>
      </c>
      <c r="G7" s="7">
        <v>3084</v>
      </c>
      <c r="H7" s="55">
        <v>1</v>
      </c>
      <c r="I7" s="55" t="s">
        <v>21</v>
      </c>
      <c r="J7" s="55">
        <v>0</v>
      </c>
      <c r="K7" s="55">
        <v>0</v>
      </c>
      <c r="L7" s="55">
        <v>0</v>
      </c>
      <c r="M7" s="121"/>
      <c r="N7" s="58"/>
      <c r="O7" s="7"/>
      <c r="P7" s="58"/>
      <c r="Q7" s="55"/>
      <c r="R7" s="55"/>
    </row>
    <row r="8" spans="1:18">
      <c r="A8" s="55"/>
      <c r="B8" s="56" t="s">
        <v>1279</v>
      </c>
      <c r="C8" s="55"/>
      <c r="D8" s="56"/>
      <c r="E8" s="55">
        <v>6224</v>
      </c>
      <c r="F8" s="7">
        <v>6120</v>
      </c>
      <c r="G8" s="7">
        <v>6224</v>
      </c>
      <c r="H8" s="55">
        <v>1</v>
      </c>
      <c r="I8" s="55">
        <v>1</v>
      </c>
      <c r="J8" s="55">
        <v>0</v>
      </c>
      <c r="K8" s="55">
        <v>0</v>
      </c>
      <c r="L8" s="55">
        <v>0</v>
      </c>
      <c r="M8" s="121"/>
      <c r="N8" s="58">
        <v>1</v>
      </c>
      <c r="O8" s="7">
        <v>39</v>
      </c>
      <c r="P8" s="58">
        <v>1</v>
      </c>
      <c r="Q8" s="55" t="s">
        <v>1280</v>
      </c>
      <c r="R8" s="55" t="s">
        <v>1281</v>
      </c>
    </row>
    <row r="9" spans="1:18" ht="27.95">
      <c r="A9" s="55"/>
      <c r="B9" s="56"/>
      <c r="C9" s="55" t="s">
        <v>1282</v>
      </c>
      <c r="D9" s="7" t="s">
        <v>1019</v>
      </c>
      <c r="E9" s="55">
        <v>5470</v>
      </c>
      <c r="F9" s="7">
        <v>67</v>
      </c>
      <c r="G9" s="7">
        <v>1464</v>
      </c>
      <c r="H9" s="7">
        <v>2</v>
      </c>
      <c r="I9" s="55" t="s">
        <v>21</v>
      </c>
      <c r="J9" s="55">
        <v>0</v>
      </c>
      <c r="K9" s="55">
        <v>0</v>
      </c>
      <c r="L9" s="55">
        <v>0</v>
      </c>
      <c r="M9" s="121"/>
      <c r="N9" s="58"/>
      <c r="O9" s="7"/>
      <c r="P9" s="58"/>
      <c r="Q9" s="55"/>
      <c r="R9" s="55"/>
    </row>
    <row r="10" spans="1:18">
      <c r="A10" s="55"/>
      <c r="B10" s="56"/>
      <c r="C10" s="56" t="s">
        <v>1283</v>
      </c>
      <c r="D10" s="7" t="s">
        <v>997</v>
      </c>
      <c r="E10" s="55">
        <v>5143</v>
      </c>
      <c r="F10" s="7">
        <v>548</v>
      </c>
      <c r="G10" s="7">
        <v>1204</v>
      </c>
      <c r="H10" s="55">
        <v>1</v>
      </c>
      <c r="I10" s="55" t="s">
        <v>21</v>
      </c>
      <c r="J10" s="55">
        <v>0</v>
      </c>
      <c r="K10" s="55">
        <v>0</v>
      </c>
      <c r="L10" s="55">
        <v>0</v>
      </c>
      <c r="M10" s="121"/>
      <c r="N10" s="58"/>
      <c r="O10" s="7"/>
      <c r="P10" s="58"/>
      <c r="Q10" s="55"/>
      <c r="R10" s="55"/>
    </row>
    <row r="11" spans="1:18">
      <c r="A11" s="55"/>
      <c r="B11" s="56" t="s">
        <v>1284</v>
      </c>
      <c r="C11" s="56"/>
      <c r="D11" s="7"/>
      <c r="E11" s="55"/>
      <c r="F11" s="7">
        <v>4195</v>
      </c>
      <c r="G11" s="7">
        <v>4274</v>
      </c>
      <c r="H11" s="55">
        <v>1</v>
      </c>
      <c r="I11" s="55">
        <v>1</v>
      </c>
      <c r="J11" s="55">
        <v>0</v>
      </c>
      <c r="K11" s="55">
        <v>0</v>
      </c>
      <c r="L11" s="55">
        <v>0</v>
      </c>
      <c r="M11" s="121"/>
      <c r="N11" s="58">
        <v>0.96150000000000002</v>
      </c>
      <c r="O11" s="7">
        <v>26</v>
      </c>
      <c r="P11" s="58">
        <v>1</v>
      </c>
      <c r="Q11" s="55" t="s">
        <v>1285</v>
      </c>
      <c r="R11" s="55" t="s">
        <v>1286</v>
      </c>
    </row>
    <row r="12" spans="1:18">
      <c r="A12" s="55" t="s">
        <v>1003</v>
      </c>
      <c r="B12" s="56"/>
      <c r="C12" s="56" t="s">
        <v>1287</v>
      </c>
      <c r="D12" s="7" t="s">
        <v>992</v>
      </c>
      <c r="E12" s="55">
        <v>2991</v>
      </c>
      <c r="F12" s="7">
        <v>61</v>
      </c>
      <c r="G12" s="7">
        <v>1272</v>
      </c>
      <c r="H12" s="55">
        <v>2</v>
      </c>
      <c r="I12" s="55" t="s">
        <v>21</v>
      </c>
      <c r="J12" s="55">
        <v>0</v>
      </c>
      <c r="K12" s="55">
        <v>0</v>
      </c>
      <c r="L12" s="55">
        <v>0</v>
      </c>
      <c r="M12" s="37">
        <v>0</v>
      </c>
      <c r="N12" s="58"/>
      <c r="O12" s="7"/>
      <c r="P12" s="58"/>
      <c r="Q12" s="55"/>
      <c r="R12" s="55"/>
    </row>
    <row r="13" spans="1:18">
      <c r="A13" s="55" t="s">
        <v>1010</v>
      </c>
      <c r="B13" s="56" t="s">
        <v>1288</v>
      </c>
      <c r="C13" s="55"/>
      <c r="D13" s="7"/>
      <c r="E13" s="55">
        <v>2377</v>
      </c>
      <c r="F13" s="7">
        <v>175</v>
      </c>
      <c r="G13" s="7">
        <v>250</v>
      </c>
      <c r="H13" s="55">
        <v>1</v>
      </c>
      <c r="I13" s="55">
        <v>1</v>
      </c>
      <c r="J13" s="55">
        <v>0</v>
      </c>
      <c r="K13" s="55">
        <v>0</v>
      </c>
      <c r="L13" s="55">
        <v>0</v>
      </c>
      <c r="M13" s="121">
        <v>5</v>
      </c>
      <c r="N13" s="58">
        <v>1</v>
      </c>
      <c r="O13" s="7">
        <v>24</v>
      </c>
      <c r="P13" s="58">
        <v>1</v>
      </c>
      <c r="Q13" s="55" t="s">
        <v>1289</v>
      </c>
      <c r="R13" s="55" t="s">
        <v>1290</v>
      </c>
    </row>
    <row r="14" spans="1:18">
      <c r="A14" s="55"/>
      <c r="B14" s="56" t="s">
        <v>1291</v>
      </c>
      <c r="C14" s="55"/>
      <c r="D14" s="56"/>
      <c r="E14" s="55">
        <v>3780</v>
      </c>
      <c r="F14" s="7">
        <v>1539</v>
      </c>
      <c r="G14" s="7">
        <v>1611</v>
      </c>
      <c r="H14" s="55">
        <v>1</v>
      </c>
      <c r="I14" s="55">
        <v>1</v>
      </c>
      <c r="J14" s="55">
        <v>0</v>
      </c>
      <c r="K14" s="55">
        <v>0</v>
      </c>
      <c r="L14" s="55">
        <v>0</v>
      </c>
      <c r="M14" s="121"/>
      <c r="N14" s="58">
        <v>0.95650000000000002</v>
      </c>
      <c r="O14" s="7">
        <v>23</v>
      </c>
      <c r="P14" s="58">
        <v>1</v>
      </c>
      <c r="Q14" s="55" t="s">
        <v>1292</v>
      </c>
      <c r="R14" s="55" t="s">
        <v>1293</v>
      </c>
    </row>
    <row r="15" spans="1:18">
      <c r="A15" s="55"/>
      <c r="B15" s="56" t="s">
        <v>1294</v>
      </c>
      <c r="C15" s="55"/>
      <c r="D15" s="56"/>
      <c r="E15" s="55">
        <v>2081</v>
      </c>
      <c r="F15" s="7">
        <v>751</v>
      </c>
      <c r="G15" s="7">
        <v>826</v>
      </c>
      <c r="H15" s="55">
        <v>1</v>
      </c>
      <c r="I15" s="55">
        <v>1</v>
      </c>
      <c r="J15" s="55">
        <v>0</v>
      </c>
      <c r="K15" s="55">
        <v>0</v>
      </c>
      <c r="L15" s="55">
        <v>0</v>
      </c>
      <c r="M15" s="121"/>
      <c r="N15" s="58">
        <v>0.96</v>
      </c>
      <c r="O15" s="7">
        <v>25</v>
      </c>
      <c r="P15" s="58">
        <v>1</v>
      </c>
      <c r="Q15" s="55" t="s">
        <v>1072</v>
      </c>
      <c r="R15" s="55" t="s">
        <v>1073</v>
      </c>
    </row>
    <row r="16" spans="1:18">
      <c r="A16" s="55"/>
      <c r="B16" s="56" t="s">
        <v>1295</v>
      </c>
      <c r="C16" s="55"/>
      <c r="D16" s="56"/>
      <c r="E16" s="55">
        <v>2029</v>
      </c>
      <c r="F16" s="7">
        <v>1608</v>
      </c>
      <c r="G16" s="7">
        <v>1684</v>
      </c>
      <c r="H16" s="55">
        <v>1</v>
      </c>
      <c r="I16" s="55">
        <v>1</v>
      </c>
      <c r="J16" s="55">
        <v>0</v>
      </c>
      <c r="K16" s="55">
        <v>0</v>
      </c>
      <c r="L16" s="55">
        <v>0</v>
      </c>
      <c r="M16" s="121"/>
      <c r="N16" s="58">
        <v>0.96</v>
      </c>
      <c r="O16" s="7">
        <v>25</v>
      </c>
      <c r="P16" s="58">
        <v>1</v>
      </c>
      <c r="Q16" s="55" t="s">
        <v>1296</v>
      </c>
      <c r="R16" s="55" t="s">
        <v>1297</v>
      </c>
    </row>
    <row r="17" spans="1:18" ht="27.95">
      <c r="A17" s="55"/>
      <c r="B17" s="56"/>
      <c r="C17" s="55" t="s">
        <v>1298</v>
      </c>
      <c r="D17" s="7" t="s">
        <v>992</v>
      </c>
      <c r="E17" s="55">
        <v>5120</v>
      </c>
      <c r="F17" s="7">
        <v>794</v>
      </c>
      <c r="G17" s="7">
        <v>2032</v>
      </c>
      <c r="H17" s="55">
        <v>2</v>
      </c>
      <c r="I17" s="55">
        <v>1</v>
      </c>
      <c r="J17" s="55">
        <v>0</v>
      </c>
      <c r="K17" s="55">
        <v>0</v>
      </c>
      <c r="L17" s="55">
        <v>0</v>
      </c>
      <c r="M17" s="121"/>
      <c r="N17" s="58"/>
      <c r="O17" s="7"/>
      <c r="P17" s="58"/>
      <c r="Q17" s="55"/>
      <c r="R17" s="55"/>
    </row>
    <row r="18" spans="1:18" ht="27.95">
      <c r="A18" s="55"/>
      <c r="B18" s="56" t="s">
        <v>1299</v>
      </c>
      <c r="C18" s="55"/>
      <c r="D18" s="7"/>
      <c r="E18" s="55">
        <v>4135</v>
      </c>
      <c r="F18" s="7">
        <v>1362</v>
      </c>
      <c r="G18" s="7">
        <v>1441</v>
      </c>
      <c r="H18" s="55">
        <v>1</v>
      </c>
      <c r="I18" s="55" t="s">
        <v>21</v>
      </c>
      <c r="J18" s="55">
        <v>0</v>
      </c>
      <c r="K18" s="55">
        <v>0</v>
      </c>
      <c r="L18" s="55">
        <v>0</v>
      </c>
      <c r="M18" s="121"/>
      <c r="N18" s="58">
        <v>0.66669999999999996</v>
      </c>
      <c r="O18" s="7">
        <v>24</v>
      </c>
      <c r="P18" s="58">
        <v>1</v>
      </c>
      <c r="Q18" s="55" t="s">
        <v>1300</v>
      </c>
      <c r="R18" s="55" t="s">
        <v>1301</v>
      </c>
    </row>
    <row r="19" spans="1:18">
      <c r="A19" s="55" t="s">
        <v>1016</v>
      </c>
      <c r="B19" s="55"/>
      <c r="C19" s="56" t="s">
        <v>1302</v>
      </c>
      <c r="D19" s="7" t="s">
        <v>997</v>
      </c>
      <c r="E19" s="55">
        <v>5381</v>
      </c>
      <c r="F19" s="7">
        <v>1039</v>
      </c>
      <c r="G19" s="7">
        <v>3801</v>
      </c>
      <c r="H19" s="7">
        <v>1</v>
      </c>
      <c r="I19" s="55" t="s">
        <v>21</v>
      </c>
      <c r="J19" s="55">
        <v>0</v>
      </c>
      <c r="K19" s="55">
        <v>0</v>
      </c>
      <c r="L19" s="55">
        <v>0</v>
      </c>
      <c r="M19" s="121">
        <v>2</v>
      </c>
      <c r="N19" s="58"/>
      <c r="O19" s="7"/>
      <c r="P19" s="58"/>
      <c r="Q19" s="55"/>
      <c r="R19" s="55"/>
    </row>
    <row r="20" spans="1:18" ht="27.95">
      <c r="A20" s="55"/>
      <c r="B20" s="56" t="s">
        <v>1303</v>
      </c>
      <c r="C20" s="55"/>
      <c r="D20" s="7"/>
      <c r="E20" s="55">
        <v>3663</v>
      </c>
      <c r="F20" s="7">
        <v>2504</v>
      </c>
      <c r="G20" s="7">
        <v>2586</v>
      </c>
      <c r="H20" s="7">
        <v>1</v>
      </c>
      <c r="I20" s="55">
        <v>1</v>
      </c>
      <c r="J20" s="55">
        <v>0</v>
      </c>
      <c r="K20" s="55">
        <v>0</v>
      </c>
      <c r="L20" s="55">
        <v>0</v>
      </c>
      <c r="M20" s="121"/>
      <c r="N20" s="58">
        <v>0.96150000000000002</v>
      </c>
      <c r="O20" s="7">
        <v>25</v>
      </c>
      <c r="P20" s="58">
        <v>1</v>
      </c>
      <c r="Q20" s="55" t="s">
        <v>1304</v>
      </c>
      <c r="R20" s="55" t="s">
        <v>1305</v>
      </c>
    </row>
    <row r="21" spans="1:18" ht="27.95">
      <c r="A21" s="55"/>
      <c r="B21" s="56" t="s">
        <v>1306</v>
      </c>
      <c r="C21" s="55"/>
      <c r="D21" s="7"/>
      <c r="E21" s="55">
        <v>3256</v>
      </c>
      <c r="F21" s="7">
        <v>3135</v>
      </c>
      <c r="G21" s="7">
        <v>3256</v>
      </c>
      <c r="H21" s="55">
        <v>1</v>
      </c>
      <c r="I21" s="55">
        <v>1</v>
      </c>
      <c r="J21" s="55">
        <v>0</v>
      </c>
      <c r="K21" s="55">
        <v>0</v>
      </c>
      <c r="L21" s="55">
        <v>0</v>
      </c>
      <c r="M21" s="121"/>
      <c r="N21" s="58">
        <v>0.97370000000000001</v>
      </c>
      <c r="O21" s="7">
        <v>38</v>
      </c>
      <c r="P21" s="58">
        <v>1</v>
      </c>
      <c r="Q21" s="55" t="s">
        <v>1307</v>
      </c>
      <c r="R21" s="55" t="s">
        <v>1308</v>
      </c>
    </row>
    <row r="22" spans="1:18">
      <c r="A22" s="55"/>
      <c r="B22" s="56"/>
      <c r="C22" s="56" t="s">
        <v>1309</v>
      </c>
      <c r="D22" s="7"/>
      <c r="E22" s="55">
        <v>2541</v>
      </c>
      <c r="F22" s="7">
        <v>11</v>
      </c>
      <c r="G22" s="57">
        <v>1264</v>
      </c>
      <c r="H22" s="55">
        <v>0</v>
      </c>
      <c r="I22" s="55" t="s">
        <v>21</v>
      </c>
      <c r="J22" s="55">
        <v>0</v>
      </c>
      <c r="K22" s="55">
        <v>0</v>
      </c>
      <c r="L22" s="55">
        <v>0</v>
      </c>
      <c r="M22" s="121"/>
      <c r="N22" s="58"/>
      <c r="O22" s="7"/>
      <c r="P22" s="58"/>
      <c r="Q22" s="55"/>
      <c r="R22" s="55"/>
    </row>
    <row r="23" spans="1:18">
      <c r="A23" s="55"/>
      <c r="B23" s="56"/>
      <c r="C23" s="56" t="s">
        <v>1310</v>
      </c>
      <c r="D23" s="7" t="s">
        <v>1019</v>
      </c>
      <c r="E23" s="55">
        <v>3830</v>
      </c>
      <c r="F23" s="7">
        <v>21</v>
      </c>
      <c r="G23" s="7">
        <v>1022</v>
      </c>
      <c r="H23" s="55">
        <v>2</v>
      </c>
      <c r="I23" s="55" t="s">
        <v>21</v>
      </c>
      <c r="J23" s="55">
        <v>0</v>
      </c>
      <c r="K23" s="55">
        <v>0</v>
      </c>
      <c r="L23" s="55">
        <v>0</v>
      </c>
      <c r="M23" s="121"/>
      <c r="N23" s="58"/>
      <c r="O23" s="7"/>
      <c r="P23" s="58"/>
      <c r="Q23" s="55"/>
      <c r="R23" s="55"/>
    </row>
    <row r="24" spans="1:18">
      <c r="A24" s="55" t="s">
        <v>1026</v>
      </c>
      <c r="B24" s="56" t="s">
        <v>1311</v>
      </c>
      <c r="C24" s="56"/>
      <c r="D24" s="7" t="s">
        <v>1021</v>
      </c>
      <c r="E24" s="55">
        <v>1222</v>
      </c>
      <c r="F24" s="7">
        <v>460</v>
      </c>
      <c r="G24" s="7">
        <v>1008</v>
      </c>
      <c r="H24" s="7">
        <v>1</v>
      </c>
      <c r="I24" s="55" t="s">
        <v>21</v>
      </c>
      <c r="J24" s="55">
        <v>0</v>
      </c>
      <c r="K24" s="55">
        <v>0</v>
      </c>
      <c r="L24" s="55">
        <v>0</v>
      </c>
      <c r="M24" s="121">
        <v>6</v>
      </c>
      <c r="N24" s="58"/>
      <c r="O24" s="7"/>
      <c r="P24" s="58"/>
      <c r="Q24" s="55"/>
      <c r="R24" s="55"/>
    </row>
    <row r="25" spans="1:18">
      <c r="A25" s="55"/>
      <c r="B25" s="56"/>
      <c r="C25" s="56"/>
      <c r="D25" s="7" t="s">
        <v>1312</v>
      </c>
      <c r="E25" s="55">
        <v>1181</v>
      </c>
      <c r="F25" s="7">
        <v>269</v>
      </c>
      <c r="G25" s="7">
        <v>1129</v>
      </c>
      <c r="H25" s="7">
        <v>1</v>
      </c>
      <c r="I25" s="55" t="s">
        <v>21</v>
      </c>
      <c r="J25" s="55">
        <v>0</v>
      </c>
      <c r="K25" s="55">
        <v>0</v>
      </c>
      <c r="L25" s="55">
        <v>0</v>
      </c>
      <c r="M25" s="121"/>
      <c r="N25" s="58"/>
      <c r="O25" s="7"/>
      <c r="P25" s="58"/>
      <c r="Q25" s="55"/>
      <c r="R25" s="55"/>
    </row>
    <row r="26" spans="1:18">
      <c r="A26" s="55"/>
      <c r="B26" s="56"/>
      <c r="C26" s="56"/>
      <c r="D26" s="7" t="s">
        <v>992</v>
      </c>
      <c r="E26" s="55">
        <v>1390</v>
      </c>
      <c r="F26" s="7">
        <v>28</v>
      </c>
      <c r="G26" s="7">
        <v>1389</v>
      </c>
      <c r="H26" s="7">
        <v>2</v>
      </c>
      <c r="I26" s="55" t="s">
        <v>21</v>
      </c>
      <c r="J26" s="55">
        <v>0</v>
      </c>
      <c r="K26" s="55">
        <v>0</v>
      </c>
      <c r="L26" s="55">
        <v>0</v>
      </c>
      <c r="M26" s="121"/>
      <c r="N26" s="58"/>
      <c r="O26" s="7"/>
      <c r="P26" s="58"/>
      <c r="Q26" s="55"/>
      <c r="R26" s="55"/>
    </row>
    <row r="27" spans="1:18" ht="27.95">
      <c r="A27" s="55"/>
      <c r="B27" s="56" t="s">
        <v>1313</v>
      </c>
      <c r="C27" s="55"/>
      <c r="D27" s="7"/>
      <c r="E27" s="55">
        <v>1149</v>
      </c>
      <c r="F27" s="7">
        <v>914</v>
      </c>
      <c r="G27" s="7">
        <v>1011</v>
      </c>
      <c r="H27" s="7">
        <v>1</v>
      </c>
      <c r="I27" s="55">
        <v>1</v>
      </c>
      <c r="J27" s="55">
        <v>0</v>
      </c>
      <c r="K27" s="55">
        <v>0</v>
      </c>
      <c r="L27" s="55">
        <v>0</v>
      </c>
      <c r="M27" s="121"/>
      <c r="N27" s="58">
        <v>0.9677</v>
      </c>
      <c r="O27" s="7">
        <v>31</v>
      </c>
      <c r="P27" s="58">
        <v>1</v>
      </c>
      <c r="Q27" s="55" t="s">
        <v>1314</v>
      </c>
      <c r="R27" s="55" t="s">
        <v>1315</v>
      </c>
    </row>
    <row r="28" spans="1:18" ht="27.95">
      <c r="A28" s="55"/>
      <c r="B28" s="56" t="s">
        <v>1316</v>
      </c>
      <c r="C28" s="55"/>
      <c r="D28" s="7"/>
      <c r="E28" s="55">
        <v>1270</v>
      </c>
      <c r="F28" s="7">
        <v>857</v>
      </c>
      <c r="G28" s="7">
        <v>957</v>
      </c>
      <c r="H28" s="7">
        <v>1</v>
      </c>
      <c r="I28" s="55">
        <v>1</v>
      </c>
      <c r="J28" s="55">
        <v>0</v>
      </c>
      <c r="K28" s="55">
        <v>0</v>
      </c>
      <c r="L28" s="55">
        <v>0</v>
      </c>
      <c r="M28" s="121"/>
      <c r="N28" s="58">
        <v>1</v>
      </c>
      <c r="O28" s="7">
        <v>29</v>
      </c>
      <c r="P28" s="58">
        <v>1</v>
      </c>
      <c r="Q28" s="55" t="s">
        <v>1317</v>
      </c>
      <c r="R28" s="55" t="s">
        <v>1318</v>
      </c>
    </row>
    <row r="29" spans="1:18">
      <c r="A29" s="55"/>
      <c r="B29" s="56"/>
      <c r="C29" s="56" t="s">
        <v>1319</v>
      </c>
      <c r="D29" s="7" t="s">
        <v>1015</v>
      </c>
      <c r="E29" s="55">
        <v>5098</v>
      </c>
      <c r="F29" s="7">
        <v>3784</v>
      </c>
      <c r="G29" s="7">
        <v>4635</v>
      </c>
      <c r="H29" s="7">
        <v>1</v>
      </c>
      <c r="I29" s="55">
        <v>1</v>
      </c>
      <c r="J29" s="55">
        <v>0</v>
      </c>
      <c r="K29" s="55">
        <v>0</v>
      </c>
      <c r="L29" s="55">
        <v>0</v>
      </c>
      <c r="M29" s="121"/>
      <c r="N29" s="58"/>
      <c r="O29" s="7"/>
      <c r="P29" s="58"/>
      <c r="Q29" s="55"/>
      <c r="R29" s="55"/>
    </row>
    <row r="30" spans="1:18">
      <c r="A30" s="55"/>
      <c r="B30" s="56"/>
      <c r="C30" s="56" t="s">
        <v>1320</v>
      </c>
      <c r="D30" s="7" t="s">
        <v>992</v>
      </c>
      <c r="E30" s="55">
        <v>2464</v>
      </c>
      <c r="F30" s="7">
        <v>1037</v>
      </c>
      <c r="G30" s="7">
        <v>2386</v>
      </c>
      <c r="H30" s="7">
        <v>2</v>
      </c>
      <c r="I30" s="55">
        <v>0</v>
      </c>
      <c r="J30" s="55">
        <v>0</v>
      </c>
      <c r="K30" s="55">
        <v>0</v>
      </c>
      <c r="L30" s="55">
        <v>0</v>
      </c>
      <c r="M30" s="121"/>
      <c r="N30" s="58"/>
      <c r="O30" s="7"/>
      <c r="P30" s="58"/>
      <c r="Q30" s="55"/>
      <c r="R30" s="55"/>
    </row>
    <row r="31" spans="1:18">
      <c r="A31" s="55"/>
      <c r="B31" s="56"/>
      <c r="C31" s="56" t="s">
        <v>1321</v>
      </c>
      <c r="D31" s="7" t="s">
        <v>992</v>
      </c>
      <c r="E31" s="55">
        <v>1184</v>
      </c>
      <c r="F31" s="7">
        <v>173</v>
      </c>
      <c r="G31" s="7">
        <v>1129</v>
      </c>
      <c r="H31" s="7">
        <v>2</v>
      </c>
      <c r="I31" s="55">
        <v>0</v>
      </c>
      <c r="J31" s="55">
        <v>0</v>
      </c>
      <c r="K31" s="55">
        <v>0</v>
      </c>
      <c r="L31" s="55">
        <v>0</v>
      </c>
      <c r="M31" s="121"/>
      <c r="N31" s="58"/>
      <c r="O31" s="7"/>
      <c r="P31" s="58"/>
      <c r="Q31" s="55"/>
      <c r="R31" s="55"/>
    </row>
    <row r="32" spans="1:18" ht="27.95">
      <c r="A32" s="55"/>
      <c r="B32" s="56" t="s">
        <v>1322</v>
      </c>
      <c r="C32" s="56"/>
      <c r="D32" s="56"/>
      <c r="E32" s="55">
        <v>1278</v>
      </c>
      <c r="F32" s="7">
        <v>207</v>
      </c>
      <c r="G32" s="7">
        <v>302</v>
      </c>
      <c r="H32" s="7">
        <v>1</v>
      </c>
      <c r="I32" s="55">
        <v>1</v>
      </c>
      <c r="J32" s="55">
        <v>0</v>
      </c>
      <c r="K32" s="55">
        <v>0</v>
      </c>
      <c r="L32" s="55">
        <v>0</v>
      </c>
      <c r="M32" s="121"/>
      <c r="N32" s="58">
        <v>1</v>
      </c>
      <c r="O32" s="7">
        <v>24</v>
      </c>
      <c r="P32" s="58">
        <v>1</v>
      </c>
      <c r="Q32" s="55" t="s">
        <v>1323</v>
      </c>
      <c r="R32" s="55" t="s">
        <v>1324</v>
      </c>
    </row>
    <row r="33" spans="1:18">
      <c r="A33" s="55"/>
      <c r="B33" s="56"/>
      <c r="C33" s="56" t="s">
        <v>1325</v>
      </c>
      <c r="D33" s="7" t="s">
        <v>992</v>
      </c>
      <c r="E33" s="55">
        <v>3361</v>
      </c>
      <c r="F33" s="7">
        <v>931</v>
      </c>
      <c r="G33" s="7">
        <v>3090</v>
      </c>
      <c r="H33" s="7">
        <v>2</v>
      </c>
      <c r="I33" s="55" t="s">
        <v>21</v>
      </c>
      <c r="J33" s="55">
        <v>0</v>
      </c>
      <c r="K33" s="55">
        <v>0</v>
      </c>
      <c r="L33" s="55">
        <v>0</v>
      </c>
      <c r="M33" s="121"/>
      <c r="N33" s="58"/>
      <c r="O33" s="7"/>
      <c r="P33" s="58"/>
      <c r="Q33" s="55"/>
      <c r="R33" s="55"/>
    </row>
    <row r="34" spans="1:18">
      <c r="A34" s="55"/>
      <c r="B34" s="56"/>
      <c r="C34" s="56" t="s">
        <v>1326</v>
      </c>
      <c r="D34" s="7" t="s">
        <v>992</v>
      </c>
      <c r="E34" s="55">
        <v>2373</v>
      </c>
      <c r="F34" s="7">
        <v>598</v>
      </c>
      <c r="G34" s="7">
        <v>1932</v>
      </c>
      <c r="H34" s="7">
        <v>2</v>
      </c>
      <c r="I34" s="55" t="s">
        <v>21</v>
      </c>
      <c r="J34" s="55">
        <v>0</v>
      </c>
      <c r="K34" s="55">
        <v>0</v>
      </c>
      <c r="L34" s="55">
        <v>0</v>
      </c>
      <c r="M34" s="121"/>
      <c r="N34" s="58"/>
      <c r="O34" s="7"/>
      <c r="P34" s="58"/>
      <c r="Q34" s="55"/>
      <c r="R34" s="55"/>
    </row>
    <row r="35" spans="1:18" ht="27.95">
      <c r="A35" s="55"/>
      <c r="B35" s="56" t="s">
        <v>1327</v>
      </c>
      <c r="C35" s="56"/>
      <c r="D35" s="7"/>
      <c r="E35" s="55">
        <v>1706</v>
      </c>
      <c r="F35" s="7">
        <v>1332</v>
      </c>
      <c r="G35" s="7">
        <v>1474</v>
      </c>
      <c r="H35" s="7">
        <v>2</v>
      </c>
      <c r="I35" s="55">
        <v>1</v>
      </c>
      <c r="J35" s="55">
        <v>0</v>
      </c>
      <c r="K35" s="55">
        <v>0</v>
      </c>
      <c r="L35" s="55">
        <v>0</v>
      </c>
      <c r="M35" s="121"/>
      <c r="N35" s="58">
        <v>0.72050000000000003</v>
      </c>
      <c r="O35" s="7">
        <v>23</v>
      </c>
      <c r="P35" s="58">
        <v>0.59460000000000002</v>
      </c>
      <c r="Q35" s="55" t="s">
        <v>1328</v>
      </c>
      <c r="R35" s="55" t="s">
        <v>1329</v>
      </c>
    </row>
    <row r="36" spans="1:18">
      <c r="A36" s="55"/>
      <c r="B36" s="56"/>
      <c r="C36" s="56"/>
      <c r="D36" s="7" t="s">
        <v>992</v>
      </c>
      <c r="E36" s="55">
        <v>3804</v>
      </c>
      <c r="F36" s="7">
        <v>801</v>
      </c>
      <c r="G36" s="7">
        <v>3620</v>
      </c>
      <c r="H36" s="7">
        <v>2</v>
      </c>
      <c r="I36" s="55" t="s">
        <v>21</v>
      </c>
      <c r="J36" s="55">
        <v>0</v>
      </c>
      <c r="K36" s="55">
        <v>0</v>
      </c>
      <c r="L36" s="55">
        <v>0</v>
      </c>
      <c r="M36" s="121"/>
      <c r="N36" s="58"/>
      <c r="O36" s="7"/>
      <c r="P36" s="58"/>
      <c r="Q36" s="55"/>
      <c r="R36" s="55"/>
    </row>
    <row r="37" spans="1:18">
      <c r="A37" s="55"/>
      <c r="B37" s="56"/>
      <c r="C37" s="55"/>
      <c r="D37" s="7" t="s">
        <v>1330</v>
      </c>
      <c r="E37" s="55">
        <v>3436</v>
      </c>
      <c r="F37" s="7">
        <v>113</v>
      </c>
      <c r="G37" s="7">
        <v>784</v>
      </c>
      <c r="H37" s="55">
        <v>1</v>
      </c>
      <c r="I37" s="55" t="s">
        <v>21</v>
      </c>
      <c r="J37" s="55">
        <v>0</v>
      </c>
      <c r="K37" s="55">
        <v>0</v>
      </c>
      <c r="L37" s="55">
        <v>0</v>
      </c>
      <c r="M37" s="121"/>
      <c r="N37" s="55"/>
      <c r="O37" s="7"/>
      <c r="P37" s="58"/>
      <c r="Q37" s="55"/>
      <c r="R37" s="55"/>
    </row>
    <row r="38" spans="1:18" ht="42">
      <c r="A38" s="55"/>
      <c r="B38" s="56" t="s">
        <v>1331</v>
      </c>
      <c r="C38" s="55"/>
      <c r="D38" s="7"/>
      <c r="E38" s="55">
        <v>1799</v>
      </c>
      <c r="F38" s="7">
        <v>919</v>
      </c>
      <c r="G38" s="7">
        <v>1096</v>
      </c>
      <c r="H38" s="55">
        <v>1</v>
      </c>
      <c r="I38" s="55">
        <v>1</v>
      </c>
      <c r="J38" s="55">
        <v>0</v>
      </c>
      <c r="K38" s="55">
        <v>0</v>
      </c>
      <c r="L38" s="55">
        <v>0</v>
      </c>
      <c r="M38" s="121"/>
      <c r="N38" s="58">
        <v>1</v>
      </c>
      <c r="O38" s="7">
        <v>52</v>
      </c>
      <c r="P38" s="58">
        <v>1</v>
      </c>
      <c r="Q38" s="55" t="s">
        <v>1332</v>
      </c>
      <c r="R38" s="55" t="s">
        <v>1333</v>
      </c>
    </row>
    <row r="39" spans="1:18" ht="27.95">
      <c r="A39" s="55" t="s">
        <v>1050</v>
      </c>
      <c r="B39" s="56"/>
      <c r="C39" s="55" t="s">
        <v>1334</v>
      </c>
      <c r="D39" s="7"/>
      <c r="E39" s="55">
        <v>1657</v>
      </c>
      <c r="F39" s="7">
        <v>72</v>
      </c>
      <c r="G39" s="7">
        <v>1145</v>
      </c>
      <c r="H39" s="55">
        <v>2</v>
      </c>
      <c r="I39" s="55" t="s">
        <v>21</v>
      </c>
      <c r="J39" s="55">
        <v>0</v>
      </c>
      <c r="K39" s="55">
        <v>0</v>
      </c>
      <c r="L39" s="55">
        <v>0</v>
      </c>
      <c r="M39" s="121">
        <v>0</v>
      </c>
      <c r="N39" s="55"/>
      <c r="O39" s="7"/>
      <c r="P39" s="58"/>
      <c r="Q39" s="55"/>
      <c r="R39" s="55"/>
    </row>
    <row r="40" spans="1:18">
      <c r="A40" s="55"/>
      <c r="B40" s="56"/>
      <c r="C40" s="56" t="s">
        <v>1335</v>
      </c>
      <c r="D40" s="7" t="s">
        <v>992</v>
      </c>
      <c r="E40" s="55">
        <v>1426</v>
      </c>
      <c r="F40" s="7">
        <v>1</v>
      </c>
      <c r="G40" s="7">
        <v>771</v>
      </c>
      <c r="H40" s="55">
        <v>2</v>
      </c>
      <c r="I40" s="55" t="s">
        <v>21</v>
      </c>
      <c r="J40" s="55">
        <v>0</v>
      </c>
      <c r="K40" s="55">
        <v>0</v>
      </c>
      <c r="L40" s="55">
        <v>0</v>
      </c>
      <c r="M40" s="121"/>
      <c r="N40" s="55"/>
      <c r="O40" s="7"/>
      <c r="P40" s="58"/>
      <c r="Q40" s="55"/>
      <c r="R40" s="55"/>
    </row>
    <row r="41" spans="1:18" ht="29.1">
      <c r="A41" s="55" t="s">
        <v>1061</v>
      </c>
      <c r="B41" s="59" t="s">
        <v>1336</v>
      </c>
      <c r="C41" s="56"/>
      <c r="D41" s="7"/>
      <c r="E41" s="55">
        <v>3411</v>
      </c>
      <c r="F41" s="16">
        <v>2278</v>
      </c>
      <c r="G41" s="16">
        <v>2369</v>
      </c>
      <c r="H41" s="55">
        <v>1</v>
      </c>
      <c r="I41" s="55">
        <v>1</v>
      </c>
      <c r="J41" s="55"/>
      <c r="K41" s="55"/>
      <c r="L41" s="55"/>
      <c r="M41" s="121">
        <v>2</v>
      </c>
      <c r="N41" s="60">
        <v>1</v>
      </c>
      <c r="O41" s="16">
        <v>23</v>
      </c>
      <c r="P41" s="60">
        <v>1</v>
      </c>
      <c r="Q41" s="26" t="s">
        <v>1337</v>
      </c>
      <c r="R41" s="26" t="s">
        <v>1338</v>
      </c>
    </row>
    <row r="42" spans="1:18" ht="29.1">
      <c r="A42" s="55"/>
      <c r="B42" s="59" t="s">
        <v>1339</v>
      </c>
      <c r="C42" s="56"/>
      <c r="D42" s="7"/>
      <c r="E42" s="55"/>
      <c r="F42" s="16">
        <v>2219</v>
      </c>
      <c r="G42" s="16">
        <v>2355</v>
      </c>
      <c r="H42" s="55">
        <v>1</v>
      </c>
      <c r="I42" s="55">
        <v>1</v>
      </c>
      <c r="J42" s="55"/>
      <c r="K42" s="55"/>
      <c r="L42" s="55"/>
      <c r="M42" s="121"/>
      <c r="N42" s="60">
        <v>0.97670000000000001</v>
      </c>
      <c r="O42" s="16">
        <v>43</v>
      </c>
      <c r="P42" s="60">
        <v>1</v>
      </c>
      <c r="Q42" s="26" t="s">
        <v>1340</v>
      </c>
      <c r="R42" s="26" t="s">
        <v>1341</v>
      </c>
    </row>
    <row r="43" spans="1:18" ht="27.95">
      <c r="A43" s="55" t="s">
        <v>1074</v>
      </c>
      <c r="B43" s="56" t="s">
        <v>1342</v>
      </c>
      <c r="C43" s="56"/>
      <c r="D43" s="7"/>
      <c r="E43" s="55">
        <v>1143</v>
      </c>
      <c r="F43" s="7">
        <v>279</v>
      </c>
      <c r="G43" s="7">
        <v>381</v>
      </c>
      <c r="H43" s="55">
        <v>1</v>
      </c>
      <c r="I43" s="55">
        <v>1</v>
      </c>
      <c r="J43" s="55">
        <v>0</v>
      </c>
      <c r="K43" s="55">
        <v>0</v>
      </c>
      <c r="L43" s="55">
        <v>0</v>
      </c>
      <c r="M43" s="121">
        <v>6</v>
      </c>
      <c r="N43" s="58">
        <v>0.80649999999999999</v>
      </c>
      <c r="O43" s="7">
        <v>25</v>
      </c>
      <c r="P43" s="58">
        <v>1</v>
      </c>
      <c r="Q43" s="55" t="s">
        <v>1343</v>
      </c>
      <c r="R43" s="55" t="s">
        <v>1344</v>
      </c>
    </row>
    <row r="44" spans="1:18" ht="27.95">
      <c r="A44" s="55"/>
      <c r="B44" s="56" t="s">
        <v>1345</v>
      </c>
      <c r="C44" s="56"/>
      <c r="D44" s="7"/>
      <c r="E44" s="55">
        <v>1662</v>
      </c>
      <c r="F44" s="7">
        <v>1345</v>
      </c>
      <c r="G44" s="7">
        <v>1473</v>
      </c>
      <c r="H44" s="55">
        <v>1</v>
      </c>
      <c r="I44" s="55">
        <v>1</v>
      </c>
      <c r="J44" s="55">
        <v>0</v>
      </c>
      <c r="K44" s="55">
        <v>0</v>
      </c>
      <c r="L44" s="55">
        <v>0</v>
      </c>
      <c r="M44" s="121"/>
      <c r="N44" s="58">
        <v>1</v>
      </c>
      <c r="O44" s="7">
        <v>36</v>
      </c>
      <c r="P44" s="58">
        <v>1</v>
      </c>
      <c r="Q44" s="55" t="s">
        <v>1346</v>
      </c>
      <c r="R44" s="55" t="s">
        <v>1347</v>
      </c>
    </row>
    <row r="45" spans="1:18">
      <c r="A45" s="55"/>
      <c r="B45" s="55"/>
      <c r="C45" s="56" t="s">
        <v>1348</v>
      </c>
      <c r="D45" s="7"/>
      <c r="E45" s="55">
        <v>1210</v>
      </c>
      <c r="F45" s="7">
        <v>371</v>
      </c>
      <c r="G45" s="7">
        <v>877</v>
      </c>
      <c r="H45" s="55">
        <v>0</v>
      </c>
      <c r="I45" s="55" t="s">
        <v>21</v>
      </c>
      <c r="J45" s="55">
        <v>0</v>
      </c>
      <c r="K45" s="55">
        <v>0</v>
      </c>
      <c r="L45" s="55">
        <v>0</v>
      </c>
      <c r="M45" s="121"/>
      <c r="N45" s="55"/>
      <c r="O45" s="7"/>
      <c r="P45" s="58"/>
      <c r="Q45" s="55"/>
      <c r="R45" s="55"/>
    </row>
    <row r="46" spans="1:18" ht="27.95">
      <c r="A46" s="55"/>
      <c r="B46" s="56" t="s">
        <v>1349</v>
      </c>
      <c r="C46" s="56"/>
      <c r="D46" s="7"/>
      <c r="E46" s="55">
        <v>1036</v>
      </c>
      <c r="F46" s="7">
        <v>316</v>
      </c>
      <c r="G46" s="7">
        <v>442</v>
      </c>
      <c r="H46" s="55">
        <v>1</v>
      </c>
      <c r="I46" s="55">
        <v>1</v>
      </c>
      <c r="J46" s="55">
        <v>0</v>
      </c>
      <c r="K46" s="55">
        <v>0</v>
      </c>
      <c r="L46" s="55">
        <v>0</v>
      </c>
      <c r="M46" s="121"/>
      <c r="N46" s="58">
        <v>0.97140000000000004</v>
      </c>
      <c r="O46" s="7">
        <v>35</v>
      </c>
      <c r="P46" s="58">
        <v>1</v>
      </c>
      <c r="Q46" s="55" t="s">
        <v>1350</v>
      </c>
      <c r="R46" s="55" t="s">
        <v>1351</v>
      </c>
    </row>
    <row r="47" spans="1:18">
      <c r="A47" s="55"/>
      <c r="B47" s="56"/>
      <c r="C47" s="56" t="s">
        <v>1352</v>
      </c>
      <c r="D47" s="7" t="s">
        <v>1015</v>
      </c>
      <c r="E47" s="55">
        <v>1850</v>
      </c>
      <c r="F47" s="7">
        <v>541</v>
      </c>
      <c r="G47" s="7">
        <v>1110</v>
      </c>
      <c r="H47" s="7">
        <v>1</v>
      </c>
      <c r="I47" s="55" t="s">
        <v>21</v>
      </c>
      <c r="J47" s="55">
        <v>0</v>
      </c>
      <c r="K47" s="55">
        <v>0</v>
      </c>
      <c r="L47" s="55">
        <v>0</v>
      </c>
      <c r="M47" s="121"/>
      <c r="N47" s="55"/>
      <c r="O47" s="7"/>
      <c r="P47" s="58"/>
      <c r="Q47" s="55"/>
      <c r="R47" s="55"/>
    </row>
    <row r="48" spans="1:18" ht="27.95">
      <c r="A48" s="55"/>
      <c r="B48" s="56" t="s">
        <v>1353</v>
      </c>
      <c r="C48" s="56"/>
      <c r="D48" s="7"/>
      <c r="E48" s="55">
        <v>1169</v>
      </c>
      <c r="F48" s="7">
        <v>19</v>
      </c>
      <c r="G48" s="7">
        <v>113</v>
      </c>
      <c r="H48" s="55">
        <v>1</v>
      </c>
      <c r="I48" s="55">
        <v>1</v>
      </c>
      <c r="J48" s="55">
        <v>0</v>
      </c>
      <c r="K48" s="55">
        <v>0</v>
      </c>
      <c r="L48" s="55">
        <v>0</v>
      </c>
      <c r="M48" s="121"/>
      <c r="N48" s="58">
        <v>1</v>
      </c>
      <c r="O48" s="7">
        <v>23</v>
      </c>
      <c r="P48" s="58">
        <v>1</v>
      </c>
      <c r="Q48" s="55" t="s">
        <v>1354</v>
      </c>
      <c r="R48" s="55" t="s">
        <v>1355</v>
      </c>
    </row>
    <row r="49" spans="1:18" ht="27.95">
      <c r="A49" s="55"/>
      <c r="B49" s="56" t="s">
        <v>1356</v>
      </c>
      <c r="C49" s="56"/>
      <c r="D49" s="7"/>
      <c r="E49" s="55">
        <v>1029</v>
      </c>
      <c r="F49" s="7">
        <v>92</v>
      </c>
      <c r="G49" s="7">
        <v>199</v>
      </c>
      <c r="H49" s="7">
        <v>1</v>
      </c>
      <c r="I49" s="55">
        <v>1</v>
      </c>
      <c r="J49" s="55">
        <v>0</v>
      </c>
      <c r="K49" s="55">
        <v>0</v>
      </c>
      <c r="L49" s="55">
        <v>0</v>
      </c>
      <c r="M49" s="121"/>
      <c r="N49" s="58">
        <v>1</v>
      </c>
      <c r="O49" s="7">
        <v>25</v>
      </c>
      <c r="P49" s="58">
        <v>1</v>
      </c>
      <c r="Q49" s="55" t="s">
        <v>1357</v>
      </c>
      <c r="R49" s="55" t="s">
        <v>1358</v>
      </c>
    </row>
    <row r="50" spans="1:18">
      <c r="A50" s="55"/>
      <c r="B50" s="56" t="s">
        <v>1359</v>
      </c>
      <c r="C50" s="56"/>
      <c r="D50" s="7" t="s">
        <v>1019</v>
      </c>
      <c r="E50" s="55">
        <v>1027</v>
      </c>
      <c r="F50" s="7">
        <v>30</v>
      </c>
      <c r="G50" s="7">
        <v>725</v>
      </c>
      <c r="H50" s="7">
        <v>2</v>
      </c>
      <c r="I50" s="55">
        <v>1</v>
      </c>
      <c r="J50" s="55">
        <v>0</v>
      </c>
      <c r="K50" s="55">
        <v>0</v>
      </c>
      <c r="L50" s="55">
        <v>0</v>
      </c>
      <c r="M50" s="121"/>
      <c r="N50" s="58"/>
      <c r="O50" s="7"/>
      <c r="P50" s="58"/>
      <c r="Q50" s="55"/>
      <c r="R50" s="55"/>
    </row>
    <row r="51" spans="1:18">
      <c r="A51" s="55"/>
      <c r="B51" s="56"/>
      <c r="C51" s="56" t="s">
        <v>1360</v>
      </c>
      <c r="D51" s="7" t="s">
        <v>992</v>
      </c>
      <c r="E51" s="55">
        <v>1332</v>
      </c>
      <c r="F51" s="7">
        <v>8</v>
      </c>
      <c r="G51" s="7">
        <v>1279</v>
      </c>
      <c r="H51" s="55">
        <v>2</v>
      </c>
      <c r="I51" s="55" t="s">
        <v>21</v>
      </c>
      <c r="J51" s="55">
        <v>0</v>
      </c>
      <c r="K51" s="55">
        <v>0</v>
      </c>
      <c r="L51" s="55">
        <v>0</v>
      </c>
      <c r="M51" s="121"/>
      <c r="N51" s="55"/>
      <c r="O51" s="7"/>
      <c r="P51" s="58"/>
      <c r="Q51" s="55"/>
      <c r="R51" s="55"/>
    </row>
    <row r="52" spans="1:18" ht="29.1">
      <c r="A52" s="55" t="s">
        <v>1084</v>
      </c>
      <c r="B52" s="59" t="s">
        <v>1361</v>
      </c>
      <c r="C52" s="56"/>
      <c r="D52" s="7"/>
      <c r="E52" s="55">
        <v>2299</v>
      </c>
      <c r="F52" s="16">
        <v>2186</v>
      </c>
      <c r="G52" s="16">
        <v>2284</v>
      </c>
      <c r="H52" s="55">
        <v>1</v>
      </c>
      <c r="I52" s="55">
        <v>1</v>
      </c>
      <c r="J52" s="55">
        <v>0</v>
      </c>
      <c r="K52" s="55">
        <v>0</v>
      </c>
      <c r="L52" s="55">
        <v>0</v>
      </c>
      <c r="M52" s="121">
        <v>4</v>
      </c>
      <c r="N52" s="60">
        <v>1</v>
      </c>
      <c r="O52" s="16">
        <v>23</v>
      </c>
      <c r="P52" s="60">
        <v>1</v>
      </c>
      <c r="Q52" s="26" t="s">
        <v>1362</v>
      </c>
      <c r="R52" s="26" t="s">
        <v>1363</v>
      </c>
    </row>
    <row r="53" spans="1:18" ht="84.95">
      <c r="A53" s="55"/>
      <c r="B53" s="59" t="s">
        <v>1364</v>
      </c>
      <c r="C53" s="56"/>
      <c r="D53" s="7"/>
      <c r="E53" s="55">
        <v>3934</v>
      </c>
      <c r="F53" s="16">
        <v>746</v>
      </c>
      <c r="G53" s="16">
        <v>1064</v>
      </c>
      <c r="H53" s="55">
        <v>5</v>
      </c>
      <c r="I53" s="55">
        <v>0</v>
      </c>
      <c r="J53" s="55">
        <v>0</v>
      </c>
      <c r="K53" s="55">
        <v>3</v>
      </c>
      <c r="L53" s="55">
        <v>0</v>
      </c>
      <c r="M53" s="121"/>
      <c r="N53" s="60">
        <v>0.60640000000000005</v>
      </c>
      <c r="O53" s="16">
        <v>28</v>
      </c>
      <c r="P53" s="60">
        <v>7.3200000000000001E-2</v>
      </c>
      <c r="Q53" s="26" t="s">
        <v>1365</v>
      </c>
      <c r="R53" s="26" t="s">
        <v>1366</v>
      </c>
    </row>
    <row r="54" spans="1:18">
      <c r="A54" s="55"/>
      <c r="B54" s="59" t="s">
        <v>1367</v>
      </c>
      <c r="C54" s="56"/>
      <c r="D54" s="7"/>
      <c r="E54" s="59" t="s">
        <v>1368</v>
      </c>
      <c r="F54" s="16">
        <v>470</v>
      </c>
      <c r="G54" s="16">
        <v>552</v>
      </c>
      <c r="H54" s="55">
        <v>1</v>
      </c>
      <c r="I54" s="55">
        <v>1</v>
      </c>
      <c r="J54" s="55">
        <v>0</v>
      </c>
      <c r="K54" s="55">
        <v>0</v>
      </c>
      <c r="L54" s="55">
        <v>0</v>
      </c>
      <c r="M54" s="121"/>
      <c r="N54" s="60">
        <v>0.67859999999999998</v>
      </c>
      <c r="O54" s="16">
        <v>28</v>
      </c>
      <c r="P54" s="60">
        <v>1</v>
      </c>
      <c r="Q54" s="26" t="s">
        <v>1369</v>
      </c>
      <c r="R54" s="26" t="s">
        <v>1370</v>
      </c>
    </row>
    <row r="55" spans="1:18" ht="29.1">
      <c r="A55" s="55"/>
      <c r="B55" s="59" t="s">
        <v>1371</v>
      </c>
      <c r="C55" s="56"/>
      <c r="D55" s="7"/>
      <c r="E55" s="59">
        <v>3008</v>
      </c>
      <c r="F55" s="16">
        <v>342</v>
      </c>
      <c r="G55" s="16">
        <v>443</v>
      </c>
      <c r="H55" s="55">
        <v>1</v>
      </c>
      <c r="I55" s="55">
        <v>1</v>
      </c>
      <c r="J55" s="55">
        <v>0</v>
      </c>
      <c r="K55" s="55">
        <v>0</v>
      </c>
      <c r="L55" s="55">
        <v>0</v>
      </c>
      <c r="M55" s="121"/>
      <c r="N55" s="60">
        <v>1</v>
      </c>
      <c r="O55" s="16">
        <v>23</v>
      </c>
      <c r="P55" s="60">
        <v>1</v>
      </c>
      <c r="Q55" s="26" t="s">
        <v>1372</v>
      </c>
      <c r="R55" s="26" t="s">
        <v>1363</v>
      </c>
    </row>
    <row r="56" spans="1:18" ht="29.1">
      <c r="A56" s="55" t="s">
        <v>1091</v>
      </c>
      <c r="B56" s="59" t="s">
        <v>1373</v>
      </c>
      <c r="C56" s="56"/>
      <c r="D56" s="7"/>
      <c r="E56" s="55">
        <v>1132</v>
      </c>
      <c r="F56" s="16">
        <v>176</v>
      </c>
      <c r="G56" s="16">
        <v>273</v>
      </c>
      <c r="H56" s="16">
        <v>1</v>
      </c>
      <c r="I56" s="55">
        <v>1</v>
      </c>
      <c r="J56" s="55">
        <v>0</v>
      </c>
      <c r="K56" s="55">
        <v>0</v>
      </c>
      <c r="L56" s="55">
        <v>0</v>
      </c>
      <c r="M56" s="37">
        <v>1</v>
      </c>
      <c r="N56" s="60">
        <v>1</v>
      </c>
      <c r="O56" s="16">
        <v>23</v>
      </c>
      <c r="P56" s="60">
        <v>1</v>
      </c>
      <c r="Q56" s="26" t="s">
        <v>1374</v>
      </c>
      <c r="R56" s="26" t="s">
        <v>1375</v>
      </c>
    </row>
    <row r="57" spans="1:18">
      <c r="A57" s="55" t="s">
        <v>1376</v>
      </c>
      <c r="B57" s="56"/>
      <c r="C57" s="59" t="s">
        <v>1377</v>
      </c>
      <c r="D57" s="16" t="s">
        <v>992</v>
      </c>
      <c r="E57" s="55">
        <v>2719</v>
      </c>
      <c r="F57" s="16">
        <v>1938</v>
      </c>
      <c r="G57" s="16">
        <v>2711</v>
      </c>
      <c r="H57" s="55">
        <v>2</v>
      </c>
      <c r="I57" s="55"/>
      <c r="J57" s="55">
        <v>0</v>
      </c>
      <c r="K57" s="55">
        <v>0</v>
      </c>
      <c r="L57" s="55">
        <v>0</v>
      </c>
      <c r="M57" s="121">
        <v>1</v>
      </c>
      <c r="N57" s="55"/>
      <c r="O57" s="7"/>
      <c r="P57" s="58"/>
      <c r="Q57" s="55"/>
      <c r="R57" s="55"/>
    </row>
    <row r="58" spans="1:18" ht="29.1">
      <c r="A58" s="55"/>
      <c r="B58" s="59" t="s">
        <v>1378</v>
      </c>
      <c r="C58" s="56"/>
      <c r="D58" s="7"/>
      <c r="E58" s="55">
        <v>1159</v>
      </c>
      <c r="F58" s="16">
        <v>260</v>
      </c>
      <c r="G58" s="16">
        <v>361</v>
      </c>
      <c r="H58" s="55">
        <v>1</v>
      </c>
      <c r="I58" s="55">
        <v>1</v>
      </c>
      <c r="J58" s="55">
        <v>0</v>
      </c>
      <c r="K58" s="55">
        <v>0</v>
      </c>
      <c r="L58" s="55">
        <v>0</v>
      </c>
      <c r="M58" s="121"/>
      <c r="N58" s="60">
        <v>0.96879999999999999</v>
      </c>
      <c r="O58" s="16">
        <v>32</v>
      </c>
      <c r="P58" s="60">
        <v>1</v>
      </c>
      <c r="Q58" s="26" t="s">
        <v>1379</v>
      </c>
      <c r="R58" s="26" t="s">
        <v>1380</v>
      </c>
    </row>
    <row r="59" spans="1:18">
      <c r="A59" s="55" t="s">
        <v>1093</v>
      </c>
      <c r="B59" s="56"/>
      <c r="C59" s="59" t="s">
        <v>1381</v>
      </c>
      <c r="D59" s="16" t="s">
        <v>997</v>
      </c>
      <c r="E59" s="55">
        <v>1434</v>
      </c>
      <c r="F59" s="16">
        <v>51</v>
      </c>
      <c r="G59" s="7">
        <v>494</v>
      </c>
      <c r="H59" s="55">
        <v>1</v>
      </c>
      <c r="I59" s="55">
        <v>0</v>
      </c>
      <c r="J59" s="55">
        <v>0</v>
      </c>
      <c r="K59" s="55">
        <v>0</v>
      </c>
      <c r="L59" s="55">
        <v>0</v>
      </c>
      <c r="M59" s="121">
        <v>0</v>
      </c>
      <c r="N59" s="55"/>
      <c r="O59" s="7"/>
      <c r="P59" s="58"/>
      <c r="Q59" s="55"/>
      <c r="R59" s="55"/>
    </row>
    <row r="60" spans="1:18">
      <c r="A60" s="55"/>
      <c r="B60" s="56"/>
      <c r="C60" s="59" t="s">
        <v>1382</v>
      </c>
      <c r="D60" s="16" t="s">
        <v>1021</v>
      </c>
      <c r="E60" s="55">
        <v>1604</v>
      </c>
      <c r="F60" s="16">
        <v>656</v>
      </c>
      <c r="G60" s="16">
        <v>1264</v>
      </c>
      <c r="H60" s="55">
        <v>1</v>
      </c>
      <c r="I60" s="55">
        <v>0</v>
      </c>
      <c r="J60" s="55">
        <v>0</v>
      </c>
      <c r="K60" s="55">
        <v>0</v>
      </c>
      <c r="L60" s="55">
        <v>0</v>
      </c>
      <c r="M60" s="121"/>
      <c r="N60" s="55"/>
      <c r="O60" s="7"/>
      <c r="P60" s="58"/>
      <c r="Q60" s="55"/>
      <c r="R60" s="55"/>
    </row>
    <row r="61" spans="1:18">
      <c r="A61" s="55"/>
      <c r="B61" s="56"/>
      <c r="C61" s="59" t="s">
        <v>1383</v>
      </c>
      <c r="D61" s="16" t="s">
        <v>997</v>
      </c>
      <c r="E61" s="55">
        <v>2334</v>
      </c>
      <c r="F61" s="16">
        <v>833</v>
      </c>
      <c r="G61" s="7">
        <v>1804</v>
      </c>
      <c r="H61" s="55">
        <v>1</v>
      </c>
      <c r="I61" s="55">
        <v>0</v>
      </c>
      <c r="J61" s="55">
        <v>0</v>
      </c>
      <c r="K61" s="55">
        <v>0</v>
      </c>
      <c r="L61" s="55">
        <v>0</v>
      </c>
      <c r="M61" s="121"/>
      <c r="N61" s="55"/>
      <c r="O61" s="7"/>
      <c r="P61" s="58"/>
      <c r="Q61" s="55"/>
      <c r="R61" s="55"/>
    </row>
    <row r="62" spans="1:18">
      <c r="A62" s="55"/>
      <c r="B62" s="56"/>
      <c r="C62" s="59" t="s">
        <v>1384</v>
      </c>
      <c r="D62" s="16" t="s">
        <v>997</v>
      </c>
      <c r="E62" s="55">
        <v>1940</v>
      </c>
      <c r="F62" s="16">
        <v>3</v>
      </c>
      <c r="G62" s="16">
        <v>1127</v>
      </c>
      <c r="H62" s="16">
        <v>1</v>
      </c>
      <c r="I62" s="55">
        <v>0</v>
      </c>
      <c r="J62" s="55">
        <v>0</v>
      </c>
      <c r="K62" s="55">
        <v>0</v>
      </c>
      <c r="L62" s="55">
        <v>0</v>
      </c>
      <c r="M62" s="121"/>
      <c r="N62" s="55"/>
      <c r="O62" s="7"/>
      <c r="P62" s="58"/>
      <c r="Q62" s="55"/>
      <c r="R62" s="55"/>
    </row>
    <row r="63" spans="1:18">
      <c r="A63" s="55"/>
      <c r="B63" s="56"/>
      <c r="C63" s="59" t="s">
        <v>1385</v>
      </c>
      <c r="D63" s="16" t="s">
        <v>997</v>
      </c>
      <c r="E63" s="55">
        <v>1843</v>
      </c>
      <c r="F63" s="16">
        <v>955</v>
      </c>
      <c r="G63" s="16">
        <v>1839</v>
      </c>
      <c r="H63" s="55">
        <v>1</v>
      </c>
      <c r="I63" s="55">
        <v>0</v>
      </c>
      <c r="J63" s="55">
        <v>0</v>
      </c>
      <c r="K63" s="55">
        <v>0</v>
      </c>
      <c r="L63" s="55">
        <v>0</v>
      </c>
      <c r="M63" s="121"/>
      <c r="N63" s="55"/>
      <c r="O63" s="7"/>
      <c r="P63" s="58"/>
      <c r="Q63" s="55"/>
      <c r="R63" s="55"/>
    </row>
    <row r="64" spans="1:18">
      <c r="A64" s="55" t="s">
        <v>1099</v>
      </c>
      <c r="B64" s="56"/>
      <c r="C64" s="59" t="s">
        <v>1386</v>
      </c>
      <c r="D64" s="16" t="s">
        <v>1019</v>
      </c>
      <c r="E64" s="55">
        <v>2696</v>
      </c>
      <c r="F64" s="16">
        <v>448</v>
      </c>
      <c r="G64" s="16">
        <v>1506</v>
      </c>
      <c r="H64" s="55">
        <v>2</v>
      </c>
      <c r="I64" s="55">
        <v>0</v>
      </c>
      <c r="J64" s="55">
        <v>0</v>
      </c>
      <c r="K64" s="55">
        <v>0</v>
      </c>
      <c r="L64" s="55">
        <v>0</v>
      </c>
      <c r="M64" s="121">
        <v>1</v>
      </c>
      <c r="N64" s="55"/>
      <c r="O64" s="7"/>
      <c r="P64" s="58"/>
      <c r="Q64" s="55"/>
      <c r="R64" s="55"/>
    </row>
    <row r="65" spans="1:18">
      <c r="A65" s="55"/>
      <c r="B65" s="56"/>
      <c r="C65" s="59" t="s">
        <v>1387</v>
      </c>
      <c r="D65" s="16" t="s">
        <v>1019</v>
      </c>
      <c r="E65" s="55">
        <v>3236</v>
      </c>
      <c r="F65" s="16">
        <v>1601</v>
      </c>
      <c r="G65" s="16">
        <v>2635</v>
      </c>
      <c r="H65" s="55">
        <v>2</v>
      </c>
      <c r="I65" s="55">
        <v>0</v>
      </c>
      <c r="J65" s="55">
        <v>0</v>
      </c>
      <c r="K65" s="55">
        <v>0</v>
      </c>
      <c r="L65" s="55">
        <v>0</v>
      </c>
      <c r="M65" s="121"/>
      <c r="N65" s="55"/>
      <c r="O65" s="7"/>
      <c r="P65" s="58"/>
      <c r="Q65" s="55"/>
      <c r="R65" s="55"/>
    </row>
    <row r="66" spans="1:18">
      <c r="A66" s="55"/>
      <c r="B66" s="56"/>
      <c r="C66" s="59" t="s">
        <v>1388</v>
      </c>
      <c r="D66" s="16" t="s">
        <v>1019</v>
      </c>
      <c r="E66" s="55">
        <v>2890</v>
      </c>
      <c r="F66" s="16">
        <v>109</v>
      </c>
      <c r="G66" s="7">
        <v>2880</v>
      </c>
      <c r="H66" s="55">
        <v>2</v>
      </c>
      <c r="I66" s="55">
        <v>0</v>
      </c>
      <c r="J66" s="55">
        <v>0</v>
      </c>
      <c r="K66" s="55">
        <v>0</v>
      </c>
      <c r="L66" s="55">
        <v>0</v>
      </c>
      <c r="M66" s="121"/>
      <c r="N66" s="55"/>
      <c r="O66" s="7"/>
      <c r="P66" s="58"/>
      <c r="Q66" s="55"/>
      <c r="R66" s="55"/>
    </row>
    <row r="67" spans="1:18" ht="84">
      <c r="A67" s="55"/>
      <c r="B67" s="59" t="s">
        <v>1389</v>
      </c>
      <c r="C67" s="56"/>
      <c r="D67" s="7"/>
      <c r="E67" s="55">
        <v>2541</v>
      </c>
      <c r="F67" s="16">
        <v>5</v>
      </c>
      <c r="G67" s="16">
        <v>336</v>
      </c>
      <c r="H67" s="55">
        <v>6</v>
      </c>
      <c r="I67" s="55">
        <v>0</v>
      </c>
      <c r="J67" s="55">
        <v>2</v>
      </c>
      <c r="K67" s="55"/>
      <c r="L67" s="55"/>
      <c r="M67" s="121"/>
      <c r="N67" s="60">
        <v>0.55479999999999996</v>
      </c>
      <c r="O67" s="16">
        <v>26</v>
      </c>
      <c r="P67" s="60">
        <v>0.16</v>
      </c>
      <c r="Q67" s="55" t="s">
        <v>1390</v>
      </c>
      <c r="R67" s="26" t="s">
        <v>1391</v>
      </c>
    </row>
    <row r="68" spans="1:18">
      <c r="A68" s="55" t="s">
        <v>1102</v>
      </c>
      <c r="B68" s="56"/>
      <c r="C68" s="59" t="s">
        <v>1392</v>
      </c>
      <c r="D68" s="16" t="s">
        <v>992</v>
      </c>
      <c r="E68" s="55">
        <v>7905</v>
      </c>
      <c r="F68" s="16">
        <v>1016</v>
      </c>
      <c r="G68" s="16">
        <v>3595</v>
      </c>
      <c r="H68" s="55">
        <v>2</v>
      </c>
      <c r="I68" s="55">
        <v>0</v>
      </c>
      <c r="J68" s="55">
        <v>0</v>
      </c>
      <c r="K68" s="55">
        <v>0</v>
      </c>
      <c r="L68" s="55">
        <v>0</v>
      </c>
      <c r="M68" s="121">
        <v>0</v>
      </c>
      <c r="N68" s="55"/>
      <c r="O68" s="7"/>
      <c r="P68" s="58"/>
      <c r="Q68" s="55"/>
      <c r="R68" s="55"/>
    </row>
    <row r="69" spans="1:18">
      <c r="A69" s="55"/>
      <c r="B69" s="56"/>
      <c r="C69" s="59" t="s">
        <v>1393</v>
      </c>
      <c r="D69" s="16" t="s">
        <v>992</v>
      </c>
      <c r="E69" s="55">
        <v>1441</v>
      </c>
      <c r="F69" s="16">
        <v>65</v>
      </c>
      <c r="G69" s="7"/>
      <c r="H69" s="55">
        <v>2</v>
      </c>
      <c r="I69" s="55">
        <v>0</v>
      </c>
      <c r="J69" s="55">
        <v>0</v>
      </c>
      <c r="K69" s="55">
        <v>0</v>
      </c>
      <c r="L69" s="55">
        <v>0</v>
      </c>
      <c r="M69" s="121"/>
      <c r="N69" s="55"/>
      <c r="O69" s="7"/>
      <c r="P69" s="58"/>
      <c r="Q69" s="55"/>
      <c r="R69" s="55"/>
    </row>
    <row r="70" spans="1:18">
      <c r="A70" s="55" t="s">
        <v>1106</v>
      </c>
      <c r="B70" s="56"/>
      <c r="C70" s="59" t="s">
        <v>1394</v>
      </c>
      <c r="D70" s="16" t="s">
        <v>997</v>
      </c>
      <c r="E70" s="55">
        <v>1546</v>
      </c>
      <c r="F70" s="16">
        <v>1106</v>
      </c>
      <c r="G70" s="16">
        <v>1537</v>
      </c>
      <c r="H70" s="55">
        <v>1</v>
      </c>
      <c r="I70" s="55">
        <v>0</v>
      </c>
      <c r="J70" s="55">
        <v>0</v>
      </c>
      <c r="K70" s="55">
        <v>0</v>
      </c>
      <c r="L70" s="55">
        <v>0</v>
      </c>
      <c r="M70" s="121">
        <v>1</v>
      </c>
      <c r="N70" s="55"/>
      <c r="O70" s="7"/>
      <c r="P70" s="58"/>
      <c r="Q70" s="55"/>
      <c r="R70" s="55"/>
    </row>
    <row r="71" spans="1:18" ht="29.1">
      <c r="A71" s="55"/>
      <c r="B71" s="59" t="s">
        <v>1395</v>
      </c>
      <c r="C71" s="59"/>
      <c r="D71" s="16"/>
      <c r="E71" s="55">
        <v>2196</v>
      </c>
      <c r="F71" s="16">
        <v>238</v>
      </c>
      <c r="G71" s="16">
        <v>374</v>
      </c>
      <c r="H71" s="55">
        <v>1</v>
      </c>
      <c r="I71" s="55">
        <v>1</v>
      </c>
      <c r="J71" s="55">
        <v>0</v>
      </c>
      <c r="K71" s="55">
        <v>0</v>
      </c>
      <c r="L71" s="55">
        <v>0</v>
      </c>
      <c r="M71" s="121"/>
      <c r="N71" s="60">
        <v>0.97560000000000002</v>
      </c>
      <c r="O71" s="16">
        <v>41</v>
      </c>
      <c r="P71" s="60">
        <v>1</v>
      </c>
      <c r="Q71" s="26" t="s">
        <v>1396</v>
      </c>
      <c r="R71" s="26" t="s">
        <v>1397</v>
      </c>
    </row>
    <row r="72" spans="1:18">
      <c r="A72" s="55" t="s">
        <v>1108</v>
      </c>
      <c r="B72" s="56"/>
      <c r="C72" s="59" t="s">
        <v>1398</v>
      </c>
      <c r="D72" s="16" t="s">
        <v>1019</v>
      </c>
      <c r="E72" s="55">
        <v>1384</v>
      </c>
      <c r="F72" s="16">
        <v>916</v>
      </c>
      <c r="G72" s="16">
        <v>1359</v>
      </c>
      <c r="H72" s="55">
        <v>2</v>
      </c>
      <c r="I72" s="55">
        <v>0</v>
      </c>
      <c r="J72" s="55">
        <v>0</v>
      </c>
      <c r="K72" s="55">
        <v>0</v>
      </c>
      <c r="L72" s="55">
        <v>0</v>
      </c>
      <c r="M72" s="37">
        <v>0</v>
      </c>
      <c r="N72" s="55"/>
      <c r="O72" s="7"/>
      <c r="P72" s="58"/>
      <c r="Q72" s="55"/>
      <c r="R72" s="55"/>
    </row>
    <row r="73" spans="1:18" ht="27.95">
      <c r="A73" s="7" t="s">
        <v>1113</v>
      </c>
      <c r="B73" s="7" t="s">
        <v>1399</v>
      </c>
      <c r="C73" s="7"/>
      <c r="D73" s="7"/>
      <c r="E73" s="7">
        <v>2571</v>
      </c>
      <c r="F73" s="7">
        <v>2386</v>
      </c>
      <c r="G73" s="7">
        <v>2486</v>
      </c>
      <c r="H73" s="7">
        <v>1</v>
      </c>
      <c r="I73" s="7">
        <v>1</v>
      </c>
      <c r="J73" s="55">
        <v>0</v>
      </c>
      <c r="K73" s="55">
        <v>0</v>
      </c>
      <c r="L73" s="55">
        <v>0</v>
      </c>
      <c r="M73" s="128">
        <v>1</v>
      </c>
      <c r="N73" s="7">
        <v>96.15</v>
      </c>
      <c r="O73" s="7">
        <v>26</v>
      </c>
      <c r="P73" s="7">
        <v>100</v>
      </c>
      <c r="Q73" s="55" t="s">
        <v>1400</v>
      </c>
      <c r="R73" s="55" t="s">
        <v>1400</v>
      </c>
    </row>
    <row r="74" spans="1:18">
      <c r="A74" s="7"/>
      <c r="B74" s="7"/>
      <c r="C74" s="7" t="s">
        <v>1401</v>
      </c>
      <c r="D74" s="7" t="s">
        <v>997</v>
      </c>
      <c r="E74" s="7">
        <v>2705</v>
      </c>
      <c r="F74" s="7">
        <v>1082</v>
      </c>
      <c r="G74" s="7">
        <v>1981</v>
      </c>
      <c r="H74" s="7">
        <v>0</v>
      </c>
      <c r="I74" s="55" t="s">
        <v>21</v>
      </c>
      <c r="J74" s="55">
        <v>0</v>
      </c>
      <c r="K74" s="55">
        <v>0</v>
      </c>
      <c r="L74" s="55">
        <v>0</v>
      </c>
      <c r="M74" s="128"/>
      <c r="N74" s="7"/>
      <c r="O74" s="7"/>
      <c r="P74" s="7"/>
      <c r="Q74" s="55"/>
      <c r="R74" s="55"/>
    </row>
    <row r="75" spans="1:18">
      <c r="A75" s="7"/>
      <c r="B75" s="7"/>
      <c r="C75" s="7" t="s">
        <v>1402</v>
      </c>
      <c r="D75" s="7" t="s">
        <v>992</v>
      </c>
      <c r="E75" s="7">
        <v>4098</v>
      </c>
      <c r="F75" s="7">
        <v>943</v>
      </c>
      <c r="G75" s="7">
        <v>2292</v>
      </c>
      <c r="H75" s="7">
        <v>0</v>
      </c>
      <c r="I75" s="55" t="s">
        <v>21</v>
      </c>
      <c r="J75" s="55">
        <v>0</v>
      </c>
      <c r="K75" s="55">
        <v>0</v>
      </c>
      <c r="L75" s="55">
        <v>0</v>
      </c>
      <c r="M75" s="128"/>
      <c r="N75" s="7"/>
      <c r="O75" s="7"/>
      <c r="P75" s="7"/>
      <c r="Q75" s="55"/>
      <c r="R75" s="55"/>
    </row>
    <row r="76" spans="1:18" ht="69.95">
      <c r="A76" s="7" t="s">
        <v>1121</v>
      </c>
      <c r="B76" s="7" t="s">
        <v>1403</v>
      </c>
      <c r="C76" s="7"/>
      <c r="D76" s="7"/>
      <c r="E76" s="7">
        <v>1023</v>
      </c>
      <c r="F76" s="7">
        <v>54</v>
      </c>
      <c r="G76" s="7">
        <v>245</v>
      </c>
      <c r="H76" s="7">
        <v>2</v>
      </c>
      <c r="I76" s="7">
        <v>1</v>
      </c>
      <c r="J76" s="55">
        <v>0</v>
      </c>
      <c r="K76" s="55">
        <v>0</v>
      </c>
      <c r="L76" s="55">
        <v>0</v>
      </c>
      <c r="M76" s="128">
        <v>2</v>
      </c>
      <c r="N76" s="58">
        <v>0.92349999999999999</v>
      </c>
      <c r="O76" s="7">
        <v>24</v>
      </c>
      <c r="P76" s="58">
        <v>0.51670000000000005</v>
      </c>
      <c r="Q76" s="55" t="s">
        <v>1404</v>
      </c>
      <c r="R76" s="55" t="s">
        <v>1405</v>
      </c>
    </row>
    <row r="77" spans="1:18" ht="27.95">
      <c r="A77" s="7"/>
      <c r="B77" s="7" t="s">
        <v>1406</v>
      </c>
      <c r="C77" s="7"/>
      <c r="D77" s="7"/>
      <c r="E77" s="7">
        <v>1360</v>
      </c>
      <c r="F77" s="7">
        <v>1251</v>
      </c>
      <c r="G77" s="7">
        <v>1351</v>
      </c>
      <c r="H77" s="7">
        <v>1</v>
      </c>
      <c r="I77" s="55">
        <v>1</v>
      </c>
      <c r="J77" s="55">
        <v>0</v>
      </c>
      <c r="K77" s="55">
        <v>0</v>
      </c>
      <c r="L77" s="55">
        <v>0</v>
      </c>
      <c r="M77" s="128"/>
      <c r="N77" s="58">
        <v>1</v>
      </c>
      <c r="O77" s="7">
        <v>24</v>
      </c>
      <c r="P77" s="58">
        <v>1</v>
      </c>
      <c r="Q77" s="55" t="s">
        <v>1407</v>
      </c>
      <c r="R77" s="55" t="s">
        <v>1408</v>
      </c>
    </row>
    <row r="78" spans="1:18">
      <c r="A78" s="7" t="s">
        <v>1409</v>
      </c>
      <c r="B78" s="7"/>
      <c r="C78" s="7" t="s">
        <v>1410</v>
      </c>
      <c r="D78" s="7" t="s">
        <v>1019</v>
      </c>
      <c r="E78" s="7">
        <v>6183</v>
      </c>
      <c r="F78" s="7">
        <v>2682</v>
      </c>
      <c r="G78" s="7">
        <v>4238</v>
      </c>
      <c r="H78" s="7">
        <v>2</v>
      </c>
      <c r="I78" s="55" t="s">
        <v>21</v>
      </c>
      <c r="J78" s="55">
        <v>0</v>
      </c>
      <c r="K78" s="55">
        <v>0</v>
      </c>
      <c r="L78" s="55">
        <v>0</v>
      </c>
      <c r="M78" s="128">
        <v>1</v>
      </c>
      <c r="N78" s="7"/>
      <c r="O78" s="7"/>
      <c r="P78" s="7"/>
      <c r="Q78" s="55"/>
      <c r="R78" s="55"/>
    </row>
    <row r="79" spans="1:18">
      <c r="A79" s="7"/>
      <c r="B79" s="7"/>
      <c r="C79" s="7" t="s">
        <v>1411</v>
      </c>
      <c r="D79" s="7" t="s">
        <v>1019</v>
      </c>
      <c r="E79" s="7">
        <v>1868</v>
      </c>
      <c r="F79" s="7">
        <v>867</v>
      </c>
      <c r="G79" s="7">
        <v>1817</v>
      </c>
      <c r="H79" s="7">
        <v>2</v>
      </c>
      <c r="I79" s="55" t="s">
        <v>21</v>
      </c>
      <c r="J79" s="55">
        <v>0</v>
      </c>
      <c r="K79" s="55">
        <v>0</v>
      </c>
      <c r="L79" s="55">
        <v>0</v>
      </c>
      <c r="M79" s="128"/>
      <c r="N79" s="7"/>
      <c r="O79" s="7"/>
      <c r="P79" s="7"/>
      <c r="Q79" s="55"/>
      <c r="R79" s="55"/>
    </row>
    <row r="80" spans="1:18">
      <c r="A80" s="7"/>
      <c r="B80" s="7"/>
      <c r="C80" s="7" t="s">
        <v>1412</v>
      </c>
      <c r="D80" s="7" t="s">
        <v>992</v>
      </c>
      <c r="E80" s="7">
        <v>2860</v>
      </c>
      <c r="F80" s="7">
        <v>1132</v>
      </c>
      <c r="G80" s="7">
        <v>2463</v>
      </c>
      <c r="H80" s="7">
        <v>2</v>
      </c>
      <c r="I80" s="55" t="s">
        <v>21</v>
      </c>
      <c r="J80" s="55">
        <v>0</v>
      </c>
      <c r="K80" s="55">
        <v>0</v>
      </c>
      <c r="L80" s="55">
        <v>0</v>
      </c>
      <c r="M80" s="128"/>
      <c r="N80" s="7"/>
      <c r="O80" s="7"/>
      <c r="P80" s="7"/>
      <c r="Q80" s="55"/>
      <c r="R80" s="55"/>
    </row>
    <row r="81" spans="1:18" ht="27.95">
      <c r="A81" s="7"/>
      <c r="B81" s="7" t="s">
        <v>1413</v>
      </c>
      <c r="C81" s="7"/>
      <c r="D81" s="7"/>
      <c r="E81" s="7">
        <v>1820</v>
      </c>
      <c r="F81" s="7">
        <v>188</v>
      </c>
      <c r="G81" s="7">
        <v>315</v>
      </c>
      <c r="H81" s="7">
        <v>1</v>
      </c>
      <c r="I81" s="55">
        <v>1</v>
      </c>
      <c r="J81" s="55">
        <v>0</v>
      </c>
      <c r="K81" s="55">
        <v>0</v>
      </c>
      <c r="L81" s="55">
        <v>0</v>
      </c>
      <c r="M81" s="128"/>
      <c r="N81" s="58">
        <v>1</v>
      </c>
      <c r="O81" s="7">
        <v>49</v>
      </c>
      <c r="P81" s="58">
        <v>0.97960000000000003</v>
      </c>
      <c r="Q81" s="55" t="s">
        <v>1414</v>
      </c>
      <c r="R81" s="55" t="s">
        <v>1415</v>
      </c>
    </row>
    <row r="82" spans="1:18">
      <c r="A82" s="7"/>
      <c r="B82" s="7"/>
      <c r="C82" s="7" t="s">
        <v>1416</v>
      </c>
      <c r="D82" s="7" t="s">
        <v>1019</v>
      </c>
      <c r="E82" s="7">
        <v>22393</v>
      </c>
      <c r="F82" s="7">
        <v>6043</v>
      </c>
      <c r="G82" s="7">
        <v>7629</v>
      </c>
      <c r="H82" s="7">
        <v>2</v>
      </c>
      <c r="I82" s="55" t="s">
        <v>21</v>
      </c>
      <c r="J82" s="55">
        <v>0</v>
      </c>
      <c r="K82" s="55">
        <v>0</v>
      </c>
      <c r="L82" s="55">
        <v>0</v>
      </c>
      <c r="M82" s="128"/>
      <c r="N82" s="7"/>
      <c r="O82" s="7"/>
      <c r="P82" s="7"/>
      <c r="Q82" s="55"/>
      <c r="R82" s="55"/>
    </row>
    <row r="83" spans="1:18">
      <c r="A83" s="7" t="s">
        <v>1125</v>
      </c>
      <c r="B83" s="7"/>
      <c r="C83" s="7" t="s">
        <v>1417</v>
      </c>
      <c r="D83" s="7" t="s">
        <v>992</v>
      </c>
      <c r="E83" s="7">
        <v>9141</v>
      </c>
      <c r="F83" s="7">
        <v>2824</v>
      </c>
      <c r="G83" s="7">
        <v>7197</v>
      </c>
      <c r="H83" s="7">
        <v>2</v>
      </c>
      <c r="I83" s="55" t="s">
        <v>21</v>
      </c>
      <c r="J83" s="55">
        <v>0</v>
      </c>
      <c r="K83" s="55">
        <v>0</v>
      </c>
      <c r="L83" s="55">
        <v>0</v>
      </c>
      <c r="M83" s="128">
        <v>0</v>
      </c>
      <c r="N83" s="7"/>
      <c r="O83" s="7"/>
      <c r="P83" s="7"/>
      <c r="Q83" s="55"/>
      <c r="R83" s="55"/>
    </row>
    <row r="84" spans="1:18">
      <c r="A84" s="7"/>
      <c r="B84" s="7"/>
      <c r="C84" s="7" t="s">
        <v>1418</v>
      </c>
      <c r="D84" s="7" t="s">
        <v>1019</v>
      </c>
      <c r="E84" s="7">
        <v>2782</v>
      </c>
      <c r="F84" s="7">
        <v>611</v>
      </c>
      <c r="G84" s="7">
        <v>1687</v>
      </c>
      <c r="H84" s="7">
        <v>2</v>
      </c>
      <c r="I84" s="55" t="s">
        <v>21</v>
      </c>
      <c r="J84" s="55">
        <v>0</v>
      </c>
      <c r="K84" s="55">
        <v>0</v>
      </c>
      <c r="L84" s="55">
        <v>0</v>
      </c>
      <c r="M84" s="128"/>
      <c r="N84" s="7"/>
      <c r="O84" s="7"/>
      <c r="P84" s="7"/>
      <c r="Q84" s="55"/>
      <c r="R84" s="55"/>
    </row>
    <row r="85" spans="1:18">
      <c r="A85" s="7" t="s">
        <v>1135</v>
      </c>
      <c r="B85" s="7"/>
      <c r="C85" s="7" t="s">
        <v>1419</v>
      </c>
      <c r="D85" s="7" t="s">
        <v>1095</v>
      </c>
      <c r="E85" s="7">
        <v>1854</v>
      </c>
      <c r="F85" s="7">
        <v>1394</v>
      </c>
      <c r="G85" s="7">
        <v>1675</v>
      </c>
      <c r="H85" s="7">
        <v>0</v>
      </c>
      <c r="I85" s="55" t="s">
        <v>21</v>
      </c>
      <c r="J85" s="55">
        <v>0</v>
      </c>
      <c r="K85" s="55">
        <v>0</v>
      </c>
      <c r="L85" s="55">
        <v>0</v>
      </c>
      <c r="M85" s="128">
        <v>7</v>
      </c>
      <c r="N85" s="7"/>
      <c r="O85" s="7"/>
      <c r="P85" s="7"/>
      <c r="Q85" s="55"/>
      <c r="R85" s="55"/>
    </row>
    <row r="86" spans="1:18" ht="27.95">
      <c r="A86" s="7"/>
      <c r="B86" s="7" t="s">
        <v>1420</v>
      </c>
      <c r="C86" s="7"/>
      <c r="D86" s="7"/>
      <c r="E86" s="7">
        <v>1678</v>
      </c>
      <c r="F86" s="7">
        <v>1575</v>
      </c>
      <c r="G86" s="7">
        <v>1678</v>
      </c>
      <c r="H86" s="7">
        <v>1</v>
      </c>
      <c r="I86" s="7">
        <v>1</v>
      </c>
      <c r="J86" s="55">
        <v>0</v>
      </c>
      <c r="K86" s="55">
        <v>0</v>
      </c>
      <c r="L86" s="55">
        <v>0</v>
      </c>
      <c r="M86" s="128"/>
      <c r="N86" s="58">
        <v>0.97219999999999995</v>
      </c>
      <c r="O86" s="7">
        <v>36</v>
      </c>
      <c r="P86" s="58">
        <v>1</v>
      </c>
      <c r="Q86" s="55" t="s">
        <v>1421</v>
      </c>
      <c r="R86" s="55" t="s">
        <v>1421</v>
      </c>
    </row>
    <row r="87" spans="1:18">
      <c r="A87" s="7"/>
      <c r="B87" s="7" t="s">
        <v>1422</v>
      </c>
      <c r="C87" s="7"/>
      <c r="D87" s="7"/>
      <c r="E87" s="7">
        <v>1205</v>
      </c>
      <c r="F87" s="7">
        <v>105</v>
      </c>
      <c r="G87" s="7">
        <v>205</v>
      </c>
      <c r="H87" s="7">
        <v>1</v>
      </c>
      <c r="I87" s="7">
        <v>1</v>
      </c>
      <c r="J87" s="55">
        <v>0</v>
      </c>
      <c r="K87" s="55">
        <v>0</v>
      </c>
      <c r="L87" s="55">
        <v>0</v>
      </c>
      <c r="M87" s="128"/>
      <c r="N87" s="58">
        <v>0.96150000000000002</v>
      </c>
      <c r="O87" s="7">
        <v>26</v>
      </c>
      <c r="P87" s="58">
        <v>1</v>
      </c>
      <c r="Q87" s="55" t="s">
        <v>1423</v>
      </c>
      <c r="R87" s="55" t="s">
        <v>1423</v>
      </c>
    </row>
    <row r="88" spans="1:18" ht="27.95">
      <c r="A88" s="7"/>
      <c r="B88" s="7" t="s">
        <v>1424</v>
      </c>
      <c r="C88" s="7"/>
      <c r="D88" s="7"/>
      <c r="E88" s="7">
        <v>1385</v>
      </c>
      <c r="F88" s="7">
        <v>97</v>
      </c>
      <c r="G88" s="7">
        <v>177</v>
      </c>
      <c r="H88" s="7">
        <v>1</v>
      </c>
      <c r="I88" s="7">
        <v>1</v>
      </c>
      <c r="J88" s="55">
        <v>0</v>
      </c>
      <c r="K88" s="55">
        <v>0</v>
      </c>
      <c r="L88" s="55">
        <v>0</v>
      </c>
      <c r="M88" s="128"/>
      <c r="N88" s="58">
        <v>0.95650000000000002</v>
      </c>
      <c r="O88" s="7">
        <v>23</v>
      </c>
      <c r="P88" s="58">
        <v>1</v>
      </c>
      <c r="Q88" s="55" t="s">
        <v>1425</v>
      </c>
      <c r="R88" s="55" t="s">
        <v>1426</v>
      </c>
    </row>
    <row r="89" spans="1:18">
      <c r="A89" s="7"/>
      <c r="B89" s="7" t="s">
        <v>1427</v>
      </c>
      <c r="C89" s="7"/>
      <c r="D89" s="7"/>
      <c r="E89" s="7">
        <v>1321</v>
      </c>
      <c r="F89" s="7">
        <v>452</v>
      </c>
      <c r="G89" s="7">
        <v>543</v>
      </c>
      <c r="H89" s="7">
        <v>1</v>
      </c>
      <c r="I89" s="7">
        <v>1</v>
      </c>
      <c r="J89" s="55">
        <v>0</v>
      </c>
      <c r="K89" s="55">
        <v>0</v>
      </c>
      <c r="L89" s="55">
        <v>0</v>
      </c>
      <c r="M89" s="128"/>
      <c r="N89" s="58">
        <v>0.9355</v>
      </c>
      <c r="O89" s="7">
        <v>31</v>
      </c>
      <c r="P89" s="58">
        <v>1</v>
      </c>
      <c r="Q89" s="55" t="s">
        <v>1428</v>
      </c>
      <c r="R89" s="55" t="s">
        <v>1429</v>
      </c>
    </row>
    <row r="90" spans="1:18" ht="27.95">
      <c r="A90" s="7"/>
      <c r="B90" s="7" t="s">
        <v>1430</v>
      </c>
      <c r="C90" s="7"/>
      <c r="D90" s="7"/>
      <c r="E90" s="7">
        <v>1984</v>
      </c>
      <c r="F90" s="7">
        <v>1890</v>
      </c>
      <c r="G90" s="7">
        <v>1979</v>
      </c>
      <c r="H90" s="7">
        <v>1</v>
      </c>
      <c r="I90" s="7">
        <v>1</v>
      </c>
      <c r="J90" s="55">
        <v>0</v>
      </c>
      <c r="K90" s="55">
        <v>0</v>
      </c>
      <c r="L90" s="55">
        <v>0</v>
      </c>
      <c r="M90" s="128"/>
      <c r="N90" s="58">
        <v>1</v>
      </c>
      <c r="O90" s="7">
        <v>23</v>
      </c>
      <c r="P90" s="58">
        <v>1</v>
      </c>
      <c r="Q90" s="55" t="s">
        <v>1431</v>
      </c>
      <c r="R90" s="55" t="s">
        <v>1432</v>
      </c>
    </row>
    <row r="91" spans="1:18" ht="27.95">
      <c r="A91" s="7"/>
      <c r="B91" s="7" t="s">
        <v>1433</v>
      </c>
      <c r="C91" s="7"/>
      <c r="D91" s="7"/>
      <c r="E91" s="7">
        <v>1770</v>
      </c>
      <c r="F91" s="7">
        <v>425</v>
      </c>
      <c r="G91" s="7">
        <v>506</v>
      </c>
      <c r="H91" s="7">
        <v>1</v>
      </c>
      <c r="I91" s="7">
        <v>1</v>
      </c>
      <c r="J91" s="55">
        <v>0</v>
      </c>
      <c r="K91" s="55">
        <v>0</v>
      </c>
      <c r="L91" s="55">
        <v>0</v>
      </c>
      <c r="M91" s="128"/>
      <c r="N91" s="58">
        <v>0.96</v>
      </c>
      <c r="O91" s="7">
        <v>25</v>
      </c>
      <c r="P91" s="58">
        <v>1</v>
      </c>
      <c r="Q91" s="55" t="s">
        <v>1434</v>
      </c>
      <c r="R91" s="55" t="s">
        <v>1435</v>
      </c>
    </row>
    <row r="92" spans="1:18" ht="27.95">
      <c r="A92" s="7"/>
      <c r="B92" s="7" t="s">
        <v>1436</v>
      </c>
      <c r="C92" s="7"/>
      <c r="D92" s="7"/>
      <c r="E92" s="7">
        <v>1016</v>
      </c>
      <c r="F92" s="7">
        <v>546</v>
      </c>
      <c r="G92" s="7">
        <v>655</v>
      </c>
      <c r="H92" s="7">
        <v>1</v>
      </c>
      <c r="I92" s="7">
        <v>1</v>
      </c>
      <c r="J92" s="55">
        <v>0</v>
      </c>
      <c r="K92" s="55">
        <v>0</v>
      </c>
      <c r="L92" s="55">
        <v>0</v>
      </c>
      <c r="M92" s="128"/>
      <c r="N92" s="58">
        <v>0.77780000000000005</v>
      </c>
      <c r="O92" s="7">
        <v>27</v>
      </c>
      <c r="P92" s="58">
        <v>1</v>
      </c>
      <c r="Q92" s="55" t="s">
        <v>1437</v>
      </c>
      <c r="R92" s="55" t="s">
        <v>1438</v>
      </c>
    </row>
    <row r="93" spans="1:18">
      <c r="A93" s="7" t="s">
        <v>1439</v>
      </c>
      <c r="B93" s="7"/>
      <c r="C93" s="7" t="s">
        <v>1440</v>
      </c>
      <c r="D93" s="7" t="s">
        <v>1019</v>
      </c>
      <c r="E93" s="7">
        <v>3084</v>
      </c>
      <c r="F93" s="7">
        <v>827</v>
      </c>
      <c r="G93" s="7">
        <v>2467</v>
      </c>
      <c r="H93" s="7">
        <v>2</v>
      </c>
      <c r="I93" s="55" t="s">
        <v>21</v>
      </c>
      <c r="J93" s="55">
        <v>0</v>
      </c>
      <c r="K93" s="55">
        <v>0</v>
      </c>
      <c r="L93" s="55">
        <v>0</v>
      </c>
      <c r="M93" s="9">
        <v>0</v>
      </c>
      <c r="N93" s="7"/>
      <c r="O93" s="7"/>
      <c r="P93" s="7"/>
      <c r="Q93" s="55"/>
      <c r="R93" s="55"/>
    </row>
    <row r="94" spans="1:18">
      <c r="A94" s="7" t="s">
        <v>1137</v>
      </c>
      <c r="B94" s="7"/>
      <c r="C94" s="7" t="s">
        <v>1441</v>
      </c>
      <c r="D94" s="7" t="s">
        <v>1019</v>
      </c>
      <c r="E94" s="7">
        <v>1139</v>
      </c>
      <c r="F94" s="7">
        <v>423</v>
      </c>
      <c r="G94" s="7">
        <v>1127</v>
      </c>
      <c r="H94" s="7">
        <v>2</v>
      </c>
      <c r="I94" s="55" t="s">
        <v>21</v>
      </c>
      <c r="J94" s="55">
        <v>0</v>
      </c>
      <c r="K94" s="55">
        <v>0</v>
      </c>
      <c r="L94" s="55">
        <v>0</v>
      </c>
      <c r="M94" s="9">
        <v>0</v>
      </c>
      <c r="N94" s="7"/>
      <c r="O94" s="7"/>
      <c r="P94" s="7"/>
      <c r="Q94" s="55"/>
      <c r="R94" s="55"/>
    </row>
    <row r="95" spans="1:18">
      <c r="A95" s="7" t="s">
        <v>1144</v>
      </c>
      <c r="B95" s="7"/>
      <c r="C95" s="7" t="s">
        <v>1442</v>
      </c>
      <c r="D95" s="7" t="s">
        <v>992</v>
      </c>
      <c r="E95" s="7">
        <v>1525</v>
      </c>
      <c r="F95" s="7">
        <v>15</v>
      </c>
      <c r="G95" s="7">
        <v>1259</v>
      </c>
      <c r="H95" s="7">
        <v>2</v>
      </c>
      <c r="I95" s="55" t="s">
        <v>21</v>
      </c>
      <c r="J95" s="55">
        <v>0</v>
      </c>
      <c r="K95" s="55">
        <v>0</v>
      </c>
      <c r="L95" s="55">
        <v>0</v>
      </c>
      <c r="M95" s="128">
        <v>1</v>
      </c>
      <c r="N95" s="7"/>
      <c r="O95" s="7"/>
      <c r="P95" s="7"/>
      <c r="Q95" s="55"/>
      <c r="R95" s="55"/>
    </row>
    <row r="96" spans="1:18" ht="27.95">
      <c r="A96" s="7"/>
      <c r="B96" s="7" t="s">
        <v>1443</v>
      </c>
      <c r="C96" s="7"/>
      <c r="D96" s="7"/>
      <c r="E96" s="7">
        <v>2045</v>
      </c>
      <c r="F96" s="7">
        <v>191</v>
      </c>
      <c r="G96" s="7">
        <v>291</v>
      </c>
      <c r="H96" s="7">
        <v>1</v>
      </c>
      <c r="I96" s="7">
        <v>1</v>
      </c>
      <c r="J96" s="55">
        <v>0</v>
      </c>
      <c r="K96" s="55">
        <v>0</v>
      </c>
      <c r="L96" s="55">
        <v>0</v>
      </c>
      <c r="M96" s="128"/>
      <c r="N96" s="7">
        <v>100</v>
      </c>
      <c r="O96" s="7">
        <v>27</v>
      </c>
      <c r="P96" s="61">
        <v>1</v>
      </c>
      <c r="Q96" s="55" t="s">
        <v>1444</v>
      </c>
      <c r="R96" s="55"/>
    </row>
    <row r="97" spans="1:18" ht="27.95">
      <c r="A97" s="7" t="s">
        <v>1159</v>
      </c>
      <c r="B97" s="7" t="s">
        <v>1445</v>
      </c>
      <c r="C97" s="7"/>
      <c r="D97" s="7"/>
      <c r="E97" s="7">
        <v>1074</v>
      </c>
      <c r="F97" s="7">
        <v>961</v>
      </c>
      <c r="G97" s="7">
        <v>1069</v>
      </c>
      <c r="H97" s="7">
        <v>1</v>
      </c>
      <c r="I97" s="7">
        <v>1</v>
      </c>
      <c r="J97" s="55">
        <v>0</v>
      </c>
      <c r="K97" s="55">
        <v>0</v>
      </c>
      <c r="L97" s="55">
        <v>0</v>
      </c>
      <c r="M97" s="128">
        <v>7</v>
      </c>
      <c r="N97" s="58">
        <v>0.97299999999999998</v>
      </c>
      <c r="O97" s="7">
        <v>37</v>
      </c>
      <c r="P97" s="58">
        <v>1</v>
      </c>
      <c r="Q97" s="55" t="s">
        <v>1446</v>
      </c>
      <c r="R97" s="55" t="s">
        <v>1447</v>
      </c>
    </row>
    <row r="98" spans="1:18" ht="27.95">
      <c r="A98" s="7"/>
      <c r="B98" s="7" t="s">
        <v>1448</v>
      </c>
      <c r="C98" s="7"/>
      <c r="D98" s="7"/>
      <c r="E98" s="7">
        <v>1943</v>
      </c>
      <c r="F98" s="7">
        <v>43</v>
      </c>
      <c r="G98" s="7">
        <v>125</v>
      </c>
      <c r="H98" s="7">
        <v>1</v>
      </c>
      <c r="I98" s="7">
        <v>1</v>
      </c>
      <c r="J98" s="55">
        <v>0</v>
      </c>
      <c r="K98" s="55">
        <v>0</v>
      </c>
      <c r="L98" s="55">
        <v>0</v>
      </c>
      <c r="M98" s="128"/>
      <c r="N98" s="58">
        <v>0.95650000000000002</v>
      </c>
      <c r="O98" s="7">
        <v>23</v>
      </c>
      <c r="P98" s="58">
        <v>1</v>
      </c>
      <c r="Q98" s="55" t="s">
        <v>1168</v>
      </c>
      <c r="R98" s="55" t="s">
        <v>1169</v>
      </c>
    </row>
    <row r="99" spans="1:18" ht="27.95">
      <c r="A99" s="7"/>
      <c r="B99" s="56" t="s">
        <v>1449</v>
      </c>
      <c r="C99" s="7"/>
      <c r="D99" s="7"/>
      <c r="E99" s="7">
        <v>1154</v>
      </c>
      <c r="F99" s="7">
        <v>604</v>
      </c>
      <c r="G99" s="7">
        <v>710</v>
      </c>
      <c r="H99" s="7">
        <v>1</v>
      </c>
      <c r="I99" s="7">
        <v>1</v>
      </c>
      <c r="J99" s="55">
        <v>0</v>
      </c>
      <c r="K99" s="55">
        <v>0</v>
      </c>
      <c r="L99" s="55">
        <v>0</v>
      </c>
      <c r="M99" s="128"/>
      <c r="N99" s="58">
        <v>0.96150000000000002</v>
      </c>
      <c r="O99" s="7">
        <v>26</v>
      </c>
      <c r="P99" s="58">
        <v>1</v>
      </c>
      <c r="Q99" s="55" t="s">
        <v>1450</v>
      </c>
      <c r="R99" s="55" t="s">
        <v>1451</v>
      </c>
    </row>
    <row r="100" spans="1:18">
      <c r="A100" s="7"/>
      <c r="B100" s="7" t="s">
        <v>1452</v>
      </c>
      <c r="C100" s="7"/>
      <c r="D100" s="7"/>
      <c r="E100" s="7">
        <v>1052</v>
      </c>
      <c r="F100" s="7">
        <v>874</v>
      </c>
      <c r="G100" s="7">
        <v>950</v>
      </c>
      <c r="H100" s="7">
        <v>1</v>
      </c>
      <c r="I100" s="7">
        <v>1</v>
      </c>
      <c r="J100" s="55">
        <v>0</v>
      </c>
      <c r="K100" s="55">
        <v>0</v>
      </c>
      <c r="L100" s="55">
        <v>0</v>
      </c>
      <c r="M100" s="128"/>
      <c r="N100" s="58">
        <v>0.96</v>
      </c>
      <c r="O100" s="7">
        <v>25</v>
      </c>
      <c r="P100" s="58">
        <v>1</v>
      </c>
      <c r="Q100" s="55" t="s">
        <v>1453</v>
      </c>
      <c r="R100" s="55" t="s">
        <v>1454</v>
      </c>
    </row>
    <row r="101" spans="1:18" ht="27.95">
      <c r="A101" s="7"/>
      <c r="B101" s="56" t="s">
        <v>1455</v>
      </c>
      <c r="C101" s="7"/>
      <c r="D101" s="7"/>
      <c r="E101" s="7">
        <v>1241</v>
      </c>
      <c r="F101" s="7">
        <v>790</v>
      </c>
      <c r="G101" s="7">
        <v>932</v>
      </c>
      <c r="H101" s="7">
        <v>1</v>
      </c>
      <c r="I101" s="7">
        <v>1</v>
      </c>
      <c r="J101" s="55">
        <v>0</v>
      </c>
      <c r="K101" s="55">
        <v>0</v>
      </c>
      <c r="L101" s="55">
        <v>0</v>
      </c>
      <c r="M101" s="128"/>
      <c r="N101" s="58">
        <v>1</v>
      </c>
      <c r="O101" s="7">
        <v>44</v>
      </c>
      <c r="P101" s="58">
        <v>1</v>
      </c>
      <c r="Q101" s="55" t="s">
        <v>1456</v>
      </c>
      <c r="R101" s="55" t="s">
        <v>1457</v>
      </c>
    </row>
    <row r="102" spans="1:18">
      <c r="A102" s="7"/>
      <c r="B102" s="56" t="s">
        <v>1458</v>
      </c>
      <c r="C102" s="7"/>
      <c r="D102" s="7"/>
      <c r="E102" s="7">
        <v>1829</v>
      </c>
      <c r="F102" s="7">
        <v>1716</v>
      </c>
      <c r="G102" s="7">
        <v>1795</v>
      </c>
      <c r="H102" s="7">
        <v>1</v>
      </c>
      <c r="I102" s="7">
        <v>1</v>
      </c>
      <c r="J102" s="55">
        <v>0</v>
      </c>
      <c r="K102" s="55">
        <v>0</v>
      </c>
      <c r="L102" s="55">
        <v>0</v>
      </c>
      <c r="M102" s="128"/>
      <c r="N102" s="58">
        <v>0.84619999999999995</v>
      </c>
      <c r="O102" s="7">
        <v>26</v>
      </c>
      <c r="P102" s="58">
        <v>1</v>
      </c>
      <c r="Q102" s="55" t="s">
        <v>1459</v>
      </c>
      <c r="R102" s="55" t="s">
        <v>1460</v>
      </c>
    </row>
    <row r="103" spans="1:18" ht="27.95">
      <c r="A103" s="7"/>
      <c r="B103" s="56" t="s">
        <v>1461</v>
      </c>
      <c r="C103" s="7"/>
      <c r="D103" s="7"/>
      <c r="E103" s="7">
        <v>1954</v>
      </c>
      <c r="F103" s="7">
        <v>93</v>
      </c>
      <c r="G103" s="7">
        <v>193</v>
      </c>
      <c r="H103" s="7">
        <v>1</v>
      </c>
      <c r="I103" s="7">
        <v>1</v>
      </c>
      <c r="J103" s="55">
        <v>0</v>
      </c>
      <c r="K103" s="55">
        <v>0</v>
      </c>
      <c r="L103" s="55">
        <v>0</v>
      </c>
      <c r="M103" s="128"/>
      <c r="N103" s="58">
        <v>0.95650000000000002</v>
      </c>
      <c r="O103" s="7">
        <v>23</v>
      </c>
      <c r="P103" s="58">
        <v>1</v>
      </c>
      <c r="Q103" s="55" t="s">
        <v>1462</v>
      </c>
      <c r="R103" s="55" t="s">
        <v>1463</v>
      </c>
    </row>
    <row r="104" spans="1:18" ht="27.95">
      <c r="A104" s="7" t="s">
        <v>1464</v>
      </c>
      <c r="B104" s="56" t="s">
        <v>1465</v>
      </c>
      <c r="C104" s="7"/>
      <c r="D104" s="7"/>
      <c r="E104" s="7">
        <v>3335</v>
      </c>
      <c r="F104" s="7">
        <v>126</v>
      </c>
      <c r="G104" s="7">
        <v>267</v>
      </c>
      <c r="H104" s="7">
        <v>1</v>
      </c>
      <c r="I104" s="7">
        <v>1</v>
      </c>
      <c r="J104" s="55">
        <v>0</v>
      </c>
      <c r="K104" s="55">
        <v>0</v>
      </c>
      <c r="L104" s="55">
        <v>0</v>
      </c>
      <c r="M104" s="9">
        <v>1</v>
      </c>
      <c r="N104" s="58">
        <v>0.98080000000000001</v>
      </c>
      <c r="O104" s="7">
        <v>52</v>
      </c>
      <c r="P104" s="58">
        <v>1</v>
      </c>
      <c r="Q104" s="55" t="s">
        <v>1466</v>
      </c>
      <c r="R104" s="55" t="s">
        <v>1467</v>
      </c>
    </row>
    <row r="105" spans="1:18" ht="27.95">
      <c r="A105" s="7" t="s">
        <v>1175</v>
      </c>
      <c r="B105" s="56" t="s">
        <v>1468</v>
      </c>
      <c r="C105" s="7"/>
      <c r="D105" s="7"/>
      <c r="E105" s="7">
        <v>1631</v>
      </c>
      <c r="F105" s="7">
        <v>390</v>
      </c>
      <c r="G105" s="7">
        <v>474</v>
      </c>
      <c r="H105" s="7">
        <v>1</v>
      </c>
      <c r="I105" s="7">
        <v>1</v>
      </c>
      <c r="J105" s="55">
        <v>0</v>
      </c>
      <c r="K105" s="55">
        <v>0</v>
      </c>
      <c r="L105" s="55">
        <v>0</v>
      </c>
      <c r="M105" s="128">
        <v>1</v>
      </c>
      <c r="N105" s="58">
        <v>0.96299999999999997</v>
      </c>
      <c r="O105" s="7">
        <v>27</v>
      </c>
      <c r="P105" s="58">
        <v>1</v>
      </c>
      <c r="Q105" s="55" t="s">
        <v>1469</v>
      </c>
      <c r="R105" s="55" t="s">
        <v>1470</v>
      </c>
    </row>
    <row r="106" spans="1:18">
      <c r="A106" s="7"/>
      <c r="B106" s="7"/>
      <c r="C106" s="7" t="s">
        <v>1471</v>
      </c>
      <c r="D106" s="7" t="s">
        <v>1472</v>
      </c>
      <c r="E106" s="7">
        <v>1758</v>
      </c>
      <c r="F106" s="7">
        <v>649</v>
      </c>
      <c r="G106" s="7">
        <v>1050</v>
      </c>
      <c r="H106" s="7">
        <v>1</v>
      </c>
      <c r="I106" s="55" t="s">
        <v>21</v>
      </c>
      <c r="J106" s="55">
        <v>0</v>
      </c>
      <c r="K106" s="55">
        <v>0</v>
      </c>
      <c r="L106" s="55">
        <v>0</v>
      </c>
      <c r="M106" s="128"/>
      <c r="N106" s="7"/>
      <c r="O106" s="7"/>
      <c r="P106" s="7"/>
      <c r="Q106" s="55"/>
      <c r="R106" s="55"/>
    </row>
    <row r="107" spans="1:18" ht="27.95">
      <c r="A107" s="7" t="s">
        <v>1181</v>
      </c>
      <c r="B107" s="56" t="s">
        <v>1473</v>
      </c>
      <c r="C107" s="7"/>
      <c r="D107" s="7"/>
      <c r="E107" s="7">
        <v>1268</v>
      </c>
      <c r="F107" s="7">
        <v>602</v>
      </c>
      <c r="G107" s="7">
        <v>691</v>
      </c>
      <c r="H107" s="7">
        <v>1</v>
      </c>
      <c r="I107" s="7">
        <v>1</v>
      </c>
      <c r="J107" s="55">
        <v>0</v>
      </c>
      <c r="K107" s="55">
        <v>0</v>
      </c>
      <c r="L107" s="55">
        <v>0</v>
      </c>
      <c r="M107" s="128">
        <v>3</v>
      </c>
      <c r="N107" s="58">
        <v>0.96299999999999997</v>
      </c>
      <c r="O107" s="7">
        <v>27</v>
      </c>
      <c r="P107" s="58">
        <v>1</v>
      </c>
      <c r="Q107" s="55" t="s">
        <v>1474</v>
      </c>
      <c r="R107" s="55" t="s">
        <v>1475</v>
      </c>
    </row>
    <row r="108" spans="1:18" ht="27.95">
      <c r="A108" s="7"/>
      <c r="B108" s="56" t="s">
        <v>1476</v>
      </c>
      <c r="C108" s="7"/>
      <c r="D108" s="7"/>
      <c r="E108" s="7">
        <v>1078</v>
      </c>
      <c r="F108" s="7">
        <v>349</v>
      </c>
      <c r="G108" s="7">
        <v>437</v>
      </c>
      <c r="H108" s="7">
        <v>1</v>
      </c>
      <c r="I108" s="7">
        <v>1</v>
      </c>
      <c r="J108" s="55">
        <v>0</v>
      </c>
      <c r="K108" s="55">
        <v>0</v>
      </c>
      <c r="L108" s="55">
        <v>0</v>
      </c>
      <c r="M108" s="128"/>
      <c r="N108" s="58">
        <v>0.95830000000000004</v>
      </c>
      <c r="O108" s="7">
        <v>24</v>
      </c>
      <c r="P108" s="58">
        <v>1</v>
      </c>
      <c r="Q108" s="55" t="s">
        <v>1477</v>
      </c>
      <c r="R108" s="55" t="s">
        <v>1478</v>
      </c>
    </row>
    <row r="109" spans="1:18">
      <c r="A109" s="7"/>
      <c r="B109" s="7"/>
      <c r="C109" s="7" t="s">
        <v>1479</v>
      </c>
      <c r="D109" s="7" t="s">
        <v>1480</v>
      </c>
      <c r="E109" s="7">
        <v>1346</v>
      </c>
      <c r="F109" s="7">
        <v>461</v>
      </c>
      <c r="G109" s="57">
        <v>1180</v>
      </c>
      <c r="H109" s="7">
        <v>1</v>
      </c>
      <c r="I109" s="55" t="s">
        <v>21</v>
      </c>
      <c r="J109" s="55">
        <v>0</v>
      </c>
      <c r="K109" s="55">
        <v>0</v>
      </c>
      <c r="L109" s="55">
        <v>0</v>
      </c>
      <c r="M109" s="128"/>
      <c r="N109" s="7"/>
      <c r="O109" s="7"/>
      <c r="P109" s="7"/>
      <c r="Q109" s="55"/>
      <c r="R109" s="55"/>
    </row>
    <row r="110" spans="1:18" ht="27.95">
      <c r="A110" s="7"/>
      <c r="B110" s="56" t="s">
        <v>1481</v>
      </c>
      <c r="C110" s="7"/>
      <c r="D110" s="7"/>
      <c r="E110" s="7">
        <v>2309</v>
      </c>
      <c r="F110" s="7">
        <v>98</v>
      </c>
      <c r="G110" s="7">
        <v>223</v>
      </c>
      <c r="H110" s="7">
        <v>1</v>
      </c>
      <c r="I110" s="7">
        <v>1</v>
      </c>
      <c r="J110" s="55">
        <v>0</v>
      </c>
      <c r="K110" s="55">
        <v>0</v>
      </c>
      <c r="L110" s="55">
        <v>0</v>
      </c>
      <c r="M110" s="128"/>
      <c r="N110" s="58">
        <v>0.97619999999999996</v>
      </c>
      <c r="O110" s="7">
        <v>42</v>
      </c>
      <c r="P110" s="58">
        <v>1</v>
      </c>
      <c r="Q110" s="55" t="s">
        <v>1482</v>
      </c>
      <c r="R110" s="55"/>
    </row>
    <row r="111" spans="1:18" ht="27.95">
      <c r="A111" s="7" t="s">
        <v>1183</v>
      </c>
      <c r="B111" s="56" t="s">
        <v>1483</v>
      </c>
      <c r="C111" s="7"/>
      <c r="D111" s="7"/>
      <c r="E111" s="7">
        <v>1310</v>
      </c>
      <c r="F111" s="7">
        <v>650</v>
      </c>
      <c r="G111" s="7">
        <v>806</v>
      </c>
      <c r="H111" s="7">
        <v>1</v>
      </c>
      <c r="I111" s="7">
        <v>1</v>
      </c>
      <c r="J111" s="55">
        <v>0</v>
      </c>
      <c r="K111" s="55">
        <v>0</v>
      </c>
      <c r="L111" s="55">
        <v>0</v>
      </c>
      <c r="M111" s="128">
        <v>5</v>
      </c>
      <c r="N111" s="58">
        <v>0.98180000000000001</v>
      </c>
      <c r="O111" s="7">
        <v>55</v>
      </c>
      <c r="P111" s="58">
        <v>1</v>
      </c>
      <c r="Q111" s="55" t="s">
        <v>1484</v>
      </c>
      <c r="R111" s="55" t="s">
        <v>1485</v>
      </c>
    </row>
    <row r="112" spans="1:18" ht="27.95">
      <c r="A112" s="7"/>
      <c r="B112" s="56" t="s">
        <v>1486</v>
      </c>
      <c r="C112" s="7"/>
      <c r="D112" s="7"/>
      <c r="E112" s="7">
        <v>1030</v>
      </c>
      <c r="F112" s="7">
        <v>582</v>
      </c>
      <c r="G112" s="7">
        <v>714</v>
      </c>
      <c r="H112" s="7">
        <v>1</v>
      </c>
      <c r="I112" s="7">
        <v>1</v>
      </c>
      <c r="J112" s="55">
        <v>0</v>
      </c>
      <c r="K112" s="55">
        <v>0</v>
      </c>
      <c r="L112" s="55">
        <v>0</v>
      </c>
      <c r="M112" s="128"/>
      <c r="N112" s="58">
        <v>0.97499999999999998</v>
      </c>
      <c r="O112" s="7">
        <v>40</v>
      </c>
      <c r="P112" s="58">
        <v>1</v>
      </c>
      <c r="Q112" s="55" t="s">
        <v>1487</v>
      </c>
      <c r="R112" s="55" t="s">
        <v>1488</v>
      </c>
    </row>
    <row r="113" spans="1:18" ht="27.95">
      <c r="A113" s="7"/>
      <c r="B113" s="56" t="s">
        <v>1489</v>
      </c>
      <c r="C113" s="7"/>
      <c r="D113" s="7"/>
      <c r="E113" s="7">
        <v>2040</v>
      </c>
      <c r="F113" s="7">
        <v>237</v>
      </c>
      <c r="G113" s="7">
        <v>390</v>
      </c>
      <c r="H113" s="7">
        <v>1</v>
      </c>
      <c r="I113" s="7">
        <v>1</v>
      </c>
      <c r="J113" s="55">
        <v>0</v>
      </c>
      <c r="K113" s="55">
        <v>0</v>
      </c>
      <c r="L113" s="55">
        <v>0</v>
      </c>
      <c r="M113" s="128"/>
      <c r="N113" s="58">
        <v>0.98040000000000005</v>
      </c>
      <c r="O113" s="7">
        <v>51</v>
      </c>
      <c r="P113" s="58">
        <v>1</v>
      </c>
      <c r="Q113" s="55" t="s">
        <v>1490</v>
      </c>
      <c r="R113" s="55" t="s">
        <v>1491</v>
      </c>
    </row>
    <row r="114" spans="1:18">
      <c r="A114" s="7"/>
      <c r="B114" s="56" t="s">
        <v>1492</v>
      </c>
      <c r="C114" s="7"/>
      <c r="D114" s="7"/>
      <c r="E114" s="7">
        <v>2802</v>
      </c>
      <c r="F114" s="7">
        <v>1941</v>
      </c>
      <c r="G114" s="7">
        <v>2014</v>
      </c>
      <c r="H114" s="7">
        <v>1</v>
      </c>
      <c r="I114" s="7">
        <v>1</v>
      </c>
      <c r="J114" s="55">
        <v>0</v>
      </c>
      <c r="K114" s="55">
        <v>0</v>
      </c>
      <c r="L114" s="55">
        <v>0</v>
      </c>
      <c r="M114" s="128"/>
      <c r="N114" s="58">
        <v>1</v>
      </c>
      <c r="O114" s="7">
        <v>23</v>
      </c>
      <c r="P114" s="58">
        <v>1</v>
      </c>
      <c r="Q114" s="55" t="s">
        <v>1493</v>
      </c>
      <c r="R114" s="55" t="s">
        <v>1494</v>
      </c>
    </row>
    <row r="115" spans="1:18">
      <c r="A115" s="7"/>
      <c r="B115" s="56" t="s">
        <v>1495</v>
      </c>
      <c r="C115" s="7"/>
      <c r="D115" s="7"/>
      <c r="E115" s="7">
        <v>5677</v>
      </c>
      <c r="F115" s="7">
        <v>3833</v>
      </c>
      <c r="G115" s="7">
        <v>3915</v>
      </c>
      <c r="H115" s="7">
        <v>1</v>
      </c>
      <c r="I115" s="7">
        <v>1</v>
      </c>
      <c r="J115" s="55">
        <v>0</v>
      </c>
      <c r="K115" s="55">
        <v>0</v>
      </c>
      <c r="L115" s="55">
        <v>0</v>
      </c>
      <c r="M115" s="128"/>
      <c r="N115" s="58">
        <v>0.96550000000000002</v>
      </c>
      <c r="O115" s="7">
        <v>29</v>
      </c>
      <c r="P115" s="58">
        <v>1</v>
      </c>
      <c r="Q115" s="55" t="s">
        <v>1081</v>
      </c>
      <c r="R115" s="55" t="s">
        <v>1082</v>
      </c>
    </row>
    <row r="116" spans="1:18" ht="27.95">
      <c r="A116" s="7" t="s">
        <v>1187</v>
      </c>
      <c r="B116" s="56" t="s">
        <v>1496</v>
      </c>
      <c r="C116" s="7"/>
      <c r="D116" s="7"/>
      <c r="E116" s="7">
        <v>1295</v>
      </c>
      <c r="F116" s="7">
        <v>1181</v>
      </c>
      <c r="G116" s="7">
        <v>1263</v>
      </c>
      <c r="H116" s="7">
        <v>1</v>
      </c>
      <c r="I116" s="7">
        <v>1</v>
      </c>
      <c r="J116" s="55">
        <v>0</v>
      </c>
      <c r="K116" s="55">
        <v>0</v>
      </c>
      <c r="L116" s="55">
        <v>0</v>
      </c>
      <c r="M116" s="128">
        <v>5</v>
      </c>
      <c r="N116" s="58">
        <v>0.95650000000000002</v>
      </c>
      <c r="O116" s="7">
        <v>23</v>
      </c>
      <c r="P116" s="58">
        <v>1</v>
      </c>
      <c r="Q116" s="55" t="s">
        <v>1497</v>
      </c>
      <c r="R116" s="55" t="s">
        <v>1498</v>
      </c>
    </row>
    <row r="117" spans="1:18">
      <c r="A117" s="7"/>
      <c r="B117" s="7"/>
      <c r="C117" s="7" t="s">
        <v>1499</v>
      </c>
      <c r="D117" s="7" t="s">
        <v>997</v>
      </c>
      <c r="E117" s="7">
        <v>1553</v>
      </c>
      <c r="F117" s="57">
        <v>1169</v>
      </c>
      <c r="G117" s="57">
        <v>1510</v>
      </c>
      <c r="H117" s="7">
        <v>1</v>
      </c>
      <c r="I117" s="55" t="s">
        <v>21</v>
      </c>
      <c r="J117" s="55">
        <v>0</v>
      </c>
      <c r="K117" s="55">
        <v>0</v>
      </c>
      <c r="L117" s="55">
        <v>0</v>
      </c>
      <c r="M117" s="128"/>
      <c r="N117" s="7"/>
      <c r="O117" s="7"/>
      <c r="P117" s="7"/>
      <c r="Q117" s="55"/>
      <c r="R117" s="55"/>
    </row>
    <row r="118" spans="1:18" ht="56.1">
      <c r="A118" s="7"/>
      <c r="B118" s="56" t="s">
        <v>1500</v>
      </c>
      <c r="C118" s="7"/>
      <c r="D118" s="7"/>
      <c r="E118" s="7">
        <v>1183</v>
      </c>
      <c r="F118" s="7">
        <v>596</v>
      </c>
      <c r="G118" s="7">
        <v>748</v>
      </c>
      <c r="H118" s="7">
        <v>2</v>
      </c>
      <c r="I118" s="7">
        <v>1</v>
      </c>
      <c r="J118" s="55">
        <v>0</v>
      </c>
      <c r="K118" s="55">
        <v>0</v>
      </c>
      <c r="L118" s="55">
        <v>0</v>
      </c>
      <c r="M118" s="128"/>
      <c r="N118" s="58">
        <v>0.74260000000000004</v>
      </c>
      <c r="O118" s="7">
        <v>24</v>
      </c>
      <c r="P118" s="58">
        <v>0.27779999999999999</v>
      </c>
      <c r="Q118" s="55" t="s">
        <v>1501</v>
      </c>
      <c r="R118" s="55" t="s">
        <v>1502</v>
      </c>
    </row>
    <row r="119" spans="1:18">
      <c r="A119" s="7"/>
      <c r="B119" s="56" t="s">
        <v>1503</v>
      </c>
      <c r="C119" s="7"/>
      <c r="D119" s="7"/>
      <c r="E119" s="7">
        <v>1071</v>
      </c>
      <c r="F119" s="7">
        <v>704</v>
      </c>
      <c r="G119" s="7">
        <v>778</v>
      </c>
      <c r="H119" s="7">
        <v>1</v>
      </c>
      <c r="I119" s="7">
        <v>1</v>
      </c>
      <c r="J119" s="55">
        <v>0</v>
      </c>
      <c r="K119" s="55">
        <v>0</v>
      </c>
      <c r="L119" s="55">
        <v>0</v>
      </c>
      <c r="M119" s="128"/>
      <c r="N119" s="58">
        <v>0.91669999999999996</v>
      </c>
      <c r="O119" s="7">
        <v>24</v>
      </c>
      <c r="P119" s="58">
        <v>1</v>
      </c>
      <c r="Q119" s="55" t="s">
        <v>1504</v>
      </c>
      <c r="R119" s="55" t="s">
        <v>1505</v>
      </c>
    </row>
    <row r="120" spans="1:18" ht="27.95">
      <c r="A120" s="7"/>
      <c r="B120" s="56" t="s">
        <v>1506</v>
      </c>
      <c r="C120" s="7"/>
      <c r="D120" s="7"/>
      <c r="E120" s="7">
        <v>1084</v>
      </c>
      <c r="F120" s="7">
        <v>462</v>
      </c>
      <c r="G120" s="7">
        <v>553</v>
      </c>
      <c r="H120" s="7">
        <v>1</v>
      </c>
      <c r="I120" s="7">
        <v>1</v>
      </c>
      <c r="J120" s="55">
        <v>0</v>
      </c>
      <c r="K120" s="55">
        <v>0</v>
      </c>
      <c r="L120" s="55">
        <v>0</v>
      </c>
      <c r="M120" s="128"/>
      <c r="N120" s="58">
        <v>0.95650000000000002</v>
      </c>
      <c r="O120" s="7">
        <v>23</v>
      </c>
      <c r="P120" s="58">
        <v>1</v>
      </c>
      <c r="Q120" s="55" t="s">
        <v>1507</v>
      </c>
      <c r="R120" s="55" t="s">
        <v>1508</v>
      </c>
    </row>
    <row r="121" spans="1:18" ht="27.95">
      <c r="A121" s="7"/>
      <c r="B121" s="56" t="s">
        <v>1509</v>
      </c>
      <c r="C121" s="7"/>
      <c r="D121" s="7"/>
      <c r="E121" s="7">
        <v>1239</v>
      </c>
      <c r="F121" s="7">
        <v>978</v>
      </c>
      <c r="G121" s="7">
        <v>1078</v>
      </c>
      <c r="H121" s="7">
        <v>1</v>
      </c>
      <c r="I121" s="7">
        <v>1</v>
      </c>
      <c r="J121" s="55">
        <v>0</v>
      </c>
      <c r="K121" s="55">
        <v>0</v>
      </c>
      <c r="L121" s="55">
        <v>0</v>
      </c>
      <c r="M121" s="128"/>
      <c r="N121" s="58">
        <v>0.95650000000000002</v>
      </c>
      <c r="O121" s="7">
        <v>23</v>
      </c>
      <c r="P121" s="58">
        <v>1</v>
      </c>
      <c r="Q121" s="55" t="s">
        <v>1510</v>
      </c>
      <c r="R121" s="55" t="s">
        <v>1511</v>
      </c>
    </row>
    <row r="122" spans="1:18" ht="27.95">
      <c r="A122" s="7" t="s">
        <v>1203</v>
      </c>
      <c r="B122" s="56" t="s">
        <v>1512</v>
      </c>
      <c r="C122" s="7"/>
      <c r="D122" s="7"/>
      <c r="E122" s="7">
        <v>1891</v>
      </c>
      <c r="F122" s="7">
        <v>1211</v>
      </c>
      <c r="G122" s="7">
        <v>1312</v>
      </c>
      <c r="H122" s="7">
        <v>1</v>
      </c>
      <c r="I122" s="7">
        <v>1</v>
      </c>
      <c r="J122" s="55">
        <v>0</v>
      </c>
      <c r="K122" s="55">
        <v>0</v>
      </c>
      <c r="L122" s="55">
        <v>0</v>
      </c>
      <c r="M122" s="9">
        <v>1</v>
      </c>
      <c r="N122" s="58">
        <v>0.9667</v>
      </c>
      <c r="O122" s="7">
        <v>23</v>
      </c>
      <c r="P122" s="58">
        <v>1</v>
      </c>
      <c r="Q122" s="55" t="s">
        <v>1513</v>
      </c>
      <c r="R122" s="55" t="s">
        <v>1514</v>
      </c>
    </row>
    <row r="123" spans="1:18" ht="42">
      <c r="A123" s="7" t="s">
        <v>1216</v>
      </c>
      <c r="B123" s="56" t="s">
        <v>1515</v>
      </c>
      <c r="C123" s="7"/>
      <c r="D123" s="7"/>
      <c r="E123" s="7">
        <v>1946</v>
      </c>
      <c r="F123" s="7">
        <v>1118</v>
      </c>
      <c r="G123" s="7">
        <v>1236</v>
      </c>
      <c r="H123" s="7">
        <v>1</v>
      </c>
      <c r="I123" s="7">
        <v>1</v>
      </c>
      <c r="J123" s="55">
        <v>0</v>
      </c>
      <c r="K123" s="55">
        <v>0</v>
      </c>
      <c r="L123" s="55">
        <v>0</v>
      </c>
      <c r="M123" s="9">
        <v>1</v>
      </c>
      <c r="N123" s="58">
        <v>0.86209999999999998</v>
      </c>
      <c r="O123" s="7">
        <v>29</v>
      </c>
      <c r="P123" s="58">
        <v>1</v>
      </c>
      <c r="Q123" s="55" t="s">
        <v>1516</v>
      </c>
      <c r="R123" s="55" t="s">
        <v>1517</v>
      </c>
    </row>
    <row r="124" spans="1:18">
      <c r="A124" s="7" t="s">
        <v>1221</v>
      </c>
      <c r="B124" s="7"/>
      <c r="C124" s="7" t="s">
        <v>1518</v>
      </c>
      <c r="D124" s="56" t="s">
        <v>1519</v>
      </c>
      <c r="E124" s="7">
        <v>1076</v>
      </c>
      <c r="F124" s="7">
        <v>253</v>
      </c>
      <c r="G124" s="7">
        <v>1014</v>
      </c>
      <c r="H124" s="7">
        <v>1</v>
      </c>
      <c r="I124" s="55" t="s">
        <v>21</v>
      </c>
      <c r="J124" s="55">
        <v>0</v>
      </c>
      <c r="K124" s="55">
        <v>0</v>
      </c>
      <c r="L124" s="55">
        <v>0</v>
      </c>
      <c r="M124" s="128">
        <v>2</v>
      </c>
      <c r="N124" s="7"/>
      <c r="O124" s="7"/>
      <c r="P124" s="7"/>
      <c r="Q124" s="55"/>
      <c r="R124" s="55"/>
    </row>
    <row r="125" spans="1:18" ht="27.95">
      <c r="A125" s="7"/>
      <c r="B125" s="56" t="s">
        <v>1520</v>
      </c>
      <c r="C125" s="7"/>
      <c r="D125" s="7"/>
      <c r="E125" s="7">
        <v>3147</v>
      </c>
      <c r="F125" s="7">
        <v>1294</v>
      </c>
      <c r="G125" s="7">
        <v>1400</v>
      </c>
      <c r="H125" s="7">
        <v>1</v>
      </c>
      <c r="I125" s="7">
        <v>1</v>
      </c>
      <c r="J125" s="7">
        <v>0</v>
      </c>
      <c r="K125" s="7">
        <v>0</v>
      </c>
      <c r="L125" s="7">
        <v>0</v>
      </c>
      <c r="M125" s="128"/>
      <c r="N125" s="58">
        <v>1</v>
      </c>
      <c r="O125" s="7">
        <v>32</v>
      </c>
      <c r="P125" s="58">
        <v>1</v>
      </c>
      <c r="Q125" s="55" t="s">
        <v>1521</v>
      </c>
      <c r="R125" s="55" t="s">
        <v>1522</v>
      </c>
    </row>
    <row r="126" spans="1:18" ht="126">
      <c r="A126" s="7"/>
      <c r="B126" s="56" t="s">
        <v>1523</v>
      </c>
      <c r="C126" s="7"/>
      <c r="D126" s="7"/>
      <c r="E126" s="7">
        <v>1799</v>
      </c>
      <c r="F126" s="7">
        <v>1309</v>
      </c>
      <c r="G126" s="7">
        <v>1672</v>
      </c>
      <c r="H126" s="7">
        <v>4</v>
      </c>
      <c r="I126" s="7">
        <v>1</v>
      </c>
      <c r="J126" s="7">
        <v>0</v>
      </c>
      <c r="K126" s="7">
        <v>1</v>
      </c>
      <c r="L126" s="7">
        <v>0</v>
      </c>
      <c r="M126" s="128"/>
      <c r="N126" s="58">
        <v>0.63570000000000004</v>
      </c>
      <c r="O126" s="7">
        <v>36</v>
      </c>
      <c r="P126" s="58">
        <v>0.12659999999999999</v>
      </c>
      <c r="Q126" s="55" t="s">
        <v>1524</v>
      </c>
      <c r="R126" s="55" t="s">
        <v>1525</v>
      </c>
    </row>
    <row r="127" spans="1:18">
      <c r="A127" s="7"/>
      <c r="B127" s="7"/>
      <c r="C127" s="7" t="s">
        <v>890</v>
      </c>
      <c r="D127" s="7"/>
      <c r="E127" s="7">
        <v>2192</v>
      </c>
      <c r="F127" s="57">
        <v>1020</v>
      </c>
      <c r="G127" s="57">
        <v>2021</v>
      </c>
      <c r="H127" s="7">
        <v>1</v>
      </c>
      <c r="I127" s="55" t="s">
        <v>21</v>
      </c>
      <c r="J127" s="7">
        <v>0</v>
      </c>
      <c r="K127" s="7">
        <v>0</v>
      </c>
      <c r="L127" s="7">
        <v>0</v>
      </c>
      <c r="M127" s="128"/>
      <c r="N127" s="7"/>
      <c r="O127" s="7"/>
      <c r="P127" s="7"/>
      <c r="Q127" s="55"/>
      <c r="R127" s="55"/>
    </row>
    <row r="128" spans="1:18">
      <c r="A128" s="7" t="s">
        <v>1236</v>
      </c>
      <c r="B128" s="7"/>
      <c r="C128" s="7" t="s">
        <v>1526</v>
      </c>
      <c r="D128" s="7" t="s">
        <v>1019</v>
      </c>
      <c r="E128" s="7">
        <v>8913</v>
      </c>
      <c r="F128" s="7">
        <v>1651</v>
      </c>
      <c r="G128" s="7">
        <v>2208</v>
      </c>
      <c r="H128" s="7">
        <v>2</v>
      </c>
      <c r="I128" s="55" t="s">
        <v>21</v>
      </c>
      <c r="J128" s="7">
        <v>0</v>
      </c>
      <c r="K128" s="7">
        <v>0</v>
      </c>
      <c r="L128" s="7">
        <v>0</v>
      </c>
      <c r="M128" s="128">
        <v>2</v>
      </c>
      <c r="N128" s="7"/>
      <c r="O128" s="7"/>
      <c r="P128" s="7"/>
      <c r="Q128" s="55"/>
      <c r="R128" s="55"/>
    </row>
    <row r="129" spans="1:18" ht="27.95">
      <c r="A129" s="7"/>
      <c r="B129" s="56" t="s">
        <v>1527</v>
      </c>
      <c r="C129" s="7"/>
      <c r="D129" s="7"/>
      <c r="E129" s="7">
        <v>3376</v>
      </c>
      <c r="F129" s="7">
        <v>2669</v>
      </c>
      <c r="G129" s="7">
        <v>2768</v>
      </c>
      <c r="H129" s="7">
        <v>1</v>
      </c>
      <c r="I129" s="7">
        <v>1</v>
      </c>
      <c r="J129" s="7">
        <v>0</v>
      </c>
      <c r="K129" s="7">
        <v>0</v>
      </c>
      <c r="L129" s="7">
        <v>0</v>
      </c>
      <c r="M129" s="128"/>
      <c r="N129" s="58">
        <v>0.9677</v>
      </c>
      <c r="O129" s="7">
        <v>31</v>
      </c>
      <c r="P129" s="58">
        <v>1</v>
      </c>
      <c r="Q129" s="55" t="s">
        <v>1528</v>
      </c>
      <c r="R129" s="55" t="s">
        <v>1529</v>
      </c>
    </row>
    <row r="130" spans="1:18">
      <c r="A130" s="7"/>
      <c r="B130" s="56" t="s">
        <v>1530</v>
      </c>
      <c r="C130" s="7"/>
      <c r="D130" s="7"/>
      <c r="E130" s="7">
        <v>3686</v>
      </c>
      <c r="F130" s="7">
        <v>898</v>
      </c>
      <c r="G130" s="7">
        <v>1004</v>
      </c>
      <c r="H130" s="7">
        <v>1</v>
      </c>
      <c r="I130" s="7">
        <v>1</v>
      </c>
      <c r="J130" s="7">
        <v>0</v>
      </c>
      <c r="K130" s="7">
        <v>0</v>
      </c>
      <c r="L130" s="7">
        <v>0</v>
      </c>
      <c r="M130" s="128"/>
      <c r="N130" s="58">
        <v>1</v>
      </c>
      <c r="O130" s="7">
        <v>29</v>
      </c>
      <c r="P130" s="58">
        <v>1</v>
      </c>
      <c r="Q130" s="55" t="s">
        <v>1531</v>
      </c>
      <c r="R130" s="55" t="s">
        <v>1531</v>
      </c>
    </row>
    <row r="131" spans="1:18" ht="84">
      <c r="A131" s="7" t="s">
        <v>1246</v>
      </c>
      <c r="B131" s="56" t="s">
        <v>1532</v>
      </c>
      <c r="C131" s="7"/>
      <c r="D131" s="7"/>
      <c r="E131" s="7">
        <v>1173</v>
      </c>
      <c r="F131" s="7">
        <v>53</v>
      </c>
      <c r="G131" s="7">
        <v>279</v>
      </c>
      <c r="H131" s="7">
        <v>3</v>
      </c>
      <c r="I131" s="7">
        <v>1</v>
      </c>
      <c r="J131" s="7">
        <v>0</v>
      </c>
      <c r="K131" s="7">
        <v>0</v>
      </c>
      <c r="L131" s="7">
        <v>0</v>
      </c>
      <c r="M131" s="128">
        <v>5</v>
      </c>
      <c r="N131" s="58">
        <v>1</v>
      </c>
      <c r="O131" s="7">
        <v>30</v>
      </c>
      <c r="P131" s="58">
        <v>0.20930000000000001</v>
      </c>
      <c r="Q131" s="55" t="s">
        <v>1533</v>
      </c>
      <c r="R131" s="55" t="s">
        <v>1534</v>
      </c>
    </row>
    <row r="132" spans="1:18" ht="56.1">
      <c r="A132" s="7"/>
      <c r="B132" s="56" t="s">
        <v>1535</v>
      </c>
      <c r="C132" s="7"/>
      <c r="D132" s="56"/>
      <c r="E132" s="7">
        <v>1267</v>
      </c>
      <c r="F132" s="7">
        <v>996</v>
      </c>
      <c r="G132" s="7">
        <v>1236</v>
      </c>
      <c r="H132" s="7">
        <v>4</v>
      </c>
      <c r="I132" s="7">
        <v>0</v>
      </c>
      <c r="J132" s="7">
        <v>1</v>
      </c>
      <c r="K132" s="7">
        <v>0</v>
      </c>
      <c r="L132" s="7">
        <v>0</v>
      </c>
      <c r="M132" s="128"/>
      <c r="N132" s="58">
        <v>0.49459999999999998</v>
      </c>
      <c r="O132" s="7">
        <v>28</v>
      </c>
      <c r="P132" s="58">
        <v>0.1724</v>
      </c>
      <c r="Q132" s="55" t="s">
        <v>1536</v>
      </c>
      <c r="R132" s="55" t="s">
        <v>1537</v>
      </c>
    </row>
    <row r="133" spans="1:18" ht="42">
      <c r="A133" s="7"/>
      <c r="B133" s="56" t="s">
        <v>1538</v>
      </c>
      <c r="C133" s="7"/>
      <c r="D133" s="56"/>
      <c r="E133" s="7">
        <v>1201</v>
      </c>
      <c r="F133" s="7">
        <v>612</v>
      </c>
      <c r="G133" s="7">
        <v>732</v>
      </c>
      <c r="H133" s="7">
        <v>1</v>
      </c>
      <c r="I133" s="7">
        <v>0</v>
      </c>
      <c r="J133" s="7">
        <v>0</v>
      </c>
      <c r="K133" s="7">
        <v>0</v>
      </c>
      <c r="L133" s="7">
        <v>0</v>
      </c>
      <c r="M133" s="128"/>
      <c r="N133" s="58">
        <v>0.9677</v>
      </c>
      <c r="O133" s="7">
        <v>31</v>
      </c>
      <c r="P133" s="58">
        <v>1</v>
      </c>
      <c r="Q133" s="55" t="s">
        <v>1539</v>
      </c>
      <c r="R133" s="55" t="s">
        <v>1540</v>
      </c>
    </row>
    <row r="134" spans="1:18" ht="27.95">
      <c r="A134" s="7"/>
      <c r="B134" s="56" t="s">
        <v>1541</v>
      </c>
      <c r="C134" s="7"/>
      <c r="D134" s="7"/>
      <c r="E134" s="56">
        <v>1482</v>
      </c>
      <c r="F134" s="7">
        <v>183</v>
      </c>
      <c r="G134" s="7">
        <v>274</v>
      </c>
      <c r="H134" s="7">
        <v>1</v>
      </c>
      <c r="I134" s="7">
        <v>1</v>
      </c>
      <c r="J134" s="7">
        <v>0</v>
      </c>
      <c r="K134" s="7">
        <v>0</v>
      </c>
      <c r="L134" s="7">
        <v>0</v>
      </c>
      <c r="M134" s="128"/>
      <c r="N134" s="58">
        <v>0.95650000000000002</v>
      </c>
      <c r="O134" s="7">
        <v>23</v>
      </c>
      <c r="P134" s="58">
        <v>1</v>
      </c>
      <c r="Q134" s="55" t="s">
        <v>1542</v>
      </c>
      <c r="R134" s="55" t="s">
        <v>1543</v>
      </c>
    </row>
    <row r="135" spans="1:18" ht="27.95">
      <c r="A135" s="7"/>
      <c r="B135" s="56" t="s">
        <v>1544</v>
      </c>
      <c r="C135" s="7"/>
      <c r="D135" s="7"/>
      <c r="E135" s="7">
        <v>1613</v>
      </c>
      <c r="F135" s="7">
        <v>1299</v>
      </c>
      <c r="G135" s="7">
        <v>1393</v>
      </c>
      <c r="H135" s="7">
        <v>1</v>
      </c>
      <c r="I135" s="7">
        <v>1</v>
      </c>
      <c r="J135" s="7">
        <v>0</v>
      </c>
      <c r="K135" s="7">
        <v>0</v>
      </c>
      <c r="L135" s="7">
        <v>0</v>
      </c>
      <c r="M135" s="128"/>
      <c r="N135" s="58">
        <v>1</v>
      </c>
      <c r="O135" s="7">
        <v>23</v>
      </c>
      <c r="P135" s="58">
        <v>1</v>
      </c>
      <c r="Q135" s="55" t="s">
        <v>1545</v>
      </c>
      <c r="R135" s="55" t="s">
        <v>1546</v>
      </c>
    </row>
    <row r="136" spans="1:18" ht="27.95">
      <c r="A136" s="7" t="s">
        <v>1250</v>
      </c>
      <c r="B136" s="7"/>
      <c r="C136" s="7" t="s">
        <v>1547</v>
      </c>
      <c r="D136" s="7" t="s">
        <v>1019</v>
      </c>
      <c r="E136" s="7">
        <v>1141</v>
      </c>
      <c r="F136" s="7">
        <v>391</v>
      </c>
      <c r="G136" s="7">
        <v>1116</v>
      </c>
      <c r="H136" s="7">
        <v>2</v>
      </c>
      <c r="I136" s="55" t="s">
        <v>21</v>
      </c>
      <c r="J136" s="7">
        <v>0</v>
      </c>
      <c r="K136" s="7">
        <v>0</v>
      </c>
      <c r="L136" s="7">
        <v>0</v>
      </c>
      <c r="M136" s="128">
        <v>2</v>
      </c>
      <c r="N136" s="58">
        <v>0.97440000000000004</v>
      </c>
      <c r="O136" s="7">
        <v>39</v>
      </c>
      <c r="P136" s="58">
        <v>1</v>
      </c>
      <c r="Q136" s="55" t="s">
        <v>1548</v>
      </c>
      <c r="R136" s="55" t="s">
        <v>1549</v>
      </c>
    </row>
    <row r="137" spans="1:18">
      <c r="A137" s="7"/>
      <c r="B137" s="56" t="s">
        <v>1550</v>
      </c>
      <c r="C137" s="7"/>
      <c r="D137" s="7"/>
      <c r="E137" s="7">
        <v>1157</v>
      </c>
      <c r="F137" s="7">
        <v>904</v>
      </c>
      <c r="G137" s="7">
        <v>1015</v>
      </c>
      <c r="H137" s="7">
        <v>1</v>
      </c>
      <c r="I137" s="7">
        <v>1</v>
      </c>
      <c r="J137" s="7">
        <v>0</v>
      </c>
      <c r="K137" s="7">
        <v>0</v>
      </c>
      <c r="L137" s="7">
        <v>0</v>
      </c>
      <c r="M137" s="128"/>
      <c r="N137" s="7"/>
      <c r="O137" s="7"/>
      <c r="P137" s="7"/>
      <c r="Q137" s="55"/>
      <c r="R137" s="55"/>
    </row>
    <row r="138" spans="1:18" ht="27.95">
      <c r="A138" s="7"/>
      <c r="B138" s="56" t="s">
        <v>1551</v>
      </c>
      <c r="C138" s="7"/>
      <c r="D138" s="7"/>
      <c r="E138" s="7">
        <v>1370</v>
      </c>
      <c r="F138" s="7">
        <v>386</v>
      </c>
      <c r="G138" s="7">
        <v>482</v>
      </c>
      <c r="H138" s="7">
        <v>1</v>
      </c>
      <c r="I138" s="7">
        <v>1</v>
      </c>
      <c r="J138" s="7">
        <v>0</v>
      </c>
      <c r="K138" s="7">
        <v>0</v>
      </c>
      <c r="L138" s="7">
        <v>0</v>
      </c>
      <c r="M138" s="128"/>
      <c r="N138" s="58">
        <v>0.9677</v>
      </c>
      <c r="O138" s="7">
        <v>31</v>
      </c>
      <c r="P138" s="58">
        <v>1</v>
      </c>
      <c r="Q138" s="55" t="s">
        <v>1552</v>
      </c>
      <c r="R138" s="55" t="s">
        <v>1553</v>
      </c>
    </row>
    <row r="139" spans="1:18" ht="27.95">
      <c r="A139" s="7" t="s">
        <v>1253</v>
      </c>
      <c r="B139" s="56" t="s">
        <v>1554</v>
      </c>
      <c r="C139" s="7"/>
      <c r="D139" s="7"/>
      <c r="E139" s="7">
        <v>1243</v>
      </c>
      <c r="F139" s="7">
        <v>1156</v>
      </c>
      <c r="G139" s="7">
        <v>1243</v>
      </c>
      <c r="H139" s="7">
        <v>1</v>
      </c>
      <c r="I139" s="7">
        <v>1</v>
      </c>
      <c r="J139" s="7">
        <v>0</v>
      </c>
      <c r="K139" s="7">
        <v>0</v>
      </c>
      <c r="L139" s="7">
        <v>0</v>
      </c>
      <c r="M139" s="128">
        <v>3</v>
      </c>
      <c r="N139" s="58">
        <v>1</v>
      </c>
      <c r="O139" s="7">
        <v>28</v>
      </c>
      <c r="P139" s="58">
        <v>1</v>
      </c>
      <c r="Q139" s="55" t="s">
        <v>1555</v>
      </c>
      <c r="R139" s="55" t="s">
        <v>1556</v>
      </c>
    </row>
    <row r="140" spans="1:18" ht="27.95">
      <c r="A140" s="7"/>
      <c r="B140" s="56" t="s">
        <v>1557</v>
      </c>
      <c r="C140" s="56"/>
      <c r="D140" s="7"/>
      <c r="E140" s="7">
        <v>1473</v>
      </c>
      <c r="F140" s="7">
        <v>48</v>
      </c>
      <c r="G140" s="7">
        <v>156</v>
      </c>
      <c r="H140" s="7">
        <v>1</v>
      </c>
      <c r="I140" s="7">
        <v>1</v>
      </c>
      <c r="J140" s="7">
        <v>0</v>
      </c>
      <c r="K140" s="7">
        <v>0</v>
      </c>
      <c r="L140" s="7">
        <v>0</v>
      </c>
      <c r="M140" s="128"/>
      <c r="N140" s="58">
        <v>0.96430000000000005</v>
      </c>
      <c r="O140" s="7">
        <v>28</v>
      </c>
      <c r="P140" s="58">
        <v>1</v>
      </c>
      <c r="Q140" s="55" t="s">
        <v>1558</v>
      </c>
      <c r="R140" s="55" t="s">
        <v>1559</v>
      </c>
    </row>
    <row r="141" spans="1:18" ht="27.95">
      <c r="A141" s="7"/>
      <c r="B141" s="56" t="s">
        <v>1560</v>
      </c>
      <c r="C141" s="7"/>
      <c r="D141" s="7"/>
      <c r="E141" s="7">
        <v>1743</v>
      </c>
      <c r="F141" s="7">
        <v>245</v>
      </c>
      <c r="G141" s="7">
        <v>346</v>
      </c>
      <c r="H141" s="7">
        <v>1</v>
      </c>
      <c r="I141" s="7">
        <v>1</v>
      </c>
      <c r="J141" s="7">
        <v>0</v>
      </c>
      <c r="K141" s="7">
        <v>0</v>
      </c>
      <c r="L141" s="7">
        <v>0</v>
      </c>
      <c r="M141" s="128"/>
      <c r="N141" s="58">
        <v>0.96879999999999999</v>
      </c>
      <c r="O141" s="7">
        <v>32</v>
      </c>
      <c r="P141" s="58">
        <v>1</v>
      </c>
      <c r="Q141" s="55" t="s">
        <v>1561</v>
      </c>
      <c r="R141" s="55" t="s">
        <v>1562</v>
      </c>
    </row>
    <row r="142" spans="1:18">
      <c r="A142" s="7" t="s">
        <v>1563</v>
      </c>
      <c r="B142" s="56" t="s">
        <v>1564</v>
      </c>
      <c r="C142" s="7"/>
      <c r="D142" s="7"/>
      <c r="E142" s="7">
        <v>3058</v>
      </c>
      <c r="F142" s="7">
        <v>2468</v>
      </c>
      <c r="G142" s="7">
        <v>2541</v>
      </c>
      <c r="H142" s="7">
        <v>1</v>
      </c>
      <c r="I142" s="7">
        <v>1</v>
      </c>
      <c r="J142" s="7">
        <v>0</v>
      </c>
      <c r="K142" s="7">
        <v>0</v>
      </c>
      <c r="L142" s="7">
        <v>0</v>
      </c>
      <c r="M142" s="9">
        <v>1</v>
      </c>
      <c r="N142" s="58">
        <v>0.95650000000000002</v>
      </c>
      <c r="O142" s="7">
        <v>23</v>
      </c>
      <c r="P142" s="58">
        <v>1</v>
      </c>
      <c r="Q142" s="55" t="s">
        <v>1565</v>
      </c>
      <c r="R142" s="55" t="s">
        <v>1566</v>
      </c>
    </row>
    <row r="143" spans="1:18" ht="27.95">
      <c r="A143" s="7" t="s">
        <v>1567</v>
      </c>
      <c r="B143" s="56" t="s">
        <v>1568</v>
      </c>
      <c r="C143" s="7"/>
      <c r="D143" s="7"/>
      <c r="E143" s="7">
        <v>1224</v>
      </c>
      <c r="F143" s="7">
        <v>436</v>
      </c>
      <c r="G143" s="7">
        <v>528</v>
      </c>
      <c r="H143" s="7">
        <v>1</v>
      </c>
      <c r="I143" s="7">
        <v>1</v>
      </c>
      <c r="J143" s="7">
        <v>0</v>
      </c>
      <c r="K143" s="7">
        <v>0</v>
      </c>
      <c r="L143" s="7">
        <v>0</v>
      </c>
      <c r="M143" s="9">
        <v>1</v>
      </c>
      <c r="N143" s="58">
        <v>0.95830000000000004</v>
      </c>
      <c r="O143" s="7">
        <v>24</v>
      </c>
      <c r="P143" s="58">
        <v>1</v>
      </c>
      <c r="Q143" s="55" t="s">
        <v>1569</v>
      </c>
      <c r="R143" s="55" t="s">
        <v>1570</v>
      </c>
    </row>
    <row r="144" spans="1:18" ht="27.95">
      <c r="A144" s="7" t="s">
        <v>1571</v>
      </c>
      <c r="B144" s="56" t="s">
        <v>1572</v>
      </c>
      <c r="C144" s="7"/>
      <c r="D144" s="7"/>
      <c r="E144" s="7">
        <v>1143</v>
      </c>
      <c r="F144" s="7">
        <v>1005</v>
      </c>
      <c r="G144" s="7">
        <v>1092</v>
      </c>
      <c r="H144" s="7">
        <v>1</v>
      </c>
      <c r="I144" s="7">
        <v>1</v>
      </c>
      <c r="J144" s="7">
        <v>0</v>
      </c>
      <c r="K144" s="7">
        <v>0</v>
      </c>
      <c r="L144" s="7">
        <v>0</v>
      </c>
      <c r="M144" s="9">
        <v>1</v>
      </c>
      <c r="N144" s="58">
        <v>0.96</v>
      </c>
      <c r="O144" s="7">
        <v>25</v>
      </c>
      <c r="P144" s="58">
        <v>1</v>
      </c>
      <c r="Q144" s="55" t="s">
        <v>1573</v>
      </c>
      <c r="R144" s="55" t="s">
        <v>1574</v>
      </c>
    </row>
    <row r="145" spans="1:18">
      <c r="A145" s="7" t="s">
        <v>1575</v>
      </c>
      <c r="B145" s="56" t="s">
        <v>1576</v>
      </c>
      <c r="C145" s="7"/>
      <c r="D145" s="7"/>
      <c r="E145" s="7">
        <v>1548</v>
      </c>
      <c r="F145" s="7">
        <v>13</v>
      </c>
      <c r="G145" s="7">
        <v>118</v>
      </c>
      <c r="H145" s="7">
        <v>1</v>
      </c>
      <c r="I145" s="7">
        <v>1</v>
      </c>
      <c r="J145" s="7">
        <v>0</v>
      </c>
      <c r="K145" s="7">
        <v>0</v>
      </c>
      <c r="L145" s="7">
        <v>0</v>
      </c>
      <c r="M145" s="128">
        <v>1</v>
      </c>
      <c r="N145" s="58">
        <v>1</v>
      </c>
      <c r="O145" s="7">
        <v>40</v>
      </c>
      <c r="P145" s="58">
        <v>1</v>
      </c>
      <c r="Q145" s="55" t="s">
        <v>1577</v>
      </c>
      <c r="R145" s="55" t="s">
        <v>1578</v>
      </c>
    </row>
    <row r="146" spans="1:18">
      <c r="A146" s="7"/>
      <c r="B146" s="7"/>
      <c r="C146" s="7" t="s">
        <v>1579</v>
      </c>
      <c r="D146" s="7" t="s">
        <v>1012</v>
      </c>
      <c r="E146" s="7">
        <v>4334</v>
      </c>
      <c r="F146" s="57">
        <v>1903</v>
      </c>
      <c r="G146" s="57">
        <v>2643</v>
      </c>
      <c r="H146" s="7">
        <v>1</v>
      </c>
      <c r="I146" s="55" t="s">
        <v>21</v>
      </c>
      <c r="J146" s="7">
        <v>0</v>
      </c>
      <c r="K146" s="7">
        <v>0</v>
      </c>
      <c r="L146" s="7">
        <v>0</v>
      </c>
      <c r="M146" s="128"/>
      <c r="N146" s="7"/>
      <c r="O146" s="7"/>
      <c r="P146" s="7"/>
      <c r="Q146" s="55"/>
      <c r="R146" s="55"/>
    </row>
    <row r="147" spans="1:18">
      <c r="A147" s="7"/>
      <c r="B147" s="7"/>
      <c r="C147" s="7" t="s">
        <v>1580</v>
      </c>
      <c r="D147" s="7" t="s">
        <v>1019</v>
      </c>
      <c r="E147" s="7">
        <v>1637</v>
      </c>
      <c r="F147" s="7">
        <v>367</v>
      </c>
      <c r="G147" s="57">
        <v>1446</v>
      </c>
      <c r="H147" s="7">
        <v>2</v>
      </c>
      <c r="I147" s="55" t="s">
        <v>21</v>
      </c>
      <c r="J147" s="7">
        <v>0</v>
      </c>
      <c r="K147" s="7">
        <v>0</v>
      </c>
      <c r="L147" s="7">
        <v>0</v>
      </c>
      <c r="M147" s="128"/>
      <c r="N147" s="7"/>
      <c r="O147" s="7"/>
      <c r="P147" s="7"/>
      <c r="Q147" s="55"/>
      <c r="R147" s="55"/>
    </row>
    <row r="148" spans="1:18">
      <c r="A148" s="7"/>
      <c r="B148" s="7"/>
      <c r="C148" s="7"/>
      <c r="D148" s="7"/>
      <c r="E148" s="7">
        <v>2026</v>
      </c>
      <c r="F148" s="7">
        <v>998</v>
      </c>
      <c r="G148" s="7">
        <v>1933</v>
      </c>
      <c r="H148" s="7">
        <v>2</v>
      </c>
      <c r="I148" s="7">
        <v>1</v>
      </c>
      <c r="J148" s="7">
        <v>0</v>
      </c>
      <c r="K148" s="7">
        <v>0</v>
      </c>
      <c r="L148" s="7">
        <v>0</v>
      </c>
      <c r="M148" s="128"/>
      <c r="N148" s="7"/>
      <c r="O148" s="7"/>
      <c r="P148" s="7"/>
      <c r="Q148" s="55"/>
      <c r="R148" s="55"/>
    </row>
    <row r="149" spans="1:18" ht="27.95">
      <c r="A149" s="7" t="s">
        <v>1581</v>
      </c>
      <c r="B149" s="56" t="s">
        <v>1582</v>
      </c>
      <c r="C149" s="7"/>
      <c r="D149" s="7"/>
      <c r="E149" s="7">
        <v>1078</v>
      </c>
      <c r="F149" s="7">
        <v>32</v>
      </c>
      <c r="G149" s="7">
        <v>155</v>
      </c>
      <c r="H149" s="7">
        <v>1</v>
      </c>
      <c r="I149" s="7">
        <v>1</v>
      </c>
      <c r="J149" s="7">
        <v>0</v>
      </c>
      <c r="K149" s="7">
        <v>0</v>
      </c>
      <c r="L149" s="7">
        <v>0</v>
      </c>
      <c r="M149" s="128">
        <v>8</v>
      </c>
      <c r="N149" s="58">
        <v>0.97060000000000002</v>
      </c>
      <c r="O149" s="7">
        <v>34</v>
      </c>
      <c r="P149" s="58">
        <v>1</v>
      </c>
      <c r="Q149" s="55" t="s">
        <v>1583</v>
      </c>
      <c r="R149" s="55" t="s">
        <v>1584</v>
      </c>
    </row>
    <row r="150" spans="1:18" ht="27.95">
      <c r="A150" s="7"/>
      <c r="B150" s="56" t="s">
        <v>1585</v>
      </c>
      <c r="C150" s="7"/>
      <c r="D150" s="7"/>
      <c r="E150" s="7">
        <v>1442</v>
      </c>
      <c r="F150" s="7">
        <v>881</v>
      </c>
      <c r="G150" s="7">
        <v>1012</v>
      </c>
      <c r="H150" s="7">
        <v>1</v>
      </c>
      <c r="I150" s="7">
        <v>1</v>
      </c>
      <c r="J150" s="7">
        <v>0</v>
      </c>
      <c r="K150" s="7">
        <v>0</v>
      </c>
      <c r="L150" s="7">
        <v>0</v>
      </c>
      <c r="M150" s="128"/>
      <c r="N150" s="58">
        <v>0.9778</v>
      </c>
      <c r="O150" s="7">
        <v>45</v>
      </c>
      <c r="P150" s="58">
        <v>1</v>
      </c>
      <c r="Q150" s="55" t="s">
        <v>1586</v>
      </c>
      <c r="R150" s="55" t="s">
        <v>1587</v>
      </c>
    </row>
    <row r="151" spans="1:18" ht="27.95">
      <c r="A151" s="7"/>
      <c r="B151" s="56" t="s">
        <v>1588</v>
      </c>
      <c r="C151" s="7"/>
      <c r="D151" s="7"/>
      <c r="E151" s="7">
        <v>1031</v>
      </c>
      <c r="F151" s="7">
        <v>33</v>
      </c>
      <c r="G151" s="7">
        <v>139</v>
      </c>
      <c r="H151" s="7">
        <v>1</v>
      </c>
      <c r="I151" s="7">
        <v>1</v>
      </c>
      <c r="J151" s="7">
        <v>0</v>
      </c>
      <c r="K151" s="7">
        <v>0</v>
      </c>
      <c r="L151" s="7">
        <v>0</v>
      </c>
      <c r="M151" s="128"/>
      <c r="N151" s="58">
        <v>0.875</v>
      </c>
      <c r="O151" s="7">
        <v>24</v>
      </c>
      <c r="P151" s="58">
        <v>1</v>
      </c>
      <c r="Q151" s="55" t="s">
        <v>1589</v>
      </c>
      <c r="R151" s="55" t="s">
        <v>1590</v>
      </c>
    </row>
    <row r="152" spans="1:18" ht="27.95">
      <c r="A152" s="7"/>
      <c r="B152" s="56" t="s">
        <v>1591</v>
      </c>
      <c r="C152" s="7"/>
      <c r="D152" s="7"/>
      <c r="E152" s="7">
        <v>1105</v>
      </c>
      <c r="F152" s="7">
        <v>472</v>
      </c>
      <c r="G152" s="7">
        <v>573</v>
      </c>
      <c r="H152" s="7">
        <v>1</v>
      </c>
      <c r="I152" s="7">
        <v>1</v>
      </c>
      <c r="J152" s="7">
        <v>0</v>
      </c>
      <c r="K152" s="7">
        <v>0</v>
      </c>
      <c r="L152" s="7">
        <v>0</v>
      </c>
      <c r="M152" s="128"/>
      <c r="N152" s="58">
        <v>0.96299999999999997</v>
      </c>
      <c r="O152" s="7">
        <v>27</v>
      </c>
      <c r="P152" s="58">
        <v>1</v>
      </c>
      <c r="Q152" s="55" t="s">
        <v>1592</v>
      </c>
      <c r="R152" s="55" t="s">
        <v>1593</v>
      </c>
    </row>
    <row r="153" spans="1:18">
      <c r="A153" s="7"/>
      <c r="B153" s="56" t="s">
        <v>1594</v>
      </c>
      <c r="C153" s="56"/>
      <c r="D153" s="7"/>
      <c r="E153" s="7">
        <v>1316</v>
      </c>
      <c r="F153" s="7">
        <v>1096</v>
      </c>
      <c r="G153" s="7">
        <v>1188</v>
      </c>
      <c r="H153" s="7">
        <v>1</v>
      </c>
      <c r="I153" s="7">
        <v>1</v>
      </c>
      <c r="J153" s="7">
        <v>0</v>
      </c>
      <c r="K153" s="7">
        <v>0</v>
      </c>
      <c r="L153" s="7">
        <v>0</v>
      </c>
      <c r="M153" s="128"/>
      <c r="N153" s="58">
        <v>0.96879999999999999</v>
      </c>
      <c r="O153" s="7">
        <v>32</v>
      </c>
      <c r="P153" s="58">
        <v>1</v>
      </c>
      <c r="Q153" s="55" t="s">
        <v>1595</v>
      </c>
      <c r="R153" s="55" t="s">
        <v>1596</v>
      </c>
    </row>
    <row r="154" spans="1:18">
      <c r="A154" s="7"/>
      <c r="B154" s="7"/>
      <c r="C154" s="7" t="s">
        <v>1597</v>
      </c>
      <c r="D154" s="56" t="s">
        <v>1598</v>
      </c>
      <c r="E154" s="7">
        <v>1739</v>
      </c>
      <c r="F154" s="7">
        <v>1503</v>
      </c>
      <c r="G154" s="7">
        <v>1713</v>
      </c>
      <c r="H154" s="7">
        <v>0</v>
      </c>
      <c r="I154" s="55" t="s">
        <v>21</v>
      </c>
      <c r="J154" s="7">
        <v>0</v>
      </c>
      <c r="K154" s="7">
        <v>0</v>
      </c>
      <c r="L154" s="7">
        <v>0</v>
      </c>
      <c r="M154" s="128"/>
      <c r="N154" s="7"/>
      <c r="O154" s="7"/>
      <c r="P154" s="7"/>
      <c r="Q154" s="55"/>
      <c r="R154" s="55"/>
    </row>
    <row r="155" spans="1:18" ht="27.95">
      <c r="A155" s="7"/>
      <c r="B155" s="56" t="s">
        <v>1599</v>
      </c>
      <c r="C155" s="7"/>
      <c r="D155" s="7"/>
      <c r="E155" s="7">
        <v>1147</v>
      </c>
      <c r="F155" s="7">
        <v>773</v>
      </c>
      <c r="G155" s="7">
        <v>878</v>
      </c>
      <c r="H155" s="7">
        <v>1</v>
      </c>
      <c r="I155" s="7">
        <v>1</v>
      </c>
      <c r="J155" s="7">
        <v>0</v>
      </c>
      <c r="K155" s="7">
        <v>0</v>
      </c>
      <c r="L155" s="7">
        <v>0</v>
      </c>
      <c r="M155" s="128"/>
      <c r="N155" s="58">
        <v>0.96299999999999997</v>
      </c>
      <c r="O155" s="7">
        <v>27</v>
      </c>
      <c r="P155" s="58">
        <v>1</v>
      </c>
      <c r="Q155" s="55" t="s">
        <v>1600</v>
      </c>
      <c r="R155" s="55" t="s">
        <v>1601</v>
      </c>
    </row>
    <row r="156" spans="1:18" ht="84">
      <c r="A156" s="7"/>
      <c r="B156" s="56" t="s">
        <v>1602</v>
      </c>
      <c r="C156" s="7"/>
      <c r="D156" s="7"/>
      <c r="E156" s="7">
        <v>1712</v>
      </c>
      <c r="F156" s="7">
        <v>846</v>
      </c>
      <c r="G156" s="7">
        <v>1100</v>
      </c>
      <c r="H156" s="7">
        <v>3</v>
      </c>
      <c r="I156" s="7">
        <v>1</v>
      </c>
      <c r="J156" s="7">
        <v>2</v>
      </c>
      <c r="K156" s="7">
        <v>0</v>
      </c>
      <c r="L156" s="7">
        <v>0</v>
      </c>
      <c r="M156" s="128"/>
      <c r="N156" s="58">
        <v>0.85070000000000001</v>
      </c>
      <c r="O156" s="7">
        <v>23</v>
      </c>
      <c r="P156" s="58">
        <v>0.4</v>
      </c>
      <c r="Q156" s="55" t="s">
        <v>1603</v>
      </c>
      <c r="R156" s="55" t="s">
        <v>1604</v>
      </c>
    </row>
    <row r="157" spans="1:18" ht="56.1">
      <c r="A157" s="7"/>
      <c r="B157" s="56" t="s">
        <v>1605</v>
      </c>
      <c r="C157" s="7"/>
      <c r="D157" s="7"/>
      <c r="E157" s="7">
        <v>2256</v>
      </c>
      <c r="F157" s="7">
        <v>969</v>
      </c>
      <c r="G157" s="7">
        <v>1196</v>
      </c>
      <c r="H157" s="7">
        <v>4</v>
      </c>
      <c r="I157" s="7">
        <v>0</v>
      </c>
      <c r="J157" s="7">
        <v>0</v>
      </c>
      <c r="K157" s="7">
        <v>3</v>
      </c>
      <c r="L157" s="7">
        <v>0</v>
      </c>
      <c r="M157" s="128"/>
      <c r="N157" s="58">
        <v>0.79879999999999995</v>
      </c>
      <c r="O157" s="7">
        <v>24</v>
      </c>
      <c r="P157" s="58">
        <v>0.40739999999999998</v>
      </c>
      <c r="Q157" s="55" t="s">
        <v>1606</v>
      </c>
      <c r="R157" s="55" t="s">
        <v>1607</v>
      </c>
    </row>
    <row r="158" spans="1:18" ht="27.95">
      <c r="A158" s="7" t="s">
        <v>1608</v>
      </c>
      <c r="B158" s="56" t="s">
        <v>1609</v>
      </c>
      <c r="C158" s="7"/>
      <c r="D158" s="56"/>
      <c r="E158" s="7">
        <v>1051</v>
      </c>
      <c r="F158" s="7">
        <v>892</v>
      </c>
      <c r="G158" s="7">
        <v>1051</v>
      </c>
      <c r="H158" s="7">
        <v>1</v>
      </c>
      <c r="I158" s="7">
        <v>0</v>
      </c>
      <c r="J158" s="7">
        <v>0</v>
      </c>
      <c r="K158" s="7">
        <v>0</v>
      </c>
      <c r="L158" s="7">
        <v>0</v>
      </c>
      <c r="M158" s="9">
        <v>1</v>
      </c>
      <c r="N158" s="58">
        <v>0.98180000000000001</v>
      </c>
      <c r="O158" s="7">
        <v>55</v>
      </c>
      <c r="P158" s="58">
        <v>1</v>
      </c>
      <c r="Q158" s="55" t="s">
        <v>1610</v>
      </c>
      <c r="R158" s="55" t="s">
        <v>1611</v>
      </c>
    </row>
    <row r="159" spans="1:18">
      <c r="A159" s="7" t="s">
        <v>1612</v>
      </c>
      <c r="B159" s="56" t="s">
        <v>1613</v>
      </c>
      <c r="C159" s="7"/>
      <c r="D159" s="7"/>
      <c r="E159" s="7">
        <v>1218</v>
      </c>
      <c r="F159" s="7">
        <v>215</v>
      </c>
      <c r="G159" s="7">
        <v>288</v>
      </c>
      <c r="H159" s="7">
        <v>1</v>
      </c>
      <c r="I159" s="7">
        <v>1</v>
      </c>
      <c r="J159" s="7">
        <v>0</v>
      </c>
      <c r="K159" s="7">
        <v>0</v>
      </c>
      <c r="L159" s="7">
        <v>0</v>
      </c>
      <c r="M159" s="9">
        <v>1</v>
      </c>
      <c r="N159" s="58">
        <v>0.95650000000000002</v>
      </c>
      <c r="O159" s="7">
        <v>23</v>
      </c>
      <c r="P159" s="58">
        <v>1</v>
      </c>
      <c r="Q159" s="55" t="s">
        <v>1614</v>
      </c>
      <c r="R159" s="55" t="s">
        <v>1615</v>
      </c>
    </row>
    <row r="160" spans="1:18">
      <c r="A160" s="7" t="s">
        <v>1616</v>
      </c>
      <c r="B160" s="7"/>
      <c r="C160" s="7" t="s">
        <v>1617</v>
      </c>
      <c r="D160" s="7" t="s">
        <v>997</v>
      </c>
      <c r="E160" s="7">
        <v>1514</v>
      </c>
      <c r="F160" s="7">
        <v>454</v>
      </c>
      <c r="G160" s="7">
        <v>1257</v>
      </c>
      <c r="H160" s="7">
        <v>0</v>
      </c>
      <c r="I160" s="7">
        <v>0</v>
      </c>
      <c r="J160" s="7">
        <v>0</v>
      </c>
      <c r="K160" s="7">
        <v>0</v>
      </c>
      <c r="L160" s="7">
        <v>0</v>
      </c>
      <c r="M160" s="128">
        <v>0</v>
      </c>
      <c r="N160" s="7"/>
      <c r="O160" s="7"/>
      <c r="P160" s="7"/>
      <c r="Q160" s="55"/>
      <c r="R160" s="55"/>
    </row>
    <row r="161" spans="1:18">
      <c r="A161" s="7"/>
      <c r="B161" s="7"/>
      <c r="C161" s="7" t="s">
        <v>1618</v>
      </c>
      <c r="D161" s="56" t="s">
        <v>1619</v>
      </c>
      <c r="E161" s="7">
        <v>1177</v>
      </c>
      <c r="F161" s="7">
        <v>88</v>
      </c>
      <c r="G161" s="7">
        <v>810</v>
      </c>
      <c r="H161" s="7">
        <v>0</v>
      </c>
      <c r="I161" s="7">
        <v>0</v>
      </c>
      <c r="J161" s="7">
        <v>0</v>
      </c>
      <c r="K161" s="7">
        <v>0</v>
      </c>
      <c r="L161" s="7">
        <v>0</v>
      </c>
      <c r="M161" s="128"/>
      <c r="N161" s="7"/>
      <c r="O161" s="7"/>
      <c r="P161" s="7"/>
      <c r="Q161" s="55"/>
      <c r="R161" s="55"/>
    </row>
    <row r="162" spans="1:18">
      <c r="A162" s="7" t="s">
        <v>1620</v>
      </c>
      <c r="B162" s="7"/>
      <c r="C162" s="7" t="s">
        <v>1621</v>
      </c>
      <c r="D162" s="56" t="s">
        <v>987</v>
      </c>
      <c r="E162" s="7">
        <v>1346</v>
      </c>
      <c r="F162" s="7">
        <v>67</v>
      </c>
      <c r="G162" s="7">
        <v>444</v>
      </c>
      <c r="H162" s="7">
        <v>1</v>
      </c>
      <c r="I162" s="7">
        <v>1</v>
      </c>
      <c r="J162" s="7">
        <v>0</v>
      </c>
      <c r="K162" s="7">
        <v>0</v>
      </c>
      <c r="L162" s="7">
        <v>0</v>
      </c>
      <c r="M162" s="9">
        <v>0</v>
      </c>
      <c r="N162" s="7"/>
      <c r="O162" s="7"/>
      <c r="P162" s="7"/>
      <c r="Q162" s="55"/>
      <c r="R162" s="55"/>
    </row>
    <row r="163" spans="1:18">
      <c r="A163" s="7"/>
      <c r="B163" s="7"/>
      <c r="C163" s="7"/>
      <c r="D163" s="7"/>
      <c r="E163" s="7"/>
      <c r="F163" s="7"/>
      <c r="G163" s="7"/>
      <c r="H163" s="7"/>
      <c r="I163" s="7"/>
      <c r="J163" s="7"/>
      <c r="K163" s="7"/>
      <c r="L163" s="7" t="s">
        <v>975</v>
      </c>
      <c r="M163" s="7">
        <v>98</v>
      </c>
      <c r="N163" s="7"/>
      <c r="O163" s="7"/>
      <c r="P163" s="7"/>
      <c r="Q163" s="55"/>
      <c r="R163" s="55"/>
    </row>
  </sheetData>
  <mergeCells count="33">
    <mergeCell ref="M64:M67"/>
    <mergeCell ref="M2:M4"/>
    <mergeCell ref="M5:M11"/>
    <mergeCell ref="M13:M18"/>
    <mergeCell ref="M19:M23"/>
    <mergeCell ref="M24:M38"/>
    <mergeCell ref="M39:M40"/>
    <mergeCell ref="M41:M42"/>
    <mergeCell ref="M43:M51"/>
    <mergeCell ref="M52:M55"/>
    <mergeCell ref="M57:M58"/>
    <mergeCell ref="M59:M63"/>
    <mergeCell ref="M111:M115"/>
    <mergeCell ref="M68:M69"/>
    <mergeCell ref="M70:M71"/>
    <mergeCell ref="M73:M75"/>
    <mergeCell ref="M76:M77"/>
    <mergeCell ref="M78:M82"/>
    <mergeCell ref="M83:M84"/>
    <mergeCell ref="M85:M92"/>
    <mergeCell ref="M95:M96"/>
    <mergeCell ref="M97:M103"/>
    <mergeCell ref="M105:M106"/>
    <mergeCell ref="M107:M110"/>
    <mergeCell ref="M145:M148"/>
    <mergeCell ref="M149:M157"/>
    <mergeCell ref="M160:M161"/>
    <mergeCell ref="M116:M121"/>
    <mergeCell ref="M124:M127"/>
    <mergeCell ref="M128:M130"/>
    <mergeCell ref="M131:M135"/>
    <mergeCell ref="M136:M138"/>
    <mergeCell ref="M139:M141"/>
  </mergeCells>
  <hyperlinks>
    <hyperlink ref="B99" r:id="rId1" display="https://crisprcas.i2bc.paris-saclay.fr/CrisprCasFinder/Viewing" xr:uid="{248F168E-74B6-0D47-88FD-1D3C1AB7DEA3}"/>
    <hyperlink ref="B101" r:id="rId2" display="https://crisprcas.i2bc.paris-saclay.fr/CrisprCasFinder/Viewing" xr:uid="{8AF5B232-E51F-2947-8AE8-7D5EB557F259}"/>
    <hyperlink ref="B102" r:id="rId3" display="https://crisprcas.i2bc.paris-saclay.fr/CrisprCasFinder/Viewing" xr:uid="{52591345-6F91-8B4A-9CDE-14FD90A956D2}"/>
    <hyperlink ref="B103" r:id="rId4" display="https://crisprcas.i2bc.paris-saclay.fr/CrisprCasFinder/Viewing" xr:uid="{8AA95703-C2B4-1242-A657-FD72F6D089B4}"/>
    <hyperlink ref="B104" r:id="rId5" display="https://crisprcas.i2bc.paris-saclay.fr/CrisprCasFinder/Viewing" xr:uid="{F0EC3B9B-5C05-2E48-BFC2-77012CBDAD28}"/>
    <hyperlink ref="B105" r:id="rId6" display="https://crisprcas.i2bc.paris-saclay.fr/CrisprCasFinder/Viewing" xr:uid="{FC48A2A3-DE18-E84C-B2EA-D3DDE278974A}"/>
    <hyperlink ref="B107" r:id="rId7" display="https://crisprcas.i2bc.paris-saclay.fr/CrisprCasFinder/Viewing" xr:uid="{ECA3E522-7025-8444-A85F-72D901682066}"/>
    <hyperlink ref="B108" r:id="rId8" display="https://crisprcas.i2bc.paris-saclay.fr/CrisprCasFinder/Viewing" xr:uid="{6A8BAD66-58F9-BB43-8015-5B33831C1B50}"/>
    <hyperlink ref="B110" r:id="rId9" display="https://crisprcas.i2bc.paris-saclay.fr/CrisprCasFinder/Viewing" xr:uid="{F80D0662-4BB4-154D-B365-461A0579DA83}"/>
    <hyperlink ref="B111" r:id="rId10" display="https://crisprcas.i2bc.paris-saclay.fr/CrisprCasFinder/Viewing" xr:uid="{FF59AD0B-1601-9949-B0E6-3E6B8BA45FE2}"/>
    <hyperlink ref="B112" r:id="rId11" display="https://crisprcas.i2bc.paris-saclay.fr/CrisprCasFinder/Viewing" xr:uid="{4C7EA733-A3F5-F24B-9324-4B775895D9CC}"/>
    <hyperlink ref="B113" r:id="rId12" display="https://crisprcas.i2bc.paris-saclay.fr/CrisprCasFinder/Viewing" xr:uid="{F5C9561C-F81A-1F4B-B340-8429D69CB65B}"/>
    <hyperlink ref="B114" r:id="rId13" display="https://crisprcas.i2bc.paris-saclay.fr/CrisprCasFinder/Viewing" xr:uid="{EDA520D8-90AB-F04C-9392-EDEC42310927}"/>
    <hyperlink ref="B115" r:id="rId14" display="https://crisprcas.i2bc.paris-saclay.fr/CrisprCasFinder/Viewing" xr:uid="{5F87A71A-9650-E145-B9A3-79052B8246C8}"/>
    <hyperlink ref="B116" r:id="rId15" display="https://crisprcas.i2bc.paris-saclay.fr/CrisprCasFinder/Viewing" xr:uid="{1D4F9502-A2FC-F94A-901A-806428338610}"/>
    <hyperlink ref="B118" r:id="rId16" display="https://crisprcas.i2bc.paris-saclay.fr/CrisprCasFinder/Viewing" xr:uid="{1F353A66-B87C-A34B-8BCE-928F6C9A4F4F}"/>
    <hyperlink ref="B119" r:id="rId17" display="https://crisprcas.i2bc.paris-saclay.fr/CrisprCasFinder/Viewing" xr:uid="{5D087B4C-1659-7B43-B6B0-B2C8370E88F6}"/>
    <hyperlink ref="B120" r:id="rId18" display="https://crisprcas.i2bc.paris-saclay.fr/CrisprCasFinder/Viewing" xr:uid="{C0A6CF8F-322A-F04B-813E-EA7B605DF5ED}"/>
    <hyperlink ref="B121" r:id="rId19" display="https://crisprcas.i2bc.paris-saclay.fr/CrisprCasFinder/Viewing" xr:uid="{6BEB597D-5724-DC40-B57E-E970E612E44F}"/>
    <hyperlink ref="B122" r:id="rId20" display="https://crisprcas.i2bc.paris-saclay.fr/CrisprCasFinder/Viewing" xr:uid="{22F04906-DA0A-C144-94D3-6C9BFE4EA1D1}"/>
    <hyperlink ref="B123" r:id="rId21" display="https://crisprcas.i2bc.paris-saclay.fr/CrisprCasFinder/Viewing" xr:uid="{88C6C64F-0DD4-0840-9C56-55F4AE768A70}"/>
    <hyperlink ref="D124" r:id="rId22" display="https://crisprcas.i2bc.paris-saclay.fr/CrisprCasFinder/Viewing" xr:uid="{9CE50246-2C82-034D-AE3E-375D3D835174}"/>
    <hyperlink ref="B125" r:id="rId23" display="https://crisprcas.i2bc.paris-saclay.fr/CrisprCasFinder/Viewing" xr:uid="{E1DC04F7-064C-494D-B5EF-0DB1DEC51F3C}"/>
    <hyperlink ref="B126" r:id="rId24" display="https://crisprcas.i2bc.paris-saclay.fr/CrisprCasFinder/Viewing" xr:uid="{915CC1E7-0F7A-3B4A-B997-038350F54E65}"/>
    <hyperlink ref="B129" r:id="rId25" display="https://crisprcas.i2bc.paris-saclay.fr/CrisprCasFinder/Viewing" xr:uid="{9812D326-79BF-DD49-A91C-0953D368CB67}"/>
    <hyperlink ref="B130" r:id="rId26" display="https://crisprcas.i2bc.paris-saclay.fr/CrisprCasFinder/Viewing" xr:uid="{1E4E85EF-ACC0-A749-96B2-6D9F5A3CC160}"/>
    <hyperlink ref="B131" r:id="rId27" display="https://crisprcas.i2bc.paris-saclay.fr/CrisprCasFinder/Viewing" xr:uid="{490D5D36-EA5C-E442-BF2B-37EA8C62E93A}"/>
    <hyperlink ref="B132" r:id="rId28" display="https://crisprcas.i2bc.paris-saclay.fr/CrisprCasFinder/Viewing" xr:uid="{FCFCE272-E814-314D-8F59-1BFC82EB32B0}"/>
    <hyperlink ref="B133" r:id="rId29" display="https://crisprcas.i2bc.paris-saclay.fr/CrisprCasFinder/Viewing" xr:uid="{A8677809-42EC-1B41-BD32-DD8FFEB7E55C}"/>
    <hyperlink ref="B134" r:id="rId30" display="https://crisprcas.i2bc.paris-saclay.fr/CrisprCasFinder/Viewing" xr:uid="{2D755080-ADC0-0946-9B2A-6BFAF1DBF5DC}"/>
    <hyperlink ref="B135" r:id="rId31" display="https://crisprcas.i2bc.paris-saclay.fr/CrisprCasFinder/Viewing" xr:uid="{5F137361-9C38-E445-807F-3C32515AC880}"/>
    <hyperlink ref="B137" r:id="rId32" display="https://crisprcas.i2bc.paris-saclay.fr/CrisprCasFinder/Viewing" xr:uid="{D7818C84-9184-C949-BE54-16168CA00FCA}"/>
    <hyperlink ref="B138" r:id="rId33" display="https://crisprcas.i2bc.paris-saclay.fr/CrisprCasFinder/Viewing" xr:uid="{BDF2AEAB-36A0-E041-B420-9AE6328CC8D9}"/>
    <hyperlink ref="B139" r:id="rId34" display="https://crisprcas.i2bc.paris-saclay.fr/CrisprCasFinder/Viewing" xr:uid="{90EF755F-4FED-A04C-9D56-6BF511B581B3}"/>
    <hyperlink ref="B140" r:id="rId35" display="https://crisprcas.i2bc.paris-saclay.fr/CrisprCasFinder/Viewing" xr:uid="{ADEA088A-6740-C94C-BF74-631E22B68090}"/>
    <hyperlink ref="B141" r:id="rId36" display="https://crisprcas.i2bc.paris-saclay.fr/CrisprCasFinder/Viewing" xr:uid="{06BF11CC-B21E-C344-BF3A-7224A97A981C}"/>
    <hyperlink ref="B142" r:id="rId37" display="https://crisprcas.i2bc.paris-saclay.fr/CrisprCasFinder/Viewing" xr:uid="{BD6405EB-4347-4048-912D-ED231D99A184}"/>
    <hyperlink ref="B143" r:id="rId38" display="https://crisprcas.i2bc.paris-saclay.fr/CrisprCasFinder/Viewing" xr:uid="{2CBBCDB9-5BD7-4149-B229-8FB2DAFCA99C}"/>
    <hyperlink ref="B144" r:id="rId39" display="https://crisprcas.i2bc.paris-saclay.fr/CrisprCasFinder/Viewing" xr:uid="{A4AF5E8D-BF96-3B4F-B7C7-6D39E2727B24}"/>
    <hyperlink ref="B145" r:id="rId40" display="https://crisprcas.i2bc.paris-saclay.fr/CrisprCasFinder/Viewing" xr:uid="{4EC64E4D-B104-B042-B5D3-62BE47CCEA2C}"/>
    <hyperlink ref="B149" r:id="rId41" display="https://crisprcas.i2bc.paris-saclay.fr/CrisprCasFinder/Viewing" xr:uid="{1B7451BE-4B67-1942-A7B0-FB1298E5CBA6}"/>
    <hyperlink ref="B150" r:id="rId42" display="https://crisprcas.i2bc.paris-saclay.fr/CrisprCasFinder/Viewing" xr:uid="{52C02B95-7D62-ED4D-BFE6-6391378F472B}"/>
    <hyperlink ref="B151" r:id="rId43" display="https://crisprcas.i2bc.paris-saclay.fr/CrisprCasFinder/Viewing" xr:uid="{268945CB-0620-6446-A326-4179C8621D2A}"/>
    <hyperlink ref="B152" r:id="rId44" display="https://crisprcas.i2bc.paris-saclay.fr/CrisprCasFinder/Viewing" xr:uid="{B77E4BF7-4483-C749-817B-69780925D880}"/>
    <hyperlink ref="B153" r:id="rId45" display="https://crisprcas.i2bc.paris-saclay.fr/CrisprCasFinder/Viewing" xr:uid="{F932D89F-BAE1-BF4A-965A-37216867474D}"/>
    <hyperlink ref="D154" r:id="rId46" display="https://crisprcas.i2bc.paris-saclay.fr/CrisprCasFinder/Viewing" xr:uid="{13848706-9D3A-DE49-AD3B-9841B5E25BA5}"/>
    <hyperlink ref="B155" r:id="rId47" display="https://crisprcas.i2bc.paris-saclay.fr/CrisprCasFinder/Viewing" xr:uid="{07668A9A-E0BC-7D42-90DE-EA0B5D3E9C77}"/>
    <hyperlink ref="B156" r:id="rId48" display="https://crisprcas.i2bc.paris-saclay.fr/CrisprCasFinder/Viewing" xr:uid="{7962480A-08C4-0941-A5E5-A1D972E775E2}"/>
    <hyperlink ref="B157" r:id="rId49" display="https://crisprcas.i2bc.paris-saclay.fr/CrisprCasFinder/Viewing" xr:uid="{6BBEB000-3FBD-A944-B4F3-EA320ED7B996}"/>
    <hyperlink ref="B158" r:id="rId50" display="https://crisprcas.i2bc.paris-saclay.fr/CrisprCasFinder/Viewing" xr:uid="{08203120-5BA2-974A-8CEE-1EB82F882F8C}"/>
    <hyperlink ref="B159" r:id="rId51" display="https://crisprcas.i2bc.paris-saclay.fr/CrisprCasFinder/Viewing" xr:uid="{6330A462-D3B6-EB4C-8E88-03622E7324FD}"/>
    <hyperlink ref="D161" r:id="rId52" display="https://crisprcas.i2bc.paris-saclay.fr/CrisprCasFinder/Viewing" xr:uid="{80E0CE46-8092-ED4C-AFE7-BE91C33F9E33}"/>
    <hyperlink ref="D162" r:id="rId53" display="https://crisprcas.i2bc.paris-saclay.fr/CrisprCasFinder/Viewing" xr:uid="{EDB298D7-1764-AB46-A444-7FCC8F6D8928}"/>
    <hyperlink ref="B2" r:id="rId54" display="https://crisprcas.i2bc.paris-saclay.fr/CrisprCasFinder/Viewing" xr:uid="{7A3B6E02-0A02-AD42-8099-847BE7A231FA}"/>
    <hyperlink ref="B3" r:id="rId55" display="https://crisprcas.i2bc.paris-saclay.fr/CrisprCasFinder/Viewing" xr:uid="{845DBDF0-0C6C-D546-99C7-5B210D606197}"/>
    <hyperlink ref="B4" r:id="rId56" display="https://crisprcas.i2bc.paris-saclay.fr/CrisprCasFinder/Viewing" xr:uid="{E43E31B4-2181-D244-91FE-80E1C294C81C}"/>
    <hyperlink ref="D6" r:id="rId57" display="https://crisprcas.i2bc.paris-saclay.fr/CrisprCasFinder/Viewing" xr:uid="{7CE7CDE9-74D1-FD43-9961-60E115D1F078}"/>
    <hyperlink ref="B8" r:id="rId58" display="https://crisprcas.i2bc.paris-saclay.fr/CrisprCasFinder/Viewing" xr:uid="{A8F4B6A0-9405-1541-9150-134CE98E1077}"/>
    <hyperlink ref="B11" r:id="rId59" display="https://crisprcas.i2bc.paris-saclay.fr/CrisprCasFinder/Viewing" xr:uid="{6D600C56-E721-0B43-A12A-C0E480E064FF}"/>
    <hyperlink ref="C12" r:id="rId60" location="0" display="https://crisprcas.i2bc.paris-saclay.fr/CrisprCasFinder/Viewing - 0" xr:uid="{86C9C7DA-0D74-DB4F-BEBC-D19BED87680E}"/>
    <hyperlink ref="B13" r:id="rId61" display="https://crisprcas.i2bc.paris-saclay.fr/CrisprCasFinder/Viewing" xr:uid="{022856CB-57AA-5F4D-8965-6383142D776C}"/>
    <hyperlink ref="B14" r:id="rId62" display="https://crisprcas.i2bc.paris-saclay.fr/CrisprCasFinder/Viewing" xr:uid="{837544F3-743A-2F4D-9F6F-2692757929FF}"/>
    <hyperlink ref="B15" r:id="rId63" display="https://crisprcas.i2bc.paris-saclay.fr/CrisprCasFinder/Viewing" xr:uid="{C849E886-3D5C-4641-B524-DC62633C3ABD}"/>
    <hyperlink ref="B16" r:id="rId64" display="https://crisprcas.i2bc.paris-saclay.fr/CrisprCasFinder/Viewing" xr:uid="{676CE482-69E6-2048-8F51-33E78A92969A}"/>
    <hyperlink ref="B18" r:id="rId65" display="https://crisprcas.i2bc.paris-saclay.fr/CrisprCasFinder/Viewing" xr:uid="{F2184D9A-B062-844C-86D1-BD4DD63BD302}"/>
    <hyperlink ref="C19" r:id="rId66" location="0" display="https://crisprcas.i2bc.paris-saclay.fr/CrisprCasFinder/Viewing - 0" xr:uid="{FC1241A4-7C15-E640-8F65-EB27B50E2F4D}"/>
    <hyperlink ref="B20" r:id="rId67" display="https://crisprcas.i2bc.paris-saclay.fr/CrisprCasFinder/Viewing" xr:uid="{985C2666-D24B-E945-A395-A45991EDB6D5}"/>
    <hyperlink ref="B21" r:id="rId68" display="https://crisprcas.i2bc.paris-saclay.fr/CrisprCasFinder/Viewing" xr:uid="{E124D46C-23E7-4340-99D7-919845D29389}"/>
    <hyperlink ref="C23" r:id="rId69" location="4" display="https://crisprcas.i2bc.paris-saclay.fr/CrisprCasFinder/Viewing - 4" xr:uid="{64B47A1B-3F6D-B349-8622-BCC28B9C61E2}"/>
    <hyperlink ref="C22" r:id="rId70" location="3" display="https://crisprcas.i2bc.paris-saclay.fr/CrisprCasFinder/Viewing - 3" xr:uid="{33283837-8CBF-774F-913F-8E28B138BAD4}"/>
    <hyperlink ref="B24" r:id="rId71" location="0" display="https://crisprcas.i2bc.paris-saclay.fr/CrisprCasFinder/Viewing - 0" xr:uid="{CCE9F8CF-9BAE-A440-A257-D71F085375D7}"/>
    <hyperlink ref="B27" r:id="rId72" display="https://crisprcas.i2bc.paris-saclay.fr/CrisprCasFinder/Viewing" xr:uid="{ACA58D04-5D5F-7543-8428-5F44D3EB6662}"/>
    <hyperlink ref="B28" r:id="rId73" display="https://crisprcas.i2bc.paris-saclay.fr/CrisprCasFinder/Viewing" xr:uid="{6836D0BB-538E-8D49-A3CC-D73EF4359A7A}"/>
    <hyperlink ref="C30" r:id="rId74" location="6" display="https://crisprcas.i2bc.paris-saclay.fr/CrisprCasFinder/Viewing - 6" xr:uid="{22A36304-B643-104B-ACFC-31F1CE379D7D}"/>
    <hyperlink ref="C29" r:id="rId75" location="5" display="https://crisprcas.i2bc.paris-saclay.fr/CrisprCasFinder/Viewing - 5" xr:uid="{EDAE0CE2-4450-FC4A-9454-F5AE3B98D261}"/>
    <hyperlink ref="B32" r:id="rId76" display="https://crisprcas.i2bc.paris-saclay.fr/CrisprCasFinder/Viewing" xr:uid="{35C4D2E0-9A98-5F42-805A-54DEFE2A604C}"/>
    <hyperlink ref="C33" r:id="rId77" location="9" display="https://crisprcas.i2bc.paris-saclay.fr/CrisprCasFinder/Viewing - 9" xr:uid="{204F7F25-4387-7549-8A0B-30AABDF2A193}"/>
    <hyperlink ref="C34" r:id="rId78" location="10" display="https://crisprcas.i2bc.paris-saclay.fr/CrisprCasFinder/Viewing - 10" xr:uid="{DA16F45C-1B02-934B-92E5-F02BBB12424E}"/>
    <hyperlink ref="B35" r:id="rId79" display="https://crisprcas.i2bc.paris-saclay.fr/CrisprCasFinder/Viewing" xr:uid="{49887F30-8CC6-C84E-BE0C-5017394895D0}"/>
    <hyperlink ref="B38" r:id="rId80" display="https://crisprcas.i2bc.paris-saclay.fr/CrisprCasFinder/Viewing" xr:uid="{4D8707E4-6762-9E48-ACBA-3475D26DB8ED}"/>
    <hyperlink ref="C40" r:id="rId81" location="1" display="https://crisprcas.i2bc.paris-saclay.fr/CrisprCasFinder/Viewing - 1" xr:uid="{DA2A207C-C790-204C-9A01-8BDDDE2DBD24}"/>
    <hyperlink ref="B43" r:id="rId82" display="https://crisprcas.i2bc.paris-saclay.fr/CrisprCasFinder/Viewing" xr:uid="{7DB137C7-35A4-0C42-ACEA-9F63848A8F61}"/>
    <hyperlink ref="B44" r:id="rId83" display="https://crisprcas.i2bc.paris-saclay.fr/CrisprCasFinder/Viewing" xr:uid="{1F16D2A3-6A57-B142-B72D-6DB24D92A3FF}"/>
    <hyperlink ref="C45" r:id="rId84" location="2" display="https://crisprcas.i2bc.paris-saclay.fr/CrisprCasFinder/Viewing - 2" xr:uid="{6139227C-6E3E-5445-939F-32FF78AB5C63}"/>
    <hyperlink ref="B46" r:id="rId85" display="https://crisprcas.i2bc.paris-saclay.fr/CrisprCasFinder/Viewing" xr:uid="{F8E9B4D7-E274-444D-9409-07AC56901FD7}"/>
    <hyperlink ref="C47" r:id="rId86" location="4" display="https://crisprcas.i2bc.paris-saclay.fr/CrisprCasFinder/Viewing - 4" xr:uid="{A5ED33C3-4CC4-294B-9401-A39E760BEB13}"/>
    <hyperlink ref="B48" r:id="rId87" display="https://crisprcas.i2bc.paris-saclay.fr/CrisprCasFinder/Viewing" xr:uid="{1FEFF5CE-F3A8-6D4B-B3C3-4BDC21295C7B}"/>
    <hyperlink ref="B49" r:id="rId88" display="https://crisprcas.i2bc.paris-saclay.fr/CrisprCasFinder/Viewing" xr:uid="{33568347-245F-5847-B9B9-EA1075D67C02}"/>
    <hyperlink ref="B50" r:id="rId89" location="7" display="https://crisprcas.i2bc.paris-saclay.fr/CrisprCasFinder/Viewing - 7" xr:uid="{7B2EDBB5-D417-4140-A028-CAF5B2F9029B}"/>
    <hyperlink ref="C51" r:id="rId90" location="8" display="https://crisprcas.i2bc.paris-saclay.fr/CrisprCasFinder/Viewing - 8" xr:uid="{E3290BAA-5705-1A4B-8E19-46E3D140C4E2}"/>
    <hyperlink ref="B41" r:id="rId91" display="https://crisprcas.i2bc.paris-saclay.fr/CrisprCasFinder/Viewing" xr:uid="{CA0E595E-0B49-B442-84C6-E8E0F92D34A5}"/>
    <hyperlink ref="B42" r:id="rId92" display="https://crisprcas.i2bc.paris-saclay.fr/CrisprCasFinder/Viewing" xr:uid="{D870F7C2-4E67-0C4F-B4E4-01A20AF00C55}"/>
    <hyperlink ref="B56" r:id="rId93" display="https://crisprcas.i2bc.paris-saclay.fr/CrisprCasFinder/Viewing" xr:uid="{295D33DF-E3F0-2949-A56F-36CB0436C24B}"/>
    <hyperlink ref="C57" r:id="rId94" location="0" display="https://crisprcas.i2bc.paris-saclay.fr/CrisprCasFinder/Viewing - 0" xr:uid="{33D0E75E-F5A2-A246-B5B1-B882F496E67A}"/>
    <hyperlink ref="B58" r:id="rId95" display="https://crisprcas.i2bc.paris-saclay.fr/CrisprCasFinder/Viewing" xr:uid="{7D1E16B6-59A2-F541-B19D-3B08AE0EB4C1}"/>
    <hyperlink ref="C59" r:id="rId96" location="0" display="https://crisprcas.i2bc.paris-saclay.fr/CrisprCasFinder/Viewing - 0" xr:uid="{8059EF20-AD9A-724C-BCAB-A5547168FC5E}"/>
    <hyperlink ref="C60" r:id="rId97" location="1" display="https://crisprcas.i2bc.paris-saclay.fr/CrisprCasFinder/Viewing - 1" xr:uid="{E14D0676-7DF9-3B45-AEB0-A40DFE31FD20}"/>
    <hyperlink ref="C61" r:id="rId98" location="2" display="https://crisprcas.i2bc.paris-saclay.fr/CrisprCasFinder/Viewing - 2" xr:uid="{19C83927-5F0D-044B-9C80-3D2D1E48F307}"/>
    <hyperlink ref="C62" r:id="rId99" location="3" display="https://crisprcas.i2bc.paris-saclay.fr/CrisprCasFinder/Viewing - 3" xr:uid="{A5B3FF29-0129-9047-9B43-076EA98D82C5}"/>
    <hyperlink ref="C63" r:id="rId100" location="4" display="https://crisprcas.i2bc.paris-saclay.fr/CrisprCasFinder/Viewing - 4" xr:uid="{06D9AB32-8362-C640-9419-B75A7DFE4E54}"/>
    <hyperlink ref="C64" r:id="rId101" location="0" display="https://crisprcas.i2bc.paris-saclay.fr/CrisprCasFinder/Viewing - 0" xr:uid="{3CC53A69-6DBA-9A42-AF6B-B3C90D4B8677}"/>
    <hyperlink ref="C65" r:id="rId102" location="1" display="https://crisprcas.i2bc.paris-saclay.fr/CrisprCasFinder/Viewing - 1" xr:uid="{4E1055FA-B00A-0B4B-B345-6CC5AA34AD68}"/>
    <hyperlink ref="C66" r:id="rId103" location="2" display="https://crisprcas.i2bc.paris-saclay.fr/CrisprCasFinder/Viewing - 2" xr:uid="{6D0F7A34-2FF7-2148-A559-20E544E280A4}"/>
    <hyperlink ref="B67" r:id="rId104" display="https://crisprcas.i2bc.paris-saclay.fr/CrisprCasFinder/Viewing" xr:uid="{B9358440-867A-1642-B823-83940F39E00E}"/>
    <hyperlink ref="C68" r:id="rId105" location="0" display="https://crisprcas.i2bc.paris-saclay.fr/CrisprCasFinder/Viewing - 0" xr:uid="{3C802934-3FD4-084A-80A2-7319AC47A48F}"/>
    <hyperlink ref="C69" r:id="rId106" location="1" display="https://crisprcas.i2bc.paris-saclay.fr/CrisprCasFinder/Viewing - 1" xr:uid="{056855CA-CDFE-3F44-9CE8-2DEF0F6F076E}"/>
    <hyperlink ref="B52" r:id="rId107" display="https://crisprcas.i2bc.paris-saclay.fr/CrisprCasFinder/Viewing" xr:uid="{ED1C4C00-7119-E240-BA03-6A0D5BA82F4D}"/>
    <hyperlink ref="E54" r:id="rId108" location="1" display="https://crisprcas.i2bc.paris-saclay.fr/CrisprCasFinder/Viewing - 1" xr:uid="{365108A2-ACBF-5F41-A4C4-83E267712AE7}"/>
    <hyperlink ref="B55" r:id="rId109" display="https://crisprcas.i2bc.paris-saclay.fr/CrisprCasFinder/Viewing" xr:uid="{DC7698B4-BCB3-814F-A783-1B3BE0D35FDF}"/>
    <hyperlink ref="B54" r:id="rId110" display="https://crisprcas.i2bc.paris-saclay.fr/CrisprCasFinder/Viewing" xr:uid="{8DE225A4-B1F7-404B-80C9-A4C3F645CE56}"/>
    <hyperlink ref="B53" r:id="rId111" display="https://crisprcas.i2bc.paris-saclay.fr/CrisprCasFinder/Viewing" xr:uid="{529F83A0-A72D-7843-85B7-0527A89313CD}"/>
    <hyperlink ref="C70" r:id="rId112" location="0" display="https://crisprcas.i2bc.paris-saclay.fr/CrisprCasFinder/Viewing - 0" xr:uid="{1ECFD6CA-2457-E345-9F67-CD26604451B1}"/>
    <hyperlink ref="B71" r:id="rId113" display="https://crisprcas.i2bc.paris-saclay.fr/CrisprCasFinder/Viewing" xr:uid="{C253409F-3A6B-B04E-A1A0-D3E4F7E6DE48}"/>
    <hyperlink ref="C72" r:id="rId114" location="0" display="https://crisprcas.i2bc.paris-saclay.fr/CrisprCasFinder/Viewing - 0" xr:uid="{28C4383F-5B4B-5945-9453-7E76069C7108}"/>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C34DF-9369-BC43-8D6C-99E8C6ABFAB4}">
  <dimension ref="A1:O73"/>
  <sheetViews>
    <sheetView zoomScale="136" workbookViewId="0"/>
  </sheetViews>
  <sheetFormatPr defaultColWidth="11" defaultRowHeight="15.95"/>
  <cols>
    <col min="2" max="2" width="20.5" bestFit="1" customWidth="1"/>
  </cols>
  <sheetData>
    <row r="1" spans="1:15">
      <c r="A1" s="35"/>
      <c r="B1" s="35"/>
      <c r="C1" s="35"/>
      <c r="D1" s="35"/>
      <c r="E1" s="35"/>
      <c r="F1" s="35"/>
      <c r="G1" s="35"/>
      <c r="H1" s="35"/>
      <c r="I1" s="35"/>
      <c r="J1" s="35"/>
      <c r="K1" s="35"/>
      <c r="L1" s="35"/>
      <c r="M1" s="141" t="s">
        <v>1622</v>
      </c>
      <c r="N1" s="141"/>
      <c r="O1" s="141"/>
    </row>
    <row r="2" spans="1:15" s="14" customFormat="1">
      <c r="A2" s="28" t="s">
        <v>1623</v>
      </c>
      <c r="B2" s="28" t="s">
        <v>963</v>
      </c>
      <c r="C2" s="28" t="s">
        <v>686</v>
      </c>
      <c r="D2" s="28" t="s">
        <v>1624</v>
      </c>
      <c r="E2" s="28" t="s">
        <v>1625</v>
      </c>
      <c r="F2" s="28" t="s">
        <v>687</v>
      </c>
      <c r="G2" s="28" t="s">
        <v>248</v>
      </c>
      <c r="H2" s="28" t="s">
        <v>948</v>
      </c>
      <c r="I2" s="28" t="s">
        <v>949</v>
      </c>
      <c r="J2" s="28" t="s">
        <v>950</v>
      </c>
      <c r="K2" s="28" t="s">
        <v>951</v>
      </c>
      <c r="L2" s="28" t="s">
        <v>220</v>
      </c>
      <c r="M2" s="53" t="s">
        <v>402</v>
      </c>
      <c r="N2" s="53" t="s">
        <v>403</v>
      </c>
      <c r="O2" s="53" t="s">
        <v>404</v>
      </c>
    </row>
    <row r="3" spans="1:15">
      <c r="A3" s="7" t="s">
        <v>786</v>
      </c>
      <c r="B3" s="7" t="s">
        <v>438</v>
      </c>
      <c r="C3" s="7" t="s">
        <v>1626</v>
      </c>
      <c r="D3" s="7">
        <v>435</v>
      </c>
      <c r="E3" s="54">
        <v>9.9999999999999998E-121</v>
      </c>
      <c r="F3" s="54" t="s">
        <v>264</v>
      </c>
      <c r="G3" s="7" t="s">
        <v>306</v>
      </c>
      <c r="H3" s="7" t="s">
        <v>432</v>
      </c>
      <c r="I3" s="7" t="s">
        <v>433</v>
      </c>
      <c r="J3" s="7" t="s">
        <v>434</v>
      </c>
      <c r="K3" s="7" t="s">
        <v>435</v>
      </c>
      <c r="L3" s="7" t="s">
        <v>436</v>
      </c>
      <c r="M3" s="8">
        <v>1.10186775</v>
      </c>
      <c r="N3" s="8">
        <v>0.84142417999999997</v>
      </c>
      <c r="O3" s="8">
        <v>1.1393690400000001</v>
      </c>
    </row>
    <row r="4" spans="1:15">
      <c r="A4" s="7" t="s">
        <v>707</v>
      </c>
      <c r="B4" s="7" t="s">
        <v>423</v>
      </c>
      <c r="C4" s="7" t="s">
        <v>1626</v>
      </c>
      <c r="D4" s="7">
        <v>122</v>
      </c>
      <c r="E4" s="54">
        <v>3.0000000000000001E-26</v>
      </c>
      <c r="F4" s="54" t="s">
        <v>264</v>
      </c>
      <c r="G4" s="7" t="s">
        <v>306</v>
      </c>
      <c r="H4" s="7" t="s">
        <v>418</v>
      </c>
      <c r="I4" s="7" t="s">
        <v>419</v>
      </c>
      <c r="J4" s="7" t="s">
        <v>425</v>
      </c>
      <c r="K4" s="7" t="s">
        <v>1627</v>
      </c>
      <c r="L4" s="7" t="s">
        <v>1627</v>
      </c>
      <c r="M4" s="8">
        <v>1.7949055899999999</v>
      </c>
      <c r="N4" s="8">
        <v>5.5719980000000002E-2</v>
      </c>
      <c r="O4" s="8">
        <v>0.61151858000000003</v>
      </c>
    </row>
    <row r="5" spans="1:15">
      <c r="A5" s="7" t="s">
        <v>760</v>
      </c>
      <c r="B5" s="7" t="s">
        <v>426</v>
      </c>
      <c r="C5" s="7" t="s">
        <v>1626</v>
      </c>
      <c r="D5" s="7">
        <v>405</v>
      </c>
      <c r="E5" s="54">
        <v>2.0000000000000002E-111</v>
      </c>
      <c r="F5" s="54" t="s">
        <v>264</v>
      </c>
      <c r="G5" s="7" t="s">
        <v>306</v>
      </c>
      <c r="H5" s="7" t="s">
        <v>418</v>
      </c>
      <c r="I5" s="7" t="s">
        <v>380</v>
      </c>
      <c r="J5" s="7" t="s">
        <v>380</v>
      </c>
      <c r="K5" s="7" t="s">
        <v>380</v>
      </c>
      <c r="L5" s="7" t="s">
        <v>428</v>
      </c>
      <c r="M5" s="8">
        <v>2.0696513699999999</v>
      </c>
      <c r="N5" s="8">
        <v>1.47120512</v>
      </c>
      <c r="O5" s="8">
        <v>1.3099611900000001</v>
      </c>
    </row>
    <row r="6" spans="1:15">
      <c r="A6" s="7" t="s">
        <v>765</v>
      </c>
      <c r="B6" s="7" t="s">
        <v>426</v>
      </c>
      <c r="C6" s="7" t="s">
        <v>1626</v>
      </c>
      <c r="D6" s="7">
        <v>364</v>
      </c>
      <c r="E6" s="54">
        <v>2E-99</v>
      </c>
      <c r="F6" s="54" t="s">
        <v>264</v>
      </c>
      <c r="G6" s="7" t="s">
        <v>306</v>
      </c>
      <c r="H6" s="7" t="s">
        <v>418</v>
      </c>
      <c r="I6" s="7" t="s">
        <v>380</v>
      </c>
      <c r="J6" s="7" t="s">
        <v>380</v>
      </c>
      <c r="K6" s="7" t="s">
        <v>380</v>
      </c>
      <c r="L6" s="7" t="s">
        <v>428</v>
      </c>
      <c r="M6" s="8">
        <v>2.1308904399999999</v>
      </c>
      <c r="N6" s="8">
        <v>1.5513342999999999</v>
      </c>
      <c r="O6" s="8">
        <v>1.35738246</v>
      </c>
    </row>
    <row r="7" spans="1:15">
      <c r="A7" s="7" t="s">
        <v>766</v>
      </c>
      <c r="B7" s="7" t="s">
        <v>426</v>
      </c>
      <c r="C7" s="7" t="s">
        <v>1626</v>
      </c>
      <c r="D7" s="7">
        <v>302</v>
      </c>
      <c r="E7" s="54">
        <v>1.9999999999999999E-80</v>
      </c>
      <c r="F7" s="54" t="s">
        <v>264</v>
      </c>
      <c r="G7" s="7" t="s">
        <v>306</v>
      </c>
      <c r="H7" s="7" t="s">
        <v>418</v>
      </c>
      <c r="I7" s="7" t="s">
        <v>380</v>
      </c>
      <c r="J7" s="7" t="s">
        <v>380</v>
      </c>
      <c r="K7" s="7" t="s">
        <v>380</v>
      </c>
      <c r="L7" s="7" t="s">
        <v>428</v>
      </c>
      <c r="M7" s="8">
        <v>0.70279376999999998</v>
      </c>
      <c r="N7" s="8">
        <v>1.4235342200000001</v>
      </c>
      <c r="O7" s="8">
        <v>1.90289898</v>
      </c>
    </row>
    <row r="8" spans="1:15">
      <c r="A8" s="7" t="s">
        <v>700</v>
      </c>
      <c r="B8" s="7" t="s">
        <v>508</v>
      </c>
      <c r="C8" s="7" t="s">
        <v>1626</v>
      </c>
      <c r="D8" s="7" t="s">
        <v>1628</v>
      </c>
      <c r="E8" s="54">
        <v>6E-9</v>
      </c>
      <c r="F8" s="54" t="s">
        <v>264</v>
      </c>
      <c r="G8" s="7" t="s">
        <v>294</v>
      </c>
      <c r="H8" s="7" t="s">
        <v>1627</v>
      </c>
      <c r="I8" s="7" t="s">
        <v>1627</v>
      </c>
      <c r="J8" s="7" t="s">
        <v>1627</v>
      </c>
      <c r="K8" s="7" t="s">
        <v>1627</v>
      </c>
      <c r="L8" s="7" t="s">
        <v>1627</v>
      </c>
      <c r="M8" s="8">
        <v>1.9534801500000001</v>
      </c>
      <c r="N8" s="8">
        <v>8.8842610000000002E-2</v>
      </c>
      <c r="O8" s="8">
        <v>0.70349839000000003</v>
      </c>
    </row>
    <row r="9" spans="1:15">
      <c r="A9" s="7" t="s">
        <v>667</v>
      </c>
      <c r="B9" s="7" t="s">
        <v>466</v>
      </c>
      <c r="C9" s="7" t="s">
        <v>1626</v>
      </c>
      <c r="D9" s="7">
        <v>625</v>
      </c>
      <c r="E9" s="54">
        <v>3.9999999999999998E-177</v>
      </c>
      <c r="F9" s="54" t="s">
        <v>264</v>
      </c>
      <c r="G9" s="7" t="s">
        <v>294</v>
      </c>
      <c r="H9" s="7" t="s">
        <v>441</v>
      </c>
      <c r="I9" s="7" t="s">
        <v>468</v>
      </c>
      <c r="J9" s="7" t="s">
        <v>469</v>
      </c>
      <c r="K9" s="7" t="s">
        <v>470</v>
      </c>
      <c r="L9" s="7" t="s">
        <v>1627</v>
      </c>
      <c r="M9" s="8">
        <v>0.5425432</v>
      </c>
      <c r="N9" s="8">
        <v>1.0487563</v>
      </c>
      <c r="O9" s="8">
        <v>0.82165770000000005</v>
      </c>
    </row>
    <row r="10" spans="1:15">
      <c r="A10" s="7" t="s">
        <v>779</v>
      </c>
      <c r="B10" s="7" t="s">
        <v>466</v>
      </c>
      <c r="C10" s="7" t="s">
        <v>1626</v>
      </c>
      <c r="D10" s="7">
        <v>625</v>
      </c>
      <c r="E10" s="54">
        <v>1.9999999999999999E-177</v>
      </c>
      <c r="F10" s="54" t="s">
        <v>264</v>
      </c>
      <c r="G10" s="7" t="s">
        <v>294</v>
      </c>
      <c r="H10" s="7" t="s">
        <v>441</v>
      </c>
      <c r="I10" s="7" t="s">
        <v>468</v>
      </c>
      <c r="J10" s="7" t="s">
        <v>469</v>
      </c>
      <c r="K10" s="7" t="s">
        <v>470</v>
      </c>
      <c r="L10" s="7" t="s">
        <v>1627</v>
      </c>
      <c r="M10" s="8">
        <v>0.63447253999999997</v>
      </c>
      <c r="N10" s="8">
        <v>0.67181685999999996</v>
      </c>
      <c r="O10" s="8">
        <v>0.53156152999999995</v>
      </c>
    </row>
    <row r="11" spans="1:15">
      <c r="A11" s="7" t="s">
        <v>788</v>
      </c>
      <c r="B11" s="7" t="s">
        <v>439</v>
      </c>
      <c r="C11" s="7" t="s">
        <v>1626</v>
      </c>
      <c r="D11" s="7" t="s">
        <v>1629</v>
      </c>
      <c r="E11" s="7">
        <v>0</v>
      </c>
      <c r="F11" s="54" t="s">
        <v>264</v>
      </c>
      <c r="G11" s="7" t="s">
        <v>294</v>
      </c>
      <c r="H11" s="7" t="s">
        <v>441</v>
      </c>
      <c r="I11" s="7" t="s">
        <v>442</v>
      </c>
      <c r="J11" s="7" t="s">
        <v>443</v>
      </c>
      <c r="K11" s="7" t="s">
        <v>1627</v>
      </c>
      <c r="L11" s="7" t="s">
        <v>1627</v>
      </c>
      <c r="M11" s="8">
        <v>1.0910467500000001</v>
      </c>
      <c r="N11" s="8">
        <v>0.17995122999999999</v>
      </c>
      <c r="O11" s="8">
        <v>0.65139057</v>
      </c>
    </row>
    <row r="12" spans="1:15">
      <c r="A12" s="7" t="s">
        <v>731</v>
      </c>
      <c r="B12" s="7" t="s">
        <v>543</v>
      </c>
      <c r="C12" s="7" t="s">
        <v>1626</v>
      </c>
      <c r="D12" s="7">
        <v>721</v>
      </c>
      <c r="E12" s="7">
        <v>0</v>
      </c>
      <c r="F12" s="54" t="s">
        <v>264</v>
      </c>
      <c r="G12" s="7" t="s">
        <v>317</v>
      </c>
      <c r="H12" s="7" t="s">
        <v>545</v>
      </c>
      <c r="I12" s="7" t="s">
        <v>546</v>
      </c>
      <c r="J12" s="7" t="s">
        <v>547</v>
      </c>
      <c r="K12" s="7" t="s">
        <v>1627</v>
      </c>
      <c r="L12" s="7" t="s">
        <v>1627</v>
      </c>
      <c r="M12" s="8">
        <v>0.23413929999999999</v>
      </c>
      <c r="N12" s="8">
        <v>0.31565209</v>
      </c>
      <c r="O12" s="8">
        <v>0.72840574999999996</v>
      </c>
    </row>
    <row r="13" spans="1:15">
      <c r="A13" s="7" t="s">
        <v>712</v>
      </c>
      <c r="B13" s="7" t="s">
        <v>543</v>
      </c>
      <c r="C13" s="7" t="s">
        <v>1626</v>
      </c>
      <c r="D13" s="7">
        <v>331</v>
      </c>
      <c r="E13" s="54">
        <v>2.9999999999999999E-88</v>
      </c>
      <c r="F13" s="54" t="s">
        <v>264</v>
      </c>
      <c r="G13" s="7" t="s">
        <v>317</v>
      </c>
      <c r="H13" s="7" t="s">
        <v>545</v>
      </c>
      <c r="I13" s="7" t="s">
        <v>546</v>
      </c>
      <c r="J13" s="7" t="s">
        <v>547</v>
      </c>
      <c r="K13" s="7" t="s">
        <v>1627</v>
      </c>
      <c r="L13" s="7" t="s">
        <v>1627</v>
      </c>
      <c r="M13" s="8">
        <v>0.78581572</v>
      </c>
      <c r="N13" s="8">
        <v>1.7249731399999999</v>
      </c>
      <c r="O13" s="8">
        <v>1.6458218200000001</v>
      </c>
    </row>
    <row r="14" spans="1:15">
      <c r="A14" s="7" t="s">
        <v>722</v>
      </c>
      <c r="B14" s="7" t="s">
        <v>543</v>
      </c>
      <c r="C14" s="7" t="s">
        <v>1626</v>
      </c>
      <c r="D14" s="7">
        <v>126</v>
      </c>
      <c r="E14" s="54">
        <v>3.0000000000000001E-27</v>
      </c>
      <c r="F14" s="54" t="s">
        <v>264</v>
      </c>
      <c r="G14" s="7" t="s">
        <v>317</v>
      </c>
      <c r="H14" s="7" t="s">
        <v>545</v>
      </c>
      <c r="I14" s="7" t="s">
        <v>546</v>
      </c>
      <c r="J14" s="7" t="s">
        <v>547</v>
      </c>
      <c r="K14" s="7" t="s">
        <v>1627</v>
      </c>
      <c r="L14" s="7" t="s">
        <v>1627</v>
      </c>
      <c r="M14" s="8">
        <v>1.2688619999999999E-2</v>
      </c>
      <c r="N14" s="8">
        <v>2.8150415999999998</v>
      </c>
      <c r="O14" s="8">
        <v>0.53831616000000004</v>
      </c>
    </row>
    <row r="15" spans="1:15">
      <c r="A15" s="7" t="s">
        <v>773</v>
      </c>
      <c r="B15" s="7" t="s">
        <v>578</v>
      </c>
      <c r="C15" s="7" t="s">
        <v>1626</v>
      </c>
      <c r="D15" s="7">
        <v>725</v>
      </c>
      <c r="E15" s="7">
        <v>0</v>
      </c>
      <c r="F15" s="54" t="s">
        <v>264</v>
      </c>
      <c r="G15" s="7" t="s">
        <v>265</v>
      </c>
      <c r="H15" s="7" t="s">
        <v>562</v>
      </c>
      <c r="I15" s="7" t="s">
        <v>563</v>
      </c>
      <c r="J15" s="7" t="s">
        <v>381</v>
      </c>
      <c r="K15" s="7" t="s">
        <v>576</v>
      </c>
      <c r="L15" s="7" t="s">
        <v>577</v>
      </c>
      <c r="M15" s="8">
        <v>1.16959773</v>
      </c>
      <c r="N15" s="8">
        <v>1.22503958</v>
      </c>
      <c r="O15" s="8">
        <v>0.85495330999999997</v>
      </c>
    </row>
    <row r="16" spans="1:15">
      <c r="A16" s="7" t="s">
        <v>791</v>
      </c>
      <c r="B16" s="7" t="s">
        <v>574</v>
      </c>
      <c r="C16" s="7" t="s">
        <v>1626</v>
      </c>
      <c r="D16" s="7">
        <v>346</v>
      </c>
      <c r="E16" s="54">
        <v>9.999999999999999E-94</v>
      </c>
      <c r="F16" s="54" t="s">
        <v>264</v>
      </c>
      <c r="G16" s="7" t="s">
        <v>265</v>
      </c>
      <c r="H16" s="7" t="s">
        <v>562</v>
      </c>
      <c r="I16" s="7" t="s">
        <v>563</v>
      </c>
      <c r="J16" s="7" t="s">
        <v>381</v>
      </c>
      <c r="K16" s="7" t="s">
        <v>576</v>
      </c>
      <c r="L16" s="7" t="s">
        <v>577</v>
      </c>
      <c r="M16" s="8">
        <v>0.67889100999999996</v>
      </c>
      <c r="N16" s="8">
        <v>0.60710606</v>
      </c>
      <c r="O16" s="8">
        <v>0.54967885999999999</v>
      </c>
    </row>
    <row r="17" spans="1:15">
      <c r="A17" s="7" t="s">
        <v>800</v>
      </c>
      <c r="B17" s="7" t="s">
        <v>584</v>
      </c>
      <c r="C17" s="7" t="s">
        <v>1626</v>
      </c>
      <c r="D17" s="7" t="s">
        <v>1630</v>
      </c>
      <c r="E17" s="7">
        <v>0</v>
      </c>
      <c r="F17" s="54" t="s">
        <v>264</v>
      </c>
      <c r="G17" s="7" t="s">
        <v>265</v>
      </c>
      <c r="H17" s="7" t="s">
        <v>562</v>
      </c>
      <c r="I17" s="7" t="s">
        <v>563</v>
      </c>
      <c r="J17" s="7" t="s">
        <v>381</v>
      </c>
      <c r="K17" s="7" t="s">
        <v>576</v>
      </c>
      <c r="L17" s="7" t="s">
        <v>577</v>
      </c>
      <c r="M17" s="8">
        <v>0.39202605000000001</v>
      </c>
      <c r="N17" s="8">
        <v>0.37614266000000002</v>
      </c>
      <c r="O17" s="8">
        <v>0.81866366000000002</v>
      </c>
    </row>
    <row r="18" spans="1:15">
      <c r="A18" s="7" t="s">
        <v>688</v>
      </c>
      <c r="B18" s="7" t="s">
        <v>586</v>
      </c>
      <c r="C18" s="7" t="s">
        <v>1626</v>
      </c>
      <c r="D18" s="7" t="s">
        <v>1631</v>
      </c>
      <c r="E18" s="7">
        <v>0</v>
      </c>
      <c r="F18" s="54" t="s">
        <v>264</v>
      </c>
      <c r="G18" s="7" t="s">
        <v>265</v>
      </c>
      <c r="H18" s="7" t="s">
        <v>562</v>
      </c>
      <c r="I18" s="7" t="s">
        <v>563</v>
      </c>
      <c r="J18" s="7" t="s">
        <v>381</v>
      </c>
      <c r="K18" s="7" t="s">
        <v>576</v>
      </c>
      <c r="L18" s="7" t="s">
        <v>577</v>
      </c>
      <c r="M18" s="8">
        <v>0.38268951000000001</v>
      </c>
      <c r="N18" s="8">
        <v>0.56546395999999999</v>
      </c>
      <c r="O18" s="8">
        <v>0.47645938999999998</v>
      </c>
    </row>
    <row r="19" spans="1:15">
      <c r="A19" s="7" t="s">
        <v>715</v>
      </c>
      <c r="B19" s="7" t="s">
        <v>410</v>
      </c>
      <c r="C19" s="7" t="s">
        <v>1626</v>
      </c>
      <c r="D19" s="7" t="s">
        <v>1632</v>
      </c>
      <c r="E19" s="54">
        <v>1.0000000000000001E-9</v>
      </c>
      <c r="F19" s="54" t="s">
        <v>314</v>
      </c>
      <c r="G19" s="7" t="s">
        <v>412</v>
      </c>
      <c r="H19" s="7" t="s">
        <v>413</v>
      </c>
      <c r="I19" s="7" t="s">
        <v>414</v>
      </c>
      <c r="J19" s="7" t="s">
        <v>415</v>
      </c>
      <c r="K19" s="7" t="s">
        <v>1627</v>
      </c>
      <c r="L19" s="7" t="s">
        <v>1627</v>
      </c>
      <c r="M19" s="8">
        <v>1.2915848999999999</v>
      </c>
      <c r="N19" s="8">
        <v>1.31571109</v>
      </c>
      <c r="O19" s="8">
        <v>1.8908168000000001</v>
      </c>
    </row>
    <row r="20" spans="1:15">
      <c r="A20" s="7" t="s">
        <v>733</v>
      </c>
      <c r="B20" s="7" t="s">
        <v>410</v>
      </c>
      <c r="C20" s="7" t="s">
        <v>1626</v>
      </c>
      <c r="D20" s="7" t="s">
        <v>1633</v>
      </c>
      <c r="E20" s="54">
        <v>1</v>
      </c>
      <c r="F20" s="54" t="s">
        <v>314</v>
      </c>
      <c r="G20" s="7" t="s">
        <v>412</v>
      </c>
      <c r="H20" s="7" t="s">
        <v>413</v>
      </c>
      <c r="I20" s="7" t="s">
        <v>414</v>
      </c>
      <c r="J20" s="7" t="s">
        <v>415</v>
      </c>
      <c r="K20" s="7" t="s">
        <v>1627</v>
      </c>
      <c r="L20" s="7" t="s">
        <v>1627</v>
      </c>
      <c r="M20" s="8">
        <v>0.13059709999999999</v>
      </c>
      <c r="N20" s="8">
        <v>4.035768</v>
      </c>
      <c r="O20" s="8">
        <v>0.92522342999999996</v>
      </c>
    </row>
    <row r="21" spans="1:15">
      <c r="A21" s="7" t="s">
        <v>729</v>
      </c>
      <c r="B21" s="7" t="s">
        <v>410</v>
      </c>
      <c r="C21" s="7" t="s">
        <v>1626</v>
      </c>
      <c r="D21" s="7">
        <v>261</v>
      </c>
      <c r="E21" s="54">
        <v>1.9999999999999999E-67</v>
      </c>
      <c r="F21" s="54" t="s">
        <v>314</v>
      </c>
      <c r="G21" s="7" t="s">
        <v>412</v>
      </c>
      <c r="H21" s="7" t="s">
        <v>413</v>
      </c>
      <c r="I21" s="7" t="s">
        <v>414</v>
      </c>
      <c r="J21" s="7" t="s">
        <v>415</v>
      </c>
      <c r="K21" s="7" t="s">
        <v>1627</v>
      </c>
      <c r="L21" s="7" t="s">
        <v>1627</v>
      </c>
      <c r="M21" s="8">
        <v>0.12339741</v>
      </c>
      <c r="N21" s="8">
        <v>3.0141882500000001</v>
      </c>
      <c r="O21" s="8">
        <v>0.99471133</v>
      </c>
    </row>
    <row r="22" spans="1:15">
      <c r="A22" s="7" t="s">
        <v>728</v>
      </c>
      <c r="B22" s="7" t="s">
        <v>410</v>
      </c>
      <c r="C22" s="7" t="s">
        <v>1626</v>
      </c>
      <c r="D22" s="7">
        <v>261</v>
      </c>
      <c r="E22" s="54">
        <v>4.9999999999999997E-68</v>
      </c>
      <c r="F22" s="54" t="s">
        <v>314</v>
      </c>
      <c r="G22" s="7" t="s">
        <v>412</v>
      </c>
      <c r="H22" s="7" t="s">
        <v>413</v>
      </c>
      <c r="I22" s="7" t="s">
        <v>414</v>
      </c>
      <c r="J22" s="7" t="s">
        <v>415</v>
      </c>
      <c r="K22" s="7" t="s">
        <v>1627</v>
      </c>
      <c r="L22" s="7" t="s">
        <v>1627</v>
      </c>
      <c r="M22" s="8">
        <v>1.3739787800000001</v>
      </c>
      <c r="N22" s="8">
        <v>0.67825458999999999</v>
      </c>
      <c r="O22" s="8">
        <v>1.2787997200000001</v>
      </c>
    </row>
    <row r="23" spans="1:15">
      <c r="A23" s="7" t="s">
        <v>763</v>
      </c>
      <c r="B23" s="7" t="s">
        <v>647</v>
      </c>
      <c r="C23" s="7" t="s">
        <v>1626</v>
      </c>
      <c r="D23" s="7" t="s">
        <v>1634</v>
      </c>
      <c r="E23" s="54">
        <v>9.9999999999999998E-13</v>
      </c>
      <c r="F23" s="54" t="s">
        <v>264</v>
      </c>
      <c r="G23" s="7" t="s">
        <v>372</v>
      </c>
      <c r="H23" s="7" t="s">
        <v>1627</v>
      </c>
      <c r="I23" s="7" t="s">
        <v>1627</v>
      </c>
      <c r="J23" s="7" t="s">
        <v>1627</v>
      </c>
      <c r="K23" s="7" t="s">
        <v>1627</v>
      </c>
      <c r="L23" s="7" t="s">
        <v>1627</v>
      </c>
      <c r="M23" s="8">
        <v>1.09936123</v>
      </c>
      <c r="N23" s="8">
        <v>1.0952249300000001</v>
      </c>
      <c r="O23" s="8">
        <v>0.65241693000000001</v>
      </c>
    </row>
    <row r="25" spans="1:15">
      <c r="M25" s="45"/>
      <c r="N25" s="45"/>
      <c r="O25" s="45"/>
    </row>
    <row r="26" spans="1:15">
      <c r="M26" s="45"/>
      <c r="N26" s="45"/>
      <c r="O26" s="45"/>
    </row>
    <row r="27" spans="1:15">
      <c r="M27" s="45"/>
      <c r="N27" s="45"/>
      <c r="O27" s="45"/>
    </row>
    <row r="28" spans="1:15">
      <c r="M28" s="45"/>
      <c r="N28" s="45"/>
      <c r="O28" s="45"/>
    </row>
    <row r="29" spans="1:15">
      <c r="M29" s="45"/>
      <c r="N29" s="45"/>
      <c r="O29" s="45"/>
    </row>
    <row r="30" spans="1:15">
      <c r="M30" s="45"/>
      <c r="N30" s="45"/>
      <c r="O30" s="45"/>
    </row>
    <row r="31" spans="1:15">
      <c r="M31" s="45"/>
      <c r="N31" s="45"/>
      <c r="O31" s="45"/>
    </row>
    <row r="32" spans="1:15">
      <c r="M32" s="45"/>
      <c r="N32" s="45"/>
      <c r="O32" s="45"/>
    </row>
    <row r="33" spans="13:15">
      <c r="M33" s="45"/>
      <c r="N33" s="45"/>
      <c r="O33" s="45"/>
    </row>
    <row r="34" spans="13:15">
      <c r="M34" s="45"/>
      <c r="N34" s="45"/>
      <c r="O34" s="45"/>
    </row>
    <row r="35" spans="13:15">
      <c r="M35" s="45"/>
      <c r="N35" s="45"/>
      <c r="O35" s="45"/>
    </row>
    <row r="36" spans="13:15">
      <c r="M36" s="45"/>
      <c r="N36" s="45"/>
      <c r="O36" s="45"/>
    </row>
    <row r="37" spans="13:15">
      <c r="M37" s="45"/>
      <c r="N37" s="45"/>
      <c r="O37" s="45"/>
    </row>
    <row r="38" spans="13:15">
      <c r="M38" s="45"/>
      <c r="N38" s="45"/>
      <c r="O38" s="45"/>
    </row>
    <row r="39" spans="13:15">
      <c r="M39" s="45"/>
      <c r="N39" s="45"/>
      <c r="O39" s="45"/>
    </row>
    <row r="40" spans="13:15">
      <c r="M40" s="45"/>
      <c r="N40" s="45"/>
      <c r="O40" s="45"/>
    </row>
    <row r="41" spans="13:15">
      <c r="M41" s="45"/>
      <c r="N41" s="45"/>
      <c r="O41" s="45"/>
    </row>
    <row r="42" spans="13:15">
      <c r="M42" s="45"/>
      <c r="N42" s="45"/>
      <c r="O42" s="45"/>
    </row>
    <row r="43" spans="13:15">
      <c r="M43" s="45"/>
      <c r="N43" s="45"/>
      <c r="O43" s="45"/>
    </row>
    <row r="44" spans="13:15">
      <c r="M44" s="45"/>
      <c r="N44" s="45"/>
      <c r="O44" s="45"/>
    </row>
    <row r="45" spans="13:15">
      <c r="M45" s="45"/>
      <c r="N45" s="45"/>
      <c r="O45" s="45"/>
    </row>
    <row r="46" spans="13:15">
      <c r="M46" s="45"/>
      <c r="N46" s="45"/>
      <c r="O46" s="45"/>
    </row>
    <row r="47" spans="13:15">
      <c r="M47" s="45"/>
      <c r="N47" s="45"/>
      <c r="O47" s="45"/>
    </row>
    <row r="48" spans="13:15">
      <c r="M48" s="45"/>
      <c r="N48" s="45"/>
      <c r="O48" s="45"/>
    </row>
    <row r="49" spans="13:15">
      <c r="M49" s="45"/>
      <c r="N49" s="45"/>
      <c r="O49" s="45"/>
    </row>
    <row r="50" spans="13:15">
      <c r="M50" s="45"/>
      <c r="N50" s="45"/>
      <c r="O50" s="45"/>
    </row>
    <row r="51" spans="13:15">
      <c r="M51" s="45"/>
      <c r="N51" s="45"/>
      <c r="O51" s="45"/>
    </row>
    <row r="52" spans="13:15">
      <c r="M52" s="45"/>
      <c r="N52" s="45"/>
      <c r="O52" s="45"/>
    </row>
    <row r="53" spans="13:15">
      <c r="M53" s="45"/>
      <c r="N53" s="45"/>
      <c r="O53" s="45"/>
    </row>
    <row r="54" spans="13:15">
      <c r="M54" s="45"/>
      <c r="N54" s="45"/>
      <c r="O54" s="45"/>
    </row>
    <row r="55" spans="13:15">
      <c r="M55" s="45"/>
      <c r="N55" s="45"/>
      <c r="O55" s="45"/>
    </row>
    <row r="56" spans="13:15">
      <c r="M56" s="45"/>
      <c r="N56" s="45"/>
      <c r="O56" s="45"/>
    </row>
    <row r="57" spans="13:15">
      <c r="M57" s="45"/>
      <c r="N57" s="45"/>
      <c r="O57" s="45"/>
    </row>
    <row r="58" spans="13:15">
      <c r="M58" s="45"/>
      <c r="N58" s="45"/>
      <c r="O58" s="45"/>
    </row>
    <row r="59" spans="13:15">
      <c r="M59" s="45"/>
      <c r="N59" s="45"/>
      <c r="O59" s="45"/>
    </row>
    <row r="60" spans="13:15">
      <c r="M60" s="45"/>
      <c r="N60" s="45"/>
      <c r="O60" s="45"/>
    </row>
    <row r="61" spans="13:15">
      <c r="M61" s="45"/>
      <c r="N61" s="45"/>
      <c r="O61" s="45"/>
    </row>
    <row r="62" spans="13:15">
      <c r="M62" s="45"/>
      <c r="N62" s="45"/>
      <c r="O62" s="45"/>
    </row>
    <row r="63" spans="13:15">
      <c r="M63" s="45"/>
      <c r="N63" s="45"/>
      <c r="O63" s="45"/>
    </row>
    <row r="64" spans="13:15">
      <c r="M64" s="45"/>
      <c r="N64" s="45"/>
      <c r="O64" s="45"/>
    </row>
    <row r="65" spans="13:15">
      <c r="M65" s="45"/>
      <c r="N65" s="45"/>
      <c r="O65" s="45"/>
    </row>
    <row r="66" spans="13:15">
      <c r="M66" s="45"/>
      <c r="N66" s="45"/>
      <c r="O66" s="45"/>
    </row>
    <row r="67" spans="13:15">
      <c r="M67" s="45"/>
      <c r="N67" s="45"/>
      <c r="O67" s="45"/>
    </row>
    <row r="68" spans="13:15">
      <c r="M68" s="45"/>
      <c r="N68" s="45"/>
      <c r="O68" s="45"/>
    </row>
    <row r="69" spans="13:15">
      <c r="M69" s="45"/>
      <c r="N69" s="45"/>
      <c r="O69" s="45"/>
    </row>
    <row r="70" spans="13:15">
      <c r="M70" s="45"/>
      <c r="N70" s="45"/>
      <c r="O70" s="45"/>
    </row>
    <row r="71" spans="13:15">
      <c r="M71" s="45"/>
      <c r="N71" s="45"/>
      <c r="O71" s="45"/>
    </row>
    <row r="72" spans="13:15">
      <c r="M72" s="45"/>
      <c r="N72" s="45"/>
      <c r="O72" s="45"/>
    </row>
    <row r="73" spans="13:15">
      <c r="M73" s="45"/>
      <c r="N73" s="45"/>
      <c r="O73" s="45"/>
    </row>
  </sheetData>
  <mergeCells count="1">
    <mergeCell ref="M1:O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9E4D0-191A-A64A-AAD7-DE48CBBEA285}">
  <dimension ref="A1:O34"/>
  <sheetViews>
    <sheetView zoomScale="150" workbookViewId="0">
      <selection activeCell="A29" sqref="A1:O33"/>
    </sheetView>
  </sheetViews>
  <sheetFormatPr defaultColWidth="10.875" defaultRowHeight="15.95"/>
  <cols>
    <col min="1" max="1" width="10.875" style="2"/>
    <col min="2" max="2" width="20.625" style="2" bestFit="1" customWidth="1"/>
    <col min="3" max="3" width="10.875" style="2"/>
    <col min="4" max="4" width="8.5" style="1" customWidth="1"/>
    <col min="5" max="5" width="9.5" style="2" customWidth="1"/>
    <col min="6" max="6" width="10.875" style="2"/>
    <col min="7" max="7" width="17.125" style="2" bestFit="1" customWidth="1"/>
    <col min="8" max="12" width="10.875" style="2"/>
    <col min="13" max="15" width="10.875" style="46"/>
    <col min="16" max="16384" width="10.875" style="2"/>
  </cols>
  <sheetData>
    <row r="1" spans="1:15" ht="12.95">
      <c r="A1" s="16"/>
      <c r="B1" s="16"/>
      <c r="C1" s="16"/>
      <c r="D1" s="16"/>
      <c r="E1" s="16"/>
      <c r="F1" s="16"/>
      <c r="G1" s="16"/>
      <c r="H1" s="16"/>
      <c r="I1" s="16"/>
      <c r="J1" s="16"/>
      <c r="K1" s="16"/>
      <c r="L1" s="16"/>
      <c r="M1" s="142" t="s">
        <v>1635</v>
      </c>
      <c r="N1" s="142"/>
      <c r="O1" s="142"/>
    </row>
    <row r="2" spans="1:15" ht="14.1">
      <c r="A2" s="18" t="s">
        <v>1636</v>
      </c>
      <c r="B2" s="18" t="s">
        <v>963</v>
      </c>
      <c r="C2" s="18" t="s">
        <v>686</v>
      </c>
      <c r="D2" s="28" t="s">
        <v>1624</v>
      </c>
      <c r="E2" s="18" t="s">
        <v>1625</v>
      </c>
      <c r="F2" s="18" t="s">
        <v>687</v>
      </c>
      <c r="G2" s="18" t="s">
        <v>248</v>
      </c>
      <c r="H2" s="18" t="s">
        <v>948</v>
      </c>
      <c r="I2" s="18" t="s">
        <v>949</v>
      </c>
      <c r="J2" s="18" t="s">
        <v>950</v>
      </c>
      <c r="K2" s="18" t="s">
        <v>951</v>
      </c>
      <c r="L2" s="18" t="s">
        <v>220</v>
      </c>
      <c r="M2" s="51" t="s">
        <v>405</v>
      </c>
      <c r="N2" s="51" t="s">
        <v>406</v>
      </c>
      <c r="O2" s="51" t="s">
        <v>407</v>
      </c>
    </row>
    <row r="3" spans="1:15" ht="12.95">
      <c r="A3" s="16" t="s">
        <v>928</v>
      </c>
      <c r="B3" s="16" t="s">
        <v>579</v>
      </c>
      <c r="C3" s="16" t="s">
        <v>1626</v>
      </c>
      <c r="D3" s="7" t="s">
        <v>1637</v>
      </c>
      <c r="E3" s="16">
        <v>0</v>
      </c>
      <c r="F3" s="16" t="s">
        <v>264</v>
      </c>
      <c r="G3" s="16" t="s">
        <v>265</v>
      </c>
      <c r="H3" s="16" t="s">
        <v>562</v>
      </c>
      <c r="I3" s="16" t="s">
        <v>563</v>
      </c>
      <c r="J3" s="16" t="s">
        <v>381</v>
      </c>
      <c r="K3" s="16" t="s">
        <v>576</v>
      </c>
      <c r="L3" s="16" t="s">
        <v>577</v>
      </c>
      <c r="M3" s="7">
        <v>1.4715109846630963</v>
      </c>
      <c r="N3" s="7">
        <v>1.6065537154140248</v>
      </c>
      <c r="O3" s="7">
        <v>1.6220906408948128</v>
      </c>
    </row>
    <row r="4" spans="1:15" ht="12.95">
      <c r="A4" s="16" t="s">
        <v>916</v>
      </c>
      <c r="B4" s="16" t="s">
        <v>544</v>
      </c>
      <c r="C4" s="16" t="s">
        <v>1626</v>
      </c>
      <c r="D4" s="7">
        <v>180</v>
      </c>
      <c r="E4" s="16">
        <v>2.0000000000000002E-43</v>
      </c>
      <c r="F4" s="16" t="s">
        <v>264</v>
      </c>
      <c r="G4" s="16" t="s">
        <v>317</v>
      </c>
      <c r="H4" s="16" t="s">
        <v>545</v>
      </c>
      <c r="I4" s="16" t="s">
        <v>546</v>
      </c>
      <c r="J4" s="16" t="s">
        <v>547</v>
      </c>
      <c r="K4" s="16" t="s">
        <v>1627</v>
      </c>
      <c r="L4" s="16" t="s">
        <v>1627</v>
      </c>
      <c r="M4" s="7">
        <v>0.46242940621813905</v>
      </c>
      <c r="N4" s="7">
        <v>0.43059053707695949</v>
      </c>
      <c r="O4" s="7">
        <v>0.54839163792377443</v>
      </c>
    </row>
    <row r="5" spans="1:15" ht="12.95">
      <c r="A5" s="16" t="s">
        <v>858</v>
      </c>
      <c r="B5" s="16" t="s">
        <v>431</v>
      </c>
      <c r="C5" s="16" t="s">
        <v>1626</v>
      </c>
      <c r="D5" s="7">
        <v>305</v>
      </c>
      <c r="E5" s="16">
        <v>2.9999999999999999E-81</v>
      </c>
      <c r="F5" s="16" t="s">
        <v>264</v>
      </c>
      <c r="G5" s="16" t="s">
        <v>306</v>
      </c>
      <c r="H5" s="16" t="s">
        <v>432</v>
      </c>
      <c r="I5" s="16" t="s">
        <v>433</v>
      </c>
      <c r="J5" s="16" t="s">
        <v>434</v>
      </c>
      <c r="K5" s="16" t="s">
        <v>435</v>
      </c>
      <c r="L5" s="16" t="s">
        <v>436</v>
      </c>
      <c r="M5" s="7">
        <v>1.6910199329768085</v>
      </c>
      <c r="N5" s="7">
        <v>1.4931054807978115</v>
      </c>
      <c r="O5" s="7">
        <v>1.3820319647094907</v>
      </c>
    </row>
    <row r="6" spans="1:15" ht="12.95">
      <c r="A6" s="16" t="s">
        <v>859</v>
      </c>
      <c r="B6" s="16" t="s">
        <v>411</v>
      </c>
      <c r="C6" s="16" t="s">
        <v>1626</v>
      </c>
      <c r="D6" s="7" t="s">
        <v>1638</v>
      </c>
      <c r="E6" s="16">
        <v>0</v>
      </c>
      <c r="F6" s="16" t="s">
        <v>314</v>
      </c>
      <c r="G6" s="16" t="s">
        <v>412</v>
      </c>
      <c r="H6" s="16" t="s">
        <v>413</v>
      </c>
      <c r="I6" s="16" t="s">
        <v>414</v>
      </c>
      <c r="J6" s="16" t="s">
        <v>415</v>
      </c>
      <c r="K6" s="16" t="s">
        <v>416</v>
      </c>
      <c r="L6" s="16" t="s">
        <v>1627</v>
      </c>
      <c r="M6" s="7">
        <v>0.87395009019426073</v>
      </c>
      <c r="N6" s="7">
        <v>0.95456536614753584</v>
      </c>
      <c r="O6" s="7">
        <v>1.002857587495702</v>
      </c>
    </row>
    <row r="7" spans="1:15" ht="12.95">
      <c r="A7" s="16" t="s">
        <v>862</v>
      </c>
      <c r="B7" s="16" t="s">
        <v>648</v>
      </c>
      <c r="C7" s="16" t="s">
        <v>1626</v>
      </c>
      <c r="D7" s="7">
        <v>143</v>
      </c>
      <c r="E7" s="16">
        <v>2.0000000000000001E-32</v>
      </c>
      <c r="F7" s="16" t="s">
        <v>264</v>
      </c>
      <c r="G7" s="16" t="s">
        <v>372</v>
      </c>
      <c r="H7" s="16" t="s">
        <v>1627</v>
      </c>
      <c r="I7" s="16" t="s">
        <v>1627</v>
      </c>
      <c r="J7" s="16" t="s">
        <v>1627</v>
      </c>
      <c r="K7" s="16" t="s">
        <v>1627</v>
      </c>
      <c r="L7" s="16" t="s">
        <v>1627</v>
      </c>
      <c r="M7" s="7">
        <v>0.53581819119831353</v>
      </c>
      <c r="N7" s="7">
        <v>1.1309526072493781</v>
      </c>
      <c r="O7" s="7">
        <v>1.1881683994627437</v>
      </c>
    </row>
    <row r="8" spans="1:15" ht="12.95">
      <c r="A8" s="16" t="s">
        <v>879</v>
      </c>
      <c r="B8" s="16" t="s">
        <v>589</v>
      </c>
      <c r="C8" s="16" t="s">
        <v>1626</v>
      </c>
      <c r="D8" s="7" t="s">
        <v>1639</v>
      </c>
      <c r="E8" s="16">
        <v>7.0000000000000003E-17</v>
      </c>
      <c r="F8" s="16" t="s">
        <v>264</v>
      </c>
      <c r="G8" s="16" t="s">
        <v>265</v>
      </c>
      <c r="H8" s="16" t="s">
        <v>562</v>
      </c>
      <c r="I8" s="16" t="s">
        <v>563</v>
      </c>
      <c r="J8" s="16" t="s">
        <v>381</v>
      </c>
      <c r="K8" s="16" t="s">
        <v>1627</v>
      </c>
      <c r="L8" s="16" t="s">
        <v>1627</v>
      </c>
      <c r="M8" s="7">
        <v>1.2199760504118353</v>
      </c>
      <c r="N8" s="7">
        <v>1.0479591936415737</v>
      </c>
      <c r="O8" s="7">
        <v>1.1009762830289993</v>
      </c>
    </row>
    <row r="9" spans="1:15" ht="12.95">
      <c r="A9" s="16" t="s">
        <v>824</v>
      </c>
      <c r="B9" s="16" t="s">
        <v>440</v>
      </c>
      <c r="C9" s="16" t="s">
        <v>1626</v>
      </c>
      <c r="D9" s="7">
        <v>174</v>
      </c>
      <c r="E9" s="16">
        <v>1E-41</v>
      </c>
      <c r="F9" s="16" t="s">
        <v>264</v>
      </c>
      <c r="G9" s="16" t="s">
        <v>294</v>
      </c>
      <c r="H9" s="16" t="s">
        <v>441</v>
      </c>
      <c r="I9" s="16" t="s">
        <v>442</v>
      </c>
      <c r="J9" s="16" t="s">
        <v>443</v>
      </c>
      <c r="K9" s="16" t="s">
        <v>1627</v>
      </c>
      <c r="L9" s="16" t="s">
        <v>1627</v>
      </c>
      <c r="M9" s="7">
        <v>2.7296629602274805</v>
      </c>
      <c r="N9" s="7">
        <v>1.6420161455533868</v>
      </c>
      <c r="O9" s="7">
        <v>1.7250870487837802</v>
      </c>
    </row>
    <row r="10" spans="1:15" ht="12.95">
      <c r="A10" s="16" t="s">
        <v>830</v>
      </c>
      <c r="B10" s="16" t="s">
        <v>411</v>
      </c>
      <c r="C10" s="16" t="s">
        <v>1626</v>
      </c>
      <c r="D10" s="7">
        <v>111</v>
      </c>
      <c r="E10" s="16">
        <v>1E-22</v>
      </c>
      <c r="F10" s="16" t="s">
        <v>314</v>
      </c>
      <c r="G10" s="16" t="s">
        <v>412</v>
      </c>
      <c r="H10" s="16" t="s">
        <v>413</v>
      </c>
      <c r="I10" s="16" t="s">
        <v>414</v>
      </c>
      <c r="J10" s="16" t="s">
        <v>415</v>
      </c>
      <c r="K10" s="16" t="s">
        <v>416</v>
      </c>
      <c r="L10" s="16" t="s">
        <v>1627</v>
      </c>
      <c r="M10" s="7">
        <v>1.9568953675261738</v>
      </c>
      <c r="N10" s="7">
        <v>1.2953680248471178</v>
      </c>
      <c r="O10" s="7">
        <v>1.3609017238495444</v>
      </c>
    </row>
    <row r="11" spans="1:15" ht="12.95">
      <c r="A11" s="16" t="s">
        <v>670</v>
      </c>
      <c r="B11" s="16" t="s">
        <v>650</v>
      </c>
      <c r="C11" s="16" t="s">
        <v>1626</v>
      </c>
      <c r="D11" s="7">
        <v>725</v>
      </c>
      <c r="E11" s="16">
        <v>0</v>
      </c>
      <c r="F11" s="16" t="s">
        <v>264</v>
      </c>
      <c r="G11" s="16" t="s">
        <v>372</v>
      </c>
      <c r="H11" s="16" t="s">
        <v>1627</v>
      </c>
      <c r="I11" s="16" t="s">
        <v>1627</v>
      </c>
      <c r="J11" s="16" t="s">
        <v>1627</v>
      </c>
      <c r="K11" s="16" t="s">
        <v>1627</v>
      </c>
      <c r="L11" s="16" t="s">
        <v>1627</v>
      </c>
      <c r="M11" s="7">
        <v>1.6104435894490485</v>
      </c>
      <c r="N11" s="7">
        <v>1.8968721402529967</v>
      </c>
      <c r="O11" s="7">
        <v>1.6639471518135869</v>
      </c>
    </row>
    <row r="12" spans="1:15" ht="12.95">
      <c r="A12" s="16" t="s">
        <v>883</v>
      </c>
      <c r="B12" s="16" t="s">
        <v>575</v>
      </c>
      <c r="C12" s="16" t="s">
        <v>1626</v>
      </c>
      <c r="D12" s="7">
        <v>309</v>
      </c>
      <c r="E12" s="16">
        <v>1.9999999999999999E-82</v>
      </c>
      <c r="F12" s="16" t="s">
        <v>264</v>
      </c>
      <c r="G12" s="16" t="s">
        <v>265</v>
      </c>
      <c r="H12" s="16" t="s">
        <v>562</v>
      </c>
      <c r="I12" s="16" t="s">
        <v>563</v>
      </c>
      <c r="J12" s="16" t="s">
        <v>381</v>
      </c>
      <c r="K12" s="16" t="s">
        <v>576</v>
      </c>
      <c r="L12" s="16" t="s">
        <v>577</v>
      </c>
      <c r="M12" s="7">
        <v>0.71088322415868888</v>
      </c>
      <c r="N12" s="7">
        <v>0.83021049472926955</v>
      </c>
      <c r="O12" s="7">
        <v>0.72826542116131676</v>
      </c>
    </row>
    <row r="13" spans="1:15" ht="12.95">
      <c r="A13" s="16" t="s">
        <v>876</v>
      </c>
      <c r="B13" s="16" t="s">
        <v>585</v>
      </c>
      <c r="C13" s="16" t="s">
        <v>1626</v>
      </c>
      <c r="D13" s="7" t="s">
        <v>1640</v>
      </c>
      <c r="E13" s="16">
        <v>2.0000000000000002E-15</v>
      </c>
      <c r="F13" s="16" t="s">
        <v>264</v>
      </c>
      <c r="G13" s="16" t="s">
        <v>265</v>
      </c>
      <c r="H13" s="16" t="s">
        <v>562</v>
      </c>
      <c r="I13" s="16" t="s">
        <v>563</v>
      </c>
      <c r="J13" s="16" t="s">
        <v>381</v>
      </c>
      <c r="K13" s="16" t="s">
        <v>576</v>
      </c>
      <c r="L13" s="16" t="s">
        <v>577</v>
      </c>
      <c r="M13" s="7">
        <v>0.89556404354779084</v>
      </c>
      <c r="N13" s="7">
        <v>7.7782859859009928E-2</v>
      </c>
      <c r="O13" s="7">
        <v>6.8231572057910334E-2</v>
      </c>
    </row>
    <row r="14" spans="1:15" ht="12.95">
      <c r="A14" s="16" t="s">
        <v>847</v>
      </c>
      <c r="B14" s="16" t="s">
        <v>579</v>
      </c>
      <c r="C14" s="16" t="s">
        <v>1626</v>
      </c>
      <c r="D14" s="7">
        <v>717</v>
      </c>
      <c r="E14" s="16">
        <v>0</v>
      </c>
      <c r="F14" s="16" t="s">
        <v>264</v>
      </c>
      <c r="G14" s="16" t="s">
        <v>265</v>
      </c>
      <c r="H14" s="16" t="s">
        <v>562</v>
      </c>
      <c r="I14" s="16" t="s">
        <v>563</v>
      </c>
      <c r="J14" s="16" t="s">
        <v>381</v>
      </c>
      <c r="K14" s="16" t="s">
        <v>576</v>
      </c>
      <c r="L14" s="16" t="s">
        <v>577</v>
      </c>
      <c r="M14" s="7">
        <v>6.2238633401632111E-2</v>
      </c>
      <c r="N14" s="7">
        <v>0.15041286695501979</v>
      </c>
      <c r="O14" s="7">
        <v>0.18735815746976445</v>
      </c>
    </row>
    <row r="15" spans="1:15" ht="12.95">
      <c r="A15" s="16" t="s">
        <v>849</v>
      </c>
      <c r="B15" s="16" t="s">
        <v>575</v>
      </c>
      <c r="C15" s="16" t="s">
        <v>1626</v>
      </c>
      <c r="D15" s="7">
        <v>671</v>
      </c>
      <c r="E15" s="16">
        <v>0</v>
      </c>
      <c r="F15" s="16" t="s">
        <v>264</v>
      </c>
      <c r="G15" s="16" t="s">
        <v>265</v>
      </c>
      <c r="H15" s="16" t="s">
        <v>562</v>
      </c>
      <c r="I15" s="16" t="s">
        <v>563</v>
      </c>
      <c r="J15" s="16" t="s">
        <v>381</v>
      </c>
      <c r="K15" s="16" t="s">
        <v>576</v>
      </c>
      <c r="L15" s="16" t="s">
        <v>577</v>
      </c>
      <c r="M15" s="7">
        <v>0.63688620216416758</v>
      </c>
      <c r="N15" s="7">
        <v>0.82901069974223651</v>
      </c>
      <c r="O15" s="7">
        <v>1.045542155263341</v>
      </c>
    </row>
    <row r="16" spans="1:15" ht="12.95">
      <c r="A16" s="16" t="s">
        <v>885</v>
      </c>
      <c r="B16" s="16" t="s">
        <v>530</v>
      </c>
      <c r="C16" s="16" t="s">
        <v>1626</v>
      </c>
      <c r="D16" s="7">
        <v>261</v>
      </c>
      <c r="E16" s="16">
        <v>1.9999999999999999E-67</v>
      </c>
      <c r="F16" s="16" t="s">
        <v>264</v>
      </c>
      <c r="G16" s="16" t="s">
        <v>331</v>
      </c>
      <c r="H16" s="16" t="s">
        <v>531</v>
      </c>
      <c r="I16" s="16" t="s">
        <v>532</v>
      </c>
      <c r="J16" s="16" t="s">
        <v>532</v>
      </c>
      <c r="K16" s="16" t="s">
        <v>533</v>
      </c>
      <c r="L16" s="16" t="s">
        <v>534</v>
      </c>
      <c r="M16" s="7">
        <v>0.2913703432052927</v>
      </c>
      <c r="N16" s="7">
        <v>0.29502170934846805</v>
      </c>
      <c r="O16" s="7">
        <v>0.35953713617678185</v>
      </c>
    </row>
    <row r="17" spans="1:15" ht="12.95">
      <c r="A17" s="16" t="s">
        <v>884</v>
      </c>
      <c r="B17" s="16" t="s">
        <v>530</v>
      </c>
      <c r="C17" s="16" t="s">
        <v>1626</v>
      </c>
      <c r="D17" s="7" t="s">
        <v>1641</v>
      </c>
      <c r="E17" s="16">
        <v>0</v>
      </c>
      <c r="F17" s="16" t="s">
        <v>264</v>
      </c>
      <c r="G17" s="16" t="s">
        <v>331</v>
      </c>
      <c r="H17" s="16" t="s">
        <v>531</v>
      </c>
      <c r="I17" s="16" t="s">
        <v>532</v>
      </c>
      <c r="J17" s="16" t="s">
        <v>532</v>
      </c>
      <c r="K17" s="16" t="s">
        <v>533</v>
      </c>
      <c r="L17" s="16" t="s">
        <v>534</v>
      </c>
      <c r="M17" s="7">
        <v>0.32431759414118433</v>
      </c>
      <c r="N17" s="7">
        <v>0.28570536094721671</v>
      </c>
      <c r="O17" s="7">
        <v>0.33463164881133239</v>
      </c>
    </row>
    <row r="18" spans="1:15" ht="12.95">
      <c r="A18" s="16" t="s">
        <v>860</v>
      </c>
      <c r="B18" s="16" t="s">
        <v>579</v>
      </c>
      <c r="C18" s="16" t="s">
        <v>1626</v>
      </c>
      <c r="D18" s="7">
        <v>113</v>
      </c>
      <c r="E18" s="16">
        <v>1.9999999999999999E-23</v>
      </c>
      <c r="F18" s="16" t="s">
        <v>264</v>
      </c>
      <c r="G18" s="16" t="s">
        <v>265</v>
      </c>
      <c r="H18" s="16" t="s">
        <v>562</v>
      </c>
      <c r="I18" s="16" t="s">
        <v>563</v>
      </c>
      <c r="J18" s="16" t="s">
        <v>381</v>
      </c>
      <c r="K18" s="16" t="s">
        <v>576</v>
      </c>
      <c r="L18" s="16" t="s">
        <v>577</v>
      </c>
      <c r="M18" s="7">
        <v>0.65200496819727272</v>
      </c>
      <c r="N18" s="7">
        <v>0.42418700706134965</v>
      </c>
      <c r="O18" s="7">
        <v>0.52837830748479109</v>
      </c>
    </row>
    <row r="19" spans="1:15" ht="12.95">
      <c r="A19" s="16" t="s">
        <v>925</v>
      </c>
      <c r="B19" s="16" t="s">
        <v>530</v>
      </c>
      <c r="C19" s="16" t="s">
        <v>1626</v>
      </c>
      <c r="D19" s="7">
        <v>200</v>
      </c>
      <c r="E19" s="16">
        <v>9.9999999999999994E-50</v>
      </c>
      <c r="F19" s="16" t="s">
        <v>264</v>
      </c>
      <c r="G19" s="16" t="s">
        <v>331</v>
      </c>
      <c r="H19" s="16" t="s">
        <v>531</v>
      </c>
      <c r="I19" s="16" t="s">
        <v>532</v>
      </c>
      <c r="J19" s="16" t="s">
        <v>532</v>
      </c>
      <c r="K19" s="16" t="s">
        <v>533</v>
      </c>
      <c r="L19" s="16" t="s">
        <v>534</v>
      </c>
      <c r="M19" s="7">
        <v>0.31990517879991154</v>
      </c>
      <c r="N19" s="7">
        <v>0.47578595742237817</v>
      </c>
      <c r="O19" s="7">
        <v>0.5798309586862217</v>
      </c>
    </row>
    <row r="20" spans="1:15" ht="12.95">
      <c r="A20" s="16" t="s">
        <v>869</v>
      </c>
      <c r="B20" s="16" t="s">
        <v>583</v>
      </c>
      <c r="C20" s="16" t="s">
        <v>1642</v>
      </c>
      <c r="D20" s="7">
        <v>126</v>
      </c>
      <c r="E20" s="16">
        <v>3.0000000000000001E-27</v>
      </c>
      <c r="F20" s="16" t="s">
        <v>264</v>
      </c>
      <c r="G20" s="16" t="s">
        <v>265</v>
      </c>
      <c r="H20" s="16" t="s">
        <v>562</v>
      </c>
      <c r="I20" s="16" t="s">
        <v>563</v>
      </c>
      <c r="J20" s="16" t="s">
        <v>381</v>
      </c>
      <c r="K20" s="16" t="s">
        <v>576</v>
      </c>
      <c r="L20" s="16" t="s">
        <v>577</v>
      </c>
      <c r="M20" s="7">
        <v>0.3217258592545772</v>
      </c>
      <c r="N20" s="7">
        <v>0.35877329743362402</v>
      </c>
      <c r="O20" s="7">
        <v>0.44689729886351476</v>
      </c>
    </row>
    <row r="21" spans="1:15" ht="12.95">
      <c r="A21" s="16" t="s">
        <v>833</v>
      </c>
      <c r="B21" s="16" t="s">
        <v>544</v>
      </c>
      <c r="C21" s="16" t="s">
        <v>1626</v>
      </c>
      <c r="D21" s="7">
        <v>896</v>
      </c>
      <c r="E21" s="16">
        <v>0</v>
      </c>
      <c r="F21" s="16" t="s">
        <v>264</v>
      </c>
      <c r="G21" s="16" t="s">
        <v>317</v>
      </c>
      <c r="H21" s="16" t="s">
        <v>545</v>
      </c>
      <c r="I21" s="16" t="s">
        <v>546</v>
      </c>
      <c r="J21" s="16" t="s">
        <v>547</v>
      </c>
      <c r="K21" s="16" t="s">
        <v>1627</v>
      </c>
      <c r="L21" s="16" t="s">
        <v>1627</v>
      </c>
      <c r="M21" s="7">
        <v>0.53079610646669406</v>
      </c>
      <c r="N21" s="7">
        <v>0.24978662645004093</v>
      </c>
      <c r="O21" s="7">
        <v>0.29800509443706447</v>
      </c>
    </row>
    <row r="22" spans="1:15" ht="12.95">
      <c r="A22" s="16" t="s">
        <v>866</v>
      </c>
      <c r="B22" s="16" t="s">
        <v>650</v>
      </c>
      <c r="C22" s="16" t="s">
        <v>1626</v>
      </c>
      <c r="D22" s="7">
        <v>139</v>
      </c>
      <c r="E22" s="16">
        <v>2.0000000000000002E-31</v>
      </c>
      <c r="F22" s="16" t="s">
        <v>264</v>
      </c>
      <c r="G22" s="16" t="s">
        <v>372</v>
      </c>
      <c r="H22" s="16" t="s">
        <v>1627</v>
      </c>
      <c r="I22" s="16" t="s">
        <v>1627</v>
      </c>
      <c r="J22" s="16" t="s">
        <v>1627</v>
      </c>
      <c r="K22" s="16" t="s">
        <v>1627</v>
      </c>
      <c r="L22" s="16" t="s">
        <v>1627</v>
      </c>
      <c r="M22" s="7">
        <v>0.95312696138760877</v>
      </c>
      <c r="N22" s="7">
        <v>0.87078370487247381</v>
      </c>
      <c r="O22" s="7">
        <v>1.0750430047423454</v>
      </c>
    </row>
    <row r="23" spans="1:15" ht="12.95">
      <c r="A23" s="16" t="s">
        <v>843</v>
      </c>
      <c r="B23" s="16" t="s">
        <v>567</v>
      </c>
      <c r="C23" s="16" t="s">
        <v>1626</v>
      </c>
      <c r="D23" s="7">
        <v>102</v>
      </c>
      <c r="E23" s="16">
        <v>7.0000000000000001E-20</v>
      </c>
      <c r="F23" s="16" t="s">
        <v>264</v>
      </c>
      <c r="G23" s="16" t="s">
        <v>265</v>
      </c>
      <c r="H23" s="16" t="s">
        <v>562</v>
      </c>
      <c r="I23" s="16" t="s">
        <v>563</v>
      </c>
      <c r="J23" s="16" t="s">
        <v>568</v>
      </c>
      <c r="K23" s="16" t="s">
        <v>569</v>
      </c>
      <c r="L23" s="16" t="s">
        <v>1627</v>
      </c>
      <c r="M23" s="7">
        <v>0.50407957158619132</v>
      </c>
      <c r="N23" s="7">
        <v>0.91345384966031151</v>
      </c>
      <c r="O23" s="7">
        <v>0.51671963653674979</v>
      </c>
    </row>
    <row r="24" spans="1:15" ht="12.95">
      <c r="A24" s="16" t="s">
        <v>836</v>
      </c>
      <c r="B24" s="16" t="s">
        <v>594</v>
      </c>
      <c r="C24" s="16" t="s">
        <v>1626</v>
      </c>
      <c r="D24" s="7">
        <v>374</v>
      </c>
      <c r="E24" s="16">
        <v>5.0000000000000003E-102</v>
      </c>
      <c r="F24" s="16" t="s">
        <v>264</v>
      </c>
      <c r="G24" s="16" t="s">
        <v>265</v>
      </c>
      <c r="H24" s="16" t="s">
        <v>562</v>
      </c>
      <c r="I24" s="16" t="s">
        <v>595</v>
      </c>
      <c r="J24" s="16" t="s">
        <v>596</v>
      </c>
      <c r="K24" s="16" t="s">
        <v>597</v>
      </c>
      <c r="L24" s="16" t="s">
        <v>598</v>
      </c>
      <c r="M24" s="7">
        <v>0.41370254306518756</v>
      </c>
      <c r="N24" s="7">
        <v>0.6711413679064826</v>
      </c>
      <c r="O24" s="7">
        <v>0.80069757763270033</v>
      </c>
    </row>
    <row r="25" spans="1:15" ht="12.95">
      <c r="A25" s="16" t="s">
        <v>823</v>
      </c>
      <c r="B25" s="16" t="s">
        <v>583</v>
      </c>
      <c r="C25" s="16" t="s">
        <v>1626</v>
      </c>
      <c r="D25" s="7">
        <v>152</v>
      </c>
      <c r="E25" s="16">
        <v>4.9999999999999996E-35</v>
      </c>
      <c r="F25" s="16" t="s">
        <v>264</v>
      </c>
      <c r="G25" s="16" t="s">
        <v>265</v>
      </c>
      <c r="H25" s="16" t="s">
        <v>562</v>
      </c>
      <c r="I25" s="16" t="s">
        <v>563</v>
      </c>
      <c r="J25" s="16" t="s">
        <v>381</v>
      </c>
      <c r="K25" s="16" t="s">
        <v>576</v>
      </c>
      <c r="L25" s="16" t="s">
        <v>577</v>
      </c>
      <c r="M25" s="7">
        <v>0.48315469502363689</v>
      </c>
      <c r="N25" s="7">
        <v>0.21192038390272167</v>
      </c>
      <c r="O25" s="7">
        <v>0.25826319050938806</v>
      </c>
    </row>
    <row r="26" spans="1:15" ht="12.95">
      <c r="A26" s="16" t="s">
        <v>930</v>
      </c>
      <c r="B26" s="16" t="s">
        <v>575</v>
      </c>
      <c r="C26" s="16" t="s">
        <v>1626</v>
      </c>
      <c r="D26" s="7">
        <v>760</v>
      </c>
      <c r="E26" s="16">
        <v>0</v>
      </c>
      <c r="F26" s="16" t="s">
        <v>264</v>
      </c>
      <c r="G26" s="16" t="s">
        <v>265</v>
      </c>
      <c r="H26" s="16" t="s">
        <v>562</v>
      </c>
      <c r="I26" s="16" t="s">
        <v>563</v>
      </c>
      <c r="J26" s="16" t="s">
        <v>381</v>
      </c>
      <c r="K26" s="16" t="s">
        <v>576</v>
      </c>
      <c r="L26" s="16" t="s">
        <v>577</v>
      </c>
      <c r="M26" s="7">
        <v>1.3177113795532767</v>
      </c>
      <c r="N26" s="7">
        <v>0.79057327896195251</v>
      </c>
      <c r="O26" s="7">
        <v>0.70873130035127785</v>
      </c>
    </row>
    <row r="27" spans="1:15" ht="12.95">
      <c r="A27" s="16" t="s">
        <v>851</v>
      </c>
      <c r="B27" s="16" t="s">
        <v>411</v>
      </c>
      <c r="C27" s="16" t="s">
        <v>1626</v>
      </c>
      <c r="D27" s="7">
        <v>243</v>
      </c>
      <c r="E27" s="16">
        <v>2.0000000000000001E-62</v>
      </c>
      <c r="F27" s="16" t="s">
        <v>314</v>
      </c>
      <c r="G27" s="16" t="s">
        <v>412</v>
      </c>
      <c r="H27" s="16" t="s">
        <v>413</v>
      </c>
      <c r="I27" s="16" t="s">
        <v>414</v>
      </c>
      <c r="J27" s="16" t="s">
        <v>415</v>
      </c>
      <c r="K27" s="16" t="s">
        <v>416</v>
      </c>
      <c r="L27" s="16" t="s">
        <v>1627</v>
      </c>
      <c r="M27" s="7">
        <v>3.0659605066729561</v>
      </c>
      <c r="N27" s="7">
        <v>1.9979142213864804</v>
      </c>
      <c r="O27" s="7">
        <v>1.4239042067227703</v>
      </c>
    </row>
    <row r="28" spans="1:15" ht="12.95">
      <c r="A28" s="16" t="s">
        <v>666</v>
      </c>
      <c r="B28" s="16" t="s">
        <v>530</v>
      </c>
      <c r="C28" s="16" t="s">
        <v>1626</v>
      </c>
      <c r="D28" s="7">
        <v>135</v>
      </c>
      <c r="E28" s="16">
        <v>2.9999999999999999E-30</v>
      </c>
      <c r="F28" s="16" t="s">
        <v>264</v>
      </c>
      <c r="G28" s="16" t="s">
        <v>331</v>
      </c>
      <c r="H28" s="16" t="s">
        <v>531</v>
      </c>
      <c r="I28" s="16" t="s">
        <v>532</v>
      </c>
      <c r="J28" s="16" t="s">
        <v>532</v>
      </c>
      <c r="K28" s="16" t="s">
        <v>533</v>
      </c>
      <c r="L28" s="16" t="s">
        <v>534</v>
      </c>
      <c r="M28" s="7">
        <v>2.9909264668266355</v>
      </c>
      <c r="N28" s="7">
        <v>3.8475597692807888</v>
      </c>
      <c r="O28" s="7">
        <v>2.7421380169636538</v>
      </c>
    </row>
    <row r="29" spans="1:15" ht="12.95">
      <c r="A29" s="16" t="s">
        <v>934</v>
      </c>
      <c r="B29" s="16" t="s">
        <v>462</v>
      </c>
      <c r="C29" s="16" t="s">
        <v>1626</v>
      </c>
      <c r="D29" s="7">
        <v>180</v>
      </c>
      <c r="E29" s="16">
        <v>1.0000000000000001E-43</v>
      </c>
      <c r="F29" s="16" t="s">
        <v>264</v>
      </c>
      <c r="G29" s="16" t="s">
        <v>294</v>
      </c>
      <c r="H29" s="16" t="s">
        <v>441</v>
      </c>
      <c r="I29" s="16" t="s">
        <v>459</v>
      </c>
      <c r="J29" s="16" t="s">
        <v>463</v>
      </c>
      <c r="K29" s="16" t="s">
        <v>464</v>
      </c>
      <c r="L29" s="16" t="s">
        <v>465</v>
      </c>
      <c r="M29" s="7">
        <v>2.6516217152608546</v>
      </c>
      <c r="N29" s="7">
        <v>3.7616177115884026</v>
      </c>
      <c r="O29" s="7">
        <v>2.6808875107243635</v>
      </c>
    </row>
    <row r="30" spans="1:15" ht="12.95">
      <c r="A30" s="16" t="s">
        <v>864</v>
      </c>
      <c r="B30" s="16" t="s">
        <v>601</v>
      </c>
      <c r="C30" s="16" t="s">
        <v>1626</v>
      </c>
      <c r="D30" s="7">
        <v>542</v>
      </c>
      <c r="E30" s="16">
        <v>2.0000000000000001E-152</v>
      </c>
      <c r="F30" s="16" t="s">
        <v>264</v>
      </c>
      <c r="G30" s="16" t="s">
        <v>265</v>
      </c>
      <c r="H30" s="16" t="s">
        <v>562</v>
      </c>
      <c r="I30" s="16" t="s">
        <v>379</v>
      </c>
      <c r="J30" s="16" t="s">
        <v>379</v>
      </c>
      <c r="K30" s="16" t="s">
        <v>602</v>
      </c>
      <c r="L30" s="16" t="s">
        <v>603</v>
      </c>
      <c r="M30" s="7">
        <v>0.88163032500313099</v>
      </c>
      <c r="N30" s="7">
        <v>0.92537394603841716</v>
      </c>
      <c r="O30" s="7">
        <v>1.0399154417942538</v>
      </c>
    </row>
    <row r="31" spans="1:15" ht="12.95">
      <c r="A31" s="16" t="s">
        <v>834</v>
      </c>
      <c r="B31" s="16" t="s">
        <v>544</v>
      </c>
      <c r="C31" s="16" t="s">
        <v>1626</v>
      </c>
      <c r="D31" s="7" t="s">
        <v>1643</v>
      </c>
      <c r="E31" s="16">
        <v>1.9999999999999999E-6</v>
      </c>
      <c r="F31" s="16" t="s">
        <v>264</v>
      </c>
      <c r="G31" s="16" t="s">
        <v>317</v>
      </c>
      <c r="H31" s="16" t="s">
        <v>545</v>
      </c>
      <c r="I31" s="16" t="s">
        <v>546</v>
      </c>
      <c r="J31" s="16" t="s">
        <v>547</v>
      </c>
      <c r="K31" s="16" t="s">
        <v>1627</v>
      </c>
      <c r="L31" s="16" t="s">
        <v>1627</v>
      </c>
      <c r="M31" s="7">
        <v>1.2291819357931675</v>
      </c>
      <c r="N31" s="7">
        <v>1.2157353177764727</v>
      </c>
      <c r="O31" s="7">
        <v>1.2197615444330709</v>
      </c>
    </row>
    <row r="32" spans="1:15" ht="12.95">
      <c r="A32" s="16" t="s">
        <v>888</v>
      </c>
      <c r="B32" s="16" t="s">
        <v>530</v>
      </c>
      <c r="C32" s="16" t="s">
        <v>1626</v>
      </c>
      <c r="D32" s="7" t="s">
        <v>1644</v>
      </c>
      <c r="E32" s="16">
        <v>0</v>
      </c>
      <c r="F32" s="16" t="s">
        <v>264</v>
      </c>
      <c r="G32" s="16" t="s">
        <v>331</v>
      </c>
      <c r="H32" s="16" t="s">
        <v>531</v>
      </c>
      <c r="I32" s="16" t="s">
        <v>532</v>
      </c>
      <c r="J32" s="16" t="s">
        <v>532</v>
      </c>
      <c r="K32" s="16" t="s">
        <v>533</v>
      </c>
      <c r="L32" s="16" t="s">
        <v>534</v>
      </c>
      <c r="M32" s="7">
        <v>1.0015189103572586</v>
      </c>
      <c r="N32" s="7">
        <v>1.2558256893572011</v>
      </c>
      <c r="O32" s="7">
        <v>1.2599846858037125</v>
      </c>
    </row>
    <row r="33" spans="1:15" ht="12.95">
      <c r="A33" s="16" t="s">
        <v>827</v>
      </c>
      <c r="B33" s="16" t="s">
        <v>634</v>
      </c>
      <c r="C33" s="16" t="s">
        <v>1626</v>
      </c>
      <c r="D33" s="7">
        <v>100</v>
      </c>
      <c r="E33" s="16">
        <v>2E-19</v>
      </c>
      <c r="F33" s="16" t="s">
        <v>264</v>
      </c>
      <c r="G33" s="16" t="s">
        <v>302</v>
      </c>
      <c r="H33" s="16" t="s">
        <v>623</v>
      </c>
      <c r="I33" s="16" t="s">
        <v>624</v>
      </c>
      <c r="J33" s="16" t="s">
        <v>630</v>
      </c>
      <c r="K33" s="16" t="s">
        <v>635</v>
      </c>
      <c r="L33" s="16" t="s">
        <v>1627</v>
      </c>
      <c r="M33" s="7">
        <v>0.55773769744790802</v>
      </c>
      <c r="N33" s="7">
        <v>0.32827054205996298</v>
      </c>
      <c r="O33" s="7">
        <v>0.34580426086502664</v>
      </c>
    </row>
    <row r="34" spans="1:15" ht="12.95">
      <c r="M34" s="2"/>
      <c r="N34" s="2"/>
      <c r="O34" s="2"/>
    </row>
  </sheetData>
  <mergeCells count="1">
    <mergeCell ref="M1:O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D0C24-7873-4140-B292-818D97C2B176}">
  <dimension ref="A1:BO51"/>
  <sheetViews>
    <sheetView topLeftCell="A2" zoomScale="86" workbookViewId="0">
      <selection activeCell="B12" sqref="B12"/>
    </sheetView>
  </sheetViews>
  <sheetFormatPr defaultColWidth="11" defaultRowHeight="15.95"/>
  <cols>
    <col min="1" max="1" width="25" customWidth="1"/>
    <col min="2" max="2" width="141.125" bestFit="1" customWidth="1"/>
  </cols>
  <sheetData>
    <row r="1" spans="1:67">
      <c r="A1" s="16" t="s">
        <v>1645</v>
      </c>
      <c r="B1" s="16" t="s">
        <v>1646</v>
      </c>
      <c r="C1" s="16" t="s">
        <v>1647</v>
      </c>
      <c r="D1" s="16" t="s">
        <v>1648</v>
      </c>
      <c r="E1" s="16" t="s">
        <v>1649</v>
      </c>
      <c r="F1" s="16" t="s">
        <v>1650</v>
      </c>
      <c r="G1" s="16" t="s">
        <v>1651</v>
      </c>
      <c r="H1" s="16" t="s">
        <v>1652</v>
      </c>
      <c r="I1" s="16" t="s">
        <v>1653</v>
      </c>
      <c r="J1" s="16" t="s">
        <v>1654</v>
      </c>
      <c r="K1" s="16" t="s">
        <v>1655</v>
      </c>
      <c r="L1" s="16" t="s">
        <v>1656</v>
      </c>
      <c r="M1" s="16" t="s">
        <v>1657</v>
      </c>
      <c r="N1" s="16" t="s">
        <v>1658</v>
      </c>
      <c r="O1" s="16" t="s">
        <v>1659</v>
      </c>
      <c r="P1" s="16" t="s">
        <v>1660</v>
      </c>
      <c r="Q1" s="16" t="s">
        <v>1661</v>
      </c>
      <c r="R1" s="16" t="s">
        <v>1662</v>
      </c>
      <c r="S1" s="16" t="s">
        <v>1663</v>
      </c>
      <c r="T1" s="16" t="s">
        <v>1664</v>
      </c>
      <c r="U1" s="16" t="s">
        <v>1665</v>
      </c>
      <c r="V1" s="16" t="s">
        <v>1666</v>
      </c>
      <c r="W1" s="16" t="s">
        <v>1667</v>
      </c>
      <c r="X1" s="16" t="s">
        <v>1668</v>
      </c>
      <c r="Y1" s="16" t="s">
        <v>1669</v>
      </c>
      <c r="Z1" s="16" t="s">
        <v>1670</v>
      </c>
      <c r="AA1" s="16" t="s">
        <v>1671</v>
      </c>
      <c r="AB1" s="16" t="s">
        <v>1672</v>
      </c>
      <c r="AC1" s="16" t="s">
        <v>1673</v>
      </c>
      <c r="AD1" s="16" t="s">
        <v>1674</v>
      </c>
      <c r="AE1" s="16" t="s">
        <v>1675</v>
      </c>
      <c r="AF1" s="16" t="s">
        <v>1676</v>
      </c>
      <c r="AG1" s="16" t="s">
        <v>1677</v>
      </c>
      <c r="AH1" s="16" t="s">
        <v>1678</v>
      </c>
      <c r="AI1" s="16" t="s">
        <v>1679</v>
      </c>
      <c r="AJ1" s="16" t="s">
        <v>1680</v>
      </c>
      <c r="AK1" s="16" t="s">
        <v>1681</v>
      </c>
      <c r="AL1" s="16" t="s">
        <v>1682</v>
      </c>
      <c r="AM1" s="16" t="s">
        <v>1683</v>
      </c>
      <c r="AN1" s="16" t="s">
        <v>1684</v>
      </c>
      <c r="AO1" s="16" t="s">
        <v>1685</v>
      </c>
      <c r="AP1" s="16" t="s">
        <v>1686</v>
      </c>
      <c r="AQ1" s="16" t="s">
        <v>1687</v>
      </c>
      <c r="AR1" s="16" t="s">
        <v>1688</v>
      </c>
      <c r="AS1" s="16" t="s">
        <v>1689</v>
      </c>
      <c r="AT1" s="16" t="s">
        <v>1690</v>
      </c>
      <c r="AU1" s="16" t="s">
        <v>1691</v>
      </c>
      <c r="AV1" s="16" t="s">
        <v>1692</v>
      </c>
      <c r="AW1" s="16" t="s">
        <v>1693</v>
      </c>
      <c r="AX1" s="35" t="s">
        <v>1694</v>
      </c>
      <c r="AY1" s="35" t="s">
        <v>1695</v>
      </c>
      <c r="AZ1" s="35" t="s">
        <v>1696</v>
      </c>
      <c r="BA1" s="35" t="s">
        <v>1697</v>
      </c>
      <c r="BB1" s="35" t="s">
        <v>1698</v>
      </c>
      <c r="BC1" s="35" t="s">
        <v>1699</v>
      </c>
      <c r="BD1" s="35" t="s">
        <v>1700</v>
      </c>
      <c r="BE1" s="35" t="s">
        <v>1701</v>
      </c>
      <c r="BF1" s="35" t="s">
        <v>1702</v>
      </c>
      <c r="BG1" s="35" t="s">
        <v>1703</v>
      </c>
      <c r="BH1" s="35" t="s">
        <v>1704</v>
      </c>
      <c r="BI1" s="35" t="s">
        <v>1705</v>
      </c>
      <c r="BJ1" s="35" t="s">
        <v>1706</v>
      </c>
      <c r="BK1" s="35" t="s">
        <v>1707</v>
      </c>
      <c r="BL1" s="35" t="s">
        <v>1708</v>
      </c>
      <c r="BM1" s="35" t="s">
        <v>1709</v>
      </c>
      <c r="BN1" s="35" t="s">
        <v>1710</v>
      </c>
      <c r="BO1" s="35" t="s">
        <v>1711</v>
      </c>
    </row>
    <row r="2" spans="1:67">
      <c r="A2" s="16" t="s">
        <v>448</v>
      </c>
      <c r="B2" s="16" t="s">
        <v>1712</v>
      </c>
      <c r="C2" s="16">
        <v>0</v>
      </c>
      <c r="D2" s="16">
        <v>0</v>
      </c>
      <c r="E2" s="16">
        <v>1</v>
      </c>
      <c r="F2" s="16">
        <v>1</v>
      </c>
      <c r="G2" s="16">
        <v>1</v>
      </c>
      <c r="H2" s="16">
        <v>1</v>
      </c>
      <c r="I2" s="16">
        <v>1</v>
      </c>
      <c r="J2" s="16">
        <v>1</v>
      </c>
      <c r="K2" s="16">
        <v>1</v>
      </c>
      <c r="L2" s="16">
        <v>1</v>
      </c>
      <c r="M2" s="16">
        <v>1</v>
      </c>
      <c r="N2" s="16">
        <v>1</v>
      </c>
      <c r="O2" s="16">
        <v>1</v>
      </c>
      <c r="P2" s="16">
        <v>0</v>
      </c>
      <c r="Q2" s="16">
        <v>0</v>
      </c>
      <c r="R2" s="16">
        <v>1</v>
      </c>
      <c r="S2" s="16">
        <v>0</v>
      </c>
      <c r="T2" s="16">
        <v>0</v>
      </c>
      <c r="U2" s="16">
        <v>0</v>
      </c>
      <c r="V2" s="16">
        <v>0</v>
      </c>
      <c r="W2" s="16">
        <v>1</v>
      </c>
      <c r="X2" s="16">
        <v>0</v>
      </c>
      <c r="Y2" s="16">
        <v>0</v>
      </c>
      <c r="Z2" s="16">
        <v>1</v>
      </c>
      <c r="AA2" s="16">
        <v>0</v>
      </c>
      <c r="AB2" s="16">
        <v>0</v>
      </c>
      <c r="AC2" s="16">
        <v>1</v>
      </c>
      <c r="AD2" s="16">
        <v>0</v>
      </c>
      <c r="AE2" s="16">
        <v>1</v>
      </c>
      <c r="AF2" s="16">
        <v>0</v>
      </c>
      <c r="AG2" s="16">
        <v>1</v>
      </c>
      <c r="AH2" s="16">
        <v>1</v>
      </c>
      <c r="AI2" s="16">
        <v>1</v>
      </c>
      <c r="AJ2" s="16">
        <v>0</v>
      </c>
      <c r="AK2" s="16">
        <v>0</v>
      </c>
      <c r="AL2" s="16">
        <v>1</v>
      </c>
      <c r="AM2" s="16">
        <v>1</v>
      </c>
      <c r="AN2" s="16">
        <v>1</v>
      </c>
      <c r="AO2" s="16">
        <v>0</v>
      </c>
      <c r="AP2" s="16">
        <v>0</v>
      </c>
      <c r="AQ2" s="16">
        <v>1</v>
      </c>
      <c r="AR2" s="16">
        <v>0</v>
      </c>
      <c r="AS2" s="16">
        <v>0</v>
      </c>
      <c r="AT2" s="16">
        <v>0</v>
      </c>
      <c r="AU2" s="16">
        <v>0</v>
      </c>
      <c r="AV2" s="16">
        <v>0</v>
      </c>
      <c r="AW2" s="16">
        <v>0</v>
      </c>
      <c r="AX2" s="35">
        <v>0</v>
      </c>
      <c r="AY2" s="35">
        <v>0</v>
      </c>
      <c r="AZ2" s="35">
        <v>0</v>
      </c>
      <c r="BA2" s="35">
        <v>0</v>
      </c>
      <c r="BB2" s="35">
        <v>0</v>
      </c>
      <c r="BC2" s="35">
        <v>0</v>
      </c>
      <c r="BD2" s="35">
        <v>0</v>
      </c>
      <c r="BE2" s="35">
        <v>0</v>
      </c>
      <c r="BF2" s="35">
        <v>0</v>
      </c>
      <c r="BG2" s="35">
        <v>0</v>
      </c>
      <c r="BH2" s="35">
        <v>0</v>
      </c>
      <c r="BI2" s="35">
        <v>0</v>
      </c>
      <c r="BJ2" s="35">
        <v>0</v>
      </c>
      <c r="BK2" s="35">
        <v>0</v>
      </c>
      <c r="BL2" s="35">
        <v>0</v>
      </c>
      <c r="BM2" s="35">
        <v>1</v>
      </c>
      <c r="BN2" s="35">
        <v>0</v>
      </c>
      <c r="BO2" s="35">
        <v>0</v>
      </c>
    </row>
    <row r="3" spans="1:67">
      <c r="A3" s="16" t="s">
        <v>543</v>
      </c>
      <c r="B3" s="16" t="s">
        <v>1713</v>
      </c>
      <c r="C3" s="16">
        <v>0</v>
      </c>
      <c r="D3" s="16">
        <v>0</v>
      </c>
      <c r="E3" s="16">
        <v>1</v>
      </c>
      <c r="F3" s="16">
        <v>1</v>
      </c>
      <c r="G3" s="16">
        <v>0</v>
      </c>
      <c r="H3" s="16">
        <v>1</v>
      </c>
      <c r="I3" s="16">
        <v>0</v>
      </c>
      <c r="J3" s="16">
        <v>0</v>
      </c>
      <c r="K3" s="16">
        <v>0</v>
      </c>
      <c r="L3" s="16">
        <v>1</v>
      </c>
      <c r="M3" s="16">
        <v>0</v>
      </c>
      <c r="N3" s="16">
        <v>1</v>
      </c>
      <c r="O3" s="16">
        <v>1</v>
      </c>
      <c r="P3" s="16">
        <v>0</v>
      </c>
      <c r="Q3" s="16">
        <v>0</v>
      </c>
      <c r="R3" s="16">
        <v>0</v>
      </c>
      <c r="S3" s="16">
        <v>0</v>
      </c>
      <c r="T3" s="16">
        <v>0</v>
      </c>
      <c r="U3" s="16">
        <v>0</v>
      </c>
      <c r="V3" s="16">
        <v>0</v>
      </c>
      <c r="W3" s="16">
        <v>0</v>
      </c>
      <c r="X3" s="16">
        <v>0</v>
      </c>
      <c r="Y3" s="16">
        <v>0</v>
      </c>
      <c r="Z3" s="16">
        <v>0</v>
      </c>
      <c r="AA3" s="16">
        <v>0</v>
      </c>
      <c r="AB3" s="16">
        <v>0</v>
      </c>
      <c r="AC3" s="16">
        <v>0</v>
      </c>
      <c r="AD3" s="16">
        <v>0</v>
      </c>
      <c r="AE3" s="16">
        <v>0</v>
      </c>
      <c r="AF3" s="16">
        <v>0</v>
      </c>
      <c r="AG3" s="16">
        <v>0</v>
      </c>
      <c r="AH3" s="16">
        <v>0</v>
      </c>
      <c r="AI3" s="16">
        <v>0</v>
      </c>
      <c r="AJ3" s="16">
        <v>0</v>
      </c>
      <c r="AK3" s="16">
        <v>0</v>
      </c>
      <c r="AL3" s="16">
        <v>1</v>
      </c>
      <c r="AM3" s="16">
        <v>0</v>
      </c>
      <c r="AN3" s="16">
        <v>0</v>
      </c>
      <c r="AO3" s="16">
        <v>0</v>
      </c>
      <c r="AP3" s="16">
        <v>0</v>
      </c>
      <c r="AQ3" s="16">
        <v>1</v>
      </c>
      <c r="AR3" s="16">
        <v>0</v>
      </c>
      <c r="AS3" s="16">
        <v>0</v>
      </c>
      <c r="AT3" s="16">
        <v>0</v>
      </c>
      <c r="AU3" s="16">
        <v>0</v>
      </c>
      <c r="AV3" s="16">
        <v>0</v>
      </c>
      <c r="AW3" s="16">
        <v>0</v>
      </c>
      <c r="AX3" s="35">
        <v>0</v>
      </c>
      <c r="AY3" s="35">
        <v>0</v>
      </c>
      <c r="AZ3" s="35">
        <v>0</v>
      </c>
      <c r="BA3" s="35">
        <v>0</v>
      </c>
      <c r="BB3" s="35">
        <v>0</v>
      </c>
      <c r="BC3" s="35">
        <v>0</v>
      </c>
      <c r="BD3" s="35">
        <v>0</v>
      </c>
      <c r="BE3" s="35">
        <v>0</v>
      </c>
      <c r="BF3" s="35">
        <v>0</v>
      </c>
      <c r="BG3" s="35">
        <v>0</v>
      </c>
      <c r="BH3" s="35">
        <v>0</v>
      </c>
      <c r="BI3" s="35">
        <v>0</v>
      </c>
      <c r="BJ3" s="35">
        <v>0</v>
      </c>
      <c r="BK3" s="35">
        <v>0</v>
      </c>
      <c r="BL3" s="35">
        <v>0</v>
      </c>
      <c r="BM3" s="35">
        <v>0</v>
      </c>
      <c r="BN3" s="35">
        <v>0</v>
      </c>
      <c r="BO3" s="35">
        <v>0</v>
      </c>
    </row>
    <row r="4" spans="1:67">
      <c r="A4" s="16" t="s">
        <v>574</v>
      </c>
      <c r="B4" s="16" t="s">
        <v>692</v>
      </c>
      <c r="C4" s="16">
        <v>1</v>
      </c>
      <c r="D4" s="16">
        <v>0</v>
      </c>
      <c r="E4" s="16">
        <v>1</v>
      </c>
      <c r="F4" s="16">
        <v>1</v>
      </c>
      <c r="G4" s="16">
        <v>0</v>
      </c>
      <c r="H4" s="16">
        <v>1</v>
      </c>
      <c r="I4" s="16">
        <v>1</v>
      </c>
      <c r="J4" s="16">
        <v>1</v>
      </c>
      <c r="K4" s="16">
        <v>1</v>
      </c>
      <c r="L4" s="16">
        <v>1</v>
      </c>
      <c r="M4" s="16">
        <v>1</v>
      </c>
      <c r="N4" s="16">
        <v>1</v>
      </c>
      <c r="O4" s="16">
        <v>1</v>
      </c>
      <c r="P4" s="16">
        <v>0</v>
      </c>
      <c r="Q4" s="16">
        <v>0</v>
      </c>
      <c r="R4" s="16">
        <v>0</v>
      </c>
      <c r="S4" s="16">
        <v>0</v>
      </c>
      <c r="T4" s="16">
        <v>0</v>
      </c>
      <c r="U4" s="16">
        <v>0</v>
      </c>
      <c r="V4" s="16">
        <v>0</v>
      </c>
      <c r="W4" s="16">
        <v>1</v>
      </c>
      <c r="X4" s="16">
        <v>0</v>
      </c>
      <c r="Y4" s="16">
        <v>0</v>
      </c>
      <c r="Z4" s="16">
        <v>0</v>
      </c>
      <c r="AA4" s="16">
        <v>0</v>
      </c>
      <c r="AB4" s="16">
        <v>0</v>
      </c>
      <c r="AC4" s="16">
        <v>1</v>
      </c>
      <c r="AD4" s="16">
        <v>0</v>
      </c>
      <c r="AE4" s="16">
        <v>1</v>
      </c>
      <c r="AF4" s="16">
        <v>0</v>
      </c>
      <c r="AG4" s="16">
        <v>0</v>
      </c>
      <c r="AH4" s="16">
        <v>0</v>
      </c>
      <c r="AI4" s="16">
        <v>1</v>
      </c>
      <c r="AJ4" s="16">
        <v>0</v>
      </c>
      <c r="AK4" s="16">
        <v>1</v>
      </c>
      <c r="AL4" s="16">
        <v>0</v>
      </c>
      <c r="AM4" s="16">
        <v>0</v>
      </c>
      <c r="AN4" s="16">
        <v>1</v>
      </c>
      <c r="AO4" s="16">
        <v>0</v>
      </c>
      <c r="AP4" s="16">
        <v>0</v>
      </c>
      <c r="AQ4" s="16">
        <v>0</v>
      </c>
      <c r="AR4" s="16">
        <v>0</v>
      </c>
      <c r="AS4" s="16">
        <v>0</v>
      </c>
      <c r="AT4" s="16">
        <v>0</v>
      </c>
      <c r="AU4" s="16">
        <v>0</v>
      </c>
      <c r="AV4" s="16">
        <v>0</v>
      </c>
      <c r="AW4" s="16">
        <v>0</v>
      </c>
      <c r="AX4" s="35">
        <v>0</v>
      </c>
      <c r="AY4" s="35">
        <v>0</v>
      </c>
      <c r="AZ4" s="35">
        <v>0</v>
      </c>
      <c r="BA4" s="35">
        <v>0</v>
      </c>
      <c r="BB4" s="35">
        <v>0</v>
      </c>
      <c r="BC4" s="35">
        <v>0</v>
      </c>
      <c r="BD4" s="35">
        <v>0</v>
      </c>
      <c r="BE4" s="35">
        <v>0</v>
      </c>
      <c r="BF4" s="35">
        <v>0</v>
      </c>
      <c r="BG4" s="35">
        <v>0</v>
      </c>
      <c r="BH4" s="35">
        <v>1</v>
      </c>
      <c r="BI4" s="35">
        <v>0</v>
      </c>
      <c r="BJ4" s="35">
        <v>0</v>
      </c>
      <c r="BK4" s="35">
        <v>0</v>
      </c>
      <c r="BL4" s="35">
        <v>0</v>
      </c>
      <c r="BM4" s="35">
        <v>0</v>
      </c>
      <c r="BN4" s="35">
        <v>0</v>
      </c>
      <c r="BO4" s="35">
        <v>0</v>
      </c>
    </row>
    <row r="5" spans="1:67">
      <c r="A5" s="16" t="s">
        <v>410</v>
      </c>
      <c r="B5" s="16" t="s">
        <v>1714</v>
      </c>
      <c r="C5" s="16">
        <v>0</v>
      </c>
      <c r="D5" s="16">
        <v>0</v>
      </c>
      <c r="E5" s="16">
        <v>1</v>
      </c>
      <c r="F5" s="16">
        <v>1</v>
      </c>
      <c r="G5" s="16">
        <v>0</v>
      </c>
      <c r="H5" s="16">
        <v>1</v>
      </c>
      <c r="I5" s="16">
        <v>0</v>
      </c>
      <c r="J5" s="16">
        <v>1</v>
      </c>
      <c r="K5" s="16">
        <v>1</v>
      </c>
      <c r="L5" s="16">
        <v>0</v>
      </c>
      <c r="M5" s="16">
        <v>1</v>
      </c>
      <c r="N5" s="16">
        <v>1</v>
      </c>
      <c r="O5" s="16">
        <v>1</v>
      </c>
      <c r="P5" s="16">
        <v>0</v>
      </c>
      <c r="Q5" s="16">
        <v>0</v>
      </c>
      <c r="R5" s="16">
        <v>0</v>
      </c>
      <c r="S5" s="16">
        <v>0</v>
      </c>
      <c r="T5" s="16">
        <v>0</v>
      </c>
      <c r="U5" s="16">
        <v>0</v>
      </c>
      <c r="V5" s="16">
        <v>0</v>
      </c>
      <c r="W5" s="16">
        <v>0</v>
      </c>
      <c r="X5" s="16">
        <v>0</v>
      </c>
      <c r="Y5" s="16">
        <v>0</v>
      </c>
      <c r="Z5" s="16">
        <v>0</v>
      </c>
      <c r="AA5" s="16">
        <v>0</v>
      </c>
      <c r="AB5" s="16">
        <v>0</v>
      </c>
      <c r="AC5" s="16">
        <v>1</v>
      </c>
      <c r="AD5" s="16">
        <v>0</v>
      </c>
      <c r="AE5" s="16">
        <v>0</v>
      </c>
      <c r="AF5" s="16">
        <v>0</v>
      </c>
      <c r="AG5" s="16">
        <v>0</v>
      </c>
      <c r="AH5" s="16">
        <v>0</v>
      </c>
      <c r="AI5" s="16">
        <v>0</v>
      </c>
      <c r="AJ5" s="16">
        <v>0</v>
      </c>
      <c r="AK5" s="16">
        <v>0</v>
      </c>
      <c r="AL5" s="16">
        <v>0</v>
      </c>
      <c r="AM5" s="16">
        <v>0</v>
      </c>
      <c r="AN5" s="16">
        <v>1</v>
      </c>
      <c r="AO5" s="16">
        <v>0</v>
      </c>
      <c r="AP5" s="16">
        <v>0</v>
      </c>
      <c r="AQ5" s="16">
        <v>1</v>
      </c>
      <c r="AR5" s="16">
        <v>0</v>
      </c>
      <c r="AS5" s="16">
        <v>0</v>
      </c>
      <c r="AT5" s="16">
        <v>1</v>
      </c>
      <c r="AU5" s="16">
        <v>0</v>
      </c>
      <c r="AV5" s="16">
        <v>0</v>
      </c>
      <c r="AW5" s="16">
        <v>0</v>
      </c>
      <c r="AX5" s="35">
        <v>1</v>
      </c>
      <c r="AY5" s="35">
        <v>0</v>
      </c>
      <c r="AZ5" s="35">
        <v>0</v>
      </c>
      <c r="BA5" s="35">
        <v>0</v>
      </c>
      <c r="BB5" s="35">
        <v>0</v>
      </c>
      <c r="BC5" s="35">
        <v>0</v>
      </c>
      <c r="BD5" s="35">
        <v>0</v>
      </c>
      <c r="BE5" s="35">
        <v>0</v>
      </c>
      <c r="BF5" s="35">
        <v>0</v>
      </c>
      <c r="BG5" s="35">
        <v>0</v>
      </c>
      <c r="BH5" s="35">
        <v>0</v>
      </c>
      <c r="BI5" s="35">
        <v>0</v>
      </c>
      <c r="BJ5" s="35">
        <v>0</v>
      </c>
      <c r="BK5" s="35">
        <v>0</v>
      </c>
      <c r="BL5" s="35">
        <v>0</v>
      </c>
      <c r="BM5" s="35">
        <v>0</v>
      </c>
      <c r="BN5" s="35">
        <v>0</v>
      </c>
      <c r="BO5" s="35">
        <v>0</v>
      </c>
    </row>
    <row r="6" spans="1:67">
      <c r="A6" s="16" t="s">
        <v>515</v>
      </c>
      <c r="B6" s="16" t="s">
        <v>1715</v>
      </c>
      <c r="C6" s="16">
        <v>0</v>
      </c>
      <c r="D6" s="16">
        <v>0</v>
      </c>
      <c r="E6" s="16">
        <v>1</v>
      </c>
      <c r="F6" s="16">
        <v>1</v>
      </c>
      <c r="G6" s="16">
        <v>1</v>
      </c>
      <c r="H6" s="16">
        <v>1</v>
      </c>
      <c r="I6" s="16">
        <v>0</v>
      </c>
      <c r="J6" s="16">
        <v>1</v>
      </c>
      <c r="K6" s="16">
        <v>0</v>
      </c>
      <c r="L6" s="16">
        <v>1</v>
      </c>
      <c r="M6" s="16">
        <v>0</v>
      </c>
      <c r="N6" s="16">
        <v>1</v>
      </c>
      <c r="O6" s="16">
        <v>0</v>
      </c>
      <c r="P6" s="16">
        <v>0</v>
      </c>
      <c r="Q6" s="16">
        <v>1</v>
      </c>
      <c r="R6" s="16">
        <v>1</v>
      </c>
      <c r="S6" s="16">
        <v>1</v>
      </c>
      <c r="T6" s="16">
        <v>1</v>
      </c>
      <c r="U6" s="16">
        <v>0</v>
      </c>
      <c r="V6" s="16">
        <v>1</v>
      </c>
      <c r="W6" s="16">
        <v>0</v>
      </c>
      <c r="X6" s="16">
        <v>0</v>
      </c>
      <c r="Y6" s="16">
        <v>1</v>
      </c>
      <c r="Z6" s="16">
        <v>1</v>
      </c>
      <c r="AA6" s="16">
        <v>0</v>
      </c>
      <c r="AB6" s="16">
        <v>0</v>
      </c>
      <c r="AC6" s="16">
        <v>0</v>
      </c>
      <c r="AD6" s="16">
        <v>1</v>
      </c>
      <c r="AE6" s="16">
        <v>0</v>
      </c>
      <c r="AF6" s="16">
        <v>0</v>
      </c>
      <c r="AG6" s="16">
        <v>1</v>
      </c>
      <c r="AH6" s="16">
        <v>1</v>
      </c>
      <c r="AI6" s="16">
        <v>0</v>
      </c>
      <c r="AJ6" s="16">
        <v>0</v>
      </c>
      <c r="AK6" s="16">
        <v>0</v>
      </c>
      <c r="AL6" s="16">
        <v>0</v>
      </c>
      <c r="AM6" s="16">
        <v>0</v>
      </c>
      <c r="AN6" s="16">
        <v>0</v>
      </c>
      <c r="AO6" s="16">
        <v>0</v>
      </c>
      <c r="AP6" s="16">
        <v>0</v>
      </c>
      <c r="AQ6" s="16">
        <v>1</v>
      </c>
      <c r="AR6" s="16">
        <v>0</v>
      </c>
      <c r="AS6" s="16">
        <v>0</v>
      </c>
      <c r="AT6" s="16">
        <v>0</v>
      </c>
      <c r="AU6" s="16">
        <v>0</v>
      </c>
      <c r="AV6" s="16">
        <v>0</v>
      </c>
      <c r="AW6" s="16">
        <v>0</v>
      </c>
      <c r="AX6" s="35">
        <v>0</v>
      </c>
      <c r="AY6" s="35">
        <v>0</v>
      </c>
      <c r="AZ6" s="35">
        <v>0</v>
      </c>
      <c r="BA6" s="35">
        <v>0</v>
      </c>
      <c r="BB6" s="35">
        <v>0</v>
      </c>
      <c r="BC6" s="35">
        <v>0</v>
      </c>
      <c r="BD6" s="35">
        <v>0</v>
      </c>
      <c r="BE6" s="35">
        <v>1</v>
      </c>
      <c r="BF6" s="35">
        <v>0</v>
      </c>
      <c r="BG6" s="35">
        <v>1</v>
      </c>
      <c r="BH6" s="35">
        <v>0</v>
      </c>
      <c r="BI6" s="35">
        <v>0</v>
      </c>
      <c r="BJ6" s="35">
        <v>0</v>
      </c>
      <c r="BK6" s="35">
        <v>0</v>
      </c>
      <c r="BL6" s="35">
        <v>0</v>
      </c>
      <c r="BM6" s="35">
        <v>1</v>
      </c>
      <c r="BN6" s="35">
        <v>0</v>
      </c>
      <c r="BO6" s="35">
        <v>0</v>
      </c>
    </row>
    <row r="7" spans="1:67">
      <c r="A7" s="16" t="s">
        <v>560</v>
      </c>
      <c r="B7" s="16" t="s">
        <v>1716</v>
      </c>
      <c r="C7" s="16">
        <v>0</v>
      </c>
      <c r="D7" s="16">
        <v>0</v>
      </c>
      <c r="E7" s="16">
        <v>1</v>
      </c>
      <c r="F7" s="16">
        <v>1</v>
      </c>
      <c r="G7" s="16">
        <v>1</v>
      </c>
      <c r="H7" s="16">
        <v>1</v>
      </c>
      <c r="I7" s="16">
        <v>1</v>
      </c>
      <c r="J7" s="16">
        <v>0</v>
      </c>
      <c r="K7" s="16">
        <v>1</v>
      </c>
      <c r="L7" s="16">
        <v>1</v>
      </c>
      <c r="M7" s="16">
        <v>0</v>
      </c>
      <c r="N7" s="16">
        <v>1</v>
      </c>
      <c r="O7" s="16">
        <v>1</v>
      </c>
      <c r="P7" s="16">
        <v>0</v>
      </c>
      <c r="Q7" s="16">
        <v>0</v>
      </c>
      <c r="R7" s="16">
        <v>0</v>
      </c>
      <c r="S7" s="16">
        <v>0</v>
      </c>
      <c r="T7" s="16">
        <v>0</v>
      </c>
      <c r="U7" s="16">
        <v>0</v>
      </c>
      <c r="V7" s="16">
        <v>0</v>
      </c>
      <c r="W7" s="16">
        <v>0</v>
      </c>
      <c r="X7" s="16">
        <v>0</v>
      </c>
      <c r="Y7" s="16">
        <v>0</v>
      </c>
      <c r="Z7" s="16">
        <v>0</v>
      </c>
      <c r="AA7" s="16">
        <v>0</v>
      </c>
      <c r="AB7" s="16">
        <v>0</v>
      </c>
      <c r="AC7" s="16">
        <v>0</v>
      </c>
      <c r="AD7" s="16">
        <v>0</v>
      </c>
      <c r="AE7" s="16">
        <v>0</v>
      </c>
      <c r="AF7" s="16">
        <v>0</v>
      </c>
      <c r="AG7" s="16">
        <v>0</v>
      </c>
      <c r="AH7" s="16">
        <v>0</v>
      </c>
      <c r="AI7" s="16">
        <v>0</v>
      </c>
      <c r="AJ7" s="16">
        <v>0</v>
      </c>
      <c r="AK7" s="16">
        <v>0</v>
      </c>
      <c r="AL7" s="16">
        <v>0</v>
      </c>
      <c r="AM7" s="16">
        <v>0</v>
      </c>
      <c r="AN7" s="16">
        <v>0</v>
      </c>
      <c r="AO7" s="16">
        <v>0</v>
      </c>
      <c r="AP7" s="16">
        <v>0</v>
      </c>
      <c r="AQ7" s="16">
        <v>0</v>
      </c>
      <c r="AR7" s="16">
        <v>0</v>
      </c>
      <c r="AS7" s="16">
        <v>0</v>
      </c>
      <c r="AT7" s="16">
        <v>0</v>
      </c>
      <c r="AU7" s="16">
        <v>0</v>
      </c>
      <c r="AV7" s="16">
        <v>0</v>
      </c>
      <c r="AW7" s="16">
        <v>0</v>
      </c>
      <c r="AX7" s="35">
        <v>0</v>
      </c>
      <c r="AY7" s="35">
        <v>0</v>
      </c>
      <c r="AZ7" s="35">
        <v>0</v>
      </c>
      <c r="BA7" s="35">
        <v>0</v>
      </c>
      <c r="BB7" s="35">
        <v>0</v>
      </c>
      <c r="BC7" s="35">
        <v>0</v>
      </c>
      <c r="BD7" s="35">
        <v>0</v>
      </c>
      <c r="BE7" s="35">
        <v>0</v>
      </c>
      <c r="BF7" s="35">
        <v>0</v>
      </c>
      <c r="BG7" s="35">
        <v>0</v>
      </c>
      <c r="BH7" s="35">
        <v>0</v>
      </c>
      <c r="BI7" s="35">
        <v>0</v>
      </c>
      <c r="BJ7" s="35">
        <v>0</v>
      </c>
      <c r="BK7" s="35">
        <v>0</v>
      </c>
      <c r="BL7" s="35">
        <v>0</v>
      </c>
      <c r="BM7" s="35">
        <v>1</v>
      </c>
      <c r="BN7" s="35">
        <v>0</v>
      </c>
      <c r="BO7" s="35">
        <v>0</v>
      </c>
    </row>
    <row r="8" spans="1:67">
      <c r="A8" s="16" t="s">
        <v>439</v>
      </c>
      <c r="B8" s="16" t="s">
        <v>1717</v>
      </c>
      <c r="C8" s="16">
        <v>0</v>
      </c>
      <c r="D8" s="16">
        <v>0</v>
      </c>
      <c r="E8" s="16">
        <v>0</v>
      </c>
      <c r="F8" s="16">
        <v>0</v>
      </c>
      <c r="G8" s="16">
        <v>0</v>
      </c>
      <c r="H8" s="16">
        <v>0</v>
      </c>
      <c r="I8" s="16">
        <v>0</v>
      </c>
      <c r="J8" s="16">
        <v>0</v>
      </c>
      <c r="K8" s="16">
        <v>0</v>
      </c>
      <c r="L8" s="16">
        <v>1</v>
      </c>
      <c r="M8" s="16">
        <v>0</v>
      </c>
      <c r="N8" s="16">
        <v>0</v>
      </c>
      <c r="O8" s="16">
        <v>1</v>
      </c>
      <c r="P8" s="16">
        <v>0</v>
      </c>
      <c r="Q8" s="16">
        <v>0</v>
      </c>
      <c r="R8" s="16">
        <v>0</v>
      </c>
      <c r="S8" s="16">
        <v>0</v>
      </c>
      <c r="T8" s="16">
        <v>0</v>
      </c>
      <c r="U8" s="16">
        <v>0</v>
      </c>
      <c r="V8" s="16">
        <v>0</v>
      </c>
      <c r="W8" s="16">
        <v>0</v>
      </c>
      <c r="X8" s="16">
        <v>0</v>
      </c>
      <c r="Y8" s="16">
        <v>0</v>
      </c>
      <c r="Z8" s="16">
        <v>0</v>
      </c>
      <c r="AA8" s="16">
        <v>0</v>
      </c>
      <c r="AB8" s="16">
        <v>0</v>
      </c>
      <c r="AC8" s="16">
        <v>0</v>
      </c>
      <c r="AD8" s="16">
        <v>0</v>
      </c>
      <c r="AE8" s="16">
        <v>0</v>
      </c>
      <c r="AF8" s="16">
        <v>0</v>
      </c>
      <c r="AG8" s="16">
        <v>0</v>
      </c>
      <c r="AH8" s="16">
        <v>0</v>
      </c>
      <c r="AI8" s="16">
        <v>0</v>
      </c>
      <c r="AJ8" s="16">
        <v>0</v>
      </c>
      <c r="AK8" s="16">
        <v>0</v>
      </c>
      <c r="AL8" s="16">
        <v>0</v>
      </c>
      <c r="AM8" s="16">
        <v>0</v>
      </c>
      <c r="AN8" s="16">
        <v>0</v>
      </c>
      <c r="AO8" s="16">
        <v>0</v>
      </c>
      <c r="AP8" s="16">
        <v>0</v>
      </c>
      <c r="AQ8" s="16">
        <v>0</v>
      </c>
      <c r="AR8" s="16">
        <v>0</v>
      </c>
      <c r="AS8" s="16">
        <v>0</v>
      </c>
      <c r="AT8" s="16">
        <v>0</v>
      </c>
      <c r="AU8" s="16">
        <v>0</v>
      </c>
      <c r="AV8" s="16">
        <v>0</v>
      </c>
      <c r="AW8" s="16">
        <v>0</v>
      </c>
      <c r="AX8" s="35">
        <v>0</v>
      </c>
      <c r="AY8" s="35">
        <v>0</v>
      </c>
      <c r="AZ8" s="35">
        <v>0</v>
      </c>
      <c r="BA8" s="35">
        <v>0</v>
      </c>
      <c r="BB8" s="35">
        <v>0</v>
      </c>
      <c r="BC8" s="35">
        <v>0</v>
      </c>
      <c r="BD8" s="35">
        <v>0</v>
      </c>
      <c r="BE8" s="35">
        <v>0</v>
      </c>
      <c r="BF8" s="35">
        <v>0</v>
      </c>
      <c r="BG8" s="35">
        <v>0</v>
      </c>
      <c r="BH8" s="35">
        <v>0</v>
      </c>
      <c r="BI8" s="35">
        <v>0</v>
      </c>
      <c r="BJ8" s="35">
        <v>0</v>
      </c>
      <c r="BK8" s="35">
        <v>0</v>
      </c>
      <c r="BL8" s="35">
        <v>0</v>
      </c>
      <c r="BM8" s="35">
        <v>0</v>
      </c>
      <c r="BN8" s="35">
        <v>0</v>
      </c>
      <c r="BO8" s="35">
        <v>0</v>
      </c>
    </row>
    <row r="9" spans="1:67">
      <c r="A9" s="16" t="s">
        <v>457</v>
      </c>
      <c r="B9" s="16" t="s">
        <v>1718</v>
      </c>
      <c r="C9" s="16">
        <v>0</v>
      </c>
      <c r="D9" s="16">
        <v>0</v>
      </c>
      <c r="E9" s="16">
        <v>0</v>
      </c>
      <c r="F9" s="16">
        <v>0</v>
      </c>
      <c r="G9" s="16">
        <v>0</v>
      </c>
      <c r="H9" s="16">
        <v>0</v>
      </c>
      <c r="I9" s="16">
        <v>0</v>
      </c>
      <c r="J9" s="16">
        <v>0</v>
      </c>
      <c r="K9" s="16">
        <v>0</v>
      </c>
      <c r="L9" s="16">
        <v>0</v>
      </c>
      <c r="M9" s="16">
        <v>0</v>
      </c>
      <c r="N9" s="16">
        <v>0</v>
      </c>
      <c r="O9" s="16">
        <v>0</v>
      </c>
      <c r="P9" s="16">
        <v>0</v>
      </c>
      <c r="Q9" s="16">
        <v>0</v>
      </c>
      <c r="R9" s="16">
        <v>0</v>
      </c>
      <c r="S9" s="16">
        <v>0</v>
      </c>
      <c r="T9" s="16">
        <v>0</v>
      </c>
      <c r="U9" s="16">
        <v>0</v>
      </c>
      <c r="V9" s="16">
        <v>0</v>
      </c>
      <c r="W9" s="16">
        <v>0</v>
      </c>
      <c r="X9" s="16">
        <v>0</v>
      </c>
      <c r="Y9" s="16">
        <v>0</v>
      </c>
      <c r="Z9" s="16">
        <v>0</v>
      </c>
      <c r="AA9" s="16">
        <v>0</v>
      </c>
      <c r="AB9" s="16">
        <v>0</v>
      </c>
      <c r="AC9" s="16">
        <v>0</v>
      </c>
      <c r="AD9" s="16">
        <v>0</v>
      </c>
      <c r="AE9" s="16">
        <v>0</v>
      </c>
      <c r="AF9" s="16">
        <v>0</v>
      </c>
      <c r="AG9" s="16">
        <v>0</v>
      </c>
      <c r="AH9" s="16">
        <v>0</v>
      </c>
      <c r="AI9" s="16">
        <v>0</v>
      </c>
      <c r="AJ9" s="16">
        <v>0</v>
      </c>
      <c r="AK9" s="16">
        <v>0</v>
      </c>
      <c r="AL9" s="16">
        <v>0</v>
      </c>
      <c r="AM9" s="16">
        <v>0</v>
      </c>
      <c r="AN9" s="16">
        <v>0</v>
      </c>
      <c r="AO9" s="16">
        <v>0</v>
      </c>
      <c r="AP9" s="16">
        <v>0</v>
      </c>
      <c r="AQ9" s="16">
        <v>0</v>
      </c>
      <c r="AR9" s="16">
        <v>0</v>
      </c>
      <c r="AS9" s="16">
        <v>0</v>
      </c>
      <c r="AT9" s="16">
        <v>0</v>
      </c>
      <c r="AU9" s="16">
        <v>0</v>
      </c>
      <c r="AV9" s="16">
        <v>0</v>
      </c>
      <c r="AW9" s="16">
        <v>0</v>
      </c>
      <c r="AX9" s="35">
        <v>0</v>
      </c>
      <c r="AY9" s="35">
        <v>0</v>
      </c>
      <c r="AZ9" s="35">
        <v>0</v>
      </c>
      <c r="BA9" s="35">
        <v>0</v>
      </c>
      <c r="BB9" s="35">
        <v>0</v>
      </c>
      <c r="BC9" s="35">
        <v>0</v>
      </c>
      <c r="BD9" s="35">
        <v>0</v>
      </c>
      <c r="BE9" s="35">
        <v>0</v>
      </c>
      <c r="BF9" s="35">
        <v>0</v>
      </c>
      <c r="BG9" s="35">
        <v>0</v>
      </c>
      <c r="BH9" s="35">
        <v>0</v>
      </c>
      <c r="BI9" s="35">
        <v>0</v>
      </c>
      <c r="BJ9" s="35">
        <v>0</v>
      </c>
      <c r="BK9" s="35">
        <v>0</v>
      </c>
      <c r="BL9" s="35">
        <v>0</v>
      </c>
      <c r="BM9" s="35">
        <v>1</v>
      </c>
      <c r="BN9" s="35">
        <v>0</v>
      </c>
      <c r="BO9" s="35">
        <v>0</v>
      </c>
    </row>
    <row r="10" spans="1:67">
      <c r="A10" s="16" t="s">
        <v>522</v>
      </c>
      <c r="B10" s="16" t="s">
        <v>1719</v>
      </c>
      <c r="C10" s="16">
        <v>0</v>
      </c>
      <c r="D10" s="16">
        <v>0</v>
      </c>
      <c r="E10" s="16">
        <v>0</v>
      </c>
      <c r="F10" s="16">
        <v>0</v>
      </c>
      <c r="G10" s="16">
        <v>0</v>
      </c>
      <c r="H10" s="16">
        <v>0</v>
      </c>
      <c r="I10" s="16">
        <v>0</v>
      </c>
      <c r="J10" s="16">
        <v>0</v>
      </c>
      <c r="K10" s="16">
        <v>0</v>
      </c>
      <c r="L10" s="16">
        <v>1</v>
      </c>
      <c r="M10" s="16">
        <v>0</v>
      </c>
      <c r="N10" s="16">
        <v>0</v>
      </c>
      <c r="O10" s="16">
        <v>1</v>
      </c>
      <c r="P10" s="16">
        <v>0</v>
      </c>
      <c r="Q10" s="16">
        <v>0</v>
      </c>
      <c r="R10" s="16">
        <v>0</v>
      </c>
      <c r="S10" s="16">
        <v>0</v>
      </c>
      <c r="T10" s="16">
        <v>0</v>
      </c>
      <c r="U10" s="16">
        <v>0</v>
      </c>
      <c r="V10" s="16">
        <v>0</v>
      </c>
      <c r="W10" s="16">
        <v>0</v>
      </c>
      <c r="X10" s="16">
        <v>0</v>
      </c>
      <c r="Y10" s="16">
        <v>0</v>
      </c>
      <c r="Z10" s="16">
        <v>0</v>
      </c>
      <c r="AA10" s="16">
        <v>0</v>
      </c>
      <c r="AB10" s="16">
        <v>0</v>
      </c>
      <c r="AC10" s="16">
        <v>0</v>
      </c>
      <c r="AD10" s="16">
        <v>0</v>
      </c>
      <c r="AE10" s="16">
        <v>0</v>
      </c>
      <c r="AF10" s="16">
        <v>0</v>
      </c>
      <c r="AG10" s="16">
        <v>0</v>
      </c>
      <c r="AH10" s="16">
        <v>0</v>
      </c>
      <c r="AI10" s="16">
        <v>0</v>
      </c>
      <c r="AJ10" s="16">
        <v>0</v>
      </c>
      <c r="AK10" s="16">
        <v>0</v>
      </c>
      <c r="AL10" s="16">
        <v>0</v>
      </c>
      <c r="AM10" s="16">
        <v>0</v>
      </c>
      <c r="AN10" s="16">
        <v>0</v>
      </c>
      <c r="AO10" s="16">
        <v>0</v>
      </c>
      <c r="AP10" s="16">
        <v>0</v>
      </c>
      <c r="AQ10" s="16">
        <v>0</v>
      </c>
      <c r="AR10" s="16">
        <v>0</v>
      </c>
      <c r="AS10" s="16">
        <v>0</v>
      </c>
      <c r="AT10" s="16">
        <v>0</v>
      </c>
      <c r="AU10" s="16">
        <v>0</v>
      </c>
      <c r="AV10" s="16">
        <v>0</v>
      </c>
      <c r="AW10" s="16">
        <v>0</v>
      </c>
      <c r="AX10" s="35">
        <v>0</v>
      </c>
      <c r="AY10" s="35">
        <v>0</v>
      </c>
      <c r="AZ10" s="35">
        <v>0</v>
      </c>
      <c r="BA10" s="35">
        <v>0</v>
      </c>
      <c r="BB10" s="35">
        <v>0</v>
      </c>
      <c r="BC10" s="35">
        <v>0</v>
      </c>
      <c r="BD10" s="35">
        <v>0</v>
      </c>
      <c r="BE10" s="35">
        <v>0</v>
      </c>
      <c r="BF10" s="35">
        <v>0</v>
      </c>
      <c r="BG10" s="35">
        <v>0</v>
      </c>
      <c r="BH10" s="35">
        <v>0</v>
      </c>
      <c r="BI10" s="35">
        <v>0</v>
      </c>
      <c r="BJ10" s="35">
        <v>0</v>
      </c>
      <c r="BK10" s="35">
        <v>0</v>
      </c>
      <c r="BL10" s="35">
        <v>0</v>
      </c>
      <c r="BM10" s="35">
        <v>1</v>
      </c>
      <c r="BN10" s="35">
        <v>0</v>
      </c>
      <c r="BO10" s="35">
        <v>0</v>
      </c>
    </row>
    <row r="11" spans="1:67">
      <c r="A11" s="16" t="s">
        <v>578</v>
      </c>
      <c r="B11" s="16" t="s">
        <v>692</v>
      </c>
      <c r="C11" s="16">
        <v>0</v>
      </c>
      <c r="D11" s="16">
        <v>0</v>
      </c>
      <c r="E11" s="16">
        <v>1</v>
      </c>
      <c r="F11" s="16">
        <v>1</v>
      </c>
      <c r="G11" s="16">
        <v>1</v>
      </c>
      <c r="H11" s="16">
        <v>1</v>
      </c>
      <c r="I11" s="16">
        <v>0</v>
      </c>
      <c r="J11" s="16">
        <v>1</v>
      </c>
      <c r="K11" s="16">
        <v>0</v>
      </c>
      <c r="L11" s="16">
        <v>1</v>
      </c>
      <c r="M11" s="16">
        <v>1</v>
      </c>
      <c r="N11" s="16">
        <v>1</v>
      </c>
      <c r="O11" s="16">
        <v>1</v>
      </c>
      <c r="P11" s="16">
        <v>0</v>
      </c>
      <c r="Q11" s="16">
        <v>0</v>
      </c>
      <c r="R11" s="16">
        <v>0</v>
      </c>
      <c r="S11" s="16">
        <v>0</v>
      </c>
      <c r="T11" s="16">
        <v>0</v>
      </c>
      <c r="U11" s="16">
        <v>0</v>
      </c>
      <c r="V11" s="16">
        <v>0</v>
      </c>
      <c r="W11" s="16">
        <v>0</v>
      </c>
      <c r="X11" s="16">
        <v>0</v>
      </c>
      <c r="Y11" s="16">
        <v>0</v>
      </c>
      <c r="Z11" s="16">
        <v>0</v>
      </c>
      <c r="AA11" s="16">
        <v>0</v>
      </c>
      <c r="AB11" s="16">
        <v>0</v>
      </c>
      <c r="AC11" s="16">
        <v>1</v>
      </c>
      <c r="AD11" s="16">
        <v>0</v>
      </c>
      <c r="AE11" s="16">
        <v>1</v>
      </c>
      <c r="AF11" s="16">
        <v>0</v>
      </c>
      <c r="AG11" s="16">
        <v>0</v>
      </c>
      <c r="AH11" s="16">
        <v>0</v>
      </c>
      <c r="AI11" s="16">
        <v>0</v>
      </c>
      <c r="AJ11" s="16">
        <v>0</v>
      </c>
      <c r="AK11" s="16">
        <v>1</v>
      </c>
      <c r="AL11" s="16">
        <v>1</v>
      </c>
      <c r="AM11" s="16">
        <v>0</v>
      </c>
      <c r="AN11" s="16">
        <v>1</v>
      </c>
      <c r="AO11" s="16">
        <v>0</v>
      </c>
      <c r="AP11" s="16">
        <v>0</v>
      </c>
      <c r="AQ11" s="16">
        <v>1</v>
      </c>
      <c r="AR11" s="16">
        <v>0</v>
      </c>
      <c r="AS11" s="16">
        <v>0</v>
      </c>
      <c r="AT11" s="16">
        <v>0</v>
      </c>
      <c r="AU11" s="16">
        <v>0</v>
      </c>
      <c r="AV11" s="16">
        <v>0</v>
      </c>
      <c r="AW11" s="16">
        <v>0</v>
      </c>
      <c r="AX11" s="35">
        <v>0</v>
      </c>
      <c r="AY11" s="35">
        <v>0</v>
      </c>
      <c r="AZ11" s="35">
        <v>0</v>
      </c>
      <c r="BA11" s="35">
        <v>0</v>
      </c>
      <c r="BB11" s="35">
        <v>1</v>
      </c>
      <c r="BC11" s="35">
        <v>0</v>
      </c>
      <c r="BD11" s="35">
        <v>1</v>
      </c>
      <c r="BE11" s="35">
        <v>1</v>
      </c>
      <c r="BF11" s="35">
        <v>0</v>
      </c>
      <c r="BG11" s="35">
        <v>0</v>
      </c>
      <c r="BH11" s="35">
        <v>0</v>
      </c>
      <c r="BI11" s="35">
        <v>0</v>
      </c>
      <c r="BJ11" s="35">
        <v>0</v>
      </c>
      <c r="BK11" s="35">
        <v>0</v>
      </c>
      <c r="BL11" s="35">
        <v>0</v>
      </c>
      <c r="BM11" s="35">
        <v>1</v>
      </c>
      <c r="BN11" s="35">
        <v>0</v>
      </c>
      <c r="BO11" s="35">
        <v>0</v>
      </c>
    </row>
    <row r="12" spans="1:67">
      <c r="A12" s="16" t="s">
        <v>426</v>
      </c>
      <c r="B12" s="16" t="s">
        <v>762</v>
      </c>
      <c r="C12" s="16">
        <v>0</v>
      </c>
      <c r="D12" s="16">
        <v>0</v>
      </c>
      <c r="E12" s="16">
        <v>0</v>
      </c>
      <c r="F12" s="16">
        <v>0</v>
      </c>
      <c r="G12" s="16">
        <v>0</v>
      </c>
      <c r="H12" s="16">
        <v>0</v>
      </c>
      <c r="I12" s="16">
        <v>0</v>
      </c>
      <c r="J12" s="16">
        <v>0</v>
      </c>
      <c r="K12" s="16">
        <v>0</v>
      </c>
      <c r="L12" s="16">
        <v>0</v>
      </c>
      <c r="M12" s="16">
        <v>0</v>
      </c>
      <c r="N12" s="16">
        <v>0</v>
      </c>
      <c r="O12" s="16">
        <v>0</v>
      </c>
      <c r="P12" s="16">
        <v>0</v>
      </c>
      <c r="Q12" s="16">
        <v>0</v>
      </c>
      <c r="R12" s="16">
        <v>0</v>
      </c>
      <c r="S12" s="16">
        <v>0</v>
      </c>
      <c r="T12" s="16">
        <v>0</v>
      </c>
      <c r="U12" s="16">
        <v>0</v>
      </c>
      <c r="V12" s="16">
        <v>0</v>
      </c>
      <c r="W12" s="16">
        <v>0</v>
      </c>
      <c r="X12" s="16">
        <v>0</v>
      </c>
      <c r="Y12" s="16">
        <v>0</v>
      </c>
      <c r="Z12" s="16">
        <v>0</v>
      </c>
      <c r="AA12" s="16">
        <v>0</v>
      </c>
      <c r="AB12" s="16">
        <v>0</v>
      </c>
      <c r="AC12" s="16">
        <v>0</v>
      </c>
      <c r="AD12" s="16">
        <v>0</v>
      </c>
      <c r="AE12" s="16">
        <v>0</v>
      </c>
      <c r="AF12" s="16">
        <v>0</v>
      </c>
      <c r="AG12" s="16">
        <v>0</v>
      </c>
      <c r="AH12" s="16">
        <v>0</v>
      </c>
      <c r="AI12" s="16">
        <v>0</v>
      </c>
      <c r="AJ12" s="16">
        <v>0</v>
      </c>
      <c r="AK12" s="16">
        <v>0</v>
      </c>
      <c r="AL12" s="16">
        <v>0</v>
      </c>
      <c r="AM12" s="16">
        <v>0</v>
      </c>
      <c r="AN12" s="16">
        <v>0</v>
      </c>
      <c r="AO12" s="16">
        <v>0</v>
      </c>
      <c r="AP12" s="16">
        <v>0</v>
      </c>
      <c r="AQ12" s="16">
        <v>0</v>
      </c>
      <c r="AR12" s="16">
        <v>0</v>
      </c>
      <c r="AS12" s="16">
        <v>0</v>
      </c>
      <c r="AT12" s="16">
        <v>0</v>
      </c>
      <c r="AU12" s="16">
        <v>0</v>
      </c>
      <c r="AV12" s="16">
        <v>0</v>
      </c>
      <c r="AW12" s="16">
        <v>0</v>
      </c>
      <c r="AX12" s="35">
        <v>0</v>
      </c>
      <c r="AY12" s="35">
        <v>0</v>
      </c>
      <c r="AZ12" s="35">
        <v>0</v>
      </c>
      <c r="BA12" s="35">
        <v>0</v>
      </c>
      <c r="BB12" s="35">
        <v>0</v>
      </c>
      <c r="BC12" s="35">
        <v>0</v>
      </c>
      <c r="BD12" s="35">
        <v>0</v>
      </c>
      <c r="BE12" s="35">
        <v>0</v>
      </c>
      <c r="BF12" s="35">
        <v>0</v>
      </c>
      <c r="BG12" s="35">
        <v>0</v>
      </c>
      <c r="BH12" s="35">
        <v>0</v>
      </c>
      <c r="BI12" s="35">
        <v>0</v>
      </c>
      <c r="BJ12" s="35">
        <v>0</v>
      </c>
      <c r="BK12" s="35">
        <v>0</v>
      </c>
      <c r="BL12" s="35">
        <v>0</v>
      </c>
      <c r="BM12" s="35">
        <v>1</v>
      </c>
      <c r="BN12" s="35">
        <v>0</v>
      </c>
      <c r="BO12" s="35">
        <v>0</v>
      </c>
    </row>
    <row r="13" spans="1:67">
      <c r="A13" s="16" t="s">
        <v>580</v>
      </c>
      <c r="B13" s="16" t="s">
        <v>692</v>
      </c>
      <c r="C13" s="16">
        <v>0</v>
      </c>
      <c r="D13" s="16">
        <v>0</v>
      </c>
      <c r="E13" s="16">
        <v>0</v>
      </c>
      <c r="F13" s="16">
        <v>0</v>
      </c>
      <c r="G13" s="16">
        <v>0</v>
      </c>
      <c r="H13" s="16">
        <v>1</v>
      </c>
      <c r="I13" s="16">
        <v>0</v>
      </c>
      <c r="J13" s="16">
        <v>0</v>
      </c>
      <c r="K13" s="16">
        <v>0</v>
      </c>
      <c r="L13" s="16">
        <v>0</v>
      </c>
      <c r="M13" s="16">
        <v>0</v>
      </c>
      <c r="N13" s="16">
        <v>0</v>
      </c>
      <c r="O13" s="16">
        <v>1</v>
      </c>
      <c r="P13" s="16">
        <v>0</v>
      </c>
      <c r="Q13" s="16">
        <v>0</v>
      </c>
      <c r="R13" s="16">
        <v>0</v>
      </c>
      <c r="S13" s="16">
        <v>0</v>
      </c>
      <c r="T13" s="16">
        <v>0</v>
      </c>
      <c r="U13" s="16">
        <v>0</v>
      </c>
      <c r="V13" s="16">
        <v>0</v>
      </c>
      <c r="W13" s="16">
        <v>0</v>
      </c>
      <c r="X13" s="16">
        <v>0</v>
      </c>
      <c r="Y13" s="16">
        <v>0</v>
      </c>
      <c r="Z13" s="16">
        <v>0</v>
      </c>
      <c r="AA13" s="16">
        <v>0</v>
      </c>
      <c r="AB13" s="16">
        <v>0</v>
      </c>
      <c r="AC13" s="16">
        <v>0</v>
      </c>
      <c r="AD13" s="16">
        <v>0</v>
      </c>
      <c r="AE13" s="16">
        <v>0</v>
      </c>
      <c r="AF13" s="16">
        <v>0</v>
      </c>
      <c r="AG13" s="16">
        <v>0</v>
      </c>
      <c r="AH13" s="16">
        <v>0</v>
      </c>
      <c r="AI13" s="16">
        <v>1</v>
      </c>
      <c r="AJ13" s="16">
        <v>0</v>
      </c>
      <c r="AK13" s="16">
        <v>0</v>
      </c>
      <c r="AL13" s="16">
        <v>0</v>
      </c>
      <c r="AM13" s="16">
        <v>0</v>
      </c>
      <c r="AN13" s="16">
        <v>0</v>
      </c>
      <c r="AO13" s="16">
        <v>0</v>
      </c>
      <c r="AP13" s="16">
        <v>0</v>
      </c>
      <c r="AQ13" s="16">
        <v>0</v>
      </c>
      <c r="AR13" s="16">
        <v>0</v>
      </c>
      <c r="AS13" s="16">
        <v>0</v>
      </c>
      <c r="AT13" s="16">
        <v>0</v>
      </c>
      <c r="AU13" s="16">
        <v>0</v>
      </c>
      <c r="AV13" s="16">
        <v>0</v>
      </c>
      <c r="AW13" s="16">
        <v>0</v>
      </c>
      <c r="AX13" s="35">
        <v>0</v>
      </c>
      <c r="AY13" s="35">
        <v>0</v>
      </c>
      <c r="AZ13" s="35">
        <v>0</v>
      </c>
      <c r="BA13" s="35">
        <v>0</v>
      </c>
      <c r="BB13" s="35">
        <v>0</v>
      </c>
      <c r="BC13" s="35">
        <v>0</v>
      </c>
      <c r="BD13" s="35">
        <v>0</v>
      </c>
      <c r="BE13" s="35">
        <v>0</v>
      </c>
      <c r="BF13" s="35">
        <v>0</v>
      </c>
      <c r="BG13" s="35">
        <v>0</v>
      </c>
      <c r="BH13" s="35">
        <v>0</v>
      </c>
      <c r="BI13" s="35">
        <v>0</v>
      </c>
      <c r="BJ13" s="35">
        <v>0</v>
      </c>
      <c r="BK13" s="35">
        <v>0</v>
      </c>
      <c r="BL13" s="35">
        <v>0</v>
      </c>
      <c r="BM13" s="35">
        <v>1</v>
      </c>
      <c r="BN13" s="35">
        <v>0</v>
      </c>
      <c r="BO13" s="35">
        <v>0</v>
      </c>
    </row>
    <row r="14" spans="1:67">
      <c r="A14" s="16" t="s">
        <v>582</v>
      </c>
      <c r="B14" s="16" t="s">
        <v>692</v>
      </c>
      <c r="C14" s="16">
        <v>0</v>
      </c>
      <c r="D14" s="16">
        <v>0</v>
      </c>
      <c r="E14" s="16">
        <v>0</v>
      </c>
      <c r="F14" s="16">
        <v>0</v>
      </c>
      <c r="G14" s="16">
        <v>0</v>
      </c>
      <c r="H14" s="16">
        <v>0</v>
      </c>
      <c r="I14" s="16">
        <v>0</v>
      </c>
      <c r="J14" s="16">
        <v>0</v>
      </c>
      <c r="K14" s="16">
        <v>0</v>
      </c>
      <c r="L14" s="16">
        <v>0</v>
      </c>
      <c r="M14" s="16">
        <v>0</v>
      </c>
      <c r="N14" s="16">
        <v>0</v>
      </c>
      <c r="O14" s="16">
        <v>0</v>
      </c>
      <c r="P14" s="16">
        <v>0</v>
      </c>
      <c r="Q14" s="16">
        <v>0</v>
      </c>
      <c r="R14" s="16">
        <v>0</v>
      </c>
      <c r="S14" s="16">
        <v>0</v>
      </c>
      <c r="T14" s="16">
        <v>0</v>
      </c>
      <c r="U14" s="16">
        <v>0</v>
      </c>
      <c r="V14" s="16">
        <v>0</v>
      </c>
      <c r="W14" s="16">
        <v>0</v>
      </c>
      <c r="X14" s="16">
        <v>0</v>
      </c>
      <c r="Y14" s="16">
        <v>0</v>
      </c>
      <c r="Z14" s="16">
        <v>0</v>
      </c>
      <c r="AA14" s="16">
        <v>0</v>
      </c>
      <c r="AB14" s="16">
        <v>0</v>
      </c>
      <c r="AC14" s="16">
        <v>0</v>
      </c>
      <c r="AD14" s="16">
        <v>0</v>
      </c>
      <c r="AE14" s="16">
        <v>0</v>
      </c>
      <c r="AF14" s="16">
        <v>0</v>
      </c>
      <c r="AG14" s="16">
        <v>0</v>
      </c>
      <c r="AH14" s="16">
        <v>0</v>
      </c>
      <c r="AI14" s="16">
        <v>0</v>
      </c>
      <c r="AJ14" s="16">
        <v>0</v>
      </c>
      <c r="AK14" s="16">
        <v>0</v>
      </c>
      <c r="AL14" s="16">
        <v>0</v>
      </c>
      <c r="AM14" s="16">
        <v>0</v>
      </c>
      <c r="AN14" s="16">
        <v>0</v>
      </c>
      <c r="AO14" s="16">
        <v>0</v>
      </c>
      <c r="AP14" s="16">
        <v>0</v>
      </c>
      <c r="AQ14" s="16">
        <v>0</v>
      </c>
      <c r="AR14" s="16">
        <v>0</v>
      </c>
      <c r="AS14" s="16">
        <v>0</v>
      </c>
      <c r="AT14" s="16">
        <v>0</v>
      </c>
      <c r="AU14" s="16">
        <v>0</v>
      </c>
      <c r="AV14" s="16">
        <v>0</v>
      </c>
      <c r="AW14" s="16">
        <v>0</v>
      </c>
      <c r="AX14" s="35">
        <v>0</v>
      </c>
      <c r="AY14" s="35">
        <v>0</v>
      </c>
      <c r="AZ14" s="35">
        <v>0</v>
      </c>
      <c r="BA14" s="35">
        <v>0</v>
      </c>
      <c r="BB14" s="35">
        <v>0</v>
      </c>
      <c r="BC14" s="35">
        <v>0</v>
      </c>
      <c r="BD14" s="35">
        <v>0</v>
      </c>
      <c r="BE14" s="35">
        <v>0</v>
      </c>
      <c r="BF14" s="35">
        <v>0</v>
      </c>
      <c r="BG14" s="35">
        <v>0</v>
      </c>
      <c r="BH14" s="35">
        <v>0</v>
      </c>
      <c r="BI14" s="35">
        <v>0</v>
      </c>
      <c r="BJ14" s="35">
        <v>0</v>
      </c>
      <c r="BK14" s="35">
        <v>0</v>
      </c>
      <c r="BL14" s="35">
        <v>0</v>
      </c>
      <c r="BM14" s="35">
        <v>1</v>
      </c>
      <c r="BN14" s="35">
        <v>0</v>
      </c>
      <c r="BO14" s="35">
        <v>0</v>
      </c>
    </row>
    <row r="15" spans="1:67">
      <c r="A15" s="16" t="s">
        <v>606</v>
      </c>
      <c r="B15" s="16" t="s">
        <v>1720</v>
      </c>
      <c r="C15" s="16">
        <v>0</v>
      </c>
      <c r="D15" s="16">
        <v>0</v>
      </c>
      <c r="E15" s="16">
        <v>0</v>
      </c>
      <c r="F15" s="16">
        <v>0</v>
      </c>
      <c r="G15" s="16">
        <v>1</v>
      </c>
      <c r="H15" s="16">
        <v>1</v>
      </c>
      <c r="I15" s="16">
        <v>0</v>
      </c>
      <c r="J15" s="16">
        <v>0</v>
      </c>
      <c r="K15" s="16">
        <v>0</v>
      </c>
      <c r="L15" s="16">
        <v>1</v>
      </c>
      <c r="M15" s="16">
        <v>0</v>
      </c>
      <c r="N15" s="16">
        <v>0</v>
      </c>
      <c r="O15" s="16">
        <v>1</v>
      </c>
      <c r="P15" s="16">
        <v>0</v>
      </c>
      <c r="Q15" s="16">
        <v>0</v>
      </c>
      <c r="R15" s="16">
        <v>0</v>
      </c>
      <c r="S15" s="16">
        <v>0</v>
      </c>
      <c r="T15" s="16">
        <v>0</v>
      </c>
      <c r="U15" s="16">
        <v>0</v>
      </c>
      <c r="V15" s="16">
        <v>0</v>
      </c>
      <c r="W15" s="16">
        <v>0</v>
      </c>
      <c r="X15" s="16">
        <v>0</v>
      </c>
      <c r="Y15" s="16">
        <v>1</v>
      </c>
      <c r="Z15" s="16">
        <v>0</v>
      </c>
      <c r="AA15" s="16">
        <v>0</v>
      </c>
      <c r="AB15" s="16">
        <v>0</v>
      </c>
      <c r="AC15" s="16">
        <v>0</v>
      </c>
      <c r="AD15" s="16">
        <v>0</v>
      </c>
      <c r="AE15" s="16">
        <v>0</v>
      </c>
      <c r="AF15" s="16">
        <v>0</v>
      </c>
      <c r="AG15" s="16">
        <v>0</v>
      </c>
      <c r="AH15" s="16">
        <v>0</v>
      </c>
      <c r="AI15" s="16">
        <v>0</v>
      </c>
      <c r="AJ15" s="16">
        <v>0</v>
      </c>
      <c r="AK15" s="16">
        <v>0</v>
      </c>
      <c r="AL15" s="16">
        <v>0</v>
      </c>
      <c r="AM15" s="16">
        <v>0</v>
      </c>
      <c r="AN15" s="16">
        <v>0</v>
      </c>
      <c r="AO15" s="16">
        <v>0</v>
      </c>
      <c r="AP15" s="16">
        <v>0</v>
      </c>
      <c r="AQ15" s="16">
        <v>0</v>
      </c>
      <c r="AR15" s="16">
        <v>0</v>
      </c>
      <c r="AS15" s="16">
        <v>0</v>
      </c>
      <c r="AT15" s="16">
        <v>0</v>
      </c>
      <c r="AU15" s="16">
        <v>0</v>
      </c>
      <c r="AV15" s="16">
        <v>0</v>
      </c>
      <c r="AW15" s="16">
        <v>0</v>
      </c>
      <c r="AX15" s="35">
        <v>0</v>
      </c>
      <c r="AY15" s="35">
        <v>0</v>
      </c>
      <c r="AZ15" s="35">
        <v>0</v>
      </c>
      <c r="BA15" s="35">
        <v>0</v>
      </c>
      <c r="BB15" s="35">
        <v>0</v>
      </c>
      <c r="BC15" s="35">
        <v>0</v>
      </c>
      <c r="BD15" s="35">
        <v>0</v>
      </c>
      <c r="BE15" s="35">
        <v>0</v>
      </c>
      <c r="BF15" s="35">
        <v>0</v>
      </c>
      <c r="BG15" s="35">
        <v>0</v>
      </c>
      <c r="BH15" s="35">
        <v>0</v>
      </c>
      <c r="BI15" s="35">
        <v>0</v>
      </c>
      <c r="BJ15" s="35">
        <v>0</v>
      </c>
      <c r="BK15" s="35">
        <v>0</v>
      </c>
      <c r="BL15" s="35">
        <v>0</v>
      </c>
      <c r="BM15" s="35">
        <v>1</v>
      </c>
      <c r="BN15" s="35">
        <v>0</v>
      </c>
      <c r="BO15" s="35">
        <v>0</v>
      </c>
    </row>
    <row r="16" spans="1:67">
      <c r="A16" s="16" t="s">
        <v>616</v>
      </c>
      <c r="B16" s="16" t="s">
        <v>1721</v>
      </c>
      <c r="C16" s="16">
        <v>0</v>
      </c>
      <c r="D16" s="16">
        <v>0</v>
      </c>
      <c r="E16" s="16">
        <v>1</v>
      </c>
      <c r="F16" s="16">
        <v>1</v>
      </c>
      <c r="G16" s="16">
        <v>0</v>
      </c>
      <c r="H16" s="16">
        <v>1</v>
      </c>
      <c r="I16" s="16">
        <v>1</v>
      </c>
      <c r="J16" s="16">
        <v>1</v>
      </c>
      <c r="K16" s="16">
        <v>0</v>
      </c>
      <c r="L16" s="16">
        <v>0</v>
      </c>
      <c r="M16" s="16">
        <v>0</v>
      </c>
      <c r="N16" s="16">
        <v>1</v>
      </c>
      <c r="O16" s="16">
        <v>1</v>
      </c>
      <c r="P16" s="16">
        <v>0</v>
      </c>
      <c r="Q16" s="16">
        <v>0</v>
      </c>
      <c r="R16" s="16">
        <v>0</v>
      </c>
      <c r="S16" s="16">
        <v>0</v>
      </c>
      <c r="T16" s="16">
        <v>0</v>
      </c>
      <c r="U16" s="16">
        <v>0</v>
      </c>
      <c r="V16" s="16">
        <v>0</v>
      </c>
      <c r="W16" s="16">
        <v>0</v>
      </c>
      <c r="X16" s="16">
        <v>0</v>
      </c>
      <c r="Y16" s="16">
        <v>0</v>
      </c>
      <c r="Z16" s="16">
        <v>0</v>
      </c>
      <c r="AA16" s="16">
        <v>0</v>
      </c>
      <c r="AB16" s="16">
        <v>0</v>
      </c>
      <c r="AC16" s="16">
        <v>0</v>
      </c>
      <c r="AD16" s="16">
        <v>0</v>
      </c>
      <c r="AE16" s="16">
        <v>0</v>
      </c>
      <c r="AF16" s="16">
        <v>0</v>
      </c>
      <c r="AG16" s="16">
        <v>0</v>
      </c>
      <c r="AH16" s="16">
        <v>0</v>
      </c>
      <c r="AI16" s="16">
        <v>1</v>
      </c>
      <c r="AJ16" s="16">
        <v>0</v>
      </c>
      <c r="AK16" s="16">
        <v>0</v>
      </c>
      <c r="AL16" s="16">
        <v>0</v>
      </c>
      <c r="AM16" s="16">
        <v>0</v>
      </c>
      <c r="AN16" s="16">
        <v>1</v>
      </c>
      <c r="AO16" s="16">
        <v>0</v>
      </c>
      <c r="AP16" s="16">
        <v>0</v>
      </c>
      <c r="AQ16" s="16">
        <v>0</v>
      </c>
      <c r="AR16" s="16">
        <v>0</v>
      </c>
      <c r="AS16" s="16">
        <v>0</v>
      </c>
      <c r="AT16" s="16">
        <v>0</v>
      </c>
      <c r="AU16" s="16">
        <v>0</v>
      </c>
      <c r="AV16" s="16">
        <v>0</v>
      </c>
      <c r="AW16" s="16">
        <v>0</v>
      </c>
      <c r="AX16" s="35">
        <v>0</v>
      </c>
      <c r="AY16" s="35">
        <v>0</v>
      </c>
      <c r="AZ16" s="35">
        <v>0</v>
      </c>
      <c r="BA16" s="35">
        <v>0</v>
      </c>
      <c r="BB16" s="35">
        <v>0</v>
      </c>
      <c r="BC16" s="35">
        <v>0</v>
      </c>
      <c r="BD16" s="35">
        <v>0</v>
      </c>
      <c r="BE16" s="35">
        <v>0</v>
      </c>
      <c r="BF16" s="35">
        <v>0</v>
      </c>
      <c r="BG16" s="35">
        <v>0</v>
      </c>
      <c r="BH16" s="35">
        <v>0</v>
      </c>
      <c r="BI16" s="35">
        <v>0</v>
      </c>
      <c r="BJ16" s="35">
        <v>0</v>
      </c>
      <c r="BK16" s="35">
        <v>0</v>
      </c>
      <c r="BL16" s="35">
        <v>0</v>
      </c>
      <c r="BM16" s="35">
        <v>1</v>
      </c>
      <c r="BN16" s="35">
        <v>0</v>
      </c>
      <c r="BO16" s="35">
        <v>0</v>
      </c>
    </row>
    <row r="17" spans="1:67">
      <c r="A17" s="16" t="s">
        <v>508</v>
      </c>
      <c r="B17" s="16" t="s">
        <v>1722</v>
      </c>
      <c r="C17" s="16">
        <v>0</v>
      </c>
      <c r="D17" s="16">
        <v>0</v>
      </c>
      <c r="E17" s="16">
        <v>1</v>
      </c>
      <c r="F17" s="16">
        <v>1</v>
      </c>
      <c r="G17" s="16">
        <v>0</v>
      </c>
      <c r="H17" s="16">
        <v>0</v>
      </c>
      <c r="I17" s="16">
        <v>0</v>
      </c>
      <c r="J17" s="16">
        <v>0</v>
      </c>
      <c r="K17" s="16">
        <v>0</v>
      </c>
      <c r="L17" s="16">
        <v>0</v>
      </c>
      <c r="M17" s="16">
        <v>0</v>
      </c>
      <c r="N17" s="16">
        <v>1</v>
      </c>
      <c r="O17" s="16">
        <v>0</v>
      </c>
      <c r="P17" s="16">
        <v>0</v>
      </c>
      <c r="Q17" s="16">
        <v>0</v>
      </c>
      <c r="R17" s="16">
        <v>0</v>
      </c>
      <c r="S17" s="16">
        <v>0</v>
      </c>
      <c r="T17" s="16">
        <v>0</v>
      </c>
      <c r="U17" s="16">
        <v>0</v>
      </c>
      <c r="V17" s="16">
        <v>0</v>
      </c>
      <c r="W17" s="16">
        <v>0</v>
      </c>
      <c r="X17" s="16">
        <v>0</v>
      </c>
      <c r="Y17" s="16">
        <v>0</v>
      </c>
      <c r="Z17" s="16">
        <v>0</v>
      </c>
      <c r="AA17" s="16">
        <v>0</v>
      </c>
      <c r="AB17" s="16">
        <v>0</v>
      </c>
      <c r="AC17" s="16">
        <v>0</v>
      </c>
      <c r="AD17" s="16">
        <v>0</v>
      </c>
      <c r="AE17" s="16">
        <v>0</v>
      </c>
      <c r="AF17" s="16">
        <v>0</v>
      </c>
      <c r="AG17" s="16">
        <v>0</v>
      </c>
      <c r="AH17" s="16">
        <v>0</v>
      </c>
      <c r="AI17" s="16">
        <v>0</v>
      </c>
      <c r="AJ17" s="16">
        <v>0</v>
      </c>
      <c r="AK17" s="16">
        <v>0</v>
      </c>
      <c r="AL17" s="16">
        <v>0</v>
      </c>
      <c r="AM17" s="16">
        <v>0</v>
      </c>
      <c r="AN17" s="16">
        <v>0</v>
      </c>
      <c r="AO17" s="16">
        <v>0</v>
      </c>
      <c r="AP17" s="16">
        <v>0</v>
      </c>
      <c r="AQ17" s="16">
        <v>0</v>
      </c>
      <c r="AR17" s="16">
        <v>0</v>
      </c>
      <c r="AS17" s="16">
        <v>0</v>
      </c>
      <c r="AT17" s="16">
        <v>0</v>
      </c>
      <c r="AU17" s="16">
        <v>0</v>
      </c>
      <c r="AV17" s="16">
        <v>0</v>
      </c>
      <c r="AW17" s="16">
        <v>0</v>
      </c>
      <c r="AX17" s="35">
        <v>0</v>
      </c>
      <c r="AY17" s="35">
        <v>0</v>
      </c>
      <c r="AZ17" s="35">
        <v>0</v>
      </c>
      <c r="BA17" s="35">
        <v>0</v>
      </c>
      <c r="BB17" s="35">
        <v>0</v>
      </c>
      <c r="BC17" s="35">
        <v>0</v>
      </c>
      <c r="BD17" s="35">
        <v>0</v>
      </c>
      <c r="BE17" s="35">
        <v>0</v>
      </c>
      <c r="BF17" s="35">
        <v>0</v>
      </c>
      <c r="BG17" s="35">
        <v>0</v>
      </c>
      <c r="BH17" s="35">
        <v>0</v>
      </c>
      <c r="BI17" s="35">
        <v>0</v>
      </c>
      <c r="BJ17" s="35">
        <v>0</v>
      </c>
      <c r="BK17" s="35">
        <v>0</v>
      </c>
      <c r="BL17" s="35">
        <v>0</v>
      </c>
      <c r="BM17" s="35">
        <v>1</v>
      </c>
      <c r="BN17" s="35">
        <v>0</v>
      </c>
      <c r="BO17" s="35">
        <v>0</v>
      </c>
    </row>
    <row r="18" spans="1:67">
      <c r="A18" s="16" t="s">
        <v>584</v>
      </c>
      <c r="B18" s="16" t="s">
        <v>692</v>
      </c>
      <c r="C18" s="16">
        <v>1</v>
      </c>
      <c r="D18" s="16">
        <v>0</v>
      </c>
      <c r="E18" s="16">
        <v>1</v>
      </c>
      <c r="F18" s="16">
        <v>1</v>
      </c>
      <c r="G18" s="16">
        <v>1</v>
      </c>
      <c r="H18" s="16">
        <v>1</v>
      </c>
      <c r="I18" s="16">
        <v>1</v>
      </c>
      <c r="J18" s="16">
        <v>1</v>
      </c>
      <c r="K18" s="16">
        <v>0</v>
      </c>
      <c r="L18" s="16">
        <v>1</v>
      </c>
      <c r="M18" s="16">
        <v>1</v>
      </c>
      <c r="N18" s="16">
        <v>1</v>
      </c>
      <c r="O18" s="16">
        <v>1</v>
      </c>
      <c r="P18" s="16">
        <v>0</v>
      </c>
      <c r="Q18" s="16">
        <v>0</v>
      </c>
      <c r="R18" s="16">
        <v>0</v>
      </c>
      <c r="S18" s="16">
        <v>1</v>
      </c>
      <c r="T18" s="16">
        <v>0</v>
      </c>
      <c r="U18" s="16">
        <v>0</v>
      </c>
      <c r="V18" s="16">
        <v>0</v>
      </c>
      <c r="W18" s="16">
        <v>1</v>
      </c>
      <c r="X18" s="16">
        <v>0</v>
      </c>
      <c r="Y18" s="16">
        <v>0</v>
      </c>
      <c r="Z18" s="16">
        <v>1</v>
      </c>
      <c r="AA18" s="16">
        <v>0</v>
      </c>
      <c r="AB18" s="16">
        <v>0</v>
      </c>
      <c r="AC18" s="16">
        <v>1</v>
      </c>
      <c r="AD18" s="16">
        <v>0</v>
      </c>
      <c r="AE18" s="16">
        <v>1</v>
      </c>
      <c r="AF18" s="16">
        <v>0</v>
      </c>
      <c r="AG18" s="16">
        <v>0</v>
      </c>
      <c r="AH18" s="16">
        <v>1</v>
      </c>
      <c r="AI18" s="16">
        <v>1</v>
      </c>
      <c r="AJ18" s="16">
        <v>0</v>
      </c>
      <c r="AK18" s="16">
        <v>0</v>
      </c>
      <c r="AL18" s="16">
        <v>0</v>
      </c>
      <c r="AM18" s="16">
        <v>0</v>
      </c>
      <c r="AN18" s="16">
        <v>1</v>
      </c>
      <c r="AO18" s="16">
        <v>0</v>
      </c>
      <c r="AP18" s="16">
        <v>0</v>
      </c>
      <c r="AQ18" s="16">
        <v>0</v>
      </c>
      <c r="AR18" s="16">
        <v>0</v>
      </c>
      <c r="AS18" s="16">
        <v>0</v>
      </c>
      <c r="AT18" s="16">
        <v>0</v>
      </c>
      <c r="AU18" s="16">
        <v>0</v>
      </c>
      <c r="AV18" s="16">
        <v>0</v>
      </c>
      <c r="AW18" s="16">
        <v>0</v>
      </c>
      <c r="AX18" s="35">
        <v>0</v>
      </c>
      <c r="AY18" s="35">
        <v>0</v>
      </c>
      <c r="AZ18" s="35">
        <v>0</v>
      </c>
      <c r="BA18" s="35">
        <v>0</v>
      </c>
      <c r="BB18" s="35">
        <v>1</v>
      </c>
      <c r="BC18" s="35">
        <v>0</v>
      </c>
      <c r="BD18" s="35">
        <v>0</v>
      </c>
      <c r="BE18" s="35">
        <v>0</v>
      </c>
      <c r="BF18" s="35">
        <v>0</v>
      </c>
      <c r="BG18" s="35">
        <v>0</v>
      </c>
      <c r="BH18" s="35">
        <v>1</v>
      </c>
      <c r="BI18" s="35">
        <v>0</v>
      </c>
      <c r="BJ18" s="35">
        <v>0</v>
      </c>
      <c r="BK18" s="35">
        <v>0</v>
      </c>
      <c r="BL18" s="35">
        <v>0</v>
      </c>
      <c r="BM18" s="35">
        <v>0</v>
      </c>
      <c r="BN18" s="35">
        <v>0</v>
      </c>
      <c r="BO18" s="35">
        <v>0</v>
      </c>
    </row>
    <row r="19" spans="1:67">
      <c r="A19" s="16" t="s">
        <v>488</v>
      </c>
      <c r="B19" s="16" t="s">
        <v>1723</v>
      </c>
      <c r="C19" s="16">
        <v>0</v>
      </c>
      <c r="D19" s="16">
        <v>0</v>
      </c>
      <c r="E19" s="16">
        <v>0</v>
      </c>
      <c r="F19" s="16">
        <v>0</v>
      </c>
      <c r="G19" s="16">
        <v>0</v>
      </c>
      <c r="H19" s="16">
        <v>0</v>
      </c>
      <c r="I19" s="16">
        <v>0</v>
      </c>
      <c r="J19" s="16">
        <v>0</v>
      </c>
      <c r="K19" s="16">
        <v>0</v>
      </c>
      <c r="L19" s="16">
        <v>0</v>
      </c>
      <c r="M19" s="16">
        <v>0</v>
      </c>
      <c r="N19" s="16">
        <v>0</v>
      </c>
      <c r="O19" s="16">
        <v>0</v>
      </c>
      <c r="P19" s="16">
        <v>0</v>
      </c>
      <c r="Q19" s="16">
        <v>0</v>
      </c>
      <c r="R19" s="16">
        <v>0</v>
      </c>
      <c r="S19" s="16">
        <v>0</v>
      </c>
      <c r="T19" s="16">
        <v>0</v>
      </c>
      <c r="U19" s="16">
        <v>0</v>
      </c>
      <c r="V19" s="16">
        <v>0</v>
      </c>
      <c r="W19" s="16">
        <v>0</v>
      </c>
      <c r="X19" s="16">
        <v>0</v>
      </c>
      <c r="Y19" s="16">
        <v>0</v>
      </c>
      <c r="Z19" s="16">
        <v>0</v>
      </c>
      <c r="AA19" s="16">
        <v>0</v>
      </c>
      <c r="AB19" s="16">
        <v>0</v>
      </c>
      <c r="AC19" s="16">
        <v>0</v>
      </c>
      <c r="AD19" s="16">
        <v>0</v>
      </c>
      <c r="AE19" s="16">
        <v>0</v>
      </c>
      <c r="AF19" s="16">
        <v>0</v>
      </c>
      <c r="AG19" s="16">
        <v>0</v>
      </c>
      <c r="AH19" s="16">
        <v>0</v>
      </c>
      <c r="AI19" s="16">
        <v>0</v>
      </c>
      <c r="AJ19" s="16">
        <v>0</v>
      </c>
      <c r="AK19" s="16">
        <v>0</v>
      </c>
      <c r="AL19" s="16">
        <v>0</v>
      </c>
      <c r="AM19" s="16">
        <v>0</v>
      </c>
      <c r="AN19" s="16">
        <v>0</v>
      </c>
      <c r="AO19" s="16">
        <v>0</v>
      </c>
      <c r="AP19" s="16">
        <v>0</v>
      </c>
      <c r="AQ19" s="16">
        <v>0</v>
      </c>
      <c r="AR19" s="16">
        <v>0</v>
      </c>
      <c r="AS19" s="16">
        <v>0</v>
      </c>
      <c r="AT19" s="16">
        <v>0</v>
      </c>
      <c r="AU19" s="16">
        <v>0</v>
      </c>
      <c r="AV19" s="16">
        <v>0</v>
      </c>
      <c r="AW19" s="16">
        <v>0</v>
      </c>
      <c r="AX19" s="35">
        <v>0</v>
      </c>
      <c r="AY19" s="35">
        <v>0</v>
      </c>
      <c r="AZ19" s="35">
        <v>0</v>
      </c>
      <c r="BA19" s="35">
        <v>0</v>
      </c>
      <c r="BB19" s="35">
        <v>0</v>
      </c>
      <c r="BC19" s="35">
        <v>0</v>
      </c>
      <c r="BD19" s="35">
        <v>0</v>
      </c>
      <c r="BE19" s="35">
        <v>0</v>
      </c>
      <c r="BF19" s="35">
        <v>0</v>
      </c>
      <c r="BG19" s="35">
        <v>0</v>
      </c>
      <c r="BH19" s="35">
        <v>0</v>
      </c>
      <c r="BI19" s="35">
        <v>0</v>
      </c>
      <c r="BJ19" s="35">
        <v>0</v>
      </c>
      <c r="BK19" s="35">
        <v>0</v>
      </c>
      <c r="BL19" s="35">
        <v>0</v>
      </c>
      <c r="BM19" s="35">
        <v>0</v>
      </c>
      <c r="BN19" s="35">
        <v>0</v>
      </c>
      <c r="BO19" s="35">
        <v>0</v>
      </c>
    </row>
    <row r="20" spans="1:67">
      <c r="A20" s="16" t="s">
        <v>633</v>
      </c>
      <c r="B20" s="16" t="s">
        <v>1724</v>
      </c>
      <c r="C20" s="16">
        <v>0</v>
      </c>
      <c r="D20" s="16">
        <v>0</v>
      </c>
      <c r="E20" s="16">
        <v>0</v>
      </c>
      <c r="F20" s="16">
        <v>0</v>
      </c>
      <c r="G20" s="16">
        <v>0</v>
      </c>
      <c r="H20" s="16">
        <v>0</v>
      </c>
      <c r="I20" s="16">
        <v>0</v>
      </c>
      <c r="J20" s="16">
        <v>0</v>
      </c>
      <c r="K20" s="16">
        <v>0</v>
      </c>
      <c r="L20" s="16">
        <v>0</v>
      </c>
      <c r="M20" s="16">
        <v>0</v>
      </c>
      <c r="N20" s="16">
        <v>0</v>
      </c>
      <c r="O20" s="16">
        <v>0</v>
      </c>
      <c r="P20" s="16">
        <v>0</v>
      </c>
      <c r="Q20" s="16">
        <v>0</v>
      </c>
      <c r="R20" s="16">
        <v>0</v>
      </c>
      <c r="S20" s="16">
        <v>0</v>
      </c>
      <c r="T20" s="16">
        <v>0</v>
      </c>
      <c r="U20" s="16">
        <v>0</v>
      </c>
      <c r="V20" s="16">
        <v>1</v>
      </c>
      <c r="W20" s="16">
        <v>0</v>
      </c>
      <c r="X20" s="16">
        <v>0</v>
      </c>
      <c r="Y20" s="16">
        <v>0</v>
      </c>
      <c r="Z20" s="16">
        <v>0</v>
      </c>
      <c r="AA20" s="16">
        <v>0</v>
      </c>
      <c r="AB20" s="16">
        <v>0</v>
      </c>
      <c r="AC20" s="16">
        <v>0</v>
      </c>
      <c r="AD20" s="16">
        <v>0</v>
      </c>
      <c r="AE20" s="16">
        <v>0</v>
      </c>
      <c r="AF20" s="16">
        <v>0</v>
      </c>
      <c r="AG20" s="16">
        <v>0</v>
      </c>
      <c r="AH20" s="16">
        <v>0</v>
      </c>
      <c r="AI20" s="16">
        <v>0</v>
      </c>
      <c r="AJ20" s="16">
        <v>0</v>
      </c>
      <c r="AK20" s="16">
        <v>0</v>
      </c>
      <c r="AL20" s="16">
        <v>0</v>
      </c>
      <c r="AM20" s="16">
        <v>0</v>
      </c>
      <c r="AN20" s="16">
        <v>0</v>
      </c>
      <c r="AO20" s="16">
        <v>0</v>
      </c>
      <c r="AP20" s="16">
        <v>0</v>
      </c>
      <c r="AQ20" s="16">
        <v>0</v>
      </c>
      <c r="AR20" s="16">
        <v>0</v>
      </c>
      <c r="AS20" s="16">
        <v>0</v>
      </c>
      <c r="AT20" s="16">
        <v>0</v>
      </c>
      <c r="AU20" s="16">
        <v>0</v>
      </c>
      <c r="AV20" s="16">
        <v>0</v>
      </c>
      <c r="AW20" s="16">
        <v>0</v>
      </c>
      <c r="AX20" s="35">
        <v>0</v>
      </c>
      <c r="AY20" s="35">
        <v>0</v>
      </c>
      <c r="AZ20" s="35">
        <v>0</v>
      </c>
      <c r="BA20" s="35">
        <v>0</v>
      </c>
      <c r="BB20" s="35">
        <v>0</v>
      </c>
      <c r="BC20" s="35">
        <v>0</v>
      </c>
      <c r="BD20" s="35">
        <v>0</v>
      </c>
      <c r="BE20" s="35">
        <v>0</v>
      </c>
      <c r="BF20" s="35">
        <v>0</v>
      </c>
      <c r="BG20" s="35">
        <v>0</v>
      </c>
      <c r="BH20" s="35">
        <v>0</v>
      </c>
      <c r="BI20" s="35">
        <v>0</v>
      </c>
      <c r="BJ20" s="35">
        <v>0</v>
      </c>
      <c r="BK20" s="35">
        <v>0</v>
      </c>
      <c r="BL20" s="35">
        <v>0</v>
      </c>
      <c r="BM20" s="35">
        <v>1</v>
      </c>
      <c r="BN20" s="35">
        <v>0</v>
      </c>
      <c r="BO20" s="35">
        <v>0</v>
      </c>
    </row>
    <row r="21" spans="1:67">
      <c r="A21" s="16" t="s">
        <v>417</v>
      </c>
      <c r="B21" s="16" t="s">
        <v>1725</v>
      </c>
      <c r="C21" s="16">
        <v>0</v>
      </c>
      <c r="D21" s="16">
        <v>0</v>
      </c>
      <c r="E21" s="16">
        <v>0</v>
      </c>
      <c r="F21" s="16">
        <v>0</v>
      </c>
      <c r="G21" s="16">
        <v>0</v>
      </c>
      <c r="H21" s="16">
        <v>0</v>
      </c>
      <c r="I21" s="16">
        <v>0</v>
      </c>
      <c r="J21" s="16">
        <v>0</v>
      </c>
      <c r="K21" s="16">
        <v>0</v>
      </c>
      <c r="L21" s="16">
        <v>0</v>
      </c>
      <c r="M21" s="16">
        <v>0</v>
      </c>
      <c r="N21" s="16">
        <v>0</v>
      </c>
      <c r="O21" s="16">
        <v>0</v>
      </c>
      <c r="P21" s="16">
        <v>0</v>
      </c>
      <c r="Q21" s="16">
        <v>0</v>
      </c>
      <c r="R21" s="16">
        <v>0</v>
      </c>
      <c r="S21" s="16">
        <v>0</v>
      </c>
      <c r="T21" s="16">
        <v>0</v>
      </c>
      <c r="U21" s="16">
        <v>0</v>
      </c>
      <c r="V21" s="16">
        <v>0</v>
      </c>
      <c r="W21" s="16">
        <v>0</v>
      </c>
      <c r="X21" s="16">
        <v>0</v>
      </c>
      <c r="Y21" s="16">
        <v>0</v>
      </c>
      <c r="Z21" s="16">
        <v>0</v>
      </c>
      <c r="AA21" s="16">
        <v>0</v>
      </c>
      <c r="AB21" s="16">
        <v>0</v>
      </c>
      <c r="AC21" s="16">
        <v>0</v>
      </c>
      <c r="AD21" s="16">
        <v>0</v>
      </c>
      <c r="AE21" s="16">
        <v>0</v>
      </c>
      <c r="AF21" s="16">
        <v>0</v>
      </c>
      <c r="AG21" s="16">
        <v>0</v>
      </c>
      <c r="AH21" s="16">
        <v>0</v>
      </c>
      <c r="AI21" s="16">
        <v>0</v>
      </c>
      <c r="AJ21" s="16">
        <v>0</v>
      </c>
      <c r="AK21" s="16">
        <v>0</v>
      </c>
      <c r="AL21" s="16">
        <v>0</v>
      </c>
      <c r="AM21" s="16">
        <v>0</v>
      </c>
      <c r="AN21" s="16">
        <v>0</v>
      </c>
      <c r="AO21" s="16">
        <v>0</v>
      </c>
      <c r="AP21" s="16">
        <v>0</v>
      </c>
      <c r="AQ21" s="16">
        <v>0</v>
      </c>
      <c r="AR21" s="16">
        <v>0</v>
      </c>
      <c r="AS21" s="16">
        <v>0</v>
      </c>
      <c r="AT21" s="16">
        <v>0</v>
      </c>
      <c r="AU21" s="16">
        <v>0</v>
      </c>
      <c r="AV21" s="16">
        <v>0</v>
      </c>
      <c r="AW21" s="16">
        <v>0</v>
      </c>
      <c r="AX21" s="35">
        <v>0</v>
      </c>
      <c r="AY21" s="35">
        <v>0</v>
      </c>
      <c r="AZ21" s="35">
        <v>0</v>
      </c>
      <c r="BA21" s="35">
        <v>0</v>
      </c>
      <c r="BB21" s="35">
        <v>0</v>
      </c>
      <c r="BC21" s="35">
        <v>0</v>
      </c>
      <c r="BD21" s="35">
        <v>0</v>
      </c>
      <c r="BE21" s="35">
        <v>0</v>
      </c>
      <c r="BF21" s="35">
        <v>0</v>
      </c>
      <c r="BG21" s="35">
        <v>0</v>
      </c>
      <c r="BH21" s="35">
        <v>0</v>
      </c>
      <c r="BI21" s="35">
        <v>0</v>
      </c>
      <c r="BJ21" s="35">
        <v>0</v>
      </c>
      <c r="BK21" s="35">
        <v>0</v>
      </c>
      <c r="BL21" s="35">
        <v>0</v>
      </c>
      <c r="BM21" s="35">
        <v>1</v>
      </c>
      <c r="BN21" s="35">
        <v>0</v>
      </c>
      <c r="BO21" s="35">
        <v>0</v>
      </c>
    </row>
    <row r="22" spans="1:67">
      <c r="A22" s="16" t="s">
        <v>473</v>
      </c>
      <c r="B22" s="16" t="s">
        <v>1726</v>
      </c>
      <c r="C22" s="16">
        <v>0</v>
      </c>
      <c r="D22" s="16">
        <v>0</v>
      </c>
      <c r="E22" s="16">
        <v>0</v>
      </c>
      <c r="F22" s="16">
        <v>0</v>
      </c>
      <c r="G22" s="16">
        <v>0</v>
      </c>
      <c r="H22" s="16">
        <v>0</v>
      </c>
      <c r="I22" s="16">
        <v>0</v>
      </c>
      <c r="J22" s="16">
        <v>0</v>
      </c>
      <c r="K22" s="16">
        <v>0</v>
      </c>
      <c r="L22" s="16">
        <v>0</v>
      </c>
      <c r="M22" s="16">
        <v>0</v>
      </c>
      <c r="N22" s="16">
        <v>0</v>
      </c>
      <c r="O22" s="16">
        <v>0</v>
      </c>
      <c r="P22" s="16">
        <v>0</v>
      </c>
      <c r="Q22" s="16">
        <v>0</v>
      </c>
      <c r="R22" s="16">
        <v>0</v>
      </c>
      <c r="S22" s="16">
        <v>0</v>
      </c>
      <c r="T22" s="16">
        <v>0</v>
      </c>
      <c r="U22" s="16">
        <v>0</v>
      </c>
      <c r="V22" s="16">
        <v>0</v>
      </c>
      <c r="W22" s="16">
        <v>0</v>
      </c>
      <c r="X22" s="16">
        <v>0</v>
      </c>
      <c r="Y22" s="16">
        <v>0</v>
      </c>
      <c r="Z22" s="16">
        <v>0</v>
      </c>
      <c r="AA22" s="16">
        <v>0</v>
      </c>
      <c r="AB22" s="16">
        <v>0</v>
      </c>
      <c r="AC22" s="16">
        <v>0</v>
      </c>
      <c r="AD22" s="16">
        <v>0</v>
      </c>
      <c r="AE22" s="16">
        <v>0</v>
      </c>
      <c r="AF22" s="16">
        <v>0</v>
      </c>
      <c r="AG22" s="16">
        <v>0</v>
      </c>
      <c r="AH22" s="16">
        <v>0</v>
      </c>
      <c r="AI22" s="16">
        <v>0</v>
      </c>
      <c r="AJ22" s="16">
        <v>0</v>
      </c>
      <c r="AK22" s="16">
        <v>0</v>
      </c>
      <c r="AL22" s="16">
        <v>0</v>
      </c>
      <c r="AM22" s="16">
        <v>0</v>
      </c>
      <c r="AN22" s="16">
        <v>0</v>
      </c>
      <c r="AO22" s="16">
        <v>0</v>
      </c>
      <c r="AP22" s="16">
        <v>0</v>
      </c>
      <c r="AQ22" s="16">
        <v>0</v>
      </c>
      <c r="AR22" s="16">
        <v>0</v>
      </c>
      <c r="AS22" s="16">
        <v>0</v>
      </c>
      <c r="AT22" s="16">
        <v>0</v>
      </c>
      <c r="AU22" s="16">
        <v>0</v>
      </c>
      <c r="AV22" s="16">
        <v>0</v>
      </c>
      <c r="AW22" s="16">
        <v>0</v>
      </c>
      <c r="AX22" s="35">
        <v>0</v>
      </c>
      <c r="AY22" s="35">
        <v>0</v>
      </c>
      <c r="AZ22" s="35">
        <v>0</v>
      </c>
      <c r="BA22" s="35">
        <v>0</v>
      </c>
      <c r="BB22" s="35">
        <v>0</v>
      </c>
      <c r="BC22" s="35">
        <v>0</v>
      </c>
      <c r="BD22" s="35">
        <v>0</v>
      </c>
      <c r="BE22" s="35">
        <v>0</v>
      </c>
      <c r="BF22" s="35">
        <v>0</v>
      </c>
      <c r="BG22" s="35">
        <v>0</v>
      </c>
      <c r="BH22" s="35">
        <v>0</v>
      </c>
      <c r="BI22" s="35">
        <v>0</v>
      </c>
      <c r="BJ22" s="35">
        <v>0</v>
      </c>
      <c r="BK22" s="35">
        <v>0</v>
      </c>
      <c r="BL22" s="35">
        <v>0</v>
      </c>
      <c r="BM22" s="35">
        <v>0</v>
      </c>
      <c r="BN22" s="35">
        <v>0</v>
      </c>
      <c r="BO22" s="35">
        <v>0</v>
      </c>
    </row>
    <row r="23" spans="1:67">
      <c r="A23" s="16" t="s">
        <v>466</v>
      </c>
      <c r="B23" s="16" t="s">
        <v>1727</v>
      </c>
      <c r="C23" s="16">
        <v>0</v>
      </c>
      <c r="D23" s="16">
        <v>0</v>
      </c>
      <c r="E23" s="16">
        <v>0</v>
      </c>
      <c r="F23" s="16">
        <v>1</v>
      </c>
      <c r="G23" s="16">
        <v>0</v>
      </c>
      <c r="H23" s="16">
        <v>0</v>
      </c>
      <c r="I23" s="16">
        <v>0</v>
      </c>
      <c r="J23" s="16">
        <v>1</v>
      </c>
      <c r="K23" s="16">
        <v>0</v>
      </c>
      <c r="L23" s="16">
        <v>0</v>
      </c>
      <c r="M23" s="16">
        <v>0</v>
      </c>
      <c r="N23" s="16">
        <v>0</v>
      </c>
      <c r="O23" s="16">
        <v>0</v>
      </c>
      <c r="P23" s="16">
        <v>0</v>
      </c>
      <c r="Q23" s="16">
        <v>0</v>
      </c>
      <c r="R23" s="16">
        <v>0</v>
      </c>
      <c r="S23" s="16">
        <v>0</v>
      </c>
      <c r="T23" s="16">
        <v>0</v>
      </c>
      <c r="U23" s="16">
        <v>0</v>
      </c>
      <c r="V23" s="16">
        <v>0</v>
      </c>
      <c r="W23" s="16">
        <v>0</v>
      </c>
      <c r="X23" s="16">
        <v>0</v>
      </c>
      <c r="Y23" s="16">
        <v>0</v>
      </c>
      <c r="Z23" s="16">
        <v>0</v>
      </c>
      <c r="AA23" s="16">
        <v>0</v>
      </c>
      <c r="AB23" s="16">
        <v>0</v>
      </c>
      <c r="AC23" s="16">
        <v>0</v>
      </c>
      <c r="AD23" s="16">
        <v>0</v>
      </c>
      <c r="AE23" s="16">
        <v>0</v>
      </c>
      <c r="AF23" s="16">
        <v>0</v>
      </c>
      <c r="AG23" s="16">
        <v>0</v>
      </c>
      <c r="AH23" s="16">
        <v>0</v>
      </c>
      <c r="AI23" s="16">
        <v>0</v>
      </c>
      <c r="AJ23" s="16">
        <v>0</v>
      </c>
      <c r="AK23" s="16">
        <v>0</v>
      </c>
      <c r="AL23" s="16">
        <v>0</v>
      </c>
      <c r="AM23" s="16">
        <v>0</v>
      </c>
      <c r="AN23" s="16">
        <v>0</v>
      </c>
      <c r="AO23" s="16">
        <v>0</v>
      </c>
      <c r="AP23" s="16">
        <v>0</v>
      </c>
      <c r="AQ23" s="16">
        <v>0</v>
      </c>
      <c r="AR23" s="16">
        <v>0</v>
      </c>
      <c r="AS23" s="16">
        <v>0</v>
      </c>
      <c r="AT23" s="16">
        <v>0</v>
      </c>
      <c r="AU23" s="16">
        <v>0</v>
      </c>
      <c r="AV23" s="16">
        <v>0</v>
      </c>
      <c r="AW23" s="16">
        <v>0</v>
      </c>
      <c r="AX23" s="35">
        <v>0</v>
      </c>
      <c r="AY23" s="35">
        <v>0</v>
      </c>
      <c r="AZ23" s="35">
        <v>0</v>
      </c>
      <c r="BA23" s="35">
        <v>0</v>
      </c>
      <c r="BB23" s="35">
        <v>0</v>
      </c>
      <c r="BC23" s="35">
        <v>0</v>
      </c>
      <c r="BD23" s="35">
        <v>0</v>
      </c>
      <c r="BE23" s="35">
        <v>0</v>
      </c>
      <c r="BF23" s="35">
        <v>0</v>
      </c>
      <c r="BG23" s="35">
        <v>0</v>
      </c>
      <c r="BH23" s="35">
        <v>0</v>
      </c>
      <c r="BI23" s="35">
        <v>0</v>
      </c>
      <c r="BJ23" s="35">
        <v>0</v>
      </c>
      <c r="BK23" s="35">
        <v>0</v>
      </c>
      <c r="BL23" s="35">
        <v>0</v>
      </c>
      <c r="BM23" s="35">
        <v>0</v>
      </c>
      <c r="BN23" s="35">
        <v>0</v>
      </c>
      <c r="BO23" s="35">
        <v>0</v>
      </c>
    </row>
    <row r="24" spans="1:67">
      <c r="A24" s="16" t="s">
        <v>644</v>
      </c>
      <c r="B24" s="16" t="s">
        <v>1728</v>
      </c>
      <c r="C24" s="16">
        <v>0</v>
      </c>
      <c r="D24" s="16">
        <v>0</v>
      </c>
      <c r="E24" s="16">
        <v>0</v>
      </c>
      <c r="F24" s="16">
        <v>0</v>
      </c>
      <c r="G24" s="16">
        <v>0</v>
      </c>
      <c r="H24" s="16">
        <v>0</v>
      </c>
      <c r="I24" s="16">
        <v>0</v>
      </c>
      <c r="J24" s="16">
        <v>0</v>
      </c>
      <c r="K24" s="16">
        <v>0</v>
      </c>
      <c r="L24" s="16">
        <v>0</v>
      </c>
      <c r="M24" s="16">
        <v>0</v>
      </c>
      <c r="N24" s="16">
        <v>0</v>
      </c>
      <c r="O24" s="16">
        <v>0</v>
      </c>
      <c r="P24" s="16">
        <v>0</v>
      </c>
      <c r="Q24" s="16">
        <v>0</v>
      </c>
      <c r="R24" s="16">
        <v>0</v>
      </c>
      <c r="S24" s="16">
        <v>0</v>
      </c>
      <c r="T24" s="16">
        <v>0</v>
      </c>
      <c r="U24" s="16">
        <v>0</v>
      </c>
      <c r="V24" s="16">
        <v>0</v>
      </c>
      <c r="W24" s="16">
        <v>0</v>
      </c>
      <c r="X24" s="16">
        <v>0</v>
      </c>
      <c r="Y24" s="16">
        <v>0</v>
      </c>
      <c r="Z24" s="16">
        <v>0</v>
      </c>
      <c r="AA24" s="16">
        <v>0</v>
      </c>
      <c r="AB24" s="16">
        <v>0</v>
      </c>
      <c r="AC24" s="16">
        <v>0</v>
      </c>
      <c r="AD24" s="16">
        <v>0</v>
      </c>
      <c r="AE24" s="16">
        <v>0</v>
      </c>
      <c r="AF24" s="16">
        <v>0</v>
      </c>
      <c r="AG24" s="16">
        <v>0</v>
      </c>
      <c r="AH24" s="16">
        <v>0</v>
      </c>
      <c r="AI24" s="16">
        <v>0</v>
      </c>
      <c r="AJ24" s="16">
        <v>0</v>
      </c>
      <c r="AK24" s="16">
        <v>0</v>
      </c>
      <c r="AL24" s="16">
        <v>0</v>
      </c>
      <c r="AM24" s="16">
        <v>0</v>
      </c>
      <c r="AN24" s="16">
        <v>0</v>
      </c>
      <c r="AO24" s="16">
        <v>0</v>
      </c>
      <c r="AP24" s="16">
        <v>0</v>
      </c>
      <c r="AQ24" s="16">
        <v>0</v>
      </c>
      <c r="AR24" s="16">
        <v>0</v>
      </c>
      <c r="AS24" s="16">
        <v>0</v>
      </c>
      <c r="AT24" s="16">
        <v>0</v>
      </c>
      <c r="AU24" s="16">
        <v>0</v>
      </c>
      <c r="AV24" s="16">
        <v>0</v>
      </c>
      <c r="AW24" s="16">
        <v>0</v>
      </c>
      <c r="AX24" s="35">
        <v>0</v>
      </c>
      <c r="AY24" s="35">
        <v>0</v>
      </c>
      <c r="AZ24" s="35">
        <v>0</v>
      </c>
      <c r="BA24" s="35">
        <v>0</v>
      </c>
      <c r="BB24" s="35">
        <v>0</v>
      </c>
      <c r="BC24" s="35">
        <v>0</v>
      </c>
      <c r="BD24" s="35">
        <v>0</v>
      </c>
      <c r="BE24" s="35">
        <v>0</v>
      </c>
      <c r="BF24" s="35">
        <v>0</v>
      </c>
      <c r="BG24" s="35">
        <v>0</v>
      </c>
      <c r="BH24" s="35">
        <v>0</v>
      </c>
      <c r="BI24" s="35">
        <v>0</v>
      </c>
      <c r="BJ24" s="35">
        <v>0</v>
      </c>
      <c r="BK24" s="35">
        <v>0</v>
      </c>
      <c r="BL24" s="35">
        <v>0</v>
      </c>
      <c r="BM24" s="35">
        <v>0</v>
      </c>
      <c r="BN24" s="35">
        <v>0</v>
      </c>
      <c r="BO24" s="35">
        <v>0</v>
      </c>
    </row>
    <row r="25" spans="1:67">
      <c r="A25" s="16" t="s">
        <v>593</v>
      </c>
      <c r="B25" s="16" t="s">
        <v>1729</v>
      </c>
      <c r="C25" s="16">
        <v>0</v>
      </c>
      <c r="D25" s="16">
        <v>0</v>
      </c>
      <c r="E25" s="16">
        <v>1</v>
      </c>
      <c r="F25" s="16">
        <v>1</v>
      </c>
      <c r="G25" s="16">
        <v>0</v>
      </c>
      <c r="H25" s="16">
        <v>0</v>
      </c>
      <c r="I25" s="16">
        <v>1</v>
      </c>
      <c r="J25" s="16">
        <v>0</v>
      </c>
      <c r="K25" s="16">
        <v>0</v>
      </c>
      <c r="L25" s="16">
        <v>0</v>
      </c>
      <c r="M25" s="16">
        <v>0</v>
      </c>
      <c r="N25" s="16">
        <v>1</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0</v>
      </c>
      <c r="AG25" s="16">
        <v>0</v>
      </c>
      <c r="AH25" s="16">
        <v>0</v>
      </c>
      <c r="AI25" s="16">
        <v>0</v>
      </c>
      <c r="AJ25" s="16">
        <v>0</v>
      </c>
      <c r="AK25" s="16">
        <v>0</v>
      </c>
      <c r="AL25" s="16">
        <v>0</v>
      </c>
      <c r="AM25" s="16">
        <v>0</v>
      </c>
      <c r="AN25" s="16">
        <v>0</v>
      </c>
      <c r="AO25" s="16">
        <v>0</v>
      </c>
      <c r="AP25" s="16">
        <v>0</v>
      </c>
      <c r="AQ25" s="16">
        <v>0</v>
      </c>
      <c r="AR25" s="16">
        <v>0</v>
      </c>
      <c r="AS25" s="16">
        <v>0</v>
      </c>
      <c r="AT25" s="16">
        <v>0</v>
      </c>
      <c r="AU25" s="16">
        <v>0</v>
      </c>
      <c r="AV25" s="16">
        <v>0</v>
      </c>
      <c r="AW25" s="16">
        <v>0</v>
      </c>
      <c r="AX25" s="35">
        <v>0</v>
      </c>
      <c r="AY25" s="35">
        <v>0</v>
      </c>
      <c r="AZ25" s="35">
        <v>0</v>
      </c>
      <c r="BA25" s="35">
        <v>0</v>
      </c>
      <c r="BB25" s="35">
        <v>0</v>
      </c>
      <c r="BC25" s="35">
        <v>0</v>
      </c>
      <c r="BD25" s="35">
        <v>0</v>
      </c>
      <c r="BE25" s="35">
        <v>0</v>
      </c>
      <c r="BF25" s="35">
        <v>0</v>
      </c>
      <c r="BG25" s="35">
        <v>0</v>
      </c>
      <c r="BH25" s="35">
        <v>1</v>
      </c>
      <c r="BI25" s="35">
        <v>0</v>
      </c>
      <c r="BJ25" s="35">
        <v>0</v>
      </c>
      <c r="BK25" s="35">
        <v>0</v>
      </c>
      <c r="BL25" s="35">
        <v>0</v>
      </c>
      <c r="BM25" s="35">
        <v>1</v>
      </c>
      <c r="BN25" s="35">
        <v>0</v>
      </c>
      <c r="BO25" s="35">
        <v>0</v>
      </c>
    </row>
    <row r="26" spans="1:67">
      <c r="A26" s="16" t="s">
        <v>555</v>
      </c>
      <c r="B26" s="16" t="s">
        <v>1730</v>
      </c>
      <c r="C26" s="16">
        <v>0</v>
      </c>
      <c r="D26" s="16">
        <v>0</v>
      </c>
      <c r="E26" s="16">
        <v>1</v>
      </c>
      <c r="F26" s="16">
        <v>0</v>
      </c>
      <c r="G26" s="16">
        <v>0</v>
      </c>
      <c r="H26" s="16">
        <v>1</v>
      </c>
      <c r="I26" s="16">
        <v>0</v>
      </c>
      <c r="J26" s="16">
        <v>0</v>
      </c>
      <c r="K26" s="16">
        <v>0</v>
      </c>
      <c r="L26" s="16">
        <v>0</v>
      </c>
      <c r="M26" s="16">
        <v>0</v>
      </c>
      <c r="N26" s="16">
        <v>1</v>
      </c>
      <c r="O26" s="16">
        <v>0</v>
      </c>
      <c r="P26" s="16">
        <v>0</v>
      </c>
      <c r="Q26" s="16">
        <v>0</v>
      </c>
      <c r="R26" s="16">
        <v>0</v>
      </c>
      <c r="S26" s="16">
        <v>0</v>
      </c>
      <c r="T26" s="16">
        <v>0</v>
      </c>
      <c r="U26" s="16">
        <v>0</v>
      </c>
      <c r="V26" s="16">
        <v>0</v>
      </c>
      <c r="W26" s="16">
        <v>0</v>
      </c>
      <c r="X26" s="16">
        <v>0</v>
      </c>
      <c r="Y26" s="16">
        <v>0</v>
      </c>
      <c r="Z26" s="16">
        <v>0</v>
      </c>
      <c r="AA26" s="16">
        <v>0</v>
      </c>
      <c r="AB26" s="16">
        <v>0</v>
      </c>
      <c r="AC26" s="16">
        <v>0</v>
      </c>
      <c r="AD26" s="16">
        <v>0</v>
      </c>
      <c r="AE26" s="16">
        <v>0</v>
      </c>
      <c r="AF26" s="16">
        <v>0</v>
      </c>
      <c r="AG26" s="16">
        <v>0</v>
      </c>
      <c r="AH26" s="16">
        <v>0</v>
      </c>
      <c r="AI26" s="16">
        <v>0</v>
      </c>
      <c r="AJ26" s="16">
        <v>0</v>
      </c>
      <c r="AK26" s="16">
        <v>0</v>
      </c>
      <c r="AL26" s="16">
        <v>0</v>
      </c>
      <c r="AM26" s="16">
        <v>0</v>
      </c>
      <c r="AN26" s="16">
        <v>1</v>
      </c>
      <c r="AO26" s="16">
        <v>0</v>
      </c>
      <c r="AP26" s="16">
        <v>0</v>
      </c>
      <c r="AQ26" s="16">
        <v>0</v>
      </c>
      <c r="AR26" s="16">
        <v>0</v>
      </c>
      <c r="AS26" s="16">
        <v>0</v>
      </c>
      <c r="AT26" s="16">
        <v>0</v>
      </c>
      <c r="AU26" s="16">
        <v>0</v>
      </c>
      <c r="AV26" s="16">
        <v>0</v>
      </c>
      <c r="AW26" s="16">
        <v>0</v>
      </c>
      <c r="AX26" s="35">
        <v>0</v>
      </c>
      <c r="AY26" s="35">
        <v>0</v>
      </c>
      <c r="AZ26" s="35">
        <v>0</v>
      </c>
      <c r="BA26" s="35">
        <v>0</v>
      </c>
      <c r="BB26" s="35">
        <v>0</v>
      </c>
      <c r="BC26" s="35">
        <v>0</v>
      </c>
      <c r="BD26" s="35">
        <v>0</v>
      </c>
      <c r="BE26" s="35">
        <v>0</v>
      </c>
      <c r="BF26" s="35">
        <v>0</v>
      </c>
      <c r="BG26" s="35">
        <v>0</v>
      </c>
      <c r="BH26" s="35">
        <v>0</v>
      </c>
      <c r="BI26" s="35">
        <v>0</v>
      </c>
      <c r="BJ26" s="35">
        <v>0</v>
      </c>
      <c r="BK26" s="35">
        <v>0</v>
      </c>
      <c r="BL26" s="35">
        <v>0</v>
      </c>
      <c r="BM26" s="35">
        <v>0</v>
      </c>
      <c r="BN26" s="35">
        <v>0</v>
      </c>
      <c r="BO26" s="35">
        <v>0</v>
      </c>
    </row>
    <row r="27" spans="1:67">
      <c r="A27" s="16" t="s">
        <v>438</v>
      </c>
      <c r="B27" s="16" t="s">
        <v>787</v>
      </c>
      <c r="C27" s="16">
        <v>0</v>
      </c>
      <c r="D27" s="16">
        <v>0</v>
      </c>
      <c r="E27" s="16">
        <v>0</v>
      </c>
      <c r="F27" s="16">
        <v>0</v>
      </c>
      <c r="G27" s="16">
        <v>0</v>
      </c>
      <c r="H27" s="16">
        <v>0</v>
      </c>
      <c r="I27" s="16">
        <v>0</v>
      </c>
      <c r="J27" s="16">
        <v>0</v>
      </c>
      <c r="K27" s="16">
        <v>0</v>
      </c>
      <c r="L27" s="16">
        <v>0</v>
      </c>
      <c r="M27" s="16">
        <v>0</v>
      </c>
      <c r="N27" s="16">
        <v>0</v>
      </c>
      <c r="O27" s="16">
        <v>0</v>
      </c>
      <c r="P27" s="16">
        <v>0</v>
      </c>
      <c r="Q27" s="16">
        <v>0</v>
      </c>
      <c r="R27" s="16">
        <v>0</v>
      </c>
      <c r="S27" s="16">
        <v>0</v>
      </c>
      <c r="T27" s="16">
        <v>0</v>
      </c>
      <c r="U27" s="16">
        <v>0</v>
      </c>
      <c r="V27" s="16">
        <v>0</v>
      </c>
      <c r="W27" s="16">
        <v>0</v>
      </c>
      <c r="X27" s="16">
        <v>0</v>
      </c>
      <c r="Y27" s="16">
        <v>0</v>
      </c>
      <c r="Z27" s="16">
        <v>0</v>
      </c>
      <c r="AA27" s="16">
        <v>0</v>
      </c>
      <c r="AB27" s="16">
        <v>0</v>
      </c>
      <c r="AC27" s="16">
        <v>0</v>
      </c>
      <c r="AD27" s="16">
        <v>0</v>
      </c>
      <c r="AE27" s="16">
        <v>0</v>
      </c>
      <c r="AF27" s="16">
        <v>0</v>
      </c>
      <c r="AG27" s="16">
        <v>0</v>
      </c>
      <c r="AH27" s="16">
        <v>0</v>
      </c>
      <c r="AI27" s="16">
        <v>0</v>
      </c>
      <c r="AJ27" s="16">
        <v>0</v>
      </c>
      <c r="AK27" s="16">
        <v>0</v>
      </c>
      <c r="AL27" s="16">
        <v>0</v>
      </c>
      <c r="AM27" s="16">
        <v>0</v>
      </c>
      <c r="AN27" s="16">
        <v>0</v>
      </c>
      <c r="AO27" s="16">
        <v>0</v>
      </c>
      <c r="AP27" s="16">
        <v>0</v>
      </c>
      <c r="AQ27" s="16">
        <v>0</v>
      </c>
      <c r="AR27" s="16">
        <v>0</v>
      </c>
      <c r="AS27" s="16">
        <v>0</v>
      </c>
      <c r="AT27" s="16">
        <v>0</v>
      </c>
      <c r="AU27" s="16">
        <v>0</v>
      </c>
      <c r="AV27" s="16">
        <v>0</v>
      </c>
      <c r="AW27" s="16">
        <v>0</v>
      </c>
      <c r="AX27" s="35">
        <v>0</v>
      </c>
      <c r="AY27" s="35">
        <v>0</v>
      </c>
      <c r="AZ27" s="35">
        <v>0</v>
      </c>
      <c r="BA27" s="35">
        <v>0</v>
      </c>
      <c r="BB27" s="35">
        <v>0</v>
      </c>
      <c r="BC27" s="35">
        <v>0</v>
      </c>
      <c r="BD27" s="35">
        <v>0</v>
      </c>
      <c r="BE27" s="35">
        <v>0</v>
      </c>
      <c r="BF27" s="35">
        <v>0</v>
      </c>
      <c r="BG27" s="35">
        <v>0</v>
      </c>
      <c r="BH27" s="35">
        <v>0</v>
      </c>
      <c r="BI27" s="35">
        <v>0</v>
      </c>
      <c r="BJ27" s="35">
        <v>0</v>
      </c>
      <c r="BK27" s="35">
        <v>0</v>
      </c>
      <c r="BL27" s="35">
        <v>0</v>
      </c>
      <c r="BM27" s="35">
        <v>0</v>
      </c>
      <c r="BN27" s="35">
        <v>0</v>
      </c>
      <c r="BO27" s="35">
        <v>0</v>
      </c>
    </row>
    <row r="28" spans="1:67">
      <c r="A28" s="16" t="s">
        <v>476</v>
      </c>
      <c r="B28" s="16" t="s">
        <v>1726</v>
      </c>
      <c r="C28" s="16">
        <v>0</v>
      </c>
      <c r="D28" s="16">
        <v>0</v>
      </c>
      <c r="E28" s="16">
        <v>0</v>
      </c>
      <c r="F28" s="16">
        <v>0</v>
      </c>
      <c r="G28" s="16">
        <v>0</v>
      </c>
      <c r="H28" s="16">
        <v>0</v>
      </c>
      <c r="I28" s="16">
        <v>0</v>
      </c>
      <c r="J28" s="16">
        <v>0</v>
      </c>
      <c r="K28" s="16">
        <v>0</v>
      </c>
      <c r="L28" s="16">
        <v>0</v>
      </c>
      <c r="M28" s="16">
        <v>0</v>
      </c>
      <c r="N28" s="16">
        <v>0</v>
      </c>
      <c r="O28" s="16">
        <v>0</v>
      </c>
      <c r="P28" s="16">
        <v>0</v>
      </c>
      <c r="Q28" s="16">
        <v>0</v>
      </c>
      <c r="R28" s="16">
        <v>0</v>
      </c>
      <c r="S28" s="16">
        <v>0</v>
      </c>
      <c r="T28" s="16">
        <v>1</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c r="AL28" s="16">
        <v>0</v>
      </c>
      <c r="AM28" s="16">
        <v>0</v>
      </c>
      <c r="AN28" s="16">
        <v>0</v>
      </c>
      <c r="AO28" s="16">
        <v>0</v>
      </c>
      <c r="AP28" s="16">
        <v>0</v>
      </c>
      <c r="AQ28" s="16">
        <v>0</v>
      </c>
      <c r="AR28" s="16">
        <v>0</v>
      </c>
      <c r="AS28" s="16">
        <v>0</v>
      </c>
      <c r="AT28" s="16">
        <v>0</v>
      </c>
      <c r="AU28" s="16">
        <v>0</v>
      </c>
      <c r="AV28" s="16">
        <v>0</v>
      </c>
      <c r="AW28" s="16">
        <v>0</v>
      </c>
      <c r="AX28" s="35">
        <v>0</v>
      </c>
      <c r="AY28" s="35">
        <v>0</v>
      </c>
      <c r="AZ28" s="35">
        <v>0</v>
      </c>
      <c r="BA28" s="35">
        <v>0</v>
      </c>
      <c r="BB28" s="35">
        <v>0</v>
      </c>
      <c r="BC28" s="35">
        <v>0</v>
      </c>
      <c r="BD28" s="35">
        <v>0</v>
      </c>
      <c r="BE28" s="35">
        <v>0</v>
      </c>
      <c r="BF28" s="35">
        <v>0</v>
      </c>
      <c r="BG28" s="35">
        <v>0</v>
      </c>
      <c r="BH28" s="35">
        <v>0</v>
      </c>
      <c r="BI28" s="35">
        <v>0</v>
      </c>
      <c r="BJ28" s="35">
        <v>0</v>
      </c>
      <c r="BK28" s="35">
        <v>0</v>
      </c>
      <c r="BL28" s="35">
        <v>0</v>
      </c>
      <c r="BM28" s="35">
        <v>1</v>
      </c>
      <c r="BN28" s="35">
        <v>0</v>
      </c>
      <c r="BO28" s="35">
        <v>0</v>
      </c>
    </row>
    <row r="29" spans="1:67">
      <c r="A29" s="16" t="s">
        <v>586</v>
      </c>
      <c r="B29" s="16" t="s">
        <v>692</v>
      </c>
      <c r="C29" s="16">
        <v>0</v>
      </c>
      <c r="D29" s="16">
        <v>0</v>
      </c>
      <c r="E29" s="16">
        <v>0</v>
      </c>
      <c r="F29" s="16">
        <v>0</v>
      </c>
      <c r="G29" s="16">
        <v>0</v>
      </c>
      <c r="H29" s="16">
        <v>0</v>
      </c>
      <c r="I29" s="16">
        <v>0</v>
      </c>
      <c r="J29" s="16">
        <v>0</v>
      </c>
      <c r="K29" s="16">
        <v>0</v>
      </c>
      <c r="L29" s="16">
        <v>0</v>
      </c>
      <c r="M29" s="16">
        <v>0</v>
      </c>
      <c r="N29" s="16">
        <v>0</v>
      </c>
      <c r="O29" s="16">
        <v>0</v>
      </c>
      <c r="P29" s="16">
        <v>0</v>
      </c>
      <c r="Q29" s="16">
        <v>0</v>
      </c>
      <c r="R29" s="16">
        <v>0</v>
      </c>
      <c r="S29" s="16">
        <v>0</v>
      </c>
      <c r="T29" s="16">
        <v>0</v>
      </c>
      <c r="U29" s="16">
        <v>0</v>
      </c>
      <c r="V29" s="16">
        <v>0</v>
      </c>
      <c r="W29" s="16">
        <v>0</v>
      </c>
      <c r="X29" s="16">
        <v>0</v>
      </c>
      <c r="Y29" s="16">
        <v>0</v>
      </c>
      <c r="Z29" s="16">
        <v>0</v>
      </c>
      <c r="AA29" s="16">
        <v>0</v>
      </c>
      <c r="AB29" s="16">
        <v>0</v>
      </c>
      <c r="AC29" s="16">
        <v>0</v>
      </c>
      <c r="AD29" s="16">
        <v>0</v>
      </c>
      <c r="AE29" s="16">
        <v>0</v>
      </c>
      <c r="AF29" s="16">
        <v>0</v>
      </c>
      <c r="AG29" s="16">
        <v>0</v>
      </c>
      <c r="AH29" s="16">
        <v>0</v>
      </c>
      <c r="AI29" s="16">
        <v>0</v>
      </c>
      <c r="AJ29" s="16">
        <v>0</v>
      </c>
      <c r="AK29" s="16">
        <v>0</v>
      </c>
      <c r="AL29" s="16">
        <v>0</v>
      </c>
      <c r="AM29" s="16">
        <v>0</v>
      </c>
      <c r="AN29" s="16">
        <v>0</v>
      </c>
      <c r="AO29" s="16">
        <v>0</v>
      </c>
      <c r="AP29" s="16">
        <v>0</v>
      </c>
      <c r="AQ29" s="16">
        <v>0</v>
      </c>
      <c r="AR29" s="16">
        <v>0</v>
      </c>
      <c r="AS29" s="16">
        <v>0</v>
      </c>
      <c r="AT29" s="16">
        <v>0</v>
      </c>
      <c r="AU29" s="16">
        <v>0</v>
      </c>
      <c r="AV29" s="16">
        <v>0</v>
      </c>
      <c r="AW29" s="16">
        <v>0</v>
      </c>
      <c r="AX29" s="35">
        <v>0</v>
      </c>
      <c r="AY29" s="35">
        <v>0</v>
      </c>
      <c r="AZ29" s="35">
        <v>0</v>
      </c>
      <c r="BA29" s="35">
        <v>0</v>
      </c>
      <c r="BB29" s="35">
        <v>0</v>
      </c>
      <c r="BC29" s="35">
        <v>0</v>
      </c>
      <c r="BD29" s="35">
        <v>0</v>
      </c>
      <c r="BE29" s="35">
        <v>0</v>
      </c>
      <c r="BF29" s="35">
        <v>0</v>
      </c>
      <c r="BG29" s="35">
        <v>0</v>
      </c>
      <c r="BH29" s="35">
        <v>0</v>
      </c>
      <c r="BI29" s="35">
        <v>0</v>
      </c>
      <c r="BJ29" s="35">
        <v>0</v>
      </c>
      <c r="BK29" s="35">
        <v>0</v>
      </c>
      <c r="BL29" s="35">
        <v>0</v>
      </c>
      <c r="BM29" s="35">
        <v>1</v>
      </c>
      <c r="BN29" s="35">
        <v>0</v>
      </c>
      <c r="BO29" s="35">
        <v>0</v>
      </c>
    </row>
    <row r="30" spans="1:67">
      <c r="A30" s="16" t="s">
        <v>511</v>
      </c>
      <c r="B30" s="16" t="s">
        <v>1731</v>
      </c>
      <c r="C30" s="16">
        <v>0</v>
      </c>
      <c r="D30" s="16">
        <v>0</v>
      </c>
      <c r="E30" s="16">
        <v>0</v>
      </c>
      <c r="F30" s="16">
        <v>0</v>
      </c>
      <c r="G30" s="16">
        <v>0</v>
      </c>
      <c r="H30" s="16">
        <v>0</v>
      </c>
      <c r="I30" s="16">
        <v>0</v>
      </c>
      <c r="J30" s="16">
        <v>0</v>
      </c>
      <c r="K30" s="16">
        <v>0</v>
      </c>
      <c r="L30" s="16">
        <v>0</v>
      </c>
      <c r="M30" s="16">
        <v>0</v>
      </c>
      <c r="N30" s="16">
        <v>0</v>
      </c>
      <c r="O30" s="16">
        <v>0</v>
      </c>
      <c r="P30" s="16">
        <v>0</v>
      </c>
      <c r="Q30" s="16">
        <v>0</v>
      </c>
      <c r="R30" s="16">
        <v>0</v>
      </c>
      <c r="S30" s="16">
        <v>0</v>
      </c>
      <c r="T30" s="16">
        <v>0</v>
      </c>
      <c r="U30" s="16">
        <v>0</v>
      </c>
      <c r="V30" s="16">
        <v>0</v>
      </c>
      <c r="W30" s="16">
        <v>0</v>
      </c>
      <c r="X30" s="16">
        <v>0</v>
      </c>
      <c r="Y30" s="16">
        <v>0</v>
      </c>
      <c r="Z30" s="16">
        <v>0</v>
      </c>
      <c r="AA30" s="16">
        <v>0</v>
      </c>
      <c r="AB30" s="16">
        <v>0</v>
      </c>
      <c r="AC30" s="16">
        <v>0</v>
      </c>
      <c r="AD30" s="16">
        <v>0</v>
      </c>
      <c r="AE30" s="16">
        <v>0</v>
      </c>
      <c r="AF30" s="16">
        <v>0</v>
      </c>
      <c r="AG30" s="16">
        <v>0</v>
      </c>
      <c r="AH30" s="16">
        <v>0</v>
      </c>
      <c r="AI30" s="16">
        <v>0</v>
      </c>
      <c r="AJ30" s="16">
        <v>0</v>
      </c>
      <c r="AK30" s="16">
        <v>0</v>
      </c>
      <c r="AL30" s="16">
        <v>0</v>
      </c>
      <c r="AM30" s="16">
        <v>0</v>
      </c>
      <c r="AN30" s="16">
        <v>0</v>
      </c>
      <c r="AO30" s="16">
        <v>0</v>
      </c>
      <c r="AP30" s="16">
        <v>0</v>
      </c>
      <c r="AQ30" s="16">
        <v>0</v>
      </c>
      <c r="AR30" s="16">
        <v>0</v>
      </c>
      <c r="AS30" s="16">
        <v>0</v>
      </c>
      <c r="AT30" s="16">
        <v>0</v>
      </c>
      <c r="AU30" s="16">
        <v>0</v>
      </c>
      <c r="AV30" s="16">
        <v>0</v>
      </c>
      <c r="AW30" s="16">
        <v>0</v>
      </c>
      <c r="AX30" s="35">
        <v>0</v>
      </c>
      <c r="AY30" s="35">
        <v>0</v>
      </c>
      <c r="AZ30" s="35">
        <v>0</v>
      </c>
      <c r="BA30" s="35">
        <v>0</v>
      </c>
      <c r="BB30" s="35">
        <v>0</v>
      </c>
      <c r="BC30" s="35">
        <v>0</v>
      </c>
      <c r="BD30" s="35">
        <v>0</v>
      </c>
      <c r="BE30" s="35">
        <v>0</v>
      </c>
      <c r="BF30" s="35">
        <v>0</v>
      </c>
      <c r="BG30" s="35">
        <v>0</v>
      </c>
      <c r="BH30" s="35">
        <v>0</v>
      </c>
      <c r="BI30" s="35">
        <v>0</v>
      </c>
      <c r="BJ30" s="35">
        <v>0</v>
      </c>
      <c r="BK30" s="35">
        <v>0</v>
      </c>
      <c r="BL30" s="35">
        <v>0</v>
      </c>
      <c r="BM30" s="35">
        <v>1</v>
      </c>
      <c r="BN30" s="35">
        <v>0</v>
      </c>
      <c r="BO30" s="35">
        <v>0</v>
      </c>
    </row>
    <row r="31" spans="1:67">
      <c r="A31" s="16" t="s">
        <v>618</v>
      </c>
      <c r="B31" s="16" t="s">
        <v>1732</v>
      </c>
      <c r="C31" s="16">
        <v>0</v>
      </c>
      <c r="D31" s="16">
        <v>0</v>
      </c>
      <c r="E31" s="16">
        <v>0</v>
      </c>
      <c r="F31" s="16">
        <v>0</v>
      </c>
      <c r="G31" s="16">
        <v>1</v>
      </c>
      <c r="H31" s="16">
        <v>0</v>
      </c>
      <c r="I31" s="16">
        <v>0</v>
      </c>
      <c r="J31" s="16">
        <v>0</v>
      </c>
      <c r="K31" s="16">
        <v>0</v>
      </c>
      <c r="L31" s="16">
        <v>1</v>
      </c>
      <c r="M31" s="16">
        <v>0</v>
      </c>
      <c r="N31" s="16">
        <v>0</v>
      </c>
      <c r="O31" s="16">
        <v>0</v>
      </c>
      <c r="P31" s="16">
        <v>0</v>
      </c>
      <c r="Q31" s="16">
        <v>0</v>
      </c>
      <c r="R31" s="16">
        <v>0</v>
      </c>
      <c r="S31" s="16">
        <v>0</v>
      </c>
      <c r="T31" s="16">
        <v>0</v>
      </c>
      <c r="U31" s="16">
        <v>0</v>
      </c>
      <c r="V31" s="16">
        <v>0</v>
      </c>
      <c r="W31" s="16">
        <v>0</v>
      </c>
      <c r="X31" s="16">
        <v>0</v>
      </c>
      <c r="Y31" s="16">
        <v>0</v>
      </c>
      <c r="Z31" s="16">
        <v>0</v>
      </c>
      <c r="AA31" s="16">
        <v>0</v>
      </c>
      <c r="AB31" s="16">
        <v>0</v>
      </c>
      <c r="AC31" s="16">
        <v>0</v>
      </c>
      <c r="AD31" s="16">
        <v>0</v>
      </c>
      <c r="AE31" s="16">
        <v>0</v>
      </c>
      <c r="AF31" s="16">
        <v>0</v>
      </c>
      <c r="AG31" s="16">
        <v>0</v>
      </c>
      <c r="AH31" s="16">
        <v>0</v>
      </c>
      <c r="AI31" s="16">
        <v>0</v>
      </c>
      <c r="AJ31" s="16">
        <v>0</v>
      </c>
      <c r="AK31" s="16">
        <v>0</v>
      </c>
      <c r="AL31" s="16">
        <v>0</v>
      </c>
      <c r="AM31" s="16">
        <v>0</v>
      </c>
      <c r="AN31" s="16">
        <v>0</v>
      </c>
      <c r="AO31" s="16">
        <v>0</v>
      </c>
      <c r="AP31" s="16">
        <v>0</v>
      </c>
      <c r="AQ31" s="16">
        <v>0</v>
      </c>
      <c r="AR31" s="16">
        <v>0</v>
      </c>
      <c r="AS31" s="16">
        <v>0</v>
      </c>
      <c r="AT31" s="16">
        <v>0</v>
      </c>
      <c r="AU31" s="16">
        <v>0</v>
      </c>
      <c r="AV31" s="16">
        <v>0</v>
      </c>
      <c r="AW31" s="16">
        <v>0</v>
      </c>
      <c r="AX31" s="35">
        <v>0</v>
      </c>
      <c r="AY31" s="35">
        <v>0</v>
      </c>
      <c r="AZ31" s="35">
        <v>0</v>
      </c>
      <c r="BA31" s="35">
        <v>0</v>
      </c>
      <c r="BB31" s="35">
        <v>0</v>
      </c>
      <c r="BC31" s="35">
        <v>0</v>
      </c>
      <c r="BD31" s="35">
        <v>0</v>
      </c>
      <c r="BE31" s="35">
        <v>0</v>
      </c>
      <c r="BF31" s="35">
        <v>0</v>
      </c>
      <c r="BG31" s="35">
        <v>0</v>
      </c>
      <c r="BH31" s="35">
        <v>0</v>
      </c>
      <c r="BI31" s="35">
        <v>0</v>
      </c>
      <c r="BJ31" s="35">
        <v>0</v>
      </c>
      <c r="BK31" s="35">
        <v>0</v>
      </c>
      <c r="BL31" s="35">
        <v>0</v>
      </c>
      <c r="BM31" s="35">
        <v>1</v>
      </c>
      <c r="BN31" s="35">
        <v>0</v>
      </c>
      <c r="BO31" s="35">
        <v>0</v>
      </c>
    </row>
    <row r="32" spans="1:67">
      <c r="A32" s="16" t="s">
        <v>621</v>
      </c>
      <c r="B32" s="16" t="s">
        <v>1733</v>
      </c>
      <c r="C32" s="16">
        <v>0</v>
      </c>
      <c r="D32" s="16">
        <v>0</v>
      </c>
      <c r="E32" s="16">
        <v>0</v>
      </c>
      <c r="F32" s="16">
        <v>0</v>
      </c>
      <c r="G32" s="16">
        <v>0</v>
      </c>
      <c r="H32" s="16">
        <v>0</v>
      </c>
      <c r="I32" s="16">
        <v>0</v>
      </c>
      <c r="J32" s="16">
        <v>0</v>
      </c>
      <c r="K32" s="16">
        <v>0</v>
      </c>
      <c r="L32" s="16">
        <v>0</v>
      </c>
      <c r="M32" s="16">
        <v>0</v>
      </c>
      <c r="N32" s="16">
        <v>0</v>
      </c>
      <c r="O32" s="16">
        <v>0</v>
      </c>
      <c r="P32" s="16">
        <v>0</v>
      </c>
      <c r="Q32" s="16">
        <v>0</v>
      </c>
      <c r="R32" s="16">
        <v>0</v>
      </c>
      <c r="S32" s="16">
        <v>0</v>
      </c>
      <c r="T32" s="16">
        <v>0</v>
      </c>
      <c r="U32" s="16">
        <v>0</v>
      </c>
      <c r="V32" s="16">
        <v>0</v>
      </c>
      <c r="W32" s="16">
        <v>0</v>
      </c>
      <c r="X32" s="16">
        <v>0</v>
      </c>
      <c r="Y32" s="16">
        <v>0</v>
      </c>
      <c r="Z32" s="16">
        <v>0</v>
      </c>
      <c r="AA32" s="16">
        <v>0</v>
      </c>
      <c r="AB32" s="16">
        <v>0</v>
      </c>
      <c r="AC32" s="16">
        <v>0</v>
      </c>
      <c r="AD32" s="16">
        <v>0</v>
      </c>
      <c r="AE32" s="16">
        <v>0</v>
      </c>
      <c r="AF32" s="16">
        <v>0</v>
      </c>
      <c r="AG32" s="16">
        <v>0</v>
      </c>
      <c r="AH32" s="16">
        <v>0</v>
      </c>
      <c r="AI32" s="16">
        <v>0</v>
      </c>
      <c r="AJ32" s="16">
        <v>0</v>
      </c>
      <c r="AK32" s="16">
        <v>0</v>
      </c>
      <c r="AL32" s="16">
        <v>0</v>
      </c>
      <c r="AM32" s="16">
        <v>0</v>
      </c>
      <c r="AN32" s="16">
        <v>0</v>
      </c>
      <c r="AO32" s="16">
        <v>0</v>
      </c>
      <c r="AP32" s="16">
        <v>0</v>
      </c>
      <c r="AQ32" s="16">
        <v>0</v>
      </c>
      <c r="AR32" s="16">
        <v>0</v>
      </c>
      <c r="AS32" s="16">
        <v>0</v>
      </c>
      <c r="AT32" s="16">
        <v>0</v>
      </c>
      <c r="AU32" s="16">
        <v>0</v>
      </c>
      <c r="AV32" s="16">
        <v>0</v>
      </c>
      <c r="AW32" s="16">
        <v>0</v>
      </c>
      <c r="AX32" s="35">
        <v>0</v>
      </c>
      <c r="AY32" s="35">
        <v>0</v>
      </c>
      <c r="AZ32" s="35">
        <v>0</v>
      </c>
      <c r="BA32" s="35">
        <v>0</v>
      </c>
      <c r="BB32" s="35">
        <v>0</v>
      </c>
      <c r="BC32" s="35">
        <v>0</v>
      </c>
      <c r="BD32" s="35">
        <v>0</v>
      </c>
      <c r="BE32" s="35">
        <v>0</v>
      </c>
      <c r="BF32" s="35">
        <v>0</v>
      </c>
      <c r="BG32" s="35">
        <v>0</v>
      </c>
      <c r="BH32" s="35">
        <v>0</v>
      </c>
      <c r="BI32" s="35">
        <v>0</v>
      </c>
      <c r="BJ32" s="35">
        <v>0</v>
      </c>
      <c r="BK32" s="35">
        <v>0</v>
      </c>
      <c r="BL32" s="35">
        <v>0</v>
      </c>
      <c r="BM32" s="35">
        <v>1</v>
      </c>
      <c r="BN32" s="35">
        <v>0</v>
      </c>
      <c r="BO32" s="35">
        <v>0</v>
      </c>
    </row>
    <row r="33" spans="1:67">
      <c r="A33" s="16" t="s">
        <v>599</v>
      </c>
      <c r="B33" s="16" t="s">
        <v>1729</v>
      </c>
      <c r="C33" s="16">
        <v>0</v>
      </c>
      <c r="D33" s="16">
        <v>0</v>
      </c>
      <c r="E33" s="16">
        <v>0</v>
      </c>
      <c r="F33" s="16">
        <v>0</v>
      </c>
      <c r="G33" s="16">
        <v>0</v>
      </c>
      <c r="H33" s="16">
        <v>0</v>
      </c>
      <c r="I33" s="16">
        <v>0</v>
      </c>
      <c r="J33" s="16">
        <v>0</v>
      </c>
      <c r="K33" s="16">
        <v>0</v>
      </c>
      <c r="L33" s="16">
        <v>0</v>
      </c>
      <c r="M33" s="16">
        <v>0</v>
      </c>
      <c r="N33" s="16">
        <v>0</v>
      </c>
      <c r="O33" s="16">
        <v>0</v>
      </c>
      <c r="P33" s="16">
        <v>0</v>
      </c>
      <c r="Q33" s="16">
        <v>0</v>
      </c>
      <c r="R33" s="16">
        <v>0</v>
      </c>
      <c r="S33" s="16">
        <v>0</v>
      </c>
      <c r="T33" s="16">
        <v>0</v>
      </c>
      <c r="U33" s="16">
        <v>0</v>
      </c>
      <c r="V33" s="16">
        <v>0</v>
      </c>
      <c r="W33" s="16">
        <v>0</v>
      </c>
      <c r="X33" s="16">
        <v>0</v>
      </c>
      <c r="Y33" s="16">
        <v>0</v>
      </c>
      <c r="Z33" s="16">
        <v>0</v>
      </c>
      <c r="AA33" s="16">
        <v>0</v>
      </c>
      <c r="AB33" s="16">
        <v>0</v>
      </c>
      <c r="AC33" s="16">
        <v>0</v>
      </c>
      <c r="AD33" s="16">
        <v>0</v>
      </c>
      <c r="AE33" s="16">
        <v>0</v>
      </c>
      <c r="AF33" s="16">
        <v>0</v>
      </c>
      <c r="AG33" s="16">
        <v>0</v>
      </c>
      <c r="AH33" s="16">
        <v>0</v>
      </c>
      <c r="AI33" s="16">
        <v>0</v>
      </c>
      <c r="AJ33" s="16">
        <v>0</v>
      </c>
      <c r="AK33" s="16">
        <v>0</v>
      </c>
      <c r="AL33" s="16">
        <v>0</v>
      </c>
      <c r="AM33" s="16">
        <v>0</v>
      </c>
      <c r="AN33" s="16">
        <v>0</v>
      </c>
      <c r="AO33" s="16">
        <v>0</v>
      </c>
      <c r="AP33" s="16">
        <v>0</v>
      </c>
      <c r="AQ33" s="16">
        <v>0</v>
      </c>
      <c r="AR33" s="16">
        <v>0</v>
      </c>
      <c r="AS33" s="16">
        <v>0</v>
      </c>
      <c r="AT33" s="16">
        <v>0</v>
      </c>
      <c r="AU33" s="16">
        <v>0</v>
      </c>
      <c r="AV33" s="16">
        <v>0</v>
      </c>
      <c r="AW33" s="16">
        <v>0</v>
      </c>
      <c r="AX33" s="35">
        <v>0</v>
      </c>
      <c r="AY33" s="35">
        <v>0</v>
      </c>
      <c r="AZ33" s="35">
        <v>0</v>
      </c>
      <c r="BA33" s="35">
        <v>0</v>
      </c>
      <c r="BB33" s="35">
        <v>0</v>
      </c>
      <c r="BC33" s="35">
        <v>0</v>
      </c>
      <c r="BD33" s="35">
        <v>0</v>
      </c>
      <c r="BE33" s="35">
        <v>0</v>
      </c>
      <c r="BF33" s="35">
        <v>0</v>
      </c>
      <c r="BG33" s="35">
        <v>0</v>
      </c>
      <c r="BH33" s="35">
        <v>0</v>
      </c>
      <c r="BI33" s="35">
        <v>0</v>
      </c>
      <c r="BJ33" s="35">
        <v>0</v>
      </c>
      <c r="BK33" s="35">
        <v>0</v>
      </c>
      <c r="BL33" s="35">
        <v>0</v>
      </c>
      <c r="BM33" s="35">
        <v>1</v>
      </c>
      <c r="BN33" s="35">
        <v>0</v>
      </c>
      <c r="BO33" s="35">
        <v>0</v>
      </c>
    </row>
    <row r="34" spans="1:67">
      <c r="A34" s="16" t="s">
        <v>600</v>
      </c>
      <c r="B34" s="16" t="s">
        <v>865</v>
      </c>
      <c r="C34" s="16">
        <v>0</v>
      </c>
      <c r="D34" s="16">
        <v>0</v>
      </c>
      <c r="E34" s="16">
        <v>0</v>
      </c>
      <c r="F34" s="16">
        <v>0</v>
      </c>
      <c r="G34" s="16">
        <v>0</v>
      </c>
      <c r="H34" s="16">
        <v>0</v>
      </c>
      <c r="I34" s="16">
        <v>0</v>
      </c>
      <c r="J34" s="16">
        <v>0</v>
      </c>
      <c r="K34" s="16">
        <v>0</v>
      </c>
      <c r="L34" s="16">
        <v>0</v>
      </c>
      <c r="M34" s="16">
        <v>0</v>
      </c>
      <c r="N34" s="16">
        <v>0</v>
      </c>
      <c r="O34" s="16">
        <v>0</v>
      </c>
      <c r="P34" s="16">
        <v>0</v>
      </c>
      <c r="Q34" s="16">
        <v>0</v>
      </c>
      <c r="R34" s="16">
        <v>0</v>
      </c>
      <c r="S34" s="16">
        <v>0</v>
      </c>
      <c r="T34" s="16">
        <v>0</v>
      </c>
      <c r="U34" s="16">
        <v>0</v>
      </c>
      <c r="V34" s="16">
        <v>0</v>
      </c>
      <c r="W34" s="16">
        <v>0</v>
      </c>
      <c r="X34" s="16">
        <v>0</v>
      </c>
      <c r="Y34" s="16">
        <v>0</v>
      </c>
      <c r="Z34" s="16">
        <v>0</v>
      </c>
      <c r="AA34" s="16">
        <v>0</v>
      </c>
      <c r="AB34" s="16">
        <v>0</v>
      </c>
      <c r="AC34" s="16">
        <v>0</v>
      </c>
      <c r="AD34" s="16">
        <v>0</v>
      </c>
      <c r="AE34" s="16">
        <v>0</v>
      </c>
      <c r="AF34" s="16">
        <v>0</v>
      </c>
      <c r="AG34" s="16">
        <v>0</v>
      </c>
      <c r="AH34" s="16">
        <v>0</v>
      </c>
      <c r="AI34" s="16">
        <v>0</v>
      </c>
      <c r="AJ34" s="16">
        <v>0</v>
      </c>
      <c r="AK34" s="16">
        <v>0</v>
      </c>
      <c r="AL34" s="16">
        <v>0</v>
      </c>
      <c r="AM34" s="16">
        <v>0</v>
      </c>
      <c r="AN34" s="16">
        <v>0</v>
      </c>
      <c r="AO34" s="16">
        <v>0</v>
      </c>
      <c r="AP34" s="16">
        <v>0</v>
      </c>
      <c r="AQ34" s="16">
        <v>0</v>
      </c>
      <c r="AR34" s="16">
        <v>0</v>
      </c>
      <c r="AS34" s="16">
        <v>0</v>
      </c>
      <c r="AT34" s="16">
        <v>0</v>
      </c>
      <c r="AU34" s="16">
        <v>0</v>
      </c>
      <c r="AV34" s="16">
        <v>0</v>
      </c>
      <c r="AW34" s="16">
        <v>0</v>
      </c>
      <c r="AX34" s="35">
        <v>0</v>
      </c>
      <c r="AY34" s="35">
        <v>0</v>
      </c>
      <c r="AZ34" s="35">
        <v>0</v>
      </c>
      <c r="BA34" s="35">
        <v>0</v>
      </c>
      <c r="BB34" s="35">
        <v>0</v>
      </c>
      <c r="BC34" s="35">
        <v>0</v>
      </c>
      <c r="BD34" s="35">
        <v>0</v>
      </c>
      <c r="BE34" s="35">
        <v>0</v>
      </c>
      <c r="BF34" s="35">
        <v>0</v>
      </c>
      <c r="BG34" s="35">
        <v>0</v>
      </c>
      <c r="BH34" s="35">
        <v>0</v>
      </c>
      <c r="BI34" s="35">
        <v>0</v>
      </c>
      <c r="BJ34" s="35">
        <v>0</v>
      </c>
      <c r="BK34" s="35">
        <v>0</v>
      </c>
      <c r="BL34" s="35">
        <v>0</v>
      </c>
      <c r="BM34" s="35">
        <v>1</v>
      </c>
      <c r="BN34" s="35">
        <v>0</v>
      </c>
      <c r="BO34" s="35">
        <v>0</v>
      </c>
    </row>
    <row r="35" spans="1:67">
      <c r="A35" s="16" t="s">
        <v>588</v>
      </c>
      <c r="B35" s="16" t="s">
        <v>692</v>
      </c>
      <c r="C35" s="16">
        <v>0</v>
      </c>
      <c r="D35" s="16">
        <v>0</v>
      </c>
      <c r="E35" s="16">
        <v>0</v>
      </c>
      <c r="F35" s="16">
        <v>0</v>
      </c>
      <c r="G35" s="16">
        <v>0</v>
      </c>
      <c r="H35" s="16">
        <v>0</v>
      </c>
      <c r="I35" s="16">
        <v>0</v>
      </c>
      <c r="J35" s="16">
        <v>0</v>
      </c>
      <c r="K35" s="16">
        <v>0</v>
      </c>
      <c r="L35" s="16">
        <v>0</v>
      </c>
      <c r="M35" s="16">
        <v>0</v>
      </c>
      <c r="N35" s="16">
        <v>0</v>
      </c>
      <c r="O35" s="16">
        <v>0</v>
      </c>
      <c r="P35" s="16">
        <v>0</v>
      </c>
      <c r="Q35" s="16">
        <v>0</v>
      </c>
      <c r="R35" s="16">
        <v>0</v>
      </c>
      <c r="S35" s="16">
        <v>0</v>
      </c>
      <c r="T35" s="16">
        <v>0</v>
      </c>
      <c r="U35" s="16">
        <v>0</v>
      </c>
      <c r="V35" s="16">
        <v>0</v>
      </c>
      <c r="W35" s="16">
        <v>0</v>
      </c>
      <c r="X35" s="16">
        <v>0</v>
      </c>
      <c r="Y35" s="16">
        <v>0</v>
      </c>
      <c r="Z35" s="16">
        <v>0</v>
      </c>
      <c r="AA35" s="16">
        <v>0</v>
      </c>
      <c r="AB35" s="16">
        <v>0</v>
      </c>
      <c r="AC35" s="16">
        <v>0</v>
      </c>
      <c r="AD35" s="16">
        <v>0</v>
      </c>
      <c r="AE35" s="16">
        <v>0</v>
      </c>
      <c r="AF35" s="16">
        <v>0</v>
      </c>
      <c r="AG35" s="16">
        <v>0</v>
      </c>
      <c r="AH35" s="16">
        <v>0</v>
      </c>
      <c r="AI35" s="16">
        <v>0</v>
      </c>
      <c r="AJ35" s="16">
        <v>0</v>
      </c>
      <c r="AK35" s="16">
        <v>0</v>
      </c>
      <c r="AL35" s="16">
        <v>0</v>
      </c>
      <c r="AM35" s="16">
        <v>0</v>
      </c>
      <c r="AN35" s="16">
        <v>0</v>
      </c>
      <c r="AO35" s="16">
        <v>0</v>
      </c>
      <c r="AP35" s="16">
        <v>0</v>
      </c>
      <c r="AQ35" s="16">
        <v>0</v>
      </c>
      <c r="AR35" s="16">
        <v>0</v>
      </c>
      <c r="AS35" s="16">
        <v>0</v>
      </c>
      <c r="AT35" s="16">
        <v>0</v>
      </c>
      <c r="AU35" s="16">
        <v>0</v>
      </c>
      <c r="AV35" s="16">
        <v>0</v>
      </c>
      <c r="AW35" s="16">
        <v>0</v>
      </c>
      <c r="AX35" s="35">
        <v>0</v>
      </c>
      <c r="AY35" s="35">
        <v>0</v>
      </c>
      <c r="AZ35" s="35">
        <v>0</v>
      </c>
      <c r="BA35" s="35">
        <v>0</v>
      </c>
      <c r="BB35" s="35">
        <v>0</v>
      </c>
      <c r="BC35" s="35">
        <v>0</v>
      </c>
      <c r="BD35" s="35">
        <v>0</v>
      </c>
      <c r="BE35" s="35">
        <v>0</v>
      </c>
      <c r="BF35" s="35">
        <v>0</v>
      </c>
      <c r="BG35" s="35">
        <v>0</v>
      </c>
      <c r="BH35" s="35">
        <v>0</v>
      </c>
      <c r="BI35" s="35">
        <v>0</v>
      </c>
      <c r="BJ35" s="35">
        <v>0</v>
      </c>
      <c r="BK35" s="35">
        <v>0</v>
      </c>
      <c r="BL35" s="35">
        <v>0</v>
      </c>
      <c r="BM35" s="35">
        <v>0</v>
      </c>
      <c r="BN35" s="35">
        <v>0</v>
      </c>
      <c r="BO35" s="35">
        <v>0</v>
      </c>
    </row>
    <row r="36" spans="1:67">
      <c r="A36" s="16" t="s">
        <v>477</v>
      </c>
      <c r="B36" s="16" t="s">
        <v>1734</v>
      </c>
      <c r="C36" s="16">
        <v>0</v>
      </c>
      <c r="D36" s="16">
        <v>0</v>
      </c>
      <c r="E36" s="16">
        <v>0</v>
      </c>
      <c r="F36" s="16">
        <v>0</v>
      </c>
      <c r="G36" s="16">
        <v>0</v>
      </c>
      <c r="H36" s="16">
        <v>0</v>
      </c>
      <c r="I36" s="16">
        <v>0</v>
      </c>
      <c r="J36" s="16">
        <v>0</v>
      </c>
      <c r="K36" s="16">
        <v>0</v>
      </c>
      <c r="L36" s="16">
        <v>0</v>
      </c>
      <c r="M36" s="16">
        <v>0</v>
      </c>
      <c r="N36" s="16">
        <v>0</v>
      </c>
      <c r="O36" s="16">
        <v>0</v>
      </c>
      <c r="P36" s="16">
        <v>0</v>
      </c>
      <c r="Q36" s="16">
        <v>0</v>
      </c>
      <c r="R36" s="16">
        <v>0</v>
      </c>
      <c r="S36" s="16">
        <v>0</v>
      </c>
      <c r="T36" s="16">
        <v>0</v>
      </c>
      <c r="U36" s="16">
        <v>0</v>
      </c>
      <c r="V36" s="16">
        <v>0</v>
      </c>
      <c r="W36" s="16">
        <v>0</v>
      </c>
      <c r="X36" s="16">
        <v>0</v>
      </c>
      <c r="Y36" s="16">
        <v>0</v>
      </c>
      <c r="Z36" s="16">
        <v>0</v>
      </c>
      <c r="AA36" s="16">
        <v>0</v>
      </c>
      <c r="AB36" s="16">
        <v>0</v>
      </c>
      <c r="AC36" s="16">
        <v>0</v>
      </c>
      <c r="AD36" s="16">
        <v>0</v>
      </c>
      <c r="AE36" s="16">
        <v>0</v>
      </c>
      <c r="AF36" s="16">
        <v>0</v>
      </c>
      <c r="AG36" s="16">
        <v>0</v>
      </c>
      <c r="AH36" s="16">
        <v>0</v>
      </c>
      <c r="AI36" s="16">
        <v>0</v>
      </c>
      <c r="AJ36" s="16">
        <v>0</v>
      </c>
      <c r="AK36" s="16">
        <v>0</v>
      </c>
      <c r="AL36" s="16">
        <v>0</v>
      </c>
      <c r="AM36" s="16">
        <v>0</v>
      </c>
      <c r="AN36" s="16">
        <v>0</v>
      </c>
      <c r="AO36" s="16">
        <v>0</v>
      </c>
      <c r="AP36" s="16">
        <v>0</v>
      </c>
      <c r="AQ36" s="16">
        <v>0</v>
      </c>
      <c r="AR36" s="16">
        <v>0</v>
      </c>
      <c r="AS36" s="16">
        <v>0</v>
      </c>
      <c r="AT36" s="16">
        <v>0</v>
      </c>
      <c r="AU36" s="16">
        <v>0</v>
      </c>
      <c r="AV36" s="16">
        <v>0</v>
      </c>
      <c r="AW36" s="16">
        <v>0</v>
      </c>
      <c r="AX36" s="35">
        <v>0</v>
      </c>
      <c r="AY36" s="35">
        <v>0</v>
      </c>
      <c r="AZ36" s="35">
        <v>0</v>
      </c>
      <c r="BA36" s="35">
        <v>0</v>
      </c>
      <c r="BB36" s="35">
        <v>0</v>
      </c>
      <c r="BC36" s="35">
        <v>0</v>
      </c>
      <c r="BD36" s="35">
        <v>0</v>
      </c>
      <c r="BE36" s="35">
        <v>0</v>
      </c>
      <c r="BF36" s="35">
        <v>0</v>
      </c>
      <c r="BG36" s="35">
        <v>0</v>
      </c>
      <c r="BH36" s="35">
        <v>0</v>
      </c>
      <c r="BI36" s="35">
        <v>0</v>
      </c>
      <c r="BJ36" s="35">
        <v>0</v>
      </c>
      <c r="BK36" s="35">
        <v>0</v>
      </c>
      <c r="BL36" s="35">
        <v>0</v>
      </c>
      <c r="BM36" s="35">
        <v>1</v>
      </c>
      <c r="BN36" s="35">
        <v>0</v>
      </c>
      <c r="BO36" s="35">
        <v>0</v>
      </c>
    </row>
    <row r="37" spans="1:67">
      <c r="A37" s="16" t="s">
        <v>590</v>
      </c>
      <c r="B37" s="16" t="s">
        <v>692</v>
      </c>
      <c r="C37" s="16">
        <v>0</v>
      </c>
      <c r="D37" s="16">
        <v>0</v>
      </c>
      <c r="E37" s="16">
        <v>0</v>
      </c>
      <c r="F37" s="16">
        <v>0</v>
      </c>
      <c r="G37" s="16">
        <v>0</v>
      </c>
      <c r="H37" s="16">
        <v>0</v>
      </c>
      <c r="I37" s="16">
        <v>0</v>
      </c>
      <c r="J37" s="16">
        <v>0</v>
      </c>
      <c r="K37" s="16">
        <v>0</v>
      </c>
      <c r="L37" s="16">
        <v>0</v>
      </c>
      <c r="M37" s="16">
        <v>0</v>
      </c>
      <c r="N37" s="16">
        <v>0</v>
      </c>
      <c r="O37" s="16">
        <v>0</v>
      </c>
      <c r="P37" s="16">
        <v>0</v>
      </c>
      <c r="Q37" s="16">
        <v>0</v>
      </c>
      <c r="R37" s="16">
        <v>0</v>
      </c>
      <c r="S37" s="16">
        <v>0</v>
      </c>
      <c r="T37" s="16">
        <v>0</v>
      </c>
      <c r="U37" s="16">
        <v>0</v>
      </c>
      <c r="V37" s="16">
        <v>0</v>
      </c>
      <c r="W37" s="16">
        <v>0</v>
      </c>
      <c r="X37" s="16">
        <v>0</v>
      </c>
      <c r="Y37" s="16">
        <v>0</v>
      </c>
      <c r="Z37" s="16">
        <v>0</v>
      </c>
      <c r="AA37" s="16">
        <v>0</v>
      </c>
      <c r="AB37" s="16">
        <v>0</v>
      </c>
      <c r="AC37" s="16">
        <v>0</v>
      </c>
      <c r="AD37" s="16">
        <v>0</v>
      </c>
      <c r="AE37" s="16">
        <v>0</v>
      </c>
      <c r="AF37" s="16">
        <v>0</v>
      </c>
      <c r="AG37" s="16">
        <v>0</v>
      </c>
      <c r="AH37" s="16">
        <v>0</v>
      </c>
      <c r="AI37" s="16">
        <v>0</v>
      </c>
      <c r="AJ37" s="16">
        <v>0</v>
      </c>
      <c r="AK37" s="16">
        <v>0</v>
      </c>
      <c r="AL37" s="16">
        <v>0</v>
      </c>
      <c r="AM37" s="16">
        <v>0</v>
      </c>
      <c r="AN37" s="16">
        <v>0</v>
      </c>
      <c r="AO37" s="16">
        <v>0</v>
      </c>
      <c r="AP37" s="16">
        <v>0</v>
      </c>
      <c r="AQ37" s="16">
        <v>0</v>
      </c>
      <c r="AR37" s="16">
        <v>0</v>
      </c>
      <c r="AS37" s="16">
        <v>0</v>
      </c>
      <c r="AT37" s="16">
        <v>0</v>
      </c>
      <c r="AU37" s="16">
        <v>0</v>
      </c>
      <c r="AV37" s="16">
        <v>0</v>
      </c>
      <c r="AW37" s="16">
        <v>0</v>
      </c>
      <c r="AX37" s="35">
        <v>0</v>
      </c>
      <c r="AY37" s="35">
        <v>0</v>
      </c>
      <c r="AZ37" s="35">
        <v>0</v>
      </c>
      <c r="BA37" s="35">
        <v>0</v>
      </c>
      <c r="BB37" s="35">
        <v>0</v>
      </c>
      <c r="BC37" s="35">
        <v>0</v>
      </c>
      <c r="BD37" s="35">
        <v>0</v>
      </c>
      <c r="BE37" s="35">
        <v>0</v>
      </c>
      <c r="BF37" s="35">
        <v>0</v>
      </c>
      <c r="BG37" s="35">
        <v>0</v>
      </c>
      <c r="BH37" s="35">
        <v>0</v>
      </c>
      <c r="BI37" s="35">
        <v>0</v>
      </c>
      <c r="BJ37" s="35">
        <v>0</v>
      </c>
      <c r="BK37" s="35">
        <v>0</v>
      </c>
      <c r="BL37" s="35">
        <v>0</v>
      </c>
      <c r="BM37" s="35">
        <v>0</v>
      </c>
      <c r="BN37" s="35">
        <v>0</v>
      </c>
      <c r="BO37" s="35">
        <v>0</v>
      </c>
    </row>
    <row r="38" spans="1:67">
      <c r="A38" s="16" t="s">
        <v>513</v>
      </c>
      <c r="B38" s="16" t="s">
        <v>1731</v>
      </c>
      <c r="C38" s="16">
        <v>0</v>
      </c>
      <c r="D38" s="16">
        <v>0</v>
      </c>
      <c r="E38" s="16">
        <v>0</v>
      </c>
      <c r="F38" s="16">
        <v>0</v>
      </c>
      <c r="G38" s="16">
        <v>0</v>
      </c>
      <c r="H38" s="16">
        <v>0</v>
      </c>
      <c r="I38" s="16">
        <v>0</v>
      </c>
      <c r="J38" s="16">
        <v>0</v>
      </c>
      <c r="K38" s="16">
        <v>0</v>
      </c>
      <c r="L38" s="16">
        <v>0</v>
      </c>
      <c r="M38" s="16">
        <v>0</v>
      </c>
      <c r="N38" s="16">
        <v>0</v>
      </c>
      <c r="O38" s="16">
        <v>0</v>
      </c>
      <c r="P38" s="16">
        <v>0</v>
      </c>
      <c r="Q38" s="16">
        <v>0</v>
      </c>
      <c r="R38" s="16">
        <v>0</v>
      </c>
      <c r="S38" s="16">
        <v>0</v>
      </c>
      <c r="T38" s="16">
        <v>0</v>
      </c>
      <c r="U38" s="16">
        <v>0</v>
      </c>
      <c r="V38" s="16">
        <v>0</v>
      </c>
      <c r="W38" s="16">
        <v>0</v>
      </c>
      <c r="X38" s="16">
        <v>0</v>
      </c>
      <c r="Y38" s="16">
        <v>0</v>
      </c>
      <c r="Z38" s="16">
        <v>0</v>
      </c>
      <c r="AA38" s="16">
        <v>0</v>
      </c>
      <c r="AB38" s="16">
        <v>0</v>
      </c>
      <c r="AC38" s="16">
        <v>0</v>
      </c>
      <c r="AD38" s="16">
        <v>0</v>
      </c>
      <c r="AE38" s="16">
        <v>0</v>
      </c>
      <c r="AF38" s="16">
        <v>0</v>
      </c>
      <c r="AG38" s="16">
        <v>0</v>
      </c>
      <c r="AH38" s="16">
        <v>0</v>
      </c>
      <c r="AI38" s="16">
        <v>0</v>
      </c>
      <c r="AJ38" s="16">
        <v>0</v>
      </c>
      <c r="AK38" s="16">
        <v>0</v>
      </c>
      <c r="AL38" s="16">
        <v>0</v>
      </c>
      <c r="AM38" s="16">
        <v>0</v>
      </c>
      <c r="AN38" s="16">
        <v>0</v>
      </c>
      <c r="AO38" s="16">
        <v>0</v>
      </c>
      <c r="AP38" s="16">
        <v>0</v>
      </c>
      <c r="AQ38" s="16">
        <v>0</v>
      </c>
      <c r="AR38" s="16">
        <v>0</v>
      </c>
      <c r="AS38" s="16">
        <v>0</v>
      </c>
      <c r="AT38" s="16">
        <v>0</v>
      </c>
      <c r="AU38" s="16">
        <v>0</v>
      </c>
      <c r="AV38" s="16">
        <v>0</v>
      </c>
      <c r="AW38" s="16">
        <v>0</v>
      </c>
      <c r="AX38" s="35">
        <v>0</v>
      </c>
      <c r="AY38" s="35">
        <v>0</v>
      </c>
      <c r="AZ38" s="35">
        <v>0</v>
      </c>
      <c r="BA38" s="35">
        <v>0</v>
      </c>
      <c r="BB38" s="35">
        <v>0</v>
      </c>
      <c r="BC38" s="35">
        <v>0</v>
      </c>
      <c r="BD38" s="35">
        <v>0</v>
      </c>
      <c r="BE38" s="35">
        <v>0</v>
      </c>
      <c r="BF38" s="35">
        <v>0</v>
      </c>
      <c r="BG38" s="35">
        <v>0</v>
      </c>
      <c r="BH38" s="35">
        <v>0</v>
      </c>
      <c r="BI38" s="35">
        <v>0</v>
      </c>
      <c r="BJ38" s="35">
        <v>0</v>
      </c>
      <c r="BK38" s="35">
        <v>0</v>
      </c>
      <c r="BL38" s="35">
        <v>0</v>
      </c>
      <c r="BM38" s="35">
        <v>0</v>
      </c>
      <c r="BN38" s="35">
        <v>0</v>
      </c>
      <c r="BO38" s="35">
        <v>0</v>
      </c>
    </row>
    <row r="39" spans="1:67">
      <c r="A39" s="16" t="s">
        <v>605</v>
      </c>
      <c r="B39" s="16" t="s">
        <v>865</v>
      </c>
      <c r="C39" s="16">
        <v>0</v>
      </c>
      <c r="D39" s="16">
        <v>0</v>
      </c>
      <c r="E39" s="16">
        <v>0</v>
      </c>
      <c r="F39" s="16">
        <v>0</v>
      </c>
      <c r="G39" s="16">
        <v>0</v>
      </c>
      <c r="H39" s="16">
        <v>0</v>
      </c>
      <c r="I39" s="16">
        <v>0</v>
      </c>
      <c r="J39" s="16">
        <v>0</v>
      </c>
      <c r="K39" s="16">
        <v>0</v>
      </c>
      <c r="L39" s="16">
        <v>0</v>
      </c>
      <c r="M39" s="16">
        <v>0</v>
      </c>
      <c r="N39" s="16">
        <v>0</v>
      </c>
      <c r="O39" s="16">
        <v>0</v>
      </c>
      <c r="P39" s="16">
        <v>0</v>
      </c>
      <c r="Q39" s="16">
        <v>0</v>
      </c>
      <c r="R39" s="16">
        <v>0</v>
      </c>
      <c r="S39" s="16">
        <v>0</v>
      </c>
      <c r="T39" s="16">
        <v>0</v>
      </c>
      <c r="U39" s="16">
        <v>0</v>
      </c>
      <c r="V39" s="16">
        <v>0</v>
      </c>
      <c r="W39" s="16">
        <v>0</v>
      </c>
      <c r="X39" s="16">
        <v>0</v>
      </c>
      <c r="Y39" s="16">
        <v>0</v>
      </c>
      <c r="Z39" s="16">
        <v>0</v>
      </c>
      <c r="AA39" s="16">
        <v>0</v>
      </c>
      <c r="AB39" s="16">
        <v>0</v>
      </c>
      <c r="AC39" s="16">
        <v>0</v>
      </c>
      <c r="AD39" s="16">
        <v>0</v>
      </c>
      <c r="AE39" s="16">
        <v>0</v>
      </c>
      <c r="AF39" s="16">
        <v>0</v>
      </c>
      <c r="AG39" s="16">
        <v>0</v>
      </c>
      <c r="AH39" s="16">
        <v>0</v>
      </c>
      <c r="AI39" s="16">
        <v>0</v>
      </c>
      <c r="AJ39" s="16">
        <v>0</v>
      </c>
      <c r="AK39" s="16">
        <v>0</v>
      </c>
      <c r="AL39" s="16">
        <v>0</v>
      </c>
      <c r="AM39" s="16">
        <v>0</v>
      </c>
      <c r="AN39" s="16">
        <v>0</v>
      </c>
      <c r="AO39" s="16">
        <v>0</v>
      </c>
      <c r="AP39" s="16">
        <v>0</v>
      </c>
      <c r="AQ39" s="16">
        <v>0</v>
      </c>
      <c r="AR39" s="16">
        <v>0</v>
      </c>
      <c r="AS39" s="16">
        <v>0</v>
      </c>
      <c r="AT39" s="16">
        <v>0</v>
      </c>
      <c r="AU39" s="16">
        <v>0</v>
      </c>
      <c r="AV39" s="16">
        <v>0</v>
      </c>
      <c r="AW39" s="16">
        <v>0</v>
      </c>
      <c r="AX39" s="35">
        <v>0</v>
      </c>
      <c r="AY39" s="35">
        <v>0</v>
      </c>
      <c r="AZ39" s="35">
        <v>0</v>
      </c>
      <c r="BA39" s="35">
        <v>0</v>
      </c>
      <c r="BB39" s="35">
        <v>0</v>
      </c>
      <c r="BC39" s="35">
        <v>0</v>
      </c>
      <c r="BD39" s="35">
        <v>0</v>
      </c>
      <c r="BE39" s="35">
        <v>0</v>
      </c>
      <c r="BF39" s="35">
        <v>0</v>
      </c>
      <c r="BG39" s="35">
        <v>0</v>
      </c>
      <c r="BH39" s="35">
        <v>0</v>
      </c>
      <c r="BI39" s="35">
        <v>0</v>
      </c>
      <c r="BJ39" s="35">
        <v>0</v>
      </c>
      <c r="BK39" s="35">
        <v>0</v>
      </c>
      <c r="BL39" s="35">
        <v>0</v>
      </c>
      <c r="BM39" s="35">
        <v>0</v>
      </c>
      <c r="BN39" s="35">
        <v>0</v>
      </c>
      <c r="BO39" s="35">
        <v>0</v>
      </c>
    </row>
    <row r="40" spans="1:67">
      <c r="A40" s="16" t="s">
        <v>444</v>
      </c>
      <c r="B40" s="16" t="s">
        <v>1717</v>
      </c>
      <c r="C40" s="16">
        <v>0</v>
      </c>
      <c r="D40" s="16">
        <v>0</v>
      </c>
      <c r="E40" s="16">
        <v>0</v>
      </c>
      <c r="F40" s="16">
        <v>0</v>
      </c>
      <c r="G40" s="16">
        <v>0</v>
      </c>
      <c r="H40" s="16">
        <v>0</v>
      </c>
      <c r="I40" s="16">
        <v>0</v>
      </c>
      <c r="J40" s="16">
        <v>0</v>
      </c>
      <c r="K40" s="16">
        <v>1</v>
      </c>
      <c r="L40" s="16">
        <v>0</v>
      </c>
      <c r="M40" s="16">
        <v>0</v>
      </c>
      <c r="N40" s="16">
        <v>0</v>
      </c>
      <c r="O40" s="16">
        <v>0</v>
      </c>
      <c r="P40" s="16">
        <v>0</v>
      </c>
      <c r="Q40" s="16">
        <v>0</v>
      </c>
      <c r="R40" s="16">
        <v>0</v>
      </c>
      <c r="S40" s="16">
        <v>0</v>
      </c>
      <c r="T40" s="16">
        <v>0</v>
      </c>
      <c r="U40" s="16">
        <v>0</v>
      </c>
      <c r="V40" s="16">
        <v>0</v>
      </c>
      <c r="W40" s="16">
        <v>0</v>
      </c>
      <c r="X40" s="16">
        <v>0</v>
      </c>
      <c r="Y40" s="16">
        <v>0</v>
      </c>
      <c r="Z40" s="16">
        <v>0</v>
      </c>
      <c r="AA40" s="16">
        <v>0</v>
      </c>
      <c r="AB40" s="16">
        <v>0</v>
      </c>
      <c r="AC40" s="16">
        <v>0</v>
      </c>
      <c r="AD40" s="16">
        <v>0</v>
      </c>
      <c r="AE40" s="16">
        <v>0</v>
      </c>
      <c r="AF40" s="16">
        <v>0</v>
      </c>
      <c r="AG40" s="16">
        <v>0</v>
      </c>
      <c r="AH40" s="16">
        <v>0</v>
      </c>
      <c r="AI40" s="16">
        <v>0</v>
      </c>
      <c r="AJ40" s="16">
        <v>0</v>
      </c>
      <c r="AK40" s="16">
        <v>0</v>
      </c>
      <c r="AL40" s="16">
        <v>0</v>
      </c>
      <c r="AM40" s="16">
        <v>0</v>
      </c>
      <c r="AN40" s="16">
        <v>0</v>
      </c>
      <c r="AO40" s="16">
        <v>0</v>
      </c>
      <c r="AP40" s="16">
        <v>0</v>
      </c>
      <c r="AQ40" s="16">
        <v>0</v>
      </c>
      <c r="AR40" s="16">
        <v>0</v>
      </c>
      <c r="AS40" s="16">
        <v>0</v>
      </c>
      <c r="AT40" s="16">
        <v>0</v>
      </c>
      <c r="AU40" s="16">
        <v>0</v>
      </c>
      <c r="AV40" s="16">
        <v>0</v>
      </c>
      <c r="AW40" s="16">
        <v>0</v>
      </c>
      <c r="AX40" s="35">
        <v>0</v>
      </c>
      <c r="AY40" s="35">
        <v>0</v>
      </c>
      <c r="AZ40" s="35">
        <v>0</v>
      </c>
      <c r="BA40" s="35">
        <v>0</v>
      </c>
      <c r="BB40" s="35">
        <v>0</v>
      </c>
      <c r="BC40" s="35">
        <v>0</v>
      </c>
      <c r="BD40" s="35">
        <v>0</v>
      </c>
      <c r="BE40" s="35">
        <v>0</v>
      </c>
      <c r="BF40" s="35">
        <v>0</v>
      </c>
      <c r="BG40" s="35">
        <v>0</v>
      </c>
      <c r="BH40" s="35">
        <v>0</v>
      </c>
      <c r="BI40" s="35">
        <v>0</v>
      </c>
      <c r="BJ40" s="35">
        <v>0</v>
      </c>
      <c r="BK40" s="35">
        <v>0</v>
      </c>
      <c r="BL40" s="35">
        <v>0</v>
      </c>
      <c r="BM40" s="35">
        <v>0</v>
      </c>
      <c r="BN40" s="35">
        <v>0</v>
      </c>
      <c r="BO40" s="35">
        <v>0</v>
      </c>
    </row>
    <row r="41" spans="1:67">
      <c r="A41" s="16" t="s">
        <v>647</v>
      </c>
      <c r="B41" s="16" t="s">
        <v>1728</v>
      </c>
      <c r="C41" s="16">
        <v>0</v>
      </c>
      <c r="D41" s="16">
        <v>0</v>
      </c>
      <c r="E41" s="16">
        <v>0</v>
      </c>
      <c r="F41" s="16">
        <v>0</v>
      </c>
      <c r="G41" s="16">
        <v>1</v>
      </c>
      <c r="H41" s="16">
        <v>0</v>
      </c>
      <c r="I41" s="16">
        <v>0</v>
      </c>
      <c r="J41" s="16">
        <v>0</v>
      </c>
      <c r="K41" s="16">
        <v>0</v>
      </c>
      <c r="L41" s="16">
        <v>1</v>
      </c>
      <c r="M41" s="16">
        <v>0</v>
      </c>
      <c r="N41" s="16">
        <v>0</v>
      </c>
      <c r="O41" s="16">
        <v>0</v>
      </c>
      <c r="P41" s="16">
        <v>0</v>
      </c>
      <c r="Q41" s="16">
        <v>0</v>
      </c>
      <c r="R41" s="16">
        <v>0</v>
      </c>
      <c r="S41" s="16">
        <v>0</v>
      </c>
      <c r="T41" s="16">
        <v>0</v>
      </c>
      <c r="U41" s="16">
        <v>0</v>
      </c>
      <c r="V41" s="16">
        <v>0</v>
      </c>
      <c r="W41" s="16">
        <v>0</v>
      </c>
      <c r="X41" s="16">
        <v>0</v>
      </c>
      <c r="Y41" s="16">
        <v>0</v>
      </c>
      <c r="Z41" s="16">
        <v>0</v>
      </c>
      <c r="AA41" s="16">
        <v>0</v>
      </c>
      <c r="AB41" s="16">
        <v>0</v>
      </c>
      <c r="AC41" s="16">
        <v>0</v>
      </c>
      <c r="AD41" s="16">
        <v>0</v>
      </c>
      <c r="AE41" s="16">
        <v>0</v>
      </c>
      <c r="AF41" s="16">
        <v>0</v>
      </c>
      <c r="AG41" s="16">
        <v>0</v>
      </c>
      <c r="AH41" s="16">
        <v>0</v>
      </c>
      <c r="AI41" s="16">
        <v>0</v>
      </c>
      <c r="AJ41" s="16">
        <v>0</v>
      </c>
      <c r="AK41" s="16">
        <v>0</v>
      </c>
      <c r="AL41" s="16">
        <v>0</v>
      </c>
      <c r="AM41" s="16">
        <v>0</v>
      </c>
      <c r="AN41" s="16">
        <v>0</v>
      </c>
      <c r="AO41" s="16">
        <v>0</v>
      </c>
      <c r="AP41" s="16">
        <v>0</v>
      </c>
      <c r="AQ41" s="16">
        <v>0</v>
      </c>
      <c r="AR41" s="16">
        <v>0</v>
      </c>
      <c r="AS41" s="16">
        <v>0</v>
      </c>
      <c r="AT41" s="16">
        <v>0</v>
      </c>
      <c r="AU41" s="16">
        <v>0</v>
      </c>
      <c r="AV41" s="16">
        <v>0</v>
      </c>
      <c r="AW41" s="16">
        <v>0</v>
      </c>
      <c r="AX41" s="35">
        <v>0</v>
      </c>
      <c r="AY41" s="35">
        <v>0</v>
      </c>
      <c r="AZ41" s="35">
        <v>0</v>
      </c>
      <c r="BA41" s="35">
        <v>0</v>
      </c>
      <c r="BB41" s="35">
        <v>0</v>
      </c>
      <c r="BC41" s="35">
        <v>0</v>
      </c>
      <c r="BD41" s="35">
        <v>0</v>
      </c>
      <c r="BE41" s="35">
        <v>0</v>
      </c>
      <c r="BF41" s="35">
        <v>0</v>
      </c>
      <c r="BG41" s="35">
        <v>0</v>
      </c>
      <c r="BH41" s="35">
        <v>0</v>
      </c>
      <c r="BI41" s="35">
        <v>0</v>
      </c>
      <c r="BJ41" s="35">
        <v>0</v>
      </c>
      <c r="BK41" s="35">
        <v>0</v>
      </c>
      <c r="BL41" s="35">
        <v>0</v>
      </c>
      <c r="BM41" s="35">
        <v>1</v>
      </c>
      <c r="BN41" s="35">
        <v>0</v>
      </c>
      <c r="BO41" s="35">
        <v>0</v>
      </c>
    </row>
    <row r="42" spans="1:67">
      <c r="A42" s="16" t="s">
        <v>498</v>
      </c>
      <c r="B42" s="16" t="s">
        <v>1735</v>
      </c>
      <c r="C42" s="16">
        <v>0</v>
      </c>
      <c r="D42" s="16">
        <v>0</v>
      </c>
      <c r="E42" s="16">
        <v>0</v>
      </c>
      <c r="F42" s="16">
        <v>1</v>
      </c>
      <c r="G42" s="16">
        <v>0</v>
      </c>
      <c r="H42" s="16">
        <v>0</v>
      </c>
      <c r="I42" s="16">
        <v>0</v>
      </c>
      <c r="J42" s="16">
        <v>1</v>
      </c>
      <c r="K42" s="16">
        <v>0</v>
      </c>
      <c r="L42" s="16">
        <v>0</v>
      </c>
      <c r="M42" s="16">
        <v>0</v>
      </c>
      <c r="N42" s="16">
        <v>1</v>
      </c>
      <c r="O42" s="16">
        <v>0</v>
      </c>
      <c r="P42" s="16">
        <v>0</v>
      </c>
      <c r="Q42" s="16">
        <v>0</v>
      </c>
      <c r="R42" s="16">
        <v>0</v>
      </c>
      <c r="S42" s="16">
        <v>0</v>
      </c>
      <c r="T42" s="16">
        <v>0</v>
      </c>
      <c r="U42" s="16">
        <v>0</v>
      </c>
      <c r="V42" s="16">
        <v>0</v>
      </c>
      <c r="W42" s="16">
        <v>0</v>
      </c>
      <c r="X42" s="16">
        <v>0</v>
      </c>
      <c r="Y42" s="16">
        <v>0</v>
      </c>
      <c r="Z42" s="16">
        <v>0</v>
      </c>
      <c r="AA42" s="16">
        <v>0</v>
      </c>
      <c r="AB42" s="16">
        <v>0</v>
      </c>
      <c r="AC42" s="16">
        <v>0</v>
      </c>
      <c r="AD42" s="16">
        <v>0</v>
      </c>
      <c r="AE42" s="16">
        <v>0</v>
      </c>
      <c r="AF42" s="16">
        <v>0</v>
      </c>
      <c r="AG42" s="16">
        <v>0</v>
      </c>
      <c r="AH42" s="16">
        <v>0</v>
      </c>
      <c r="AI42" s="16">
        <v>0</v>
      </c>
      <c r="AJ42" s="16">
        <v>0</v>
      </c>
      <c r="AK42" s="16">
        <v>0</v>
      </c>
      <c r="AL42" s="16">
        <v>0</v>
      </c>
      <c r="AM42" s="16">
        <v>0</v>
      </c>
      <c r="AN42" s="16">
        <v>0</v>
      </c>
      <c r="AO42" s="16">
        <v>0</v>
      </c>
      <c r="AP42" s="16">
        <v>0</v>
      </c>
      <c r="AQ42" s="16">
        <v>0</v>
      </c>
      <c r="AR42" s="16">
        <v>0</v>
      </c>
      <c r="AS42" s="16">
        <v>0</v>
      </c>
      <c r="AT42" s="16">
        <v>0</v>
      </c>
      <c r="AU42" s="16">
        <v>0</v>
      </c>
      <c r="AV42" s="16">
        <v>0</v>
      </c>
      <c r="AW42" s="16">
        <v>0</v>
      </c>
      <c r="AX42" s="35">
        <v>0</v>
      </c>
      <c r="AY42" s="35">
        <v>0</v>
      </c>
      <c r="AZ42" s="35">
        <v>0</v>
      </c>
      <c r="BA42" s="35">
        <v>0</v>
      </c>
      <c r="BB42" s="35">
        <v>0</v>
      </c>
      <c r="BC42" s="35">
        <v>0</v>
      </c>
      <c r="BD42" s="35">
        <v>0</v>
      </c>
      <c r="BE42" s="35">
        <v>0</v>
      </c>
      <c r="BF42" s="35">
        <v>0</v>
      </c>
      <c r="BG42" s="35">
        <v>0</v>
      </c>
      <c r="BH42" s="35">
        <v>0</v>
      </c>
      <c r="BI42" s="35">
        <v>0</v>
      </c>
      <c r="BJ42" s="35">
        <v>0</v>
      </c>
      <c r="BK42" s="35">
        <v>0</v>
      </c>
      <c r="BL42" s="35">
        <v>0</v>
      </c>
      <c r="BM42" s="35">
        <v>1</v>
      </c>
      <c r="BN42" s="35">
        <v>0</v>
      </c>
      <c r="BO42" s="35">
        <v>0</v>
      </c>
    </row>
    <row r="43" spans="1:67">
      <c r="A43" s="16" t="s">
        <v>430</v>
      </c>
      <c r="B43" s="16" t="s">
        <v>787</v>
      </c>
      <c r="C43" s="16">
        <v>0</v>
      </c>
      <c r="D43" s="16">
        <v>0</v>
      </c>
      <c r="E43" s="16">
        <v>0</v>
      </c>
      <c r="F43" s="16">
        <v>0</v>
      </c>
      <c r="G43" s="16">
        <v>1</v>
      </c>
      <c r="H43" s="16">
        <v>1</v>
      </c>
      <c r="I43" s="16">
        <v>0</v>
      </c>
      <c r="J43" s="16">
        <v>0</v>
      </c>
      <c r="K43" s="16">
        <v>0</v>
      </c>
      <c r="L43" s="16">
        <v>1</v>
      </c>
      <c r="M43" s="16">
        <v>0</v>
      </c>
      <c r="N43" s="16">
        <v>1</v>
      </c>
      <c r="O43" s="16">
        <v>1</v>
      </c>
      <c r="P43" s="16">
        <v>0</v>
      </c>
      <c r="Q43" s="16">
        <v>0</v>
      </c>
      <c r="R43" s="16">
        <v>0</v>
      </c>
      <c r="S43" s="16">
        <v>0</v>
      </c>
      <c r="T43" s="16">
        <v>1</v>
      </c>
      <c r="U43" s="16">
        <v>0</v>
      </c>
      <c r="V43" s="16">
        <v>0</v>
      </c>
      <c r="W43" s="16">
        <v>1</v>
      </c>
      <c r="X43" s="16">
        <v>0</v>
      </c>
      <c r="Y43" s="16">
        <v>0</v>
      </c>
      <c r="Z43" s="16">
        <v>0</v>
      </c>
      <c r="AA43" s="16">
        <v>0</v>
      </c>
      <c r="AB43" s="16">
        <v>1</v>
      </c>
      <c r="AC43" s="16">
        <v>0</v>
      </c>
      <c r="AD43" s="16">
        <v>1</v>
      </c>
      <c r="AE43" s="16">
        <v>0</v>
      </c>
      <c r="AF43" s="16">
        <v>1</v>
      </c>
      <c r="AG43" s="16">
        <v>0</v>
      </c>
      <c r="AH43" s="16">
        <v>0</v>
      </c>
      <c r="AI43" s="16">
        <v>0</v>
      </c>
      <c r="AJ43" s="16">
        <v>0</v>
      </c>
      <c r="AK43" s="16">
        <v>0</v>
      </c>
      <c r="AL43" s="16">
        <v>0</v>
      </c>
      <c r="AM43" s="16">
        <v>0</v>
      </c>
      <c r="AN43" s="16">
        <v>0</v>
      </c>
      <c r="AO43" s="16">
        <v>0</v>
      </c>
      <c r="AP43" s="16">
        <v>0</v>
      </c>
      <c r="AQ43" s="16">
        <v>0</v>
      </c>
      <c r="AR43" s="16">
        <v>0</v>
      </c>
      <c r="AS43" s="16">
        <v>0</v>
      </c>
      <c r="AT43" s="16">
        <v>0</v>
      </c>
      <c r="AU43" s="16">
        <v>0</v>
      </c>
      <c r="AV43" s="16">
        <v>0</v>
      </c>
      <c r="AW43" s="16">
        <v>0</v>
      </c>
      <c r="AX43" s="35">
        <v>0</v>
      </c>
      <c r="AY43" s="35">
        <v>0</v>
      </c>
      <c r="AZ43" s="35">
        <v>0</v>
      </c>
      <c r="BA43" s="35">
        <v>0</v>
      </c>
      <c r="BB43" s="35">
        <v>0</v>
      </c>
      <c r="BC43" s="35">
        <v>0</v>
      </c>
      <c r="BD43" s="35">
        <v>0</v>
      </c>
      <c r="BE43" s="35">
        <v>0</v>
      </c>
      <c r="BF43" s="35">
        <v>0</v>
      </c>
      <c r="BG43" s="35">
        <v>0</v>
      </c>
      <c r="BH43" s="35">
        <v>0</v>
      </c>
      <c r="BI43" s="35">
        <v>0</v>
      </c>
      <c r="BJ43" s="35">
        <v>0</v>
      </c>
      <c r="BK43" s="35">
        <v>0</v>
      </c>
      <c r="BL43" s="35">
        <v>0</v>
      </c>
      <c r="BM43" s="35">
        <v>0</v>
      </c>
      <c r="BN43" s="35">
        <v>1</v>
      </c>
      <c r="BO43" s="35">
        <v>0</v>
      </c>
    </row>
    <row r="44" spans="1:67">
      <c r="A44" s="16" t="s">
        <v>423</v>
      </c>
      <c r="B44" s="16" t="s">
        <v>1736</v>
      </c>
      <c r="C44" s="16">
        <v>0</v>
      </c>
      <c r="D44" s="16">
        <v>0</v>
      </c>
      <c r="E44" s="16">
        <v>0</v>
      </c>
      <c r="F44" s="16">
        <v>1</v>
      </c>
      <c r="G44" s="16">
        <v>0</v>
      </c>
      <c r="H44" s="16">
        <v>0</v>
      </c>
      <c r="I44" s="16">
        <v>0</v>
      </c>
      <c r="J44" s="16">
        <v>1</v>
      </c>
      <c r="K44" s="16">
        <v>0</v>
      </c>
      <c r="L44" s="16">
        <v>0</v>
      </c>
      <c r="M44" s="16">
        <v>0</v>
      </c>
      <c r="N44" s="16">
        <v>0</v>
      </c>
      <c r="O44" s="16">
        <v>0</v>
      </c>
      <c r="P44" s="16">
        <v>0</v>
      </c>
      <c r="Q44" s="16">
        <v>0</v>
      </c>
      <c r="R44" s="16">
        <v>0</v>
      </c>
      <c r="S44" s="16">
        <v>1</v>
      </c>
      <c r="T44" s="16">
        <v>0</v>
      </c>
      <c r="U44" s="16">
        <v>0</v>
      </c>
      <c r="V44" s="16">
        <v>0</v>
      </c>
      <c r="W44" s="16">
        <v>0</v>
      </c>
      <c r="X44" s="16">
        <v>0</v>
      </c>
      <c r="Y44" s="16">
        <v>1</v>
      </c>
      <c r="Z44" s="16">
        <v>0</v>
      </c>
      <c r="AA44" s="16">
        <v>0</v>
      </c>
      <c r="AB44" s="16">
        <v>0</v>
      </c>
      <c r="AC44" s="16">
        <v>1</v>
      </c>
      <c r="AD44" s="16">
        <v>0</v>
      </c>
      <c r="AE44" s="16">
        <v>0</v>
      </c>
      <c r="AF44" s="16">
        <v>0</v>
      </c>
      <c r="AG44" s="16">
        <v>0</v>
      </c>
      <c r="AH44" s="16">
        <v>0</v>
      </c>
      <c r="AI44" s="16">
        <v>0</v>
      </c>
      <c r="AJ44" s="16">
        <v>0</v>
      </c>
      <c r="AK44" s="16">
        <v>0</v>
      </c>
      <c r="AL44" s="16">
        <v>0</v>
      </c>
      <c r="AM44" s="16">
        <v>0</v>
      </c>
      <c r="AN44" s="16">
        <v>1</v>
      </c>
      <c r="AO44" s="16">
        <v>0</v>
      </c>
      <c r="AP44" s="16">
        <v>0</v>
      </c>
      <c r="AQ44" s="16">
        <v>0</v>
      </c>
      <c r="AR44" s="16">
        <v>0</v>
      </c>
      <c r="AS44" s="16">
        <v>0</v>
      </c>
      <c r="AT44" s="16">
        <v>0</v>
      </c>
      <c r="AU44" s="16">
        <v>0</v>
      </c>
      <c r="AV44" s="16">
        <v>0</v>
      </c>
      <c r="AW44" s="16">
        <v>0</v>
      </c>
      <c r="AX44" s="35">
        <v>0</v>
      </c>
      <c r="AY44" s="35">
        <v>0</v>
      </c>
      <c r="AZ44" s="35">
        <v>0</v>
      </c>
      <c r="BA44" s="35">
        <v>0</v>
      </c>
      <c r="BB44" s="35">
        <v>0</v>
      </c>
      <c r="BC44" s="35">
        <v>0</v>
      </c>
      <c r="BD44" s="35">
        <v>0</v>
      </c>
      <c r="BE44" s="35">
        <v>0</v>
      </c>
      <c r="BF44" s="35">
        <v>0</v>
      </c>
      <c r="BG44" s="35">
        <v>0</v>
      </c>
      <c r="BH44" s="35">
        <v>0</v>
      </c>
      <c r="BI44" s="35">
        <v>0</v>
      </c>
      <c r="BJ44" s="35">
        <v>0</v>
      </c>
      <c r="BK44" s="35">
        <v>0</v>
      </c>
      <c r="BL44" s="35">
        <v>0</v>
      </c>
      <c r="BM44" s="35">
        <v>1</v>
      </c>
      <c r="BN44" s="35">
        <v>0</v>
      </c>
      <c r="BO44" s="35">
        <v>0</v>
      </c>
    </row>
    <row r="45" spans="1:67">
      <c r="A45" s="16" t="s">
        <v>536</v>
      </c>
      <c r="B45" s="16" t="s">
        <v>1737</v>
      </c>
      <c r="C45" s="16">
        <v>0</v>
      </c>
      <c r="D45" s="16">
        <v>0</v>
      </c>
      <c r="E45" s="16">
        <v>0</v>
      </c>
      <c r="F45" s="16">
        <v>0</v>
      </c>
      <c r="G45" s="16">
        <v>0</v>
      </c>
      <c r="H45" s="16">
        <v>0</v>
      </c>
      <c r="I45" s="16">
        <v>0</v>
      </c>
      <c r="J45" s="16">
        <v>0</v>
      </c>
      <c r="K45" s="16">
        <v>0</v>
      </c>
      <c r="L45" s="16">
        <v>0</v>
      </c>
      <c r="M45" s="16">
        <v>0</v>
      </c>
      <c r="N45" s="16">
        <v>0</v>
      </c>
      <c r="O45" s="16">
        <v>0</v>
      </c>
      <c r="P45" s="16">
        <v>0</v>
      </c>
      <c r="Q45" s="16">
        <v>0</v>
      </c>
      <c r="R45" s="16">
        <v>0</v>
      </c>
      <c r="S45" s="16">
        <v>0</v>
      </c>
      <c r="T45" s="16">
        <v>0</v>
      </c>
      <c r="U45" s="16">
        <v>0</v>
      </c>
      <c r="V45" s="16">
        <v>0</v>
      </c>
      <c r="W45" s="16">
        <v>0</v>
      </c>
      <c r="X45" s="16">
        <v>0</v>
      </c>
      <c r="Y45" s="16">
        <v>0</v>
      </c>
      <c r="Z45" s="16">
        <v>0</v>
      </c>
      <c r="AA45" s="16">
        <v>0</v>
      </c>
      <c r="AB45" s="16">
        <v>0</v>
      </c>
      <c r="AC45" s="16">
        <v>0</v>
      </c>
      <c r="AD45" s="16">
        <v>0</v>
      </c>
      <c r="AE45" s="16">
        <v>0</v>
      </c>
      <c r="AF45" s="16">
        <v>0</v>
      </c>
      <c r="AG45" s="16">
        <v>0</v>
      </c>
      <c r="AH45" s="16">
        <v>0</v>
      </c>
      <c r="AI45" s="16">
        <v>0</v>
      </c>
      <c r="AJ45" s="16">
        <v>0</v>
      </c>
      <c r="AK45" s="16">
        <v>0</v>
      </c>
      <c r="AL45" s="16">
        <v>0</v>
      </c>
      <c r="AM45" s="16">
        <v>0</v>
      </c>
      <c r="AN45" s="16">
        <v>0</v>
      </c>
      <c r="AO45" s="16">
        <v>0</v>
      </c>
      <c r="AP45" s="16">
        <v>0</v>
      </c>
      <c r="AQ45" s="16">
        <v>0</v>
      </c>
      <c r="AR45" s="16">
        <v>0</v>
      </c>
      <c r="AS45" s="16">
        <v>0</v>
      </c>
      <c r="AT45" s="16">
        <v>0</v>
      </c>
      <c r="AU45" s="16">
        <v>0</v>
      </c>
      <c r="AV45" s="16">
        <v>0</v>
      </c>
      <c r="AW45" s="16">
        <v>0</v>
      </c>
      <c r="AX45" s="35">
        <v>0</v>
      </c>
      <c r="AY45" s="35">
        <v>0</v>
      </c>
      <c r="AZ45" s="35">
        <v>0</v>
      </c>
      <c r="BA45" s="35">
        <v>0</v>
      </c>
      <c r="BB45" s="35">
        <v>0</v>
      </c>
      <c r="BC45" s="35">
        <v>0</v>
      </c>
      <c r="BD45" s="35">
        <v>0</v>
      </c>
      <c r="BE45" s="35">
        <v>0</v>
      </c>
      <c r="BF45" s="35">
        <v>0</v>
      </c>
      <c r="BG45" s="35">
        <v>0</v>
      </c>
      <c r="BH45" s="35">
        <v>0</v>
      </c>
      <c r="BI45" s="35">
        <v>0</v>
      </c>
      <c r="BJ45" s="35">
        <v>0</v>
      </c>
      <c r="BK45" s="35">
        <v>0</v>
      </c>
      <c r="BL45" s="35">
        <v>0</v>
      </c>
      <c r="BM45" s="35">
        <v>1</v>
      </c>
      <c r="BN45" s="35">
        <v>0</v>
      </c>
      <c r="BO45" s="35">
        <v>0</v>
      </c>
    </row>
    <row r="46" spans="1:67">
      <c r="A46" s="16" t="s">
        <v>548</v>
      </c>
      <c r="B46" s="16" t="s">
        <v>1738</v>
      </c>
      <c r="C46" s="16">
        <v>1</v>
      </c>
      <c r="D46" s="16">
        <v>0</v>
      </c>
      <c r="E46" s="16">
        <v>1</v>
      </c>
      <c r="F46" s="16">
        <v>1</v>
      </c>
      <c r="G46" s="16">
        <v>1</v>
      </c>
      <c r="H46" s="16">
        <v>1</v>
      </c>
      <c r="I46" s="16">
        <v>1</v>
      </c>
      <c r="J46" s="16">
        <v>1</v>
      </c>
      <c r="K46" s="16">
        <v>1</v>
      </c>
      <c r="L46" s="16">
        <v>1</v>
      </c>
      <c r="M46" s="16">
        <v>1</v>
      </c>
      <c r="N46" s="16">
        <v>1</v>
      </c>
      <c r="O46" s="16">
        <v>1</v>
      </c>
      <c r="P46" s="16">
        <v>0</v>
      </c>
      <c r="Q46" s="16">
        <v>0</v>
      </c>
      <c r="R46" s="16">
        <v>0</v>
      </c>
      <c r="S46" s="16">
        <v>0</v>
      </c>
      <c r="T46" s="16">
        <v>0</v>
      </c>
      <c r="U46" s="16">
        <v>0</v>
      </c>
      <c r="V46" s="16">
        <v>0</v>
      </c>
      <c r="W46" s="16">
        <v>1</v>
      </c>
      <c r="X46" s="16">
        <v>0</v>
      </c>
      <c r="Y46" s="16">
        <v>0</v>
      </c>
      <c r="Z46" s="16">
        <v>1</v>
      </c>
      <c r="AA46" s="16">
        <v>0</v>
      </c>
      <c r="AB46" s="16">
        <v>0</v>
      </c>
      <c r="AC46" s="16">
        <v>0</v>
      </c>
      <c r="AD46" s="16">
        <v>0</v>
      </c>
      <c r="AE46" s="16">
        <v>1</v>
      </c>
      <c r="AF46" s="16">
        <v>0</v>
      </c>
      <c r="AG46" s="16">
        <v>0</v>
      </c>
      <c r="AH46" s="16">
        <v>0</v>
      </c>
      <c r="AI46" s="16">
        <v>0</v>
      </c>
      <c r="AJ46" s="16">
        <v>0</v>
      </c>
      <c r="AK46" s="16">
        <v>0</v>
      </c>
      <c r="AL46" s="16">
        <v>0</v>
      </c>
      <c r="AM46" s="16">
        <v>0</v>
      </c>
      <c r="AN46" s="16">
        <v>0</v>
      </c>
      <c r="AO46" s="16">
        <v>0</v>
      </c>
      <c r="AP46" s="16">
        <v>0</v>
      </c>
      <c r="AQ46" s="16">
        <v>1</v>
      </c>
      <c r="AR46" s="16">
        <v>0</v>
      </c>
      <c r="AS46" s="16">
        <v>0</v>
      </c>
      <c r="AT46" s="16">
        <v>0</v>
      </c>
      <c r="AU46" s="16">
        <v>0</v>
      </c>
      <c r="AV46" s="16">
        <v>0</v>
      </c>
      <c r="AW46" s="16">
        <v>0</v>
      </c>
      <c r="AX46" s="35">
        <v>0</v>
      </c>
      <c r="AY46" s="35">
        <v>0</v>
      </c>
      <c r="AZ46" s="35">
        <v>0</v>
      </c>
      <c r="BA46" s="35">
        <v>0</v>
      </c>
      <c r="BB46" s="35">
        <v>0</v>
      </c>
      <c r="BC46" s="35">
        <v>1</v>
      </c>
      <c r="BD46" s="35">
        <v>0</v>
      </c>
      <c r="BE46" s="35">
        <v>0</v>
      </c>
      <c r="BF46" s="35">
        <v>0</v>
      </c>
      <c r="BG46" s="35">
        <v>0</v>
      </c>
      <c r="BH46" s="35">
        <v>0</v>
      </c>
      <c r="BI46" s="35">
        <v>0</v>
      </c>
      <c r="BJ46" s="35">
        <v>0</v>
      </c>
      <c r="BK46" s="35">
        <v>0</v>
      </c>
      <c r="BL46" s="35">
        <v>0</v>
      </c>
      <c r="BM46" s="35">
        <v>1</v>
      </c>
      <c r="BN46" s="35">
        <v>0</v>
      </c>
      <c r="BO46" s="35">
        <v>0</v>
      </c>
    </row>
    <row r="47" spans="1:67">
      <c r="A47" s="16" t="s">
        <v>570</v>
      </c>
      <c r="B47" s="16" t="s">
        <v>1739</v>
      </c>
      <c r="C47" s="16">
        <v>0</v>
      </c>
      <c r="D47" s="16">
        <v>0</v>
      </c>
      <c r="E47" s="16">
        <v>1</v>
      </c>
      <c r="F47" s="16">
        <v>1</v>
      </c>
      <c r="G47" s="16">
        <v>1</v>
      </c>
      <c r="H47" s="16">
        <v>1</v>
      </c>
      <c r="I47" s="16">
        <v>1</v>
      </c>
      <c r="J47" s="16">
        <v>1</v>
      </c>
      <c r="K47" s="16">
        <v>0</v>
      </c>
      <c r="L47" s="16">
        <v>1</v>
      </c>
      <c r="M47" s="16">
        <v>0</v>
      </c>
      <c r="N47" s="16">
        <v>1</v>
      </c>
      <c r="O47" s="16">
        <v>1</v>
      </c>
      <c r="P47" s="16">
        <v>0</v>
      </c>
      <c r="Q47" s="16">
        <v>0</v>
      </c>
      <c r="R47" s="16">
        <v>0</v>
      </c>
      <c r="S47" s="16">
        <v>0</v>
      </c>
      <c r="T47" s="16">
        <v>0</v>
      </c>
      <c r="U47" s="16">
        <v>0</v>
      </c>
      <c r="V47" s="16">
        <v>0</v>
      </c>
      <c r="W47" s="16">
        <v>0</v>
      </c>
      <c r="X47" s="16">
        <v>0</v>
      </c>
      <c r="Y47" s="16">
        <v>0</v>
      </c>
      <c r="Z47" s="16">
        <v>0</v>
      </c>
      <c r="AA47" s="16">
        <v>0</v>
      </c>
      <c r="AB47" s="16">
        <v>0</v>
      </c>
      <c r="AC47" s="16">
        <v>0</v>
      </c>
      <c r="AD47" s="16">
        <v>0</v>
      </c>
      <c r="AE47" s="16">
        <v>1</v>
      </c>
      <c r="AF47" s="16">
        <v>0</v>
      </c>
      <c r="AG47" s="16">
        <v>0</v>
      </c>
      <c r="AH47" s="16">
        <v>0</v>
      </c>
      <c r="AI47" s="16">
        <v>0</v>
      </c>
      <c r="AJ47" s="16">
        <v>0</v>
      </c>
      <c r="AK47" s="16">
        <v>1</v>
      </c>
      <c r="AL47" s="16">
        <v>2</v>
      </c>
      <c r="AM47" s="16">
        <v>0</v>
      </c>
      <c r="AN47" s="16">
        <v>0</v>
      </c>
      <c r="AO47" s="16">
        <v>0</v>
      </c>
      <c r="AP47" s="16">
        <v>0</v>
      </c>
      <c r="AQ47" s="16">
        <v>1</v>
      </c>
      <c r="AR47" s="16">
        <v>0</v>
      </c>
      <c r="AS47" s="16">
        <v>0</v>
      </c>
      <c r="AT47" s="16">
        <v>0</v>
      </c>
      <c r="AU47" s="16">
        <v>0</v>
      </c>
      <c r="AV47" s="16">
        <v>0</v>
      </c>
      <c r="AW47" s="16">
        <v>0</v>
      </c>
      <c r="AX47" s="35">
        <v>0</v>
      </c>
      <c r="AY47" s="35">
        <v>0</v>
      </c>
      <c r="AZ47" s="35">
        <v>0</v>
      </c>
      <c r="BA47" s="35">
        <v>0</v>
      </c>
      <c r="BB47" s="35">
        <v>0</v>
      </c>
      <c r="BC47" s="35">
        <v>0</v>
      </c>
      <c r="BD47" s="35">
        <v>0</v>
      </c>
      <c r="BE47" s="35">
        <v>0</v>
      </c>
      <c r="BF47" s="35">
        <v>0</v>
      </c>
      <c r="BG47" s="35">
        <v>0</v>
      </c>
      <c r="BH47" s="35">
        <v>0</v>
      </c>
      <c r="BI47" s="35">
        <v>0</v>
      </c>
      <c r="BJ47" s="35">
        <v>0</v>
      </c>
      <c r="BK47" s="35">
        <v>0</v>
      </c>
      <c r="BL47" s="35">
        <v>0</v>
      </c>
      <c r="BM47" s="35">
        <v>1</v>
      </c>
      <c r="BN47" s="35">
        <v>0</v>
      </c>
      <c r="BO47" s="35">
        <v>0</v>
      </c>
    </row>
    <row r="48" spans="1:67">
      <c r="A48" s="16" t="s">
        <v>613</v>
      </c>
      <c r="B48" s="16" t="s">
        <v>1740</v>
      </c>
      <c r="C48" s="16">
        <v>1</v>
      </c>
      <c r="D48" s="16">
        <v>0</v>
      </c>
      <c r="E48" s="16">
        <v>1</v>
      </c>
      <c r="F48" s="16">
        <v>1</v>
      </c>
      <c r="G48" s="16">
        <v>0</v>
      </c>
      <c r="H48" s="16">
        <v>1</v>
      </c>
      <c r="I48" s="16">
        <v>1</v>
      </c>
      <c r="J48" s="16">
        <v>1</v>
      </c>
      <c r="K48" s="16">
        <v>0</v>
      </c>
      <c r="L48" s="16">
        <v>1</v>
      </c>
      <c r="M48" s="16">
        <v>1</v>
      </c>
      <c r="N48" s="16">
        <v>1</v>
      </c>
      <c r="O48" s="16">
        <v>1</v>
      </c>
      <c r="P48" s="16">
        <v>0</v>
      </c>
      <c r="Q48" s="16">
        <v>0</v>
      </c>
      <c r="R48" s="16">
        <v>1</v>
      </c>
      <c r="S48" s="16">
        <v>1</v>
      </c>
      <c r="T48" s="16">
        <v>1</v>
      </c>
      <c r="U48" s="16">
        <v>0</v>
      </c>
      <c r="V48" s="16">
        <v>1</v>
      </c>
      <c r="W48" s="16">
        <v>1</v>
      </c>
      <c r="X48" s="16">
        <v>0</v>
      </c>
      <c r="Y48" s="16">
        <v>0</v>
      </c>
      <c r="Z48" s="16">
        <v>1</v>
      </c>
      <c r="AA48" s="16">
        <v>0</v>
      </c>
      <c r="AB48" s="16">
        <v>0</v>
      </c>
      <c r="AC48" s="16">
        <v>0</v>
      </c>
      <c r="AD48" s="16">
        <v>0</v>
      </c>
      <c r="AE48" s="16">
        <v>1</v>
      </c>
      <c r="AF48" s="16">
        <v>0</v>
      </c>
      <c r="AG48" s="16">
        <v>1</v>
      </c>
      <c r="AH48" s="16">
        <v>1</v>
      </c>
      <c r="AI48" s="16">
        <v>0</v>
      </c>
      <c r="AJ48" s="16">
        <v>0</v>
      </c>
      <c r="AK48" s="16">
        <v>0</v>
      </c>
      <c r="AL48" s="16">
        <v>0</v>
      </c>
      <c r="AM48" s="16">
        <v>1</v>
      </c>
      <c r="AN48" s="16">
        <v>1</v>
      </c>
      <c r="AO48" s="16">
        <v>0</v>
      </c>
      <c r="AP48" s="16">
        <v>0</v>
      </c>
      <c r="AQ48" s="16">
        <v>1</v>
      </c>
      <c r="AR48" s="16">
        <v>0</v>
      </c>
      <c r="AS48" s="16">
        <v>0</v>
      </c>
      <c r="AT48" s="16">
        <v>0</v>
      </c>
      <c r="AU48" s="16">
        <v>0</v>
      </c>
      <c r="AV48" s="16">
        <v>0</v>
      </c>
      <c r="AW48" s="16">
        <v>0</v>
      </c>
      <c r="AX48" s="35">
        <v>0</v>
      </c>
      <c r="AY48" s="35">
        <v>0</v>
      </c>
      <c r="AZ48" s="35">
        <v>0</v>
      </c>
      <c r="BA48" s="35">
        <v>0</v>
      </c>
      <c r="BB48" s="35">
        <v>0</v>
      </c>
      <c r="BC48" s="35">
        <v>0</v>
      </c>
      <c r="BD48" s="35">
        <v>0</v>
      </c>
      <c r="BE48" s="35">
        <v>0</v>
      </c>
      <c r="BF48" s="35">
        <v>0</v>
      </c>
      <c r="BG48" s="35">
        <v>0</v>
      </c>
      <c r="BH48" s="35">
        <v>0</v>
      </c>
      <c r="BI48" s="35">
        <v>0</v>
      </c>
      <c r="BJ48" s="35">
        <v>0</v>
      </c>
      <c r="BK48" s="35">
        <v>0</v>
      </c>
      <c r="BL48" s="35">
        <v>0</v>
      </c>
      <c r="BM48" s="35">
        <v>1</v>
      </c>
      <c r="BN48" s="35">
        <v>0</v>
      </c>
      <c r="BO48" s="35">
        <v>0</v>
      </c>
    </row>
    <row r="49" spans="1:67">
      <c r="A49" s="16" t="s">
        <v>628</v>
      </c>
      <c r="B49" s="16" t="s">
        <v>1741</v>
      </c>
      <c r="C49" s="16">
        <v>0</v>
      </c>
      <c r="D49" s="16">
        <v>0</v>
      </c>
      <c r="E49" s="16">
        <v>1</v>
      </c>
      <c r="F49" s="16">
        <v>1</v>
      </c>
      <c r="G49" s="16">
        <v>0</v>
      </c>
      <c r="H49" s="16">
        <v>1</v>
      </c>
      <c r="I49" s="16">
        <v>1</v>
      </c>
      <c r="J49" s="16">
        <v>1</v>
      </c>
      <c r="K49" s="16">
        <v>0</v>
      </c>
      <c r="L49" s="16">
        <v>1</v>
      </c>
      <c r="M49" s="16">
        <v>0</v>
      </c>
      <c r="N49" s="16">
        <v>1</v>
      </c>
      <c r="O49" s="16">
        <v>1</v>
      </c>
      <c r="P49" s="16">
        <v>0</v>
      </c>
      <c r="Q49" s="16">
        <v>0</v>
      </c>
      <c r="R49" s="16">
        <v>0</v>
      </c>
      <c r="S49" s="16">
        <v>0</v>
      </c>
      <c r="T49" s="16">
        <v>0</v>
      </c>
      <c r="U49" s="16">
        <v>0</v>
      </c>
      <c r="V49" s="16">
        <v>1</v>
      </c>
      <c r="W49" s="16">
        <v>0</v>
      </c>
      <c r="X49" s="16">
        <v>0</v>
      </c>
      <c r="Y49" s="16">
        <v>0</v>
      </c>
      <c r="Z49" s="16">
        <v>0</v>
      </c>
      <c r="AA49" s="16">
        <v>0</v>
      </c>
      <c r="AB49" s="16">
        <v>0</v>
      </c>
      <c r="AC49" s="16">
        <v>0</v>
      </c>
      <c r="AD49" s="16">
        <v>0</v>
      </c>
      <c r="AE49" s="16">
        <v>1</v>
      </c>
      <c r="AF49" s="16">
        <v>0</v>
      </c>
      <c r="AG49" s="16">
        <v>1</v>
      </c>
      <c r="AH49" s="16">
        <v>0</v>
      </c>
      <c r="AI49" s="16">
        <v>0</v>
      </c>
      <c r="AJ49" s="16">
        <v>0</v>
      </c>
      <c r="AK49" s="16">
        <v>0</v>
      </c>
      <c r="AL49" s="16">
        <v>0</v>
      </c>
      <c r="AM49" s="16">
        <v>1</v>
      </c>
      <c r="AN49" s="16">
        <v>1</v>
      </c>
      <c r="AO49" s="16">
        <v>0</v>
      </c>
      <c r="AP49" s="16">
        <v>0</v>
      </c>
      <c r="AQ49" s="16">
        <v>0</v>
      </c>
      <c r="AR49" s="16">
        <v>0</v>
      </c>
      <c r="AS49" s="16">
        <v>0</v>
      </c>
      <c r="AT49" s="16">
        <v>0</v>
      </c>
      <c r="AU49" s="16">
        <v>0</v>
      </c>
      <c r="AV49" s="16">
        <v>0</v>
      </c>
      <c r="AW49" s="16">
        <v>0</v>
      </c>
      <c r="AX49" s="35">
        <v>0</v>
      </c>
      <c r="AY49" s="35">
        <v>0</v>
      </c>
      <c r="AZ49" s="35">
        <v>0</v>
      </c>
      <c r="BA49" s="35">
        <v>0</v>
      </c>
      <c r="BB49" s="35">
        <v>0</v>
      </c>
      <c r="BC49" s="35">
        <v>0</v>
      </c>
      <c r="BD49" s="35">
        <v>0</v>
      </c>
      <c r="BE49" s="35">
        <v>0</v>
      </c>
      <c r="BF49" s="35">
        <v>0</v>
      </c>
      <c r="BG49" s="35">
        <v>0</v>
      </c>
      <c r="BH49" s="35">
        <v>0</v>
      </c>
      <c r="BI49" s="35">
        <v>0</v>
      </c>
      <c r="BJ49" s="35">
        <v>0</v>
      </c>
      <c r="BK49" s="35">
        <v>0</v>
      </c>
      <c r="BL49" s="35">
        <v>0</v>
      </c>
      <c r="BM49" s="35">
        <v>0</v>
      </c>
      <c r="BN49" s="35">
        <v>0</v>
      </c>
      <c r="BO49" s="35">
        <v>0</v>
      </c>
    </row>
    <row r="50" spans="1:67">
      <c r="A50" s="16" t="s">
        <v>445</v>
      </c>
      <c r="B50" s="16" t="s">
        <v>1742</v>
      </c>
      <c r="C50" s="16">
        <v>0</v>
      </c>
      <c r="D50" s="16">
        <v>0</v>
      </c>
      <c r="E50" s="16">
        <v>0</v>
      </c>
      <c r="F50" s="16">
        <v>0</v>
      </c>
      <c r="G50" s="16">
        <v>0</v>
      </c>
      <c r="H50" s="16">
        <v>0</v>
      </c>
      <c r="I50" s="16">
        <v>0</v>
      </c>
      <c r="J50" s="16">
        <v>0</v>
      </c>
      <c r="K50" s="16">
        <v>0</v>
      </c>
      <c r="L50" s="16">
        <v>0</v>
      </c>
      <c r="M50" s="16">
        <v>0</v>
      </c>
      <c r="N50" s="16">
        <v>0</v>
      </c>
      <c r="O50" s="16">
        <v>0</v>
      </c>
      <c r="P50" s="16">
        <v>0</v>
      </c>
      <c r="Q50" s="16">
        <v>0</v>
      </c>
      <c r="R50" s="16">
        <v>0</v>
      </c>
      <c r="S50" s="16">
        <v>0</v>
      </c>
      <c r="T50" s="16">
        <v>0</v>
      </c>
      <c r="U50" s="16">
        <v>0</v>
      </c>
      <c r="V50" s="16">
        <v>0</v>
      </c>
      <c r="W50" s="16">
        <v>0</v>
      </c>
      <c r="X50" s="16">
        <v>0</v>
      </c>
      <c r="Y50" s="16">
        <v>0</v>
      </c>
      <c r="Z50" s="16">
        <v>0</v>
      </c>
      <c r="AA50" s="16">
        <v>0</v>
      </c>
      <c r="AB50" s="16">
        <v>0</v>
      </c>
      <c r="AC50" s="16">
        <v>0</v>
      </c>
      <c r="AD50" s="16">
        <v>0</v>
      </c>
      <c r="AE50" s="16">
        <v>0</v>
      </c>
      <c r="AF50" s="16">
        <v>0</v>
      </c>
      <c r="AG50" s="16">
        <v>0</v>
      </c>
      <c r="AH50" s="16">
        <v>0</v>
      </c>
      <c r="AI50" s="16">
        <v>0</v>
      </c>
      <c r="AJ50" s="16">
        <v>0</v>
      </c>
      <c r="AK50" s="16">
        <v>0</v>
      </c>
      <c r="AL50" s="16">
        <v>0</v>
      </c>
      <c r="AM50" s="16">
        <v>0</v>
      </c>
      <c r="AN50" s="16">
        <v>0</v>
      </c>
      <c r="AO50" s="16">
        <v>0</v>
      </c>
      <c r="AP50" s="16">
        <v>0</v>
      </c>
      <c r="AQ50" s="16">
        <v>0</v>
      </c>
      <c r="AR50" s="16">
        <v>0</v>
      </c>
      <c r="AS50" s="16">
        <v>0</v>
      </c>
      <c r="AT50" s="16">
        <v>0</v>
      </c>
      <c r="AU50" s="16">
        <v>0</v>
      </c>
      <c r="AV50" s="16">
        <v>0</v>
      </c>
      <c r="AW50" s="16">
        <v>0</v>
      </c>
      <c r="AX50" s="35">
        <v>0</v>
      </c>
      <c r="AY50" s="35">
        <v>0</v>
      </c>
      <c r="AZ50" s="35">
        <v>0</v>
      </c>
      <c r="BA50" s="35">
        <v>0</v>
      </c>
      <c r="BB50" s="35">
        <v>0</v>
      </c>
      <c r="BC50" s="35">
        <v>0</v>
      </c>
      <c r="BD50" s="35">
        <v>0</v>
      </c>
      <c r="BE50" s="35">
        <v>0</v>
      </c>
      <c r="BF50" s="35">
        <v>0</v>
      </c>
      <c r="BG50" s="35">
        <v>0</v>
      </c>
      <c r="BH50" s="35">
        <v>0</v>
      </c>
      <c r="BI50" s="35">
        <v>0</v>
      </c>
      <c r="BJ50" s="35">
        <v>0</v>
      </c>
      <c r="BK50" s="35">
        <v>0</v>
      </c>
      <c r="BL50" s="35">
        <v>0</v>
      </c>
      <c r="BM50" s="35">
        <v>0</v>
      </c>
      <c r="BN50" s="35">
        <v>0</v>
      </c>
      <c r="BO50" s="35">
        <v>0</v>
      </c>
    </row>
    <row r="51" spans="1:67">
      <c r="A51" s="16" t="s">
        <v>649</v>
      </c>
      <c r="B51" s="16" t="s">
        <v>1743</v>
      </c>
      <c r="C51" s="16">
        <v>0</v>
      </c>
      <c r="D51" s="16">
        <v>0</v>
      </c>
      <c r="E51" s="16">
        <v>0</v>
      </c>
      <c r="F51" s="16">
        <v>0</v>
      </c>
      <c r="G51" s="16">
        <v>0</v>
      </c>
      <c r="H51" s="16">
        <v>0</v>
      </c>
      <c r="I51" s="16">
        <v>0</v>
      </c>
      <c r="J51" s="16">
        <v>0</v>
      </c>
      <c r="K51" s="16">
        <v>0</v>
      </c>
      <c r="L51" s="16">
        <v>0</v>
      </c>
      <c r="M51" s="16">
        <v>0</v>
      </c>
      <c r="N51" s="16">
        <v>0</v>
      </c>
      <c r="O51" s="16">
        <v>0</v>
      </c>
      <c r="P51" s="16">
        <v>0</v>
      </c>
      <c r="Q51" s="16">
        <v>0</v>
      </c>
      <c r="R51" s="16">
        <v>0</v>
      </c>
      <c r="S51" s="16">
        <v>0</v>
      </c>
      <c r="T51" s="16">
        <v>0</v>
      </c>
      <c r="U51" s="16">
        <v>0</v>
      </c>
      <c r="V51" s="16">
        <v>0</v>
      </c>
      <c r="W51" s="16">
        <v>0</v>
      </c>
      <c r="X51" s="16">
        <v>0</v>
      </c>
      <c r="Y51" s="16">
        <v>0</v>
      </c>
      <c r="Z51" s="16">
        <v>0</v>
      </c>
      <c r="AA51" s="16">
        <v>0</v>
      </c>
      <c r="AB51" s="16">
        <v>0</v>
      </c>
      <c r="AC51" s="16">
        <v>0</v>
      </c>
      <c r="AD51" s="16">
        <v>0</v>
      </c>
      <c r="AE51" s="16">
        <v>0</v>
      </c>
      <c r="AF51" s="16">
        <v>0</v>
      </c>
      <c r="AG51" s="16">
        <v>0</v>
      </c>
      <c r="AH51" s="16">
        <v>0</v>
      </c>
      <c r="AI51" s="16">
        <v>0</v>
      </c>
      <c r="AJ51" s="16">
        <v>0</v>
      </c>
      <c r="AK51" s="16">
        <v>0</v>
      </c>
      <c r="AL51" s="16">
        <v>0</v>
      </c>
      <c r="AM51" s="16">
        <v>0</v>
      </c>
      <c r="AN51" s="16">
        <v>0</v>
      </c>
      <c r="AO51" s="16">
        <v>0</v>
      </c>
      <c r="AP51" s="16">
        <v>0</v>
      </c>
      <c r="AQ51" s="16">
        <v>0</v>
      </c>
      <c r="AR51" s="16">
        <v>0</v>
      </c>
      <c r="AS51" s="16">
        <v>0</v>
      </c>
      <c r="AT51" s="16">
        <v>0</v>
      </c>
      <c r="AU51" s="16">
        <v>0</v>
      </c>
      <c r="AV51" s="16">
        <v>0</v>
      </c>
      <c r="AW51" s="16">
        <v>0</v>
      </c>
      <c r="AX51" s="35">
        <v>0</v>
      </c>
      <c r="AY51" s="35">
        <v>0</v>
      </c>
      <c r="AZ51" s="35">
        <v>0</v>
      </c>
      <c r="BA51" s="35">
        <v>0</v>
      </c>
      <c r="BB51" s="35">
        <v>0</v>
      </c>
      <c r="BC51" s="35">
        <v>0</v>
      </c>
      <c r="BD51" s="35">
        <v>0</v>
      </c>
      <c r="BE51" s="35">
        <v>0</v>
      </c>
      <c r="BF51" s="35">
        <v>0</v>
      </c>
      <c r="BG51" s="35">
        <v>0</v>
      </c>
      <c r="BH51" s="35">
        <v>0</v>
      </c>
      <c r="BI51" s="35">
        <v>0</v>
      </c>
      <c r="BJ51" s="35">
        <v>0</v>
      </c>
      <c r="BK51" s="35">
        <v>0</v>
      </c>
      <c r="BL51" s="35">
        <v>0</v>
      </c>
      <c r="BM51" s="35">
        <v>0</v>
      </c>
      <c r="BN51" s="35">
        <v>0</v>
      </c>
      <c r="BO51" s="35">
        <v>0</v>
      </c>
    </row>
  </sheetData>
  <sortState xmlns:xlrd2="http://schemas.microsoft.com/office/spreadsheetml/2017/richdata2" ref="A2:AW51">
    <sortCondition ref="A1:A51"/>
  </sortState>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4FDE4-78E6-8F4D-9EA0-940011F6484C}">
  <dimension ref="A1:BO83"/>
  <sheetViews>
    <sheetView topLeftCell="F1" zoomScale="75" workbookViewId="0">
      <selection activeCell="B7" sqref="B7"/>
    </sheetView>
  </sheetViews>
  <sheetFormatPr defaultColWidth="11" defaultRowHeight="15.95"/>
  <cols>
    <col min="1" max="1" width="28.5" bestFit="1" customWidth="1"/>
    <col min="2" max="2" width="78.5" customWidth="1"/>
  </cols>
  <sheetData>
    <row r="1" spans="1:67">
      <c r="A1" s="16" t="s">
        <v>1645</v>
      </c>
      <c r="B1" s="16" t="s">
        <v>1646</v>
      </c>
      <c r="C1" s="16" t="s">
        <v>1647</v>
      </c>
      <c r="D1" s="16" t="s">
        <v>1648</v>
      </c>
      <c r="E1" s="16" t="s">
        <v>1649</v>
      </c>
      <c r="F1" s="16" t="s">
        <v>1650</v>
      </c>
      <c r="G1" s="16" t="s">
        <v>1651</v>
      </c>
      <c r="H1" s="16" t="s">
        <v>1652</v>
      </c>
      <c r="I1" s="16" t="s">
        <v>1653</v>
      </c>
      <c r="J1" s="16" t="s">
        <v>1654</v>
      </c>
      <c r="K1" s="16" t="s">
        <v>1655</v>
      </c>
      <c r="L1" s="16" t="s">
        <v>1656</v>
      </c>
      <c r="M1" s="16" t="s">
        <v>1657</v>
      </c>
      <c r="N1" s="16" t="s">
        <v>1658</v>
      </c>
      <c r="O1" s="16" t="s">
        <v>1659</v>
      </c>
      <c r="P1" s="16" t="s">
        <v>1660</v>
      </c>
      <c r="Q1" s="16" t="s">
        <v>1661</v>
      </c>
      <c r="R1" s="16" t="s">
        <v>1662</v>
      </c>
      <c r="S1" s="16" t="s">
        <v>1663</v>
      </c>
      <c r="T1" s="16" t="s">
        <v>1664</v>
      </c>
      <c r="U1" s="16" t="s">
        <v>1665</v>
      </c>
      <c r="V1" s="16" t="s">
        <v>1666</v>
      </c>
      <c r="W1" s="16" t="s">
        <v>1667</v>
      </c>
      <c r="X1" s="16" t="s">
        <v>1668</v>
      </c>
      <c r="Y1" s="16" t="s">
        <v>1669</v>
      </c>
      <c r="Z1" s="16" t="s">
        <v>1670</v>
      </c>
      <c r="AA1" s="16" t="s">
        <v>1671</v>
      </c>
      <c r="AB1" s="16" t="s">
        <v>1672</v>
      </c>
      <c r="AC1" s="16" t="s">
        <v>1673</v>
      </c>
      <c r="AD1" s="16" t="s">
        <v>1674</v>
      </c>
      <c r="AE1" s="16" t="s">
        <v>1675</v>
      </c>
      <c r="AF1" s="16" t="s">
        <v>1676</v>
      </c>
      <c r="AG1" s="16" t="s">
        <v>1677</v>
      </c>
      <c r="AH1" s="16" t="s">
        <v>1678</v>
      </c>
      <c r="AI1" s="16" t="s">
        <v>1679</v>
      </c>
      <c r="AJ1" s="16" t="s">
        <v>1680</v>
      </c>
      <c r="AK1" s="16" t="s">
        <v>1681</v>
      </c>
      <c r="AL1" s="16" t="s">
        <v>1682</v>
      </c>
      <c r="AM1" s="16" t="s">
        <v>1683</v>
      </c>
      <c r="AN1" s="16" t="s">
        <v>1684</v>
      </c>
      <c r="AO1" s="16" t="s">
        <v>1685</v>
      </c>
      <c r="AP1" s="16" t="s">
        <v>1686</v>
      </c>
      <c r="AQ1" s="16" t="s">
        <v>1687</v>
      </c>
      <c r="AR1" s="16" t="s">
        <v>1688</v>
      </c>
      <c r="AS1" s="16" t="s">
        <v>1689</v>
      </c>
      <c r="AT1" s="16" t="s">
        <v>1690</v>
      </c>
      <c r="AU1" s="16" t="s">
        <v>1691</v>
      </c>
      <c r="AV1" s="16" t="s">
        <v>1692</v>
      </c>
      <c r="AW1" s="16" t="s">
        <v>1693</v>
      </c>
      <c r="AX1" s="35" t="s">
        <v>1694</v>
      </c>
      <c r="AY1" s="35" t="s">
        <v>1695</v>
      </c>
      <c r="AZ1" s="35" t="s">
        <v>1696</v>
      </c>
      <c r="BA1" s="35" t="s">
        <v>1697</v>
      </c>
      <c r="BB1" s="35" t="s">
        <v>1698</v>
      </c>
      <c r="BC1" s="35" t="s">
        <v>1699</v>
      </c>
      <c r="BD1" s="35" t="s">
        <v>1700</v>
      </c>
      <c r="BE1" s="35" t="s">
        <v>1701</v>
      </c>
      <c r="BF1" s="35" t="s">
        <v>1702</v>
      </c>
      <c r="BG1" s="35" t="s">
        <v>1703</v>
      </c>
      <c r="BH1" s="35" t="s">
        <v>1704</v>
      </c>
      <c r="BI1" s="35" t="s">
        <v>1705</v>
      </c>
      <c r="BJ1" s="35" t="s">
        <v>1706</v>
      </c>
      <c r="BK1" s="35" t="s">
        <v>1707</v>
      </c>
      <c r="BL1" s="35" t="s">
        <v>1708</v>
      </c>
      <c r="BM1" s="35" t="s">
        <v>1744</v>
      </c>
      <c r="BN1" s="35" t="s">
        <v>1710</v>
      </c>
      <c r="BO1" s="35" t="s">
        <v>1711</v>
      </c>
    </row>
    <row r="2" spans="1:67">
      <c r="A2" s="16" t="s">
        <v>561</v>
      </c>
      <c r="B2" s="16" t="s">
        <v>1716</v>
      </c>
      <c r="C2" s="16">
        <v>1</v>
      </c>
      <c r="D2" s="16">
        <v>0</v>
      </c>
      <c r="E2" s="16">
        <v>1</v>
      </c>
      <c r="F2" s="16">
        <v>1</v>
      </c>
      <c r="G2" s="16">
        <v>1</v>
      </c>
      <c r="H2" s="16">
        <v>1</v>
      </c>
      <c r="I2" s="16">
        <v>0</v>
      </c>
      <c r="J2" s="16">
        <v>1</v>
      </c>
      <c r="K2" s="16">
        <v>1</v>
      </c>
      <c r="L2" s="16">
        <v>1</v>
      </c>
      <c r="M2" s="16">
        <v>1</v>
      </c>
      <c r="N2" s="16">
        <v>1</v>
      </c>
      <c r="O2" s="16">
        <v>1</v>
      </c>
      <c r="P2" s="16">
        <v>0</v>
      </c>
      <c r="Q2" s="16">
        <v>0</v>
      </c>
      <c r="R2" s="16">
        <v>0</v>
      </c>
      <c r="S2" s="16">
        <v>0</v>
      </c>
      <c r="T2" s="16">
        <v>0</v>
      </c>
      <c r="U2" s="16">
        <v>0</v>
      </c>
      <c r="V2" s="16">
        <v>0</v>
      </c>
      <c r="W2" s="16">
        <v>1</v>
      </c>
      <c r="X2" s="16">
        <v>0</v>
      </c>
      <c r="Y2" s="16">
        <v>0</v>
      </c>
      <c r="Z2" s="16">
        <v>1</v>
      </c>
      <c r="AA2" s="16">
        <v>0</v>
      </c>
      <c r="AB2" s="16">
        <v>0</v>
      </c>
      <c r="AC2" s="16">
        <v>0</v>
      </c>
      <c r="AD2" s="16">
        <v>0</v>
      </c>
      <c r="AE2" s="16">
        <v>0</v>
      </c>
      <c r="AF2" s="16">
        <v>0</v>
      </c>
      <c r="AG2" s="16">
        <v>0</v>
      </c>
      <c r="AH2" s="16">
        <v>0</v>
      </c>
      <c r="AI2" s="16">
        <v>1</v>
      </c>
      <c r="AJ2" s="16">
        <v>0</v>
      </c>
      <c r="AK2" s="16">
        <v>0</v>
      </c>
      <c r="AL2" s="16">
        <v>0</v>
      </c>
      <c r="AM2" s="16">
        <v>0</v>
      </c>
      <c r="AN2" s="16">
        <v>0</v>
      </c>
      <c r="AO2" s="16">
        <v>0</v>
      </c>
      <c r="AP2" s="16">
        <v>0</v>
      </c>
      <c r="AQ2" s="16">
        <v>1</v>
      </c>
      <c r="AR2" s="16">
        <v>0</v>
      </c>
      <c r="AS2" s="16">
        <v>0</v>
      </c>
      <c r="AT2" s="16">
        <v>0</v>
      </c>
      <c r="AU2" s="16">
        <v>0</v>
      </c>
      <c r="AV2" s="16">
        <v>0</v>
      </c>
      <c r="AW2" s="16">
        <v>0</v>
      </c>
      <c r="AX2" s="35">
        <v>0</v>
      </c>
      <c r="AY2" s="35">
        <v>0</v>
      </c>
      <c r="AZ2" s="35">
        <v>0</v>
      </c>
      <c r="BA2" s="35">
        <v>0</v>
      </c>
      <c r="BB2" s="35">
        <v>0</v>
      </c>
      <c r="BC2" s="35">
        <v>0</v>
      </c>
      <c r="BD2" s="35">
        <v>0</v>
      </c>
      <c r="BE2" s="35">
        <v>0</v>
      </c>
      <c r="BF2" s="35">
        <v>0</v>
      </c>
      <c r="BG2" s="35">
        <v>0</v>
      </c>
      <c r="BH2" s="35">
        <v>0</v>
      </c>
      <c r="BI2" s="35">
        <v>0</v>
      </c>
      <c r="BJ2" s="35">
        <v>0</v>
      </c>
      <c r="BK2" s="35">
        <v>0</v>
      </c>
      <c r="BL2" s="35">
        <v>0</v>
      </c>
      <c r="BM2" s="35">
        <v>0</v>
      </c>
      <c r="BN2" s="35">
        <v>0</v>
      </c>
      <c r="BO2" s="35">
        <v>0</v>
      </c>
    </row>
    <row r="3" spans="1:67">
      <c r="A3" s="16" t="s">
        <v>449</v>
      </c>
      <c r="B3" s="16" t="s">
        <v>1712</v>
      </c>
      <c r="C3" s="16">
        <v>0</v>
      </c>
      <c r="D3" s="16">
        <v>0</v>
      </c>
      <c r="E3" s="16">
        <v>1</v>
      </c>
      <c r="F3" s="16">
        <v>1</v>
      </c>
      <c r="G3" s="16">
        <v>1</v>
      </c>
      <c r="H3" s="16">
        <v>1</v>
      </c>
      <c r="I3" s="16">
        <v>1</v>
      </c>
      <c r="J3" s="16">
        <v>1</v>
      </c>
      <c r="K3" s="16">
        <v>0</v>
      </c>
      <c r="L3" s="16">
        <v>1</v>
      </c>
      <c r="M3" s="16">
        <v>0</v>
      </c>
      <c r="N3" s="16">
        <v>1</v>
      </c>
      <c r="O3" s="16">
        <v>1</v>
      </c>
      <c r="P3" s="16">
        <v>0</v>
      </c>
      <c r="Q3" s="16">
        <v>0</v>
      </c>
      <c r="R3" s="16">
        <v>1</v>
      </c>
      <c r="S3" s="16">
        <v>0</v>
      </c>
      <c r="T3" s="16">
        <v>0</v>
      </c>
      <c r="U3" s="16">
        <v>0</v>
      </c>
      <c r="V3" s="16">
        <v>0</v>
      </c>
      <c r="W3" s="16">
        <v>1</v>
      </c>
      <c r="X3" s="16">
        <v>0</v>
      </c>
      <c r="Y3" s="16">
        <v>0</v>
      </c>
      <c r="Z3" s="16">
        <v>1</v>
      </c>
      <c r="AA3" s="16">
        <v>0</v>
      </c>
      <c r="AB3" s="16">
        <v>0</v>
      </c>
      <c r="AC3" s="16">
        <v>1</v>
      </c>
      <c r="AD3" s="16">
        <v>0</v>
      </c>
      <c r="AE3" s="16">
        <v>1</v>
      </c>
      <c r="AF3" s="16">
        <v>0</v>
      </c>
      <c r="AG3" s="16">
        <v>1</v>
      </c>
      <c r="AH3" s="16">
        <v>1</v>
      </c>
      <c r="AI3" s="16">
        <v>0</v>
      </c>
      <c r="AJ3" s="16">
        <v>0</v>
      </c>
      <c r="AK3" s="16">
        <v>0</v>
      </c>
      <c r="AL3" s="16">
        <v>1</v>
      </c>
      <c r="AM3" s="16">
        <v>1</v>
      </c>
      <c r="AN3" s="16">
        <v>1</v>
      </c>
      <c r="AO3" s="16">
        <v>0</v>
      </c>
      <c r="AP3" s="16">
        <v>0</v>
      </c>
      <c r="AQ3" s="16">
        <v>1</v>
      </c>
      <c r="AR3" s="16">
        <v>0</v>
      </c>
      <c r="AS3" s="16">
        <v>0</v>
      </c>
      <c r="AT3" s="16">
        <v>0</v>
      </c>
      <c r="AU3" s="16">
        <v>0</v>
      </c>
      <c r="AV3" s="16">
        <v>0</v>
      </c>
      <c r="AW3" s="16">
        <v>0</v>
      </c>
      <c r="AX3" s="35">
        <v>0</v>
      </c>
      <c r="AY3" s="35">
        <v>0</v>
      </c>
      <c r="AZ3" s="35">
        <v>0</v>
      </c>
      <c r="BA3" s="35">
        <v>0</v>
      </c>
      <c r="BB3" s="35">
        <v>0</v>
      </c>
      <c r="BC3" s="35">
        <v>0</v>
      </c>
      <c r="BD3" s="35">
        <v>0</v>
      </c>
      <c r="BE3" s="35">
        <v>0</v>
      </c>
      <c r="BF3" s="35">
        <v>0</v>
      </c>
      <c r="BG3" s="35">
        <v>0</v>
      </c>
      <c r="BH3" s="35">
        <v>0</v>
      </c>
      <c r="BI3" s="35">
        <v>0</v>
      </c>
      <c r="BJ3" s="35">
        <v>0</v>
      </c>
      <c r="BK3" s="35">
        <v>0</v>
      </c>
      <c r="BL3" s="35">
        <v>0</v>
      </c>
      <c r="BM3" s="35">
        <v>0</v>
      </c>
      <c r="BN3" s="35">
        <v>0</v>
      </c>
      <c r="BO3" s="35">
        <v>0</v>
      </c>
    </row>
    <row r="4" spans="1:67">
      <c r="A4" s="16" t="s">
        <v>544</v>
      </c>
      <c r="B4" s="16" t="s">
        <v>1713</v>
      </c>
      <c r="C4" s="16">
        <v>0</v>
      </c>
      <c r="D4" s="16">
        <v>0</v>
      </c>
      <c r="E4" s="16">
        <v>0</v>
      </c>
      <c r="F4" s="16">
        <v>0</v>
      </c>
      <c r="G4" s="16">
        <v>1</v>
      </c>
      <c r="H4" s="16">
        <v>1</v>
      </c>
      <c r="I4" s="16">
        <v>0</v>
      </c>
      <c r="J4" s="16">
        <v>0</v>
      </c>
      <c r="K4" s="16">
        <v>0</v>
      </c>
      <c r="L4" s="16">
        <v>1</v>
      </c>
      <c r="M4" s="16">
        <v>0</v>
      </c>
      <c r="N4" s="16">
        <v>0</v>
      </c>
      <c r="O4" s="16">
        <v>1</v>
      </c>
      <c r="P4" s="16">
        <v>0</v>
      </c>
      <c r="Q4" s="16">
        <v>0</v>
      </c>
      <c r="R4" s="16">
        <v>1</v>
      </c>
      <c r="S4" s="16">
        <v>0</v>
      </c>
      <c r="T4" s="16">
        <v>0</v>
      </c>
      <c r="U4" s="16">
        <v>0</v>
      </c>
      <c r="V4" s="16">
        <v>0</v>
      </c>
      <c r="W4" s="16">
        <v>0</v>
      </c>
      <c r="X4" s="16">
        <v>0</v>
      </c>
      <c r="Y4" s="16">
        <v>0</v>
      </c>
      <c r="Z4" s="16">
        <v>1</v>
      </c>
      <c r="AA4" s="16">
        <v>0</v>
      </c>
      <c r="AB4" s="16">
        <v>0</v>
      </c>
      <c r="AC4" s="16">
        <v>0</v>
      </c>
      <c r="AD4" s="16">
        <v>0</v>
      </c>
      <c r="AE4" s="16">
        <v>1</v>
      </c>
      <c r="AF4" s="16">
        <v>0</v>
      </c>
      <c r="AG4" s="16">
        <v>1</v>
      </c>
      <c r="AH4" s="16">
        <v>0</v>
      </c>
      <c r="AI4" s="16">
        <v>0</v>
      </c>
      <c r="AJ4" s="16">
        <v>0</v>
      </c>
      <c r="AK4" s="16">
        <v>0</v>
      </c>
      <c r="AL4" s="16">
        <v>0</v>
      </c>
      <c r="AM4" s="16">
        <v>0</v>
      </c>
      <c r="AN4" s="16">
        <v>0</v>
      </c>
      <c r="AO4" s="16">
        <v>0</v>
      </c>
      <c r="AP4" s="16">
        <v>0</v>
      </c>
      <c r="AQ4" s="16">
        <v>0</v>
      </c>
      <c r="AR4" s="16">
        <v>0</v>
      </c>
      <c r="AS4" s="16">
        <v>0</v>
      </c>
      <c r="AT4" s="16">
        <v>0</v>
      </c>
      <c r="AU4" s="16">
        <v>0</v>
      </c>
      <c r="AV4" s="16">
        <v>0</v>
      </c>
      <c r="AW4" s="16">
        <v>0</v>
      </c>
      <c r="AX4" s="35">
        <v>0</v>
      </c>
      <c r="AY4" s="35">
        <v>0</v>
      </c>
      <c r="AZ4" s="35">
        <v>0</v>
      </c>
      <c r="BA4" s="35">
        <v>0</v>
      </c>
      <c r="BB4" s="35">
        <v>0</v>
      </c>
      <c r="BC4" s="35">
        <v>0</v>
      </c>
      <c r="BD4" s="35">
        <v>0</v>
      </c>
      <c r="BE4" s="35">
        <v>0</v>
      </c>
      <c r="BF4" s="35">
        <v>0</v>
      </c>
      <c r="BG4" s="35">
        <v>0</v>
      </c>
      <c r="BH4" s="35">
        <v>0</v>
      </c>
      <c r="BI4" s="35">
        <v>0</v>
      </c>
      <c r="BJ4" s="35">
        <v>0</v>
      </c>
      <c r="BK4" s="35">
        <v>0</v>
      </c>
      <c r="BL4" s="35">
        <v>0</v>
      </c>
      <c r="BM4" s="35">
        <v>1</v>
      </c>
      <c r="BN4" s="35">
        <v>0</v>
      </c>
      <c r="BO4" s="35">
        <v>0</v>
      </c>
    </row>
    <row r="5" spans="1:67">
      <c r="A5" s="16" t="s">
        <v>523</v>
      </c>
      <c r="B5" s="16" t="s">
        <v>1719</v>
      </c>
      <c r="C5" s="16">
        <v>0</v>
      </c>
      <c r="D5" s="16">
        <v>0</v>
      </c>
      <c r="E5" s="16">
        <v>1</v>
      </c>
      <c r="F5" s="16">
        <v>1</v>
      </c>
      <c r="G5" s="16">
        <v>1</v>
      </c>
      <c r="H5" s="16">
        <v>1</v>
      </c>
      <c r="I5" s="16">
        <v>0</v>
      </c>
      <c r="J5" s="16">
        <v>0</v>
      </c>
      <c r="K5" s="16">
        <v>0</v>
      </c>
      <c r="L5" s="16">
        <v>1</v>
      </c>
      <c r="M5" s="16">
        <v>1</v>
      </c>
      <c r="N5" s="16">
        <v>1</v>
      </c>
      <c r="O5" s="16">
        <v>1</v>
      </c>
      <c r="P5" s="16">
        <v>0</v>
      </c>
      <c r="Q5" s="16">
        <v>1</v>
      </c>
      <c r="R5" s="16">
        <v>1</v>
      </c>
      <c r="S5" s="16">
        <v>0</v>
      </c>
      <c r="T5" s="16">
        <v>1</v>
      </c>
      <c r="U5" s="16">
        <v>0</v>
      </c>
      <c r="V5" s="16">
        <v>1</v>
      </c>
      <c r="W5" s="16">
        <v>1</v>
      </c>
      <c r="X5" s="16">
        <v>0</v>
      </c>
      <c r="Y5" s="16">
        <v>1</v>
      </c>
      <c r="Z5" s="16">
        <v>1</v>
      </c>
      <c r="AA5" s="16">
        <v>0</v>
      </c>
      <c r="AB5" s="16">
        <v>0</v>
      </c>
      <c r="AC5" s="16">
        <v>0</v>
      </c>
      <c r="AD5" s="16">
        <v>1</v>
      </c>
      <c r="AE5" s="16">
        <v>1</v>
      </c>
      <c r="AF5" s="16">
        <v>0</v>
      </c>
      <c r="AG5" s="16">
        <v>1</v>
      </c>
      <c r="AH5" s="16">
        <v>1</v>
      </c>
      <c r="AI5" s="16">
        <v>0</v>
      </c>
      <c r="AJ5" s="16">
        <v>0</v>
      </c>
      <c r="AK5" s="16">
        <v>0</v>
      </c>
      <c r="AL5" s="16">
        <v>0</v>
      </c>
      <c r="AM5" s="16">
        <v>0</v>
      </c>
      <c r="AN5" s="16">
        <v>0</v>
      </c>
      <c r="AO5" s="16">
        <v>0</v>
      </c>
      <c r="AP5" s="16">
        <v>0</v>
      </c>
      <c r="AQ5" s="16">
        <v>1</v>
      </c>
      <c r="AR5" s="16">
        <v>0</v>
      </c>
      <c r="AS5" s="16">
        <v>0</v>
      </c>
      <c r="AT5" s="16">
        <v>0</v>
      </c>
      <c r="AU5" s="16">
        <v>0</v>
      </c>
      <c r="AV5" s="16">
        <v>0</v>
      </c>
      <c r="AW5" s="16">
        <v>0</v>
      </c>
      <c r="AX5" s="35">
        <v>0</v>
      </c>
      <c r="AY5" s="35">
        <v>0</v>
      </c>
      <c r="AZ5" s="35">
        <v>0</v>
      </c>
      <c r="BA5" s="35">
        <v>0</v>
      </c>
      <c r="BB5" s="35">
        <v>0</v>
      </c>
      <c r="BC5" s="35">
        <v>0</v>
      </c>
      <c r="BD5" s="35">
        <v>0</v>
      </c>
      <c r="BE5" s="35">
        <v>0</v>
      </c>
      <c r="BF5" s="35">
        <v>0</v>
      </c>
      <c r="BG5" s="35">
        <v>0</v>
      </c>
      <c r="BH5" s="35">
        <v>0</v>
      </c>
      <c r="BI5" s="35">
        <v>0</v>
      </c>
      <c r="BJ5" s="35">
        <v>0</v>
      </c>
      <c r="BK5" s="35">
        <v>0</v>
      </c>
      <c r="BL5" s="35">
        <v>0</v>
      </c>
      <c r="BM5" s="35">
        <v>0</v>
      </c>
      <c r="BN5" s="35">
        <v>0</v>
      </c>
      <c r="BO5" s="35">
        <v>0</v>
      </c>
    </row>
    <row r="6" spans="1:67">
      <c r="A6" s="16" t="s">
        <v>575</v>
      </c>
      <c r="B6" s="16" t="s">
        <v>692</v>
      </c>
      <c r="C6" s="16">
        <v>1</v>
      </c>
      <c r="D6" s="16">
        <v>0</v>
      </c>
      <c r="E6" s="16">
        <v>1</v>
      </c>
      <c r="F6" s="16">
        <v>1</v>
      </c>
      <c r="G6" s="16">
        <v>1</v>
      </c>
      <c r="H6" s="16">
        <v>1</v>
      </c>
      <c r="I6" s="16">
        <v>1</v>
      </c>
      <c r="J6" s="16">
        <v>1</v>
      </c>
      <c r="K6" s="16">
        <v>1</v>
      </c>
      <c r="L6" s="16">
        <v>1</v>
      </c>
      <c r="M6" s="16">
        <v>1</v>
      </c>
      <c r="N6" s="16">
        <v>1</v>
      </c>
      <c r="O6" s="16">
        <v>1</v>
      </c>
      <c r="P6" s="16">
        <v>0</v>
      </c>
      <c r="Q6" s="16">
        <v>0</v>
      </c>
      <c r="R6" s="16">
        <v>0</v>
      </c>
      <c r="S6" s="16">
        <v>0</v>
      </c>
      <c r="T6" s="16">
        <v>0</v>
      </c>
      <c r="U6" s="16">
        <v>0</v>
      </c>
      <c r="V6" s="16">
        <v>0</v>
      </c>
      <c r="W6" s="16">
        <v>1</v>
      </c>
      <c r="X6" s="16">
        <v>0</v>
      </c>
      <c r="Y6" s="16">
        <v>0</v>
      </c>
      <c r="Z6" s="16">
        <v>0</v>
      </c>
      <c r="AA6" s="16">
        <v>0</v>
      </c>
      <c r="AB6" s="16">
        <v>0</v>
      </c>
      <c r="AC6" s="16">
        <v>1</v>
      </c>
      <c r="AD6" s="16">
        <v>0</v>
      </c>
      <c r="AE6" s="16">
        <v>1</v>
      </c>
      <c r="AF6" s="16">
        <v>0</v>
      </c>
      <c r="AG6" s="16">
        <v>0</v>
      </c>
      <c r="AH6" s="16">
        <v>0</v>
      </c>
      <c r="AI6" s="16">
        <v>1</v>
      </c>
      <c r="AJ6" s="16">
        <v>0</v>
      </c>
      <c r="AK6" s="16">
        <v>1</v>
      </c>
      <c r="AL6" s="16">
        <v>1</v>
      </c>
      <c r="AM6" s="16">
        <v>0</v>
      </c>
      <c r="AN6" s="16">
        <v>1</v>
      </c>
      <c r="AO6" s="16">
        <v>0</v>
      </c>
      <c r="AP6" s="16">
        <v>0</v>
      </c>
      <c r="AQ6" s="16">
        <v>1</v>
      </c>
      <c r="AR6" s="16">
        <v>0</v>
      </c>
      <c r="AS6" s="16">
        <v>0</v>
      </c>
      <c r="AT6" s="16">
        <v>0</v>
      </c>
      <c r="AU6" s="16">
        <v>0</v>
      </c>
      <c r="AV6" s="16">
        <v>0</v>
      </c>
      <c r="AW6" s="16">
        <v>0</v>
      </c>
      <c r="AX6" s="35">
        <v>0</v>
      </c>
      <c r="AY6" s="35">
        <v>0</v>
      </c>
      <c r="AZ6" s="35">
        <v>0</v>
      </c>
      <c r="BA6" s="35">
        <v>0</v>
      </c>
      <c r="BB6" s="35">
        <v>0</v>
      </c>
      <c r="BC6" s="35">
        <v>0</v>
      </c>
      <c r="BD6" s="35">
        <v>0</v>
      </c>
      <c r="BE6" s="35">
        <v>0</v>
      </c>
      <c r="BF6" s="35">
        <v>0</v>
      </c>
      <c r="BG6" s="35">
        <v>0</v>
      </c>
      <c r="BH6" s="35">
        <v>0</v>
      </c>
      <c r="BI6" s="35">
        <v>0</v>
      </c>
      <c r="BJ6" s="35">
        <v>0</v>
      </c>
      <c r="BK6" s="35">
        <v>0</v>
      </c>
      <c r="BL6" s="35">
        <v>0</v>
      </c>
      <c r="BM6" s="35">
        <v>1</v>
      </c>
      <c r="BN6" s="35">
        <v>0</v>
      </c>
      <c r="BO6" s="35">
        <v>0</v>
      </c>
    </row>
    <row r="7" spans="1:67">
      <c r="A7" s="16" t="s">
        <v>411</v>
      </c>
      <c r="B7" s="16" t="s">
        <v>1745</v>
      </c>
      <c r="C7" s="16">
        <v>0</v>
      </c>
      <c r="D7" s="16">
        <v>0</v>
      </c>
      <c r="E7" s="16">
        <v>1</v>
      </c>
      <c r="F7" s="16">
        <v>1</v>
      </c>
      <c r="G7" s="16">
        <v>0</v>
      </c>
      <c r="H7" s="16">
        <v>1</v>
      </c>
      <c r="I7" s="16">
        <v>1</v>
      </c>
      <c r="J7" s="16">
        <v>1</v>
      </c>
      <c r="K7" s="16">
        <v>1</v>
      </c>
      <c r="L7" s="16">
        <v>0</v>
      </c>
      <c r="M7" s="16">
        <v>0</v>
      </c>
      <c r="N7" s="16">
        <v>1</v>
      </c>
      <c r="O7" s="16">
        <v>0</v>
      </c>
      <c r="P7" s="16">
        <v>0</v>
      </c>
      <c r="Q7" s="16">
        <v>0</v>
      </c>
      <c r="R7" s="16">
        <v>0</v>
      </c>
      <c r="S7" s="16">
        <v>0</v>
      </c>
      <c r="T7" s="16">
        <v>0</v>
      </c>
      <c r="U7" s="16">
        <v>0</v>
      </c>
      <c r="V7" s="16">
        <v>0</v>
      </c>
      <c r="W7" s="16">
        <v>0</v>
      </c>
      <c r="X7" s="16">
        <v>0</v>
      </c>
      <c r="Y7" s="16">
        <v>0</v>
      </c>
      <c r="Z7" s="16">
        <v>0</v>
      </c>
      <c r="AA7" s="16">
        <v>0</v>
      </c>
      <c r="AB7" s="16">
        <v>0</v>
      </c>
      <c r="AC7" s="16">
        <v>1</v>
      </c>
      <c r="AD7" s="16">
        <v>0</v>
      </c>
      <c r="AE7" s="16">
        <v>0</v>
      </c>
      <c r="AF7" s="16">
        <v>0</v>
      </c>
      <c r="AG7" s="16">
        <v>0</v>
      </c>
      <c r="AH7" s="16">
        <v>0</v>
      </c>
      <c r="AI7" s="16">
        <v>1</v>
      </c>
      <c r="AJ7" s="16">
        <v>0</v>
      </c>
      <c r="AK7" s="16">
        <v>0</v>
      </c>
      <c r="AL7" s="16">
        <v>0</v>
      </c>
      <c r="AM7" s="16">
        <v>0</v>
      </c>
      <c r="AN7" s="16">
        <v>1</v>
      </c>
      <c r="AO7" s="16">
        <v>0</v>
      </c>
      <c r="AP7" s="16">
        <v>0</v>
      </c>
      <c r="AQ7" s="16">
        <v>0</v>
      </c>
      <c r="AR7" s="16">
        <v>0</v>
      </c>
      <c r="AS7" s="16">
        <v>0</v>
      </c>
      <c r="AT7" s="16">
        <v>0</v>
      </c>
      <c r="AU7" s="16">
        <v>0</v>
      </c>
      <c r="AV7" s="16">
        <v>0</v>
      </c>
      <c r="AW7" s="16">
        <v>0</v>
      </c>
      <c r="AX7" s="35">
        <v>0</v>
      </c>
      <c r="AY7" s="35">
        <v>0</v>
      </c>
      <c r="AZ7" s="35">
        <v>0</v>
      </c>
      <c r="BA7" s="35">
        <v>0</v>
      </c>
      <c r="BB7" s="35">
        <v>0</v>
      </c>
      <c r="BC7" s="35">
        <v>0</v>
      </c>
      <c r="BD7" s="35">
        <v>0</v>
      </c>
      <c r="BE7" s="35">
        <v>0</v>
      </c>
      <c r="BF7" s="35">
        <v>0</v>
      </c>
      <c r="BG7" s="35">
        <v>0</v>
      </c>
      <c r="BH7" s="35">
        <v>0</v>
      </c>
      <c r="BI7" s="35">
        <v>0</v>
      </c>
      <c r="BJ7" s="35">
        <v>0</v>
      </c>
      <c r="BK7" s="35">
        <v>0</v>
      </c>
      <c r="BL7" s="35">
        <v>0</v>
      </c>
      <c r="BM7" s="35">
        <v>1</v>
      </c>
      <c r="BN7" s="35">
        <v>0</v>
      </c>
      <c r="BO7" s="35">
        <v>0</v>
      </c>
    </row>
    <row r="8" spans="1:67">
      <c r="A8" s="16" t="s">
        <v>629</v>
      </c>
      <c r="B8" s="16" t="s">
        <v>1746</v>
      </c>
      <c r="C8" s="16">
        <v>0</v>
      </c>
      <c r="D8" s="16">
        <v>0</v>
      </c>
      <c r="E8" s="16">
        <v>1</v>
      </c>
      <c r="F8" s="16">
        <v>1</v>
      </c>
      <c r="G8" s="16">
        <v>1</v>
      </c>
      <c r="H8" s="16">
        <v>1</v>
      </c>
      <c r="I8" s="16">
        <v>1</v>
      </c>
      <c r="J8" s="16">
        <v>1</v>
      </c>
      <c r="K8" s="16">
        <v>0</v>
      </c>
      <c r="L8" s="16">
        <v>1</v>
      </c>
      <c r="M8" s="16">
        <v>1</v>
      </c>
      <c r="N8" s="16">
        <v>1</v>
      </c>
      <c r="O8" s="16">
        <v>1</v>
      </c>
      <c r="P8" s="16">
        <v>0</v>
      </c>
      <c r="Q8" s="16">
        <v>0</v>
      </c>
      <c r="R8" s="16">
        <v>0</v>
      </c>
      <c r="S8" s="16">
        <v>0</v>
      </c>
      <c r="T8" s="16">
        <v>1</v>
      </c>
      <c r="U8" s="16">
        <v>0</v>
      </c>
      <c r="V8" s="16">
        <v>1</v>
      </c>
      <c r="W8" s="16">
        <v>1</v>
      </c>
      <c r="X8" s="16">
        <v>0</v>
      </c>
      <c r="Y8" s="16">
        <v>0</v>
      </c>
      <c r="Z8" s="16">
        <v>0</v>
      </c>
      <c r="AA8" s="16">
        <v>0</v>
      </c>
      <c r="AB8" s="16">
        <v>1</v>
      </c>
      <c r="AC8" s="16">
        <v>0</v>
      </c>
      <c r="AD8" s="16">
        <v>1</v>
      </c>
      <c r="AE8" s="16">
        <v>1</v>
      </c>
      <c r="AF8" s="16">
        <v>0</v>
      </c>
      <c r="AG8" s="16">
        <v>1</v>
      </c>
      <c r="AH8" s="16">
        <v>1</v>
      </c>
      <c r="AI8" s="16">
        <v>1</v>
      </c>
      <c r="AJ8" s="16">
        <v>0</v>
      </c>
      <c r="AK8" s="16">
        <v>0</v>
      </c>
      <c r="AL8" s="16">
        <v>0</v>
      </c>
      <c r="AM8" s="16">
        <v>1</v>
      </c>
      <c r="AN8" s="16">
        <v>0</v>
      </c>
      <c r="AO8" s="16">
        <v>0</v>
      </c>
      <c r="AP8" s="16">
        <v>0</v>
      </c>
      <c r="AQ8" s="16">
        <v>1</v>
      </c>
      <c r="AR8" s="16">
        <v>0</v>
      </c>
      <c r="AS8" s="16">
        <v>0</v>
      </c>
      <c r="AT8" s="16">
        <v>0</v>
      </c>
      <c r="AU8" s="16">
        <v>0</v>
      </c>
      <c r="AV8" s="16">
        <v>0</v>
      </c>
      <c r="AW8" s="16">
        <v>0</v>
      </c>
      <c r="AX8" s="35">
        <v>0</v>
      </c>
      <c r="AY8" s="35">
        <v>0</v>
      </c>
      <c r="AZ8" s="35">
        <v>0</v>
      </c>
      <c r="BA8" s="35">
        <v>0</v>
      </c>
      <c r="BB8" s="35">
        <v>0</v>
      </c>
      <c r="BC8" s="35">
        <v>0</v>
      </c>
      <c r="BD8" s="35">
        <v>0</v>
      </c>
      <c r="BE8" s="35">
        <v>1</v>
      </c>
      <c r="BF8" s="35">
        <v>0</v>
      </c>
      <c r="BG8" s="35">
        <v>1</v>
      </c>
      <c r="BH8" s="35">
        <v>1</v>
      </c>
      <c r="BI8" s="35">
        <v>0</v>
      </c>
      <c r="BJ8" s="35">
        <v>0</v>
      </c>
      <c r="BK8" s="35">
        <v>0</v>
      </c>
      <c r="BL8" s="35">
        <v>0</v>
      </c>
      <c r="BM8" s="35">
        <v>0</v>
      </c>
      <c r="BN8" s="35">
        <v>0</v>
      </c>
      <c r="BO8" s="35">
        <v>0</v>
      </c>
    </row>
    <row r="9" spans="1:67">
      <c r="A9" s="16" t="s">
        <v>622</v>
      </c>
      <c r="B9" s="16" t="s">
        <v>1747</v>
      </c>
      <c r="C9" s="16">
        <v>0</v>
      </c>
      <c r="D9" s="16">
        <v>0</v>
      </c>
      <c r="E9" s="16">
        <v>0</v>
      </c>
      <c r="F9" s="16">
        <v>0</v>
      </c>
      <c r="G9" s="16">
        <v>0</v>
      </c>
      <c r="H9" s="16">
        <v>1</v>
      </c>
      <c r="I9" s="16">
        <v>0</v>
      </c>
      <c r="J9" s="16">
        <v>0</v>
      </c>
      <c r="K9" s="16">
        <v>0</v>
      </c>
      <c r="L9" s="16">
        <v>0</v>
      </c>
      <c r="M9" s="16">
        <v>0</v>
      </c>
      <c r="N9" s="16">
        <v>0</v>
      </c>
      <c r="O9" s="16">
        <v>1</v>
      </c>
      <c r="P9" s="16">
        <v>0</v>
      </c>
      <c r="Q9" s="16">
        <v>0</v>
      </c>
      <c r="R9" s="16">
        <v>1</v>
      </c>
      <c r="S9" s="16">
        <v>1</v>
      </c>
      <c r="T9" s="16">
        <v>1</v>
      </c>
      <c r="U9" s="16">
        <v>0</v>
      </c>
      <c r="V9" s="16">
        <v>0</v>
      </c>
      <c r="W9" s="16">
        <v>0</v>
      </c>
      <c r="X9" s="16">
        <v>0</v>
      </c>
      <c r="Y9" s="16">
        <v>1</v>
      </c>
      <c r="Z9" s="16">
        <v>1</v>
      </c>
      <c r="AA9" s="16">
        <v>0</v>
      </c>
      <c r="AB9" s="16">
        <v>0</v>
      </c>
      <c r="AC9" s="16">
        <v>1</v>
      </c>
      <c r="AD9" s="16">
        <v>1</v>
      </c>
      <c r="AE9" s="16">
        <v>0</v>
      </c>
      <c r="AF9" s="16">
        <v>0</v>
      </c>
      <c r="AG9" s="16">
        <v>1</v>
      </c>
      <c r="AH9" s="16">
        <v>1</v>
      </c>
      <c r="AI9" s="16">
        <v>0</v>
      </c>
      <c r="AJ9" s="16">
        <v>0</v>
      </c>
      <c r="AK9" s="16">
        <v>0</v>
      </c>
      <c r="AL9" s="16">
        <v>0</v>
      </c>
      <c r="AM9" s="16">
        <v>0</v>
      </c>
      <c r="AN9" s="16">
        <v>0</v>
      </c>
      <c r="AO9" s="16">
        <v>0</v>
      </c>
      <c r="AP9" s="16">
        <v>0</v>
      </c>
      <c r="AQ9" s="16">
        <v>0</v>
      </c>
      <c r="AR9" s="16">
        <v>0</v>
      </c>
      <c r="AS9" s="16">
        <v>0</v>
      </c>
      <c r="AT9" s="16">
        <v>0</v>
      </c>
      <c r="AU9" s="16">
        <v>0</v>
      </c>
      <c r="AV9" s="16">
        <v>0</v>
      </c>
      <c r="AW9" s="16">
        <v>0</v>
      </c>
      <c r="AX9" s="35">
        <v>0</v>
      </c>
      <c r="AY9" s="35">
        <v>0</v>
      </c>
      <c r="AZ9" s="35">
        <v>0</v>
      </c>
      <c r="BA9" s="35">
        <v>0</v>
      </c>
      <c r="BB9" s="35">
        <v>0</v>
      </c>
      <c r="BC9" s="35">
        <v>0</v>
      </c>
      <c r="BD9" s="35">
        <v>0</v>
      </c>
      <c r="BE9" s="35">
        <v>1</v>
      </c>
      <c r="BF9" s="35">
        <v>0</v>
      </c>
      <c r="BG9" s="35">
        <v>0</v>
      </c>
      <c r="BH9" s="35">
        <v>0</v>
      </c>
      <c r="BI9" s="35">
        <v>0</v>
      </c>
      <c r="BJ9" s="35">
        <v>0</v>
      </c>
      <c r="BK9" s="35">
        <v>0</v>
      </c>
      <c r="BL9" s="35">
        <v>0</v>
      </c>
      <c r="BM9" s="35">
        <v>1</v>
      </c>
      <c r="BN9" s="35">
        <v>0</v>
      </c>
      <c r="BO9" s="35">
        <v>0</v>
      </c>
    </row>
    <row r="10" spans="1:67">
      <c r="A10" s="16" t="s">
        <v>579</v>
      </c>
      <c r="B10" s="16" t="s">
        <v>692</v>
      </c>
      <c r="C10" s="16">
        <v>0</v>
      </c>
      <c r="D10" s="16">
        <v>0</v>
      </c>
      <c r="E10" s="16">
        <v>1</v>
      </c>
      <c r="F10" s="16">
        <v>1</v>
      </c>
      <c r="G10" s="16">
        <v>0</v>
      </c>
      <c r="H10" s="16">
        <v>1</v>
      </c>
      <c r="I10" s="16">
        <v>0</v>
      </c>
      <c r="J10" s="16">
        <v>1</v>
      </c>
      <c r="K10" s="16">
        <v>0</v>
      </c>
      <c r="L10" s="16">
        <v>1</v>
      </c>
      <c r="M10" s="16">
        <v>1</v>
      </c>
      <c r="N10" s="16">
        <v>1</v>
      </c>
      <c r="O10" s="16">
        <v>1</v>
      </c>
      <c r="P10" s="16">
        <v>0</v>
      </c>
      <c r="Q10" s="16">
        <v>0</v>
      </c>
      <c r="R10" s="16">
        <v>0</v>
      </c>
      <c r="S10" s="16">
        <v>0</v>
      </c>
      <c r="T10" s="16">
        <v>0</v>
      </c>
      <c r="U10" s="16">
        <v>0</v>
      </c>
      <c r="V10" s="16">
        <v>0</v>
      </c>
      <c r="W10" s="16">
        <v>0</v>
      </c>
      <c r="X10" s="16">
        <v>0</v>
      </c>
      <c r="Y10" s="16">
        <v>0</v>
      </c>
      <c r="Z10" s="16">
        <v>0</v>
      </c>
      <c r="AA10" s="16">
        <v>0</v>
      </c>
      <c r="AB10" s="16">
        <v>0</v>
      </c>
      <c r="AC10" s="16">
        <v>0</v>
      </c>
      <c r="AD10" s="16">
        <v>0</v>
      </c>
      <c r="AE10" s="16">
        <v>0</v>
      </c>
      <c r="AF10" s="16">
        <v>0</v>
      </c>
      <c r="AG10" s="16">
        <v>0</v>
      </c>
      <c r="AH10" s="16">
        <v>0</v>
      </c>
      <c r="AI10" s="16">
        <v>0</v>
      </c>
      <c r="AJ10" s="16">
        <v>0</v>
      </c>
      <c r="AK10" s="16">
        <v>0</v>
      </c>
      <c r="AL10" s="16">
        <v>0</v>
      </c>
      <c r="AM10" s="16">
        <v>0</v>
      </c>
      <c r="AN10" s="16">
        <v>0</v>
      </c>
      <c r="AO10" s="16">
        <v>0</v>
      </c>
      <c r="AP10" s="16">
        <v>0</v>
      </c>
      <c r="AQ10" s="16">
        <v>0</v>
      </c>
      <c r="AR10" s="16">
        <v>0</v>
      </c>
      <c r="AS10" s="16">
        <v>0</v>
      </c>
      <c r="AT10" s="16">
        <v>0</v>
      </c>
      <c r="AU10" s="16">
        <v>0</v>
      </c>
      <c r="AV10" s="16">
        <v>0</v>
      </c>
      <c r="AW10" s="16">
        <v>0</v>
      </c>
      <c r="AX10" s="35">
        <v>0</v>
      </c>
      <c r="AY10" s="35">
        <v>0</v>
      </c>
      <c r="AZ10" s="35">
        <v>0</v>
      </c>
      <c r="BA10" s="35">
        <v>0</v>
      </c>
      <c r="BB10" s="35">
        <v>0</v>
      </c>
      <c r="BC10" s="35">
        <v>0</v>
      </c>
      <c r="BD10" s="35">
        <v>0</v>
      </c>
      <c r="BE10" s="35">
        <v>0</v>
      </c>
      <c r="BF10" s="35">
        <v>0</v>
      </c>
      <c r="BG10" s="35">
        <v>0</v>
      </c>
      <c r="BH10" s="35">
        <v>0</v>
      </c>
      <c r="BI10" s="35">
        <v>0</v>
      </c>
      <c r="BJ10" s="35">
        <v>0</v>
      </c>
      <c r="BK10" s="35">
        <v>0</v>
      </c>
      <c r="BL10" s="35">
        <v>0</v>
      </c>
      <c r="BM10" s="35">
        <v>1</v>
      </c>
      <c r="BN10" s="35">
        <v>0</v>
      </c>
      <c r="BO10" s="35">
        <v>0</v>
      </c>
    </row>
    <row r="11" spans="1:67">
      <c r="A11" s="16" t="s">
        <v>497</v>
      </c>
      <c r="B11" s="16" t="s">
        <v>1748</v>
      </c>
      <c r="C11" s="16">
        <v>0</v>
      </c>
      <c r="D11" s="16">
        <v>0</v>
      </c>
      <c r="E11" s="16">
        <v>0</v>
      </c>
      <c r="F11" s="16">
        <v>0</v>
      </c>
      <c r="G11" s="16">
        <v>0</v>
      </c>
      <c r="H11" s="16">
        <v>0</v>
      </c>
      <c r="I11" s="16">
        <v>0</v>
      </c>
      <c r="J11" s="16">
        <v>0</v>
      </c>
      <c r="K11" s="16">
        <v>0</v>
      </c>
      <c r="L11" s="16">
        <v>0</v>
      </c>
      <c r="M11" s="16">
        <v>0</v>
      </c>
      <c r="N11" s="16">
        <v>0</v>
      </c>
      <c r="O11" s="16">
        <v>0</v>
      </c>
      <c r="P11" s="16">
        <v>0</v>
      </c>
      <c r="Q11" s="16">
        <v>0</v>
      </c>
      <c r="R11" s="16">
        <v>0</v>
      </c>
      <c r="S11" s="16">
        <v>0</v>
      </c>
      <c r="T11" s="16">
        <v>0</v>
      </c>
      <c r="U11" s="16">
        <v>0</v>
      </c>
      <c r="V11" s="16">
        <v>0</v>
      </c>
      <c r="W11" s="16">
        <v>0</v>
      </c>
      <c r="X11" s="16">
        <v>0</v>
      </c>
      <c r="Y11" s="16">
        <v>0</v>
      </c>
      <c r="Z11" s="16">
        <v>0</v>
      </c>
      <c r="AA11" s="16">
        <v>0</v>
      </c>
      <c r="AB11" s="16">
        <v>0</v>
      </c>
      <c r="AC11" s="16">
        <v>0</v>
      </c>
      <c r="AD11" s="16">
        <v>0</v>
      </c>
      <c r="AE11" s="16">
        <v>0</v>
      </c>
      <c r="AF11" s="16">
        <v>0</v>
      </c>
      <c r="AG11" s="16">
        <v>0</v>
      </c>
      <c r="AH11" s="16">
        <v>0</v>
      </c>
      <c r="AI11" s="16">
        <v>0</v>
      </c>
      <c r="AJ11" s="16">
        <v>0</v>
      </c>
      <c r="AK11" s="16">
        <v>0</v>
      </c>
      <c r="AL11" s="16">
        <v>0</v>
      </c>
      <c r="AM11" s="16">
        <v>0</v>
      </c>
      <c r="AN11" s="16">
        <v>0</v>
      </c>
      <c r="AO11" s="16">
        <v>0</v>
      </c>
      <c r="AP11" s="16">
        <v>0</v>
      </c>
      <c r="AQ11" s="16">
        <v>0</v>
      </c>
      <c r="AR11" s="16">
        <v>0</v>
      </c>
      <c r="AS11" s="16">
        <v>0</v>
      </c>
      <c r="AT11" s="16">
        <v>0</v>
      </c>
      <c r="AU11" s="16">
        <v>0</v>
      </c>
      <c r="AV11" s="16">
        <v>0</v>
      </c>
      <c r="AW11" s="16">
        <v>0</v>
      </c>
      <c r="AX11" s="35">
        <v>0</v>
      </c>
      <c r="AY11" s="35">
        <v>0</v>
      </c>
      <c r="AZ11" s="35">
        <v>0</v>
      </c>
      <c r="BA11" s="35">
        <v>0</v>
      </c>
      <c r="BB11" s="35">
        <v>0</v>
      </c>
      <c r="BC11" s="35">
        <v>0</v>
      </c>
      <c r="BD11" s="35">
        <v>0</v>
      </c>
      <c r="BE11" s="35">
        <v>0</v>
      </c>
      <c r="BF11" s="35">
        <v>0</v>
      </c>
      <c r="BG11" s="35">
        <v>0</v>
      </c>
      <c r="BH11" s="35">
        <v>0</v>
      </c>
      <c r="BI11" s="35">
        <v>0</v>
      </c>
      <c r="BJ11" s="35">
        <v>0</v>
      </c>
      <c r="BK11" s="35">
        <v>0</v>
      </c>
      <c r="BL11" s="35">
        <v>0</v>
      </c>
      <c r="BM11" s="35">
        <v>1</v>
      </c>
      <c r="BN11" s="35">
        <v>0</v>
      </c>
      <c r="BO11" s="35">
        <v>0</v>
      </c>
    </row>
    <row r="12" spans="1:67">
      <c r="A12" s="16" t="s">
        <v>581</v>
      </c>
      <c r="B12" s="16" t="s">
        <v>692</v>
      </c>
      <c r="C12" s="16">
        <v>1</v>
      </c>
      <c r="D12" s="16">
        <v>0</v>
      </c>
      <c r="E12" s="16">
        <v>1</v>
      </c>
      <c r="F12" s="16">
        <v>1</v>
      </c>
      <c r="G12" s="16">
        <v>0</v>
      </c>
      <c r="H12" s="16">
        <v>0</v>
      </c>
      <c r="I12" s="16">
        <v>0</v>
      </c>
      <c r="J12" s="16">
        <v>1</v>
      </c>
      <c r="K12" s="16">
        <v>0</v>
      </c>
      <c r="L12" s="16">
        <v>1</v>
      </c>
      <c r="M12" s="16">
        <v>0</v>
      </c>
      <c r="N12" s="16">
        <v>1</v>
      </c>
      <c r="O12" s="16">
        <v>1</v>
      </c>
      <c r="P12" s="16">
        <v>0</v>
      </c>
      <c r="Q12" s="16">
        <v>0</v>
      </c>
      <c r="R12" s="16">
        <v>0</v>
      </c>
      <c r="S12" s="16">
        <v>0</v>
      </c>
      <c r="T12" s="16">
        <v>0</v>
      </c>
      <c r="U12" s="16">
        <v>0</v>
      </c>
      <c r="V12" s="16">
        <v>0</v>
      </c>
      <c r="W12" s="16">
        <v>0</v>
      </c>
      <c r="X12" s="16">
        <v>0</v>
      </c>
      <c r="Y12" s="16">
        <v>0</v>
      </c>
      <c r="Z12" s="16">
        <v>0</v>
      </c>
      <c r="AA12" s="16">
        <v>0</v>
      </c>
      <c r="AB12" s="16">
        <v>0</v>
      </c>
      <c r="AC12" s="16">
        <v>0</v>
      </c>
      <c r="AD12" s="16">
        <v>0</v>
      </c>
      <c r="AE12" s="16">
        <v>0</v>
      </c>
      <c r="AF12" s="16">
        <v>0</v>
      </c>
      <c r="AG12" s="16">
        <v>0</v>
      </c>
      <c r="AH12" s="16">
        <v>0</v>
      </c>
      <c r="AI12" s="16">
        <v>0</v>
      </c>
      <c r="AJ12" s="16">
        <v>0</v>
      </c>
      <c r="AK12" s="16">
        <v>0</v>
      </c>
      <c r="AL12" s="16">
        <v>0</v>
      </c>
      <c r="AM12" s="16">
        <v>0</v>
      </c>
      <c r="AN12" s="16">
        <v>1</v>
      </c>
      <c r="AO12" s="16">
        <v>0</v>
      </c>
      <c r="AP12" s="16">
        <v>0</v>
      </c>
      <c r="AQ12" s="16">
        <v>0</v>
      </c>
      <c r="AR12" s="16">
        <v>0</v>
      </c>
      <c r="AS12" s="16">
        <v>0</v>
      </c>
      <c r="AT12" s="16">
        <v>0</v>
      </c>
      <c r="AU12" s="16">
        <v>0</v>
      </c>
      <c r="AV12" s="16">
        <v>0</v>
      </c>
      <c r="AW12" s="16">
        <v>0</v>
      </c>
      <c r="AX12" s="35">
        <v>0</v>
      </c>
      <c r="AY12" s="35">
        <v>0</v>
      </c>
      <c r="AZ12" s="35">
        <v>0</v>
      </c>
      <c r="BA12" s="35">
        <v>0</v>
      </c>
      <c r="BB12" s="35">
        <v>0</v>
      </c>
      <c r="BC12" s="35">
        <v>0</v>
      </c>
      <c r="BD12" s="35">
        <v>0</v>
      </c>
      <c r="BE12" s="35">
        <v>0</v>
      </c>
      <c r="BF12" s="35">
        <v>0</v>
      </c>
      <c r="BG12" s="35">
        <v>0</v>
      </c>
      <c r="BH12" s="35">
        <v>1</v>
      </c>
      <c r="BI12" s="35">
        <v>0</v>
      </c>
      <c r="BJ12" s="35">
        <v>0</v>
      </c>
      <c r="BK12" s="35">
        <v>0</v>
      </c>
      <c r="BL12" s="35">
        <v>0</v>
      </c>
      <c r="BM12" s="35">
        <v>0</v>
      </c>
      <c r="BN12" s="35">
        <v>0</v>
      </c>
      <c r="BO12" s="35">
        <v>0</v>
      </c>
    </row>
    <row r="13" spans="1:67">
      <c r="A13" s="16" t="s">
        <v>571</v>
      </c>
      <c r="B13" s="16" t="s">
        <v>1739</v>
      </c>
      <c r="C13" s="16">
        <v>0</v>
      </c>
      <c r="D13" s="16">
        <v>0</v>
      </c>
      <c r="E13" s="16">
        <v>1</v>
      </c>
      <c r="F13" s="16">
        <v>1</v>
      </c>
      <c r="G13" s="16">
        <v>0</v>
      </c>
      <c r="H13" s="16">
        <v>1</v>
      </c>
      <c r="I13" s="16">
        <v>0</v>
      </c>
      <c r="J13" s="16">
        <v>1</v>
      </c>
      <c r="K13" s="16">
        <v>0</v>
      </c>
      <c r="L13" s="16">
        <v>1</v>
      </c>
      <c r="M13" s="16">
        <v>0</v>
      </c>
      <c r="N13" s="16">
        <v>1</v>
      </c>
      <c r="O13" s="16">
        <v>1</v>
      </c>
      <c r="P13" s="16">
        <v>0</v>
      </c>
      <c r="Q13" s="16">
        <v>0</v>
      </c>
      <c r="R13" s="16">
        <v>0</v>
      </c>
      <c r="S13" s="16">
        <v>0</v>
      </c>
      <c r="T13" s="16">
        <v>0</v>
      </c>
      <c r="U13" s="16">
        <v>0</v>
      </c>
      <c r="V13" s="16">
        <v>0</v>
      </c>
      <c r="W13" s="16">
        <v>0</v>
      </c>
      <c r="X13" s="16">
        <v>0</v>
      </c>
      <c r="Y13" s="16">
        <v>0</v>
      </c>
      <c r="Z13" s="16">
        <v>0</v>
      </c>
      <c r="AA13" s="16">
        <v>0</v>
      </c>
      <c r="AB13" s="16">
        <v>0</v>
      </c>
      <c r="AC13" s="16">
        <v>0</v>
      </c>
      <c r="AD13" s="16">
        <v>0</v>
      </c>
      <c r="AE13" s="16">
        <v>0</v>
      </c>
      <c r="AF13" s="16">
        <v>0</v>
      </c>
      <c r="AG13" s="16">
        <v>0</v>
      </c>
      <c r="AH13" s="16">
        <v>0</v>
      </c>
      <c r="AI13" s="16">
        <v>0</v>
      </c>
      <c r="AJ13" s="16">
        <v>0</v>
      </c>
      <c r="AK13" s="16">
        <v>0</v>
      </c>
      <c r="AL13" s="16">
        <v>0</v>
      </c>
      <c r="AM13" s="16">
        <v>0</v>
      </c>
      <c r="AN13" s="16">
        <v>0</v>
      </c>
      <c r="AO13" s="16">
        <v>0</v>
      </c>
      <c r="AP13" s="16">
        <v>0</v>
      </c>
      <c r="AQ13" s="16">
        <v>0</v>
      </c>
      <c r="AR13" s="16">
        <v>0</v>
      </c>
      <c r="AS13" s="16">
        <v>0</v>
      </c>
      <c r="AT13" s="16">
        <v>0</v>
      </c>
      <c r="AU13" s="16">
        <v>0</v>
      </c>
      <c r="AV13" s="16">
        <v>0</v>
      </c>
      <c r="AW13" s="16">
        <v>0</v>
      </c>
      <c r="AX13" s="35">
        <v>0</v>
      </c>
      <c r="AY13" s="35">
        <v>0</v>
      </c>
      <c r="AZ13" s="35">
        <v>0</v>
      </c>
      <c r="BA13" s="35">
        <v>0</v>
      </c>
      <c r="BB13" s="35">
        <v>0</v>
      </c>
      <c r="BC13" s="35">
        <v>0</v>
      </c>
      <c r="BD13" s="35">
        <v>0</v>
      </c>
      <c r="BE13" s="35">
        <v>0</v>
      </c>
      <c r="BF13" s="35">
        <v>0</v>
      </c>
      <c r="BG13" s="35">
        <v>0</v>
      </c>
      <c r="BH13" s="35">
        <v>0</v>
      </c>
      <c r="BI13" s="35">
        <v>0</v>
      </c>
      <c r="BJ13" s="35">
        <v>0</v>
      </c>
      <c r="BK13" s="35">
        <v>0</v>
      </c>
      <c r="BL13" s="35">
        <v>0</v>
      </c>
      <c r="BM13" s="35">
        <v>1</v>
      </c>
      <c r="BN13" s="35">
        <v>0</v>
      </c>
      <c r="BO13" s="35">
        <v>0</v>
      </c>
    </row>
    <row r="14" spans="1:67">
      <c r="A14" s="16" t="s">
        <v>645</v>
      </c>
      <c r="B14" s="16" t="s">
        <v>1728</v>
      </c>
      <c r="C14" s="16">
        <v>0</v>
      </c>
      <c r="D14" s="16">
        <v>0</v>
      </c>
      <c r="E14" s="16">
        <v>1</v>
      </c>
      <c r="F14" s="16">
        <v>1</v>
      </c>
      <c r="G14" s="16">
        <v>1</v>
      </c>
      <c r="H14" s="16">
        <v>1</v>
      </c>
      <c r="I14" s="16">
        <v>1</v>
      </c>
      <c r="J14" s="16">
        <v>0</v>
      </c>
      <c r="K14" s="16">
        <v>0</v>
      </c>
      <c r="L14" s="16">
        <v>1</v>
      </c>
      <c r="M14" s="16">
        <v>0</v>
      </c>
      <c r="N14" s="16">
        <v>1</v>
      </c>
      <c r="O14" s="16">
        <v>0</v>
      </c>
      <c r="P14" s="16">
        <v>0</v>
      </c>
      <c r="Q14" s="16">
        <v>0</v>
      </c>
      <c r="R14" s="16">
        <v>0</v>
      </c>
      <c r="S14" s="16">
        <v>0</v>
      </c>
      <c r="T14" s="16">
        <v>0</v>
      </c>
      <c r="U14" s="16">
        <v>0</v>
      </c>
      <c r="V14" s="16">
        <v>0</v>
      </c>
      <c r="W14" s="16">
        <v>0</v>
      </c>
      <c r="X14" s="16">
        <v>0</v>
      </c>
      <c r="Y14" s="16">
        <v>1</v>
      </c>
      <c r="Z14" s="16">
        <v>0</v>
      </c>
      <c r="AA14" s="16">
        <v>0</v>
      </c>
      <c r="AB14" s="16">
        <v>0</v>
      </c>
      <c r="AC14" s="16">
        <v>0</v>
      </c>
      <c r="AD14" s="16">
        <v>0</v>
      </c>
      <c r="AE14" s="16">
        <v>0</v>
      </c>
      <c r="AF14" s="16">
        <v>0</v>
      </c>
      <c r="AG14" s="16">
        <v>0</v>
      </c>
      <c r="AH14" s="16">
        <v>0</v>
      </c>
      <c r="AI14" s="16">
        <v>0</v>
      </c>
      <c r="AJ14" s="16">
        <v>0</v>
      </c>
      <c r="AK14" s="16">
        <v>0</v>
      </c>
      <c r="AL14" s="16">
        <v>0</v>
      </c>
      <c r="AM14" s="16">
        <v>0</v>
      </c>
      <c r="AN14" s="16">
        <v>1</v>
      </c>
      <c r="AO14" s="16">
        <v>0</v>
      </c>
      <c r="AP14" s="16">
        <v>0</v>
      </c>
      <c r="AQ14" s="16">
        <v>0</v>
      </c>
      <c r="AR14" s="16">
        <v>0</v>
      </c>
      <c r="AS14" s="16">
        <v>0</v>
      </c>
      <c r="AT14" s="16">
        <v>0</v>
      </c>
      <c r="AU14" s="16">
        <v>0</v>
      </c>
      <c r="AV14" s="16">
        <v>0</v>
      </c>
      <c r="AW14" s="16">
        <v>0</v>
      </c>
      <c r="AX14" s="35">
        <v>0</v>
      </c>
      <c r="AY14" s="35">
        <v>0</v>
      </c>
      <c r="AZ14" s="35">
        <v>0</v>
      </c>
      <c r="BA14" s="35">
        <v>0</v>
      </c>
      <c r="BB14" s="35">
        <v>1</v>
      </c>
      <c r="BC14" s="35">
        <v>0</v>
      </c>
      <c r="BD14" s="35">
        <v>1</v>
      </c>
      <c r="BE14" s="35">
        <v>0</v>
      </c>
      <c r="BF14" s="35">
        <v>0</v>
      </c>
      <c r="BG14" s="35">
        <v>0</v>
      </c>
      <c r="BH14" s="35">
        <v>1</v>
      </c>
      <c r="BI14" s="35">
        <v>0</v>
      </c>
      <c r="BJ14" s="35">
        <v>0</v>
      </c>
      <c r="BK14" s="35">
        <v>0</v>
      </c>
      <c r="BL14" s="35">
        <v>0</v>
      </c>
      <c r="BM14" s="35">
        <v>1</v>
      </c>
      <c r="BN14" s="35">
        <v>0</v>
      </c>
      <c r="BO14" s="35">
        <v>0</v>
      </c>
    </row>
    <row r="15" spans="1:67">
      <c r="A15" s="16" t="s">
        <v>467</v>
      </c>
      <c r="B15" s="16" t="s">
        <v>1727</v>
      </c>
      <c r="C15" s="16">
        <v>0</v>
      </c>
      <c r="D15" s="16">
        <v>0</v>
      </c>
      <c r="E15" s="16">
        <v>0</v>
      </c>
      <c r="F15" s="16">
        <v>0</v>
      </c>
      <c r="G15" s="16">
        <v>0</v>
      </c>
      <c r="H15" s="16">
        <v>0</v>
      </c>
      <c r="I15" s="16">
        <v>0</v>
      </c>
      <c r="J15" s="16">
        <v>0</v>
      </c>
      <c r="K15" s="16">
        <v>0</v>
      </c>
      <c r="L15" s="16">
        <v>0</v>
      </c>
      <c r="M15" s="16">
        <v>0</v>
      </c>
      <c r="N15" s="16">
        <v>0</v>
      </c>
      <c r="O15" s="16">
        <v>0</v>
      </c>
      <c r="P15" s="16">
        <v>0</v>
      </c>
      <c r="Q15" s="16">
        <v>0</v>
      </c>
      <c r="R15" s="16">
        <v>0</v>
      </c>
      <c r="S15" s="16">
        <v>0</v>
      </c>
      <c r="T15" s="16">
        <v>0</v>
      </c>
      <c r="U15" s="16">
        <v>0</v>
      </c>
      <c r="V15" s="16">
        <v>0</v>
      </c>
      <c r="W15" s="16">
        <v>0</v>
      </c>
      <c r="X15" s="16">
        <v>0</v>
      </c>
      <c r="Y15" s="16">
        <v>0</v>
      </c>
      <c r="Z15" s="16">
        <v>0</v>
      </c>
      <c r="AA15" s="16">
        <v>0</v>
      </c>
      <c r="AB15" s="16">
        <v>0</v>
      </c>
      <c r="AC15" s="16">
        <v>0</v>
      </c>
      <c r="AD15" s="16">
        <v>0</v>
      </c>
      <c r="AE15" s="16">
        <v>0</v>
      </c>
      <c r="AF15" s="16">
        <v>0</v>
      </c>
      <c r="AG15" s="16">
        <v>0</v>
      </c>
      <c r="AH15" s="16">
        <v>0</v>
      </c>
      <c r="AI15" s="16">
        <v>0</v>
      </c>
      <c r="AJ15" s="16">
        <v>0</v>
      </c>
      <c r="AK15" s="16">
        <v>0</v>
      </c>
      <c r="AL15" s="16">
        <v>0</v>
      </c>
      <c r="AM15" s="16">
        <v>0</v>
      </c>
      <c r="AN15" s="16">
        <v>0</v>
      </c>
      <c r="AO15" s="16">
        <v>0</v>
      </c>
      <c r="AP15" s="16">
        <v>0</v>
      </c>
      <c r="AQ15" s="16">
        <v>0</v>
      </c>
      <c r="AR15" s="16">
        <v>0</v>
      </c>
      <c r="AS15" s="16">
        <v>0</v>
      </c>
      <c r="AT15" s="16">
        <v>0</v>
      </c>
      <c r="AU15" s="16">
        <v>0</v>
      </c>
      <c r="AV15" s="16">
        <v>0</v>
      </c>
      <c r="AW15" s="16">
        <v>0</v>
      </c>
      <c r="AX15" s="35">
        <v>0</v>
      </c>
      <c r="AY15" s="35">
        <v>0</v>
      </c>
      <c r="AZ15" s="35">
        <v>0</v>
      </c>
      <c r="BA15" s="35">
        <v>0</v>
      </c>
      <c r="BB15" s="35">
        <v>0</v>
      </c>
      <c r="BC15" s="35">
        <v>0</v>
      </c>
      <c r="BD15" s="35">
        <v>0</v>
      </c>
      <c r="BE15" s="35">
        <v>0</v>
      </c>
      <c r="BF15" s="35">
        <v>0</v>
      </c>
      <c r="BG15" s="35">
        <v>0</v>
      </c>
      <c r="BH15" s="35">
        <v>0</v>
      </c>
      <c r="BI15" s="35">
        <v>0</v>
      </c>
      <c r="BJ15" s="35">
        <v>0</v>
      </c>
      <c r="BK15" s="35">
        <v>0</v>
      </c>
      <c r="BL15" s="35">
        <v>0</v>
      </c>
      <c r="BM15" s="35">
        <v>1</v>
      </c>
      <c r="BN15" s="35">
        <v>0</v>
      </c>
      <c r="BO15" s="35">
        <v>0</v>
      </c>
    </row>
    <row r="16" spans="1:67">
      <c r="A16" s="16" t="s">
        <v>642</v>
      </c>
      <c r="B16" s="16" t="s">
        <v>1749</v>
      </c>
      <c r="C16" s="16">
        <v>0</v>
      </c>
      <c r="D16" s="16">
        <v>0</v>
      </c>
      <c r="E16" s="16">
        <v>1</v>
      </c>
      <c r="F16" s="16">
        <v>1</v>
      </c>
      <c r="G16" s="16">
        <v>1</v>
      </c>
      <c r="H16" s="16">
        <v>1</v>
      </c>
      <c r="I16" s="16">
        <v>1</v>
      </c>
      <c r="J16" s="16">
        <v>1</v>
      </c>
      <c r="K16" s="16">
        <v>0</v>
      </c>
      <c r="L16" s="16">
        <v>1</v>
      </c>
      <c r="M16" s="16">
        <v>0</v>
      </c>
      <c r="N16" s="16">
        <v>1</v>
      </c>
      <c r="O16" s="16">
        <v>1</v>
      </c>
      <c r="P16" s="16">
        <v>0</v>
      </c>
      <c r="Q16" s="16">
        <v>0</v>
      </c>
      <c r="R16" s="16">
        <v>0</v>
      </c>
      <c r="S16" s="16">
        <v>0</v>
      </c>
      <c r="T16" s="16">
        <v>0</v>
      </c>
      <c r="U16" s="16">
        <v>0</v>
      </c>
      <c r="V16" s="16">
        <v>1</v>
      </c>
      <c r="W16" s="16">
        <v>0</v>
      </c>
      <c r="X16" s="16">
        <v>0</v>
      </c>
      <c r="Y16" s="16">
        <v>0</v>
      </c>
      <c r="Z16" s="16">
        <v>0</v>
      </c>
      <c r="AA16" s="16">
        <v>0</v>
      </c>
      <c r="AB16" s="16">
        <v>0</v>
      </c>
      <c r="AC16" s="16">
        <v>0</v>
      </c>
      <c r="AD16" s="16">
        <v>0</v>
      </c>
      <c r="AE16" s="16">
        <v>1</v>
      </c>
      <c r="AF16" s="16">
        <v>0</v>
      </c>
      <c r="AG16" s="16">
        <v>1</v>
      </c>
      <c r="AH16" s="16">
        <v>1</v>
      </c>
      <c r="AI16" s="16">
        <v>1</v>
      </c>
      <c r="AJ16" s="16">
        <v>0</v>
      </c>
      <c r="AK16" s="16">
        <v>0</v>
      </c>
      <c r="AL16" s="16">
        <v>0</v>
      </c>
      <c r="AM16" s="16">
        <v>0</v>
      </c>
      <c r="AN16" s="16">
        <v>0</v>
      </c>
      <c r="AO16" s="16">
        <v>0</v>
      </c>
      <c r="AP16" s="16">
        <v>0</v>
      </c>
      <c r="AQ16" s="16">
        <v>0</v>
      </c>
      <c r="AR16" s="16">
        <v>0</v>
      </c>
      <c r="AS16" s="16">
        <v>0</v>
      </c>
      <c r="AT16" s="16">
        <v>0</v>
      </c>
      <c r="AU16" s="16">
        <v>0</v>
      </c>
      <c r="AV16" s="16">
        <v>0</v>
      </c>
      <c r="AW16" s="16">
        <v>0</v>
      </c>
      <c r="AX16" s="35">
        <v>0</v>
      </c>
      <c r="AY16" s="35">
        <v>0</v>
      </c>
      <c r="AZ16" s="35">
        <v>0</v>
      </c>
      <c r="BA16" s="35">
        <v>0</v>
      </c>
      <c r="BB16" s="35">
        <v>0</v>
      </c>
      <c r="BC16" s="35">
        <v>0</v>
      </c>
      <c r="BD16" s="35">
        <v>0</v>
      </c>
      <c r="BE16" s="35">
        <v>0</v>
      </c>
      <c r="BF16" s="35">
        <v>0</v>
      </c>
      <c r="BG16" s="35">
        <v>0</v>
      </c>
      <c r="BH16" s="35">
        <v>1</v>
      </c>
      <c r="BI16" s="35">
        <v>0</v>
      </c>
      <c r="BJ16" s="35">
        <v>0</v>
      </c>
      <c r="BK16" s="35">
        <v>0</v>
      </c>
      <c r="BL16" s="35">
        <v>0</v>
      </c>
      <c r="BM16" s="35">
        <v>0</v>
      </c>
      <c r="BN16" s="35">
        <v>0</v>
      </c>
      <c r="BO16" s="35">
        <v>0</v>
      </c>
    </row>
    <row r="17" spans="1:67">
      <c r="A17" s="16" t="s">
        <v>636</v>
      </c>
      <c r="B17" s="16" t="s">
        <v>1746</v>
      </c>
      <c r="C17" s="16">
        <v>0</v>
      </c>
      <c r="D17" s="16">
        <v>0</v>
      </c>
      <c r="E17" s="16">
        <v>1</v>
      </c>
      <c r="F17" s="16">
        <v>0</v>
      </c>
      <c r="G17" s="16">
        <v>0</v>
      </c>
      <c r="H17" s="16">
        <v>0</v>
      </c>
      <c r="I17" s="16">
        <v>0</v>
      </c>
      <c r="J17" s="16">
        <v>0</v>
      </c>
      <c r="K17" s="16">
        <v>0</v>
      </c>
      <c r="L17" s="16">
        <v>0</v>
      </c>
      <c r="M17" s="16">
        <v>0</v>
      </c>
      <c r="N17" s="16">
        <v>1</v>
      </c>
      <c r="O17" s="16">
        <v>0</v>
      </c>
      <c r="P17" s="16">
        <v>0</v>
      </c>
      <c r="Q17" s="16">
        <v>0</v>
      </c>
      <c r="R17" s="16">
        <v>0</v>
      </c>
      <c r="S17" s="16">
        <v>0</v>
      </c>
      <c r="T17" s="16">
        <v>0</v>
      </c>
      <c r="U17" s="16">
        <v>0</v>
      </c>
      <c r="V17" s="16">
        <v>0</v>
      </c>
      <c r="W17" s="16">
        <v>0</v>
      </c>
      <c r="X17" s="16">
        <v>0</v>
      </c>
      <c r="Y17" s="16">
        <v>0</v>
      </c>
      <c r="Z17" s="16">
        <v>0</v>
      </c>
      <c r="AA17" s="16">
        <v>0</v>
      </c>
      <c r="AB17" s="16">
        <v>0</v>
      </c>
      <c r="AC17" s="16">
        <v>0</v>
      </c>
      <c r="AD17" s="16">
        <v>0</v>
      </c>
      <c r="AE17" s="16">
        <v>0</v>
      </c>
      <c r="AF17" s="16">
        <v>0</v>
      </c>
      <c r="AG17" s="16">
        <v>0</v>
      </c>
      <c r="AH17" s="16">
        <v>0</v>
      </c>
      <c r="AI17" s="16">
        <v>0</v>
      </c>
      <c r="AJ17" s="16">
        <v>0</v>
      </c>
      <c r="AK17" s="16">
        <v>0</v>
      </c>
      <c r="AL17" s="16">
        <v>0</v>
      </c>
      <c r="AM17" s="16">
        <v>1</v>
      </c>
      <c r="AN17" s="16">
        <v>0</v>
      </c>
      <c r="AO17" s="16">
        <v>0</v>
      </c>
      <c r="AP17" s="16">
        <v>0</v>
      </c>
      <c r="AQ17" s="16">
        <v>0</v>
      </c>
      <c r="AR17" s="16">
        <v>0</v>
      </c>
      <c r="AS17" s="16">
        <v>0</v>
      </c>
      <c r="AT17" s="16">
        <v>0</v>
      </c>
      <c r="AU17" s="16">
        <v>0</v>
      </c>
      <c r="AV17" s="16">
        <v>0</v>
      </c>
      <c r="AW17" s="16">
        <v>0</v>
      </c>
      <c r="AX17" s="35">
        <v>0</v>
      </c>
      <c r="AY17" s="35">
        <v>0</v>
      </c>
      <c r="AZ17" s="35">
        <v>0</v>
      </c>
      <c r="BA17" s="35">
        <v>0</v>
      </c>
      <c r="BB17" s="35">
        <v>0</v>
      </c>
      <c r="BC17" s="35">
        <v>0</v>
      </c>
      <c r="BD17" s="35">
        <v>0</v>
      </c>
      <c r="BE17" s="35">
        <v>0</v>
      </c>
      <c r="BF17" s="35">
        <v>0</v>
      </c>
      <c r="BG17" s="35">
        <v>0</v>
      </c>
      <c r="BH17" s="35">
        <v>0</v>
      </c>
      <c r="BI17" s="35">
        <v>0</v>
      </c>
      <c r="BJ17" s="35">
        <v>0</v>
      </c>
      <c r="BK17" s="35">
        <v>0</v>
      </c>
      <c r="BL17" s="35">
        <v>0</v>
      </c>
      <c r="BM17" s="35">
        <v>1</v>
      </c>
      <c r="BN17" s="35">
        <v>0</v>
      </c>
      <c r="BO17" s="35">
        <v>0</v>
      </c>
    </row>
    <row r="18" spans="1:67">
      <c r="A18" s="16" t="s">
        <v>478</v>
      </c>
      <c r="B18" s="16" t="s">
        <v>1734</v>
      </c>
      <c r="C18" s="16">
        <v>0</v>
      </c>
      <c r="D18" s="16">
        <v>0</v>
      </c>
      <c r="E18" s="16">
        <v>1</v>
      </c>
      <c r="F18" s="16">
        <v>1</v>
      </c>
      <c r="G18" s="16">
        <v>0</v>
      </c>
      <c r="H18" s="16">
        <v>1</v>
      </c>
      <c r="I18" s="16">
        <v>1</v>
      </c>
      <c r="J18" s="16">
        <v>1</v>
      </c>
      <c r="K18" s="16">
        <v>1</v>
      </c>
      <c r="L18" s="16">
        <v>1</v>
      </c>
      <c r="M18" s="16">
        <v>1</v>
      </c>
      <c r="N18" s="16">
        <v>0</v>
      </c>
      <c r="O18" s="16">
        <v>1</v>
      </c>
      <c r="P18" s="16">
        <v>0</v>
      </c>
      <c r="Q18" s="16">
        <v>0</v>
      </c>
      <c r="R18" s="16">
        <v>0</v>
      </c>
      <c r="S18" s="16">
        <v>0</v>
      </c>
      <c r="T18" s="16">
        <v>1</v>
      </c>
      <c r="U18" s="16">
        <v>0</v>
      </c>
      <c r="V18" s="16">
        <v>0</v>
      </c>
      <c r="W18" s="16">
        <v>1</v>
      </c>
      <c r="X18" s="16">
        <v>0</v>
      </c>
      <c r="Y18" s="16">
        <v>0</v>
      </c>
      <c r="Z18" s="16">
        <v>0</v>
      </c>
      <c r="AA18" s="16">
        <v>0</v>
      </c>
      <c r="AB18" s="16">
        <v>0</v>
      </c>
      <c r="AC18" s="16">
        <v>0</v>
      </c>
      <c r="AD18" s="16">
        <v>0</v>
      </c>
      <c r="AE18" s="16">
        <v>1</v>
      </c>
      <c r="AF18" s="16">
        <v>0</v>
      </c>
      <c r="AG18" s="16">
        <v>0</v>
      </c>
      <c r="AH18" s="16">
        <v>0</v>
      </c>
      <c r="AI18" s="16">
        <v>0</v>
      </c>
      <c r="AJ18" s="16">
        <v>0</v>
      </c>
      <c r="AK18" s="16">
        <v>0</v>
      </c>
      <c r="AL18" s="16">
        <v>0</v>
      </c>
      <c r="AM18" s="16">
        <v>0</v>
      </c>
      <c r="AN18" s="16">
        <v>0</v>
      </c>
      <c r="AO18" s="16">
        <v>0</v>
      </c>
      <c r="AP18" s="16">
        <v>0</v>
      </c>
      <c r="AQ18" s="16">
        <v>1</v>
      </c>
      <c r="AR18" s="16">
        <v>0</v>
      </c>
      <c r="AS18" s="16">
        <v>0</v>
      </c>
      <c r="AT18" s="16">
        <v>0</v>
      </c>
      <c r="AU18" s="16">
        <v>0</v>
      </c>
      <c r="AV18" s="16">
        <v>0</v>
      </c>
      <c r="AW18" s="16">
        <v>0</v>
      </c>
      <c r="AX18" s="35">
        <v>0</v>
      </c>
      <c r="AY18" s="35">
        <v>0</v>
      </c>
      <c r="AZ18" s="35">
        <v>0</v>
      </c>
      <c r="BA18" s="35">
        <v>0</v>
      </c>
      <c r="BB18" s="35">
        <v>0</v>
      </c>
      <c r="BC18" s="35">
        <v>0</v>
      </c>
      <c r="BD18" s="35">
        <v>0</v>
      </c>
      <c r="BE18" s="35">
        <v>0</v>
      </c>
      <c r="BF18" s="35">
        <v>0</v>
      </c>
      <c r="BG18" s="35">
        <v>0</v>
      </c>
      <c r="BH18" s="35">
        <v>0</v>
      </c>
      <c r="BI18" s="35">
        <v>0</v>
      </c>
      <c r="BJ18" s="35">
        <v>0</v>
      </c>
      <c r="BK18" s="35">
        <v>0</v>
      </c>
      <c r="BL18" s="35">
        <v>0</v>
      </c>
      <c r="BM18" s="35">
        <v>1</v>
      </c>
      <c r="BN18" s="35">
        <v>0</v>
      </c>
      <c r="BO18" s="35">
        <v>0</v>
      </c>
    </row>
    <row r="19" spans="1:67">
      <c r="A19" s="16" t="s">
        <v>485</v>
      </c>
      <c r="B19" s="16" t="s">
        <v>1750</v>
      </c>
      <c r="C19" s="16">
        <v>0</v>
      </c>
      <c r="D19" s="16">
        <v>0</v>
      </c>
      <c r="E19" s="16">
        <v>0</v>
      </c>
      <c r="F19" s="16">
        <v>0</v>
      </c>
      <c r="G19" s="16">
        <v>0</v>
      </c>
      <c r="H19" s="16">
        <v>0</v>
      </c>
      <c r="I19" s="16">
        <v>0</v>
      </c>
      <c r="J19" s="16">
        <v>0</v>
      </c>
      <c r="K19" s="16">
        <v>0</v>
      </c>
      <c r="L19" s="16">
        <v>0</v>
      </c>
      <c r="M19" s="16">
        <v>0</v>
      </c>
      <c r="N19" s="16">
        <v>0</v>
      </c>
      <c r="O19" s="16">
        <v>0</v>
      </c>
      <c r="P19" s="16">
        <v>0</v>
      </c>
      <c r="Q19" s="16">
        <v>0</v>
      </c>
      <c r="R19" s="16">
        <v>0</v>
      </c>
      <c r="S19" s="16">
        <v>0</v>
      </c>
      <c r="T19" s="16">
        <v>0</v>
      </c>
      <c r="U19" s="16">
        <v>0</v>
      </c>
      <c r="V19" s="16">
        <v>0</v>
      </c>
      <c r="W19" s="16">
        <v>0</v>
      </c>
      <c r="X19" s="16">
        <v>0</v>
      </c>
      <c r="Y19" s="16">
        <v>0</v>
      </c>
      <c r="Z19" s="16">
        <v>0</v>
      </c>
      <c r="AA19" s="16">
        <v>0</v>
      </c>
      <c r="AB19" s="16">
        <v>0</v>
      </c>
      <c r="AC19" s="16">
        <v>0</v>
      </c>
      <c r="AD19" s="16">
        <v>0</v>
      </c>
      <c r="AE19" s="16">
        <v>0</v>
      </c>
      <c r="AF19" s="16">
        <v>0</v>
      </c>
      <c r="AG19" s="16">
        <v>0</v>
      </c>
      <c r="AH19" s="16">
        <v>0</v>
      </c>
      <c r="AI19" s="16">
        <v>0</v>
      </c>
      <c r="AJ19" s="16">
        <v>0</v>
      </c>
      <c r="AK19" s="16">
        <v>0</v>
      </c>
      <c r="AL19" s="16">
        <v>0</v>
      </c>
      <c r="AM19" s="16">
        <v>0</v>
      </c>
      <c r="AN19" s="16">
        <v>0</v>
      </c>
      <c r="AO19" s="16">
        <v>0</v>
      </c>
      <c r="AP19" s="16">
        <v>0</v>
      </c>
      <c r="AQ19" s="16">
        <v>0</v>
      </c>
      <c r="AR19" s="16">
        <v>0</v>
      </c>
      <c r="AS19" s="16">
        <v>0</v>
      </c>
      <c r="AT19" s="16">
        <v>0</v>
      </c>
      <c r="AU19" s="16">
        <v>0</v>
      </c>
      <c r="AV19" s="16">
        <v>0</v>
      </c>
      <c r="AW19" s="16">
        <v>0</v>
      </c>
      <c r="AX19" s="35">
        <v>0</v>
      </c>
      <c r="AY19" s="35">
        <v>0</v>
      </c>
      <c r="AZ19" s="35">
        <v>0</v>
      </c>
      <c r="BA19" s="35">
        <v>0</v>
      </c>
      <c r="BB19" s="35">
        <v>0</v>
      </c>
      <c r="BC19" s="35">
        <v>0</v>
      </c>
      <c r="BD19" s="35">
        <v>0</v>
      </c>
      <c r="BE19" s="35">
        <v>0</v>
      </c>
      <c r="BF19" s="35">
        <v>0</v>
      </c>
      <c r="BG19" s="35">
        <v>0</v>
      </c>
      <c r="BH19" s="35">
        <v>0</v>
      </c>
      <c r="BI19" s="35">
        <v>0</v>
      </c>
      <c r="BJ19" s="35">
        <v>0</v>
      </c>
      <c r="BK19" s="35">
        <v>0</v>
      </c>
      <c r="BL19" s="35">
        <v>0</v>
      </c>
      <c r="BM19" s="35">
        <v>1</v>
      </c>
      <c r="BN19" s="35">
        <v>0</v>
      </c>
      <c r="BO19" s="35">
        <v>0</v>
      </c>
    </row>
    <row r="20" spans="1:67">
      <c r="A20" s="16" t="s">
        <v>607</v>
      </c>
      <c r="B20" s="16" t="s">
        <v>1720</v>
      </c>
      <c r="C20" s="16">
        <v>0</v>
      </c>
      <c r="D20" s="16">
        <v>0</v>
      </c>
      <c r="E20" s="16">
        <v>0</v>
      </c>
      <c r="F20" s="16">
        <v>0</v>
      </c>
      <c r="G20" s="16">
        <v>0</v>
      </c>
      <c r="H20" s="16">
        <v>0</v>
      </c>
      <c r="I20" s="16">
        <v>0</v>
      </c>
      <c r="J20" s="16">
        <v>0</v>
      </c>
      <c r="K20" s="16">
        <v>0</v>
      </c>
      <c r="L20" s="16">
        <v>0</v>
      </c>
      <c r="M20" s="16">
        <v>0</v>
      </c>
      <c r="N20" s="16">
        <v>0</v>
      </c>
      <c r="O20" s="16">
        <v>0</v>
      </c>
      <c r="P20" s="16">
        <v>0</v>
      </c>
      <c r="Q20" s="16">
        <v>0</v>
      </c>
      <c r="R20" s="16">
        <v>0</v>
      </c>
      <c r="S20" s="16">
        <v>0</v>
      </c>
      <c r="T20" s="16">
        <v>0</v>
      </c>
      <c r="U20" s="16">
        <v>0</v>
      </c>
      <c r="V20" s="16">
        <v>0</v>
      </c>
      <c r="W20" s="16">
        <v>0</v>
      </c>
      <c r="X20" s="16">
        <v>0</v>
      </c>
      <c r="Y20" s="16">
        <v>0</v>
      </c>
      <c r="Z20" s="16">
        <v>0</v>
      </c>
      <c r="AA20" s="16">
        <v>0</v>
      </c>
      <c r="AB20" s="16">
        <v>0</v>
      </c>
      <c r="AC20" s="16">
        <v>0</v>
      </c>
      <c r="AD20" s="16">
        <v>0</v>
      </c>
      <c r="AE20" s="16">
        <v>0</v>
      </c>
      <c r="AF20" s="16">
        <v>0</v>
      </c>
      <c r="AG20" s="16">
        <v>0</v>
      </c>
      <c r="AH20" s="16">
        <v>0</v>
      </c>
      <c r="AI20" s="16">
        <v>0</v>
      </c>
      <c r="AJ20" s="16">
        <v>0</v>
      </c>
      <c r="AK20" s="16">
        <v>0</v>
      </c>
      <c r="AL20" s="16">
        <v>0</v>
      </c>
      <c r="AM20" s="16">
        <v>0</v>
      </c>
      <c r="AN20" s="16">
        <v>0</v>
      </c>
      <c r="AO20" s="16">
        <v>0</v>
      </c>
      <c r="AP20" s="16">
        <v>0</v>
      </c>
      <c r="AQ20" s="16">
        <v>0</v>
      </c>
      <c r="AR20" s="16">
        <v>0</v>
      </c>
      <c r="AS20" s="16">
        <v>0</v>
      </c>
      <c r="AT20" s="16">
        <v>0</v>
      </c>
      <c r="AU20" s="16">
        <v>0</v>
      </c>
      <c r="AV20" s="16">
        <v>0</v>
      </c>
      <c r="AW20" s="16">
        <v>0</v>
      </c>
      <c r="AX20" s="35">
        <v>0</v>
      </c>
      <c r="AY20" s="35">
        <v>0</v>
      </c>
      <c r="AZ20" s="35">
        <v>0</v>
      </c>
      <c r="BA20" s="35">
        <v>0</v>
      </c>
      <c r="BB20" s="35">
        <v>1</v>
      </c>
      <c r="BC20" s="35">
        <v>0</v>
      </c>
      <c r="BD20" s="35">
        <v>1</v>
      </c>
      <c r="BE20" s="35">
        <v>0</v>
      </c>
      <c r="BF20" s="35">
        <v>0</v>
      </c>
      <c r="BG20" s="35">
        <v>0</v>
      </c>
      <c r="BH20" s="35">
        <v>0</v>
      </c>
      <c r="BI20" s="35">
        <v>0</v>
      </c>
      <c r="BJ20" s="35">
        <v>0</v>
      </c>
      <c r="BK20" s="35">
        <v>0</v>
      </c>
      <c r="BL20" s="35">
        <v>0</v>
      </c>
      <c r="BM20" s="35">
        <v>0</v>
      </c>
      <c r="BN20" s="35">
        <v>0</v>
      </c>
      <c r="BO20" s="35">
        <v>0</v>
      </c>
    </row>
    <row r="21" spans="1:67">
      <c r="A21" s="16" t="s">
        <v>481</v>
      </c>
      <c r="B21" s="16" t="s">
        <v>1751</v>
      </c>
      <c r="C21" s="16">
        <v>0</v>
      </c>
      <c r="D21" s="16">
        <v>0</v>
      </c>
      <c r="E21" s="16">
        <v>1</v>
      </c>
      <c r="F21" s="16">
        <v>1</v>
      </c>
      <c r="G21" s="16">
        <v>0</v>
      </c>
      <c r="H21" s="16">
        <v>1</v>
      </c>
      <c r="I21" s="16">
        <v>1</v>
      </c>
      <c r="J21" s="16">
        <v>1</v>
      </c>
      <c r="K21" s="16">
        <v>1</v>
      </c>
      <c r="L21" s="16">
        <v>0</v>
      </c>
      <c r="M21" s="16">
        <v>1</v>
      </c>
      <c r="N21" s="16">
        <v>1</v>
      </c>
      <c r="O21" s="16">
        <v>1</v>
      </c>
      <c r="P21" s="16">
        <v>0</v>
      </c>
      <c r="Q21" s="16">
        <v>1</v>
      </c>
      <c r="R21" s="16">
        <v>1</v>
      </c>
      <c r="S21" s="16">
        <v>1</v>
      </c>
      <c r="T21" s="16">
        <v>1</v>
      </c>
      <c r="U21" s="16">
        <v>0</v>
      </c>
      <c r="V21" s="16">
        <v>0</v>
      </c>
      <c r="W21" s="16">
        <v>0</v>
      </c>
      <c r="X21" s="16">
        <v>0</v>
      </c>
      <c r="Y21" s="16">
        <v>0</v>
      </c>
      <c r="Z21" s="16">
        <v>1</v>
      </c>
      <c r="AA21" s="16">
        <v>0</v>
      </c>
      <c r="AB21" s="16">
        <v>1</v>
      </c>
      <c r="AC21" s="16">
        <v>0</v>
      </c>
      <c r="AD21" s="16">
        <v>1</v>
      </c>
      <c r="AE21" s="16">
        <v>1</v>
      </c>
      <c r="AF21" s="16">
        <v>0</v>
      </c>
      <c r="AG21" s="16">
        <v>0</v>
      </c>
      <c r="AH21" s="16">
        <v>1</v>
      </c>
      <c r="AI21" s="16">
        <v>0</v>
      </c>
      <c r="AJ21" s="16">
        <v>0</v>
      </c>
      <c r="AK21" s="16">
        <v>0</v>
      </c>
      <c r="AL21" s="16">
        <v>0</v>
      </c>
      <c r="AM21" s="16">
        <v>0</v>
      </c>
      <c r="AN21" s="16">
        <v>0</v>
      </c>
      <c r="AO21" s="16">
        <v>0</v>
      </c>
      <c r="AP21" s="16">
        <v>0</v>
      </c>
      <c r="AQ21" s="16">
        <v>0</v>
      </c>
      <c r="AR21" s="16">
        <v>0</v>
      </c>
      <c r="AS21" s="16">
        <v>0</v>
      </c>
      <c r="AT21" s="16">
        <v>0</v>
      </c>
      <c r="AU21" s="16">
        <v>0</v>
      </c>
      <c r="AV21" s="16">
        <v>0</v>
      </c>
      <c r="AW21" s="16">
        <v>0</v>
      </c>
      <c r="AX21" s="35">
        <v>0</v>
      </c>
      <c r="AY21" s="35">
        <v>0</v>
      </c>
      <c r="AZ21" s="35">
        <v>0</v>
      </c>
      <c r="BA21" s="35">
        <v>0</v>
      </c>
      <c r="BB21" s="35">
        <v>0</v>
      </c>
      <c r="BC21" s="35">
        <v>0</v>
      </c>
      <c r="BD21" s="35">
        <v>0</v>
      </c>
      <c r="BE21" s="35">
        <v>0</v>
      </c>
      <c r="BF21" s="35">
        <v>0</v>
      </c>
      <c r="BG21" s="35">
        <v>0</v>
      </c>
      <c r="BH21" s="35">
        <v>0</v>
      </c>
      <c r="BI21" s="35">
        <v>0</v>
      </c>
      <c r="BJ21" s="35">
        <v>0</v>
      </c>
      <c r="BK21" s="35">
        <v>0</v>
      </c>
      <c r="BL21" s="35">
        <v>0</v>
      </c>
      <c r="BM21" s="35">
        <v>1</v>
      </c>
      <c r="BN21" s="35">
        <v>0</v>
      </c>
      <c r="BO21" s="35">
        <v>0</v>
      </c>
    </row>
    <row r="22" spans="1:67">
      <c r="A22" s="16" t="s">
        <v>471</v>
      </c>
      <c r="B22" s="16" t="s">
        <v>1727</v>
      </c>
      <c r="C22" s="16">
        <v>0</v>
      </c>
      <c r="D22" s="16">
        <v>0</v>
      </c>
      <c r="E22" s="16">
        <v>0</v>
      </c>
      <c r="F22" s="16">
        <v>0</v>
      </c>
      <c r="G22" s="16">
        <v>0</v>
      </c>
      <c r="H22" s="16">
        <v>0</v>
      </c>
      <c r="I22" s="16">
        <v>0</v>
      </c>
      <c r="J22" s="16">
        <v>0</v>
      </c>
      <c r="K22" s="16">
        <v>0</v>
      </c>
      <c r="L22" s="16">
        <v>0</v>
      </c>
      <c r="M22" s="16">
        <v>0</v>
      </c>
      <c r="N22" s="16">
        <v>0</v>
      </c>
      <c r="O22" s="16">
        <v>0</v>
      </c>
      <c r="P22" s="16">
        <v>0</v>
      </c>
      <c r="Q22" s="16">
        <v>0</v>
      </c>
      <c r="R22" s="16">
        <v>0</v>
      </c>
      <c r="S22" s="16">
        <v>0</v>
      </c>
      <c r="T22" s="16">
        <v>0</v>
      </c>
      <c r="U22" s="16">
        <v>0</v>
      </c>
      <c r="V22" s="16">
        <v>0</v>
      </c>
      <c r="W22" s="16">
        <v>0</v>
      </c>
      <c r="X22" s="16">
        <v>0</v>
      </c>
      <c r="Y22" s="16">
        <v>0</v>
      </c>
      <c r="Z22" s="16">
        <v>0</v>
      </c>
      <c r="AA22" s="16">
        <v>0</v>
      </c>
      <c r="AB22" s="16">
        <v>0</v>
      </c>
      <c r="AC22" s="16">
        <v>0</v>
      </c>
      <c r="AD22" s="16">
        <v>0</v>
      </c>
      <c r="AE22" s="16">
        <v>0</v>
      </c>
      <c r="AF22" s="16">
        <v>0</v>
      </c>
      <c r="AG22" s="16">
        <v>0</v>
      </c>
      <c r="AH22" s="16">
        <v>0</v>
      </c>
      <c r="AI22" s="16">
        <v>0</v>
      </c>
      <c r="AJ22" s="16">
        <v>0</v>
      </c>
      <c r="AK22" s="16">
        <v>0</v>
      </c>
      <c r="AL22" s="16">
        <v>0</v>
      </c>
      <c r="AM22" s="16">
        <v>0</v>
      </c>
      <c r="AN22" s="16">
        <v>0</v>
      </c>
      <c r="AO22" s="16">
        <v>0</v>
      </c>
      <c r="AP22" s="16">
        <v>0</v>
      </c>
      <c r="AQ22" s="16">
        <v>0</v>
      </c>
      <c r="AR22" s="16">
        <v>0</v>
      </c>
      <c r="AS22" s="16">
        <v>0</v>
      </c>
      <c r="AT22" s="16">
        <v>0</v>
      </c>
      <c r="AU22" s="16">
        <v>0</v>
      </c>
      <c r="AV22" s="16">
        <v>0</v>
      </c>
      <c r="AW22" s="16">
        <v>0</v>
      </c>
      <c r="AX22" s="35">
        <v>0</v>
      </c>
      <c r="AY22" s="35">
        <v>0</v>
      </c>
      <c r="AZ22" s="35">
        <v>0</v>
      </c>
      <c r="BA22" s="35">
        <v>0</v>
      </c>
      <c r="BB22" s="35">
        <v>0</v>
      </c>
      <c r="BC22" s="35">
        <v>0</v>
      </c>
      <c r="BD22" s="35">
        <v>0</v>
      </c>
      <c r="BE22" s="35">
        <v>0</v>
      </c>
      <c r="BF22" s="35">
        <v>0</v>
      </c>
      <c r="BG22" s="35">
        <v>0</v>
      </c>
      <c r="BH22" s="35">
        <v>0</v>
      </c>
      <c r="BI22" s="35">
        <v>0</v>
      </c>
      <c r="BJ22" s="35">
        <v>0</v>
      </c>
      <c r="BK22" s="35">
        <v>0</v>
      </c>
      <c r="BL22" s="35">
        <v>0</v>
      </c>
      <c r="BM22" s="35">
        <v>0</v>
      </c>
      <c r="BN22" s="35">
        <v>0</v>
      </c>
      <c r="BO22" s="35">
        <v>0</v>
      </c>
    </row>
    <row r="23" spans="1:67">
      <c r="A23" s="16" t="s">
        <v>637</v>
      </c>
      <c r="B23" s="16" t="s">
        <v>1741</v>
      </c>
      <c r="C23" s="16">
        <v>0</v>
      </c>
      <c r="D23" s="16">
        <v>0</v>
      </c>
      <c r="E23" s="16">
        <v>1</v>
      </c>
      <c r="F23" s="16">
        <v>1</v>
      </c>
      <c r="G23" s="16">
        <v>0</v>
      </c>
      <c r="H23" s="16">
        <v>1</v>
      </c>
      <c r="I23" s="16">
        <v>1</v>
      </c>
      <c r="J23" s="16">
        <v>0</v>
      </c>
      <c r="K23" s="16">
        <v>0</v>
      </c>
      <c r="L23" s="16">
        <v>1</v>
      </c>
      <c r="M23" s="16">
        <v>0</v>
      </c>
      <c r="N23" s="16">
        <v>1</v>
      </c>
      <c r="O23" s="16">
        <v>1</v>
      </c>
      <c r="P23" s="16">
        <v>0</v>
      </c>
      <c r="Q23" s="16">
        <v>0</v>
      </c>
      <c r="R23" s="16">
        <v>0</v>
      </c>
      <c r="S23" s="16">
        <v>0</v>
      </c>
      <c r="T23" s="16">
        <v>0</v>
      </c>
      <c r="U23" s="16">
        <v>0</v>
      </c>
      <c r="V23" s="16">
        <v>0</v>
      </c>
      <c r="W23" s="16">
        <v>0</v>
      </c>
      <c r="X23" s="16">
        <v>0</v>
      </c>
      <c r="Y23" s="16">
        <v>0</v>
      </c>
      <c r="Z23" s="16">
        <v>0</v>
      </c>
      <c r="AA23" s="16">
        <v>0</v>
      </c>
      <c r="AB23" s="16">
        <v>0</v>
      </c>
      <c r="AC23" s="16">
        <v>0</v>
      </c>
      <c r="AD23" s="16">
        <v>0</v>
      </c>
      <c r="AE23" s="16">
        <v>1</v>
      </c>
      <c r="AF23" s="16">
        <v>0</v>
      </c>
      <c r="AG23" s="16">
        <v>0</v>
      </c>
      <c r="AH23" s="16">
        <v>0</v>
      </c>
      <c r="AI23" s="16">
        <v>1</v>
      </c>
      <c r="AJ23" s="16">
        <v>0</v>
      </c>
      <c r="AK23" s="16">
        <v>0</v>
      </c>
      <c r="AL23" s="16">
        <v>0</v>
      </c>
      <c r="AM23" s="16">
        <v>0</v>
      </c>
      <c r="AN23" s="16">
        <v>0</v>
      </c>
      <c r="AO23" s="16">
        <v>0</v>
      </c>
      <c r="AP23" s="16">
        <v>0</v>
      </c>
      <c r="AQ23" s="16">
        <v>1</v>
      </c>
      <c r="AR23" s="16">
        <v>0</v>
      </c>
      <c r="AS23" s="16">
        <v>0</v>
      </c>
      <c r="AT23" s="16">
        <v>0</v>
      </c>
      <c r="AU23" s="16">
        <v>0</v>
      </c>
      <c r="AV23" s="16">
        <v>0</v>
      </c>
      <c r="AW23" s="16">
        <v>0</v>
      </c>
      <c r="AX23" s="35">
        <v>0</v>
      </c>
      <c r="AY23" s="35">
        <v>0</v>
      </c>
      <c r="AZ23" s="35">
        <v>0</v>
      </c>
      <c r="BA23" s="35">
        <v>0</v>
      </c>
      <c r="BB23" s="35">
        <v>0</v>
      </c>
      <c r="BC23" s="35">
        <v>0</v>
      </c>
      <c r="BD23" s="35">
        <v>0</v>
      </c>
      <c r="BE23" s="35">
        <v>0</v>
      </c>
      <c r="BF23" s="35">
        <v>0</v>
      </c>
      <c r="BG23" s="35">
        <v>0</v>
      </c>
      <c r="BH23" s="35">
        <v>0</v>
      </c>
      <c r="BI23" s="35">
        <v>0</v>
      </c>
      <c r="BJ23" s="35">
        <v>0</v>
      </c>
      <c r="BK23" s="35">
        <v>0</v>
      </c>
      <c r="BL23" s="35">
        <v>0</v>
      </c>
      <c r="BM23" s="35">
        <v>1</v>
      </c>
      <c r="BN23" s="35">
        <v>0</v>
      </c>
      <c r="BO23" s="35">
        <v>0</v>
      </c>
    </row>
    <row r="24" spans="1:67">
      <c r="A24" s="16" t="s">
        <v>634</v>
      </c>
      <c r="B24" s="16" t="s">
        <v>1752</v>
      </c>
      <c r="C24" s="16">
        <v>0</v>
      </c>
      <c r="D24" s="16">
        <v>0</v>
      </c>
      <c r="E24" s="16">
        <v>1</v>
      </c>
      <c r="F24" s="16">
        <v>1</v>
      </c>
      <c r="G24" s="16">
        <v>1</v>
      </c>
      <c r="H24" s="16">
        <v>1</v>
      </c>
      <c r="I24" s="16">
        <v>1</v>
      </c>
      <c r="J24" s="16">
        <v>1</v>
      </c>
      <c r="K24" s="16">
        <v>0</v>
      </c>
      <c r="L24" s="16">
        <v>1</v>
      </c>
      <c r="M24" s="16">
        <v>0</v>
      </c>
      <c r="N24" s="16">
        <v>1</v>
      </c>
      <c r="O24" s="16">
        <v>1</v>
      </c>
      <c r="P24" s="16">
        <v>0</v>
      </c>
      <c r="Q24" s="16">
        <v>0</v>
      </c>
      <c r="R24" s="16">
        <v>0</v>
      </c>
      <c r="S24" s="16">
        <v>0</v>
      </c>
      <c r="T24" s="16">
        <v>0</v>
      </c>
      <c r="U24" s="16">
        <v>0</v>
      </c>
      <c r="V24" s="16">
        <v>1</v>
      </c>
      <c r="W24" s="16">
        <v>1</v>
      </c>
      <c r="X24" s="16">
        <v>0</v>
      </c>
      <c r="Y24" s="16">
        <v>0</v>
      </c>
      <c r="Z24" s="16">
        <v>0</v>
      </c>
      <c r="AA24" s="16">
        <v>0</v>
      </c>
      <c r="AB24" s="16">
        <v>0</v>
      </c>
      <c r="AC24" s="16">
        <v>0</v>
      </c>
      <c r="AD24" s="16">
        <v>0</v>
      </c>
      <c r="AE24" s="16">
        <v>0</v>
      </c>
      <c r="AF24" s="16">
        <v>0</v>
      </c>
      <c r="AG24" s="16">
        <v>0</v>
      </c>
      <c r="AH24" s="16">
        <v>0</v>
      </c>
      <c r="AI24" s="16">
        <v>1</v>
      </c>
      <c r="AJ24" s="16">
        <v>0</v>
      </c>
      <c r="AK24" s="16">
        <v>0</v>
      </c>
      <c r="AL24" s="16">
        <v>0</v>
      </c>
      <c r="AM24" s="16">
        <v>0</v>
      </c>
      <c r="AN24" s="16">
        <v>1</v>
      </c>
      <c r="AO24" s="16">
        <v>0</v>
      </c>
      <c r="AP24" s="16">
        <v>0</v>
      </c>
      <c r="AQ24" s="16">
        <v>0</v>
      </c>
      <c r="AR24" s="16">
        <v>0</v>
      </c>
      <c r="AS24" s="16">
        <v>0</v>
      </c>
      <c r="AT24" s="16">
        <v>0</v>
      </c>
      <c r="AU24" s="16">
        <v>0</v>
      </c>
      <c r="AV24" s="16">
        <v>0</v>
      </c>
      <c r="AW24" s="16">
        <v>0</v>
      </c>
      <c r="AX24" s="35">
        <v>0</v>
      </c>
      <c r="AY24" s="35">
        <v>0</v>
      </c>
      <c r="AZ24" s="35">
        <v>0</v>
      </c>
      <c r="BA24" s="35">
        <v>0</v>
      </c>
      <c r="BB24" s="35">
        <v>0</v>
      </c>
      <c r="BC24" s="35">
        <v>0</v>
      </c>
      <c r="BD24" s="35">
        <v>0</v>
      </c>
      <c r="BE24" s="35">
        <v>0</v>
      </c>
      <c r="BF24" s="35">
        <v>0</v>
      </c>
      <c r="BG24" s="35">
        <v>0</v>
      </c>
      <c r="BH24" s="35">
        <v>0</v>
      </c>
      <c r="BI24" s="35">
        <v>0</v>
      </c>
      <c r="BJ24" s="35">
        <v>0</v>
      </c>
      <c r="BK24" s="35">
        <v>0</v>
      </c>
      <c r="BL24" s="35">
        <v>0</v>
      </c>
      <c r="BM24" s="35">
        <v>0</v>
      </c>
      <c r="BN24" s="35">
        <v>0</v>
      </c>
      <c r="BO24" s="35">
        <v>0</v>
      </c>
    </row>
    <row r="25" spans="1:67">
      <c r="A25" s="16" t="s">
        <v>440</v>
      </c>
      <c r="B25" s="16" t="s">
        <v>1717</v>
      </c>
      <c r="C25" s="16">
        <v>0</v>
      </c>
      <c r="D25" s="16">
        <v>0</v>
      </c>
      <c r="E25" s="16">
        <v>0</v>
      </c>
      <c r="F25" s="16">
        <v>0</v>
      </c>
      <c r="G25" s="16">
        <v>1</v>
      </c>
      <c r="H25" s="16">
        <v>0</v>
      </c>
      <c r="I25" s="16">
        <v>0</v>
      </c>
      <c r="J25" s="16">
        <v>0</v>
      </c>
      <c r="K25" s="16">
        <v>0</v>
      </c>
      <c r="L25" s="16">
        <v>1</v>
      </c>
      <c r="M25" s="16">
        <v>0</v>
      </c>
      <c r="N25" s="16">
        <v>0</v>
      </c>
      <c r="O25" s="16">
        <v>0</v>
      </c>
      <c r="P25" s="16">
        <v>0</v>
      </c>
      <c r="Q25" s="16">
        <v>0</v>
      </c>
      <c r="R25" s="16">
        <v>0</v>
      </c>
      <c r="S25" s="16">
        <v>0</v>
      </c>
      <c r="T25" s="16">
        <v>0</v>
      </c>
      <c r="U25" s="16">
        <v>0</v>
      </c>
      <c r="V25" s="16">
        <v>0</v>
      </c>
      <c r="W25" s="16">
        <v>0</v>
      </c>
      <c r="X25" s="16">
        <v>0</v>
      </c>
      <c r="Y25" s="16">
        <v>0</v>
      </c>
      <c r="Z25" s="16">
        <v>0</v>
      </c>
      <c r="AA25" s="16">
        <v>0</v>
      </c>
      <c r="AB25" s="16">
        <v>0</v>
      </c>
      <c r="AC25" s="16">
        <v>0</v>
      </c>
      <c r="AD25" s="16">
        <v>0</v>
      </c>
      <c r="AE25" s="16">
        <v>0</v>
      </c>
      <c r="AF25" s="16">
        <v>0</v>
      </c>
      <c r="AG25" s="16">
        <v>0</v>
      </c>
      <c r="AH25" s="16">
        <v>0</v>
      </c>
      <c r="AI25" s="16">
        <v>0</v>
      </c>
      <c r="AJ25" s="16">
        <v>0</v>
      </c>
      <c r="AK25" s="16">
        <v>0</v>
      </c>
      <c r="AL25" s="16">
        <v>0</v>
      </c>
      <c r="AM25" s="16">
        <v>0</v>
      </c>
      <c r="AN25" s="16">
        <v>0</v>
      </c>
      <c r="AO25" s="16">
        <v>0</v>
      </c>
      <c r="AP25" s="16">
        <v>0</v>
      </c>
      <c r="AQ25" s="16">
        <v>0</v>
      </c>
      <c r="AR25" s="16">
        <v>0</v>
      </c>
      <c r="AS25" s="16">
        <v>0</v>
      </c>
      <c r="AT25" s="16">
        <v>0</v>
      </c>
      <c r="AU25" s="16">
        <v>0</v>
      </c>
      <c r="AV25" s="16">
        <v>0</v>
      </c>
      <c r="AW25" s="16">
        <v>0</v>
      </c>
      <c r="AX25" s="35">
        <v>0</v>
      </c>
      <c r="AY25" s="35">
        <v>0</v>
      </c>
      <c r="AZ25" s="35">
        <v>0</v>
      </c>
      <c r="BA25" s="35">
        <v>0</v>
      </c>
      <c r="BB25" s="35">
        <v>0</v>
      </c>
      <c r="BC25" s="35">
        <v>0</v>
      </c>
      <c r="BD25" s="35">
        <v>0</v>
      </c>
      <c r="BE25" s="35">
        <v>0</v>
      </c>
      <c r="BF25" s="35">
        <v>0</v>
      </c>
      <c r="BG25" s="35">
        <v>0</v>
      </c>
      <c r="BH25" s="35">
        <v>0</v>
      </c>
      <c r="BI25" s="35">
        <v>0</v>
      </c>
      <c r="BJ25" s="35">
        <v>0</v>
      </c>
      <c r="BK25" s="35">
        <v>0</v>
      </c>
      <c r="BL25" s="35">
        <v>0</v>
      </c>
      <c r="BM25" s="35">
        <v>1</v>
      </c>
      <c r="BN25" s="35">
        <v>0</v>
      </c>
      <c r="BO25" s="35">
        <v>0</v>
      </c>
    </row>
    <row r="26" spans="1:67">
      <c r="A26" s="16" t="s">
        <v>638</v>
      </c>
      <c r="B26" s="16" t="s">
        <v>1746</v>
      </c>
      <c r="C26" s="16">
        <v>0</v>
      </c>
      <c r="D26" s="16">
        <v>0</v>
      </c>
      <c r="E26" s="16">
        <v>0</v>
      </c>
      <c r="F26" s="16">
        <v>0</v>
      </c>
      <c r="G26" s="16">
        <v>0</v>
      </c>
      <c r="H26" s="16">
        <v>1</v>
      </c>
      <c r="I26" s="16">
        <v>0</v>
      </c>
      <c r="J26" s="16">
        <v>0</v>
      </c>
      <c r="K26" s="16">
        <v>0</v>
      </c>
      <c r="L26" s="16">
        <v>1</v>
      </c>
      <c r="M26" s="16">
        <v>0</v>
      </c>
      <c r="N26" s="16">
        <v>0</v>
      </c>
      <c r="O26" s="16">
        <v>1</v>
      </c>
      <c r="P26" s="16">
        <v>0</v>
      </c>
      <c r="Q26" s="16">
        <v>0</v>
      </c>
      <c r="R26" s="16">
        <v>0</v>
      </c>
      <c r="S26" s="16">
        <v>0</v>
      </c>
      <c r="T26" s="16">
        <v>0</v>
      </c>
      <c r="U26" s="16">
        <v>0</v>
      </c>
      <c r="V26" s="16">
        <v>1</v>
      </c>
      <c r="W26" s="16">
        <v>0</v>
      </c>
      <c r="X26" s="16">
        <v>0</v>
      </c>
      <c r="Y26" s="16">
        <v>0</v>
      </c>
      <c r="Z26" s="16">
        <v>0</v>
      </c>
      <c r="AA26" s="16">
        <v>0</v>
      </c>
      <c r="AB26" s="16">
        <v>0</v>
      </c>
      <c r="AC26" s="16">
        <v>0</v>
      </c>
      <c r="AD26" s="16">
        <v>0</v>
      </c>
      <c r="AE26" s="16">
        <v>0</v>
      </c>
      <c r="AF26" s="16">
        <v>0</v>
      </c>
      <c r="AG26" s="16">
        <v>0</v>
      </c>
      <c r="AH26" s="16">
        <v>0</v>
      </c>
      <c r="AI26" s="16">
        <v>1</v>
      </c>
      <c r="AJ26" s="16">
        <v>0</v>
      </c>
      <c r="AK26" s="16">
        <v>0</v>
      </c>
      <c r="AL26" s="16">
        <v>0</v>
      </c>
      <c r="AM26" s="16">
        <v>1</v>
      </c>
      <c r="AN26" s="16">
        <v>0</v>
      </c>
      <c r="AO26" s="16">
        <v>0</v>
      </c>
      <c r="AP26" s="16">
        <v>0</v>
      </c>
      <c r="AQ26" s="16">
        <v>0</v>
      </c>
      <c r="AR26" s="16">
        <v>0</v>
      </c>
      <c r="AS26" s="16">
        <v>0</v>
      </c>
      <c r="AT26" s="16">
        <v>0</v>
      </c>
      <c r="AU26" s="16">
        <v>0</v>
      </c>
      <c r="AV26" s="16">
        <v>0</v>
      </c>
      <c r="AW26" s="16">
        <v>0</v>
      </c>
      <c r="AX26" s="35">
        <v>0</v>
      </c>
      <c r="AY26" s="35">
        <v>0</v>
      </c>
      <c r="AZ26" s="35">
        <v>0</v>
      </c>
      <c r="BA26" s="35">
        <v>0</v>
      </c>
      <c r="BB26" s="35">
        <v>0</v>
      </c>
      <c r="BC26" s="35">
        <v>0</v>
      </c>
      <c r="BD26" s="35">
        <v>0</v>
      </c>
      <c r="BE26" s="35">
        <v>0</v>
      </c>
      <c r="BF26" s="35">
        <v>0</v>
      </c>
      <c r="BG26" s="35">
        <v>0</v>
      </c>
      <c r="BH26" s="35">
        <v>0</v>
      </c>
      <c r="BI26" s="35">
        <v>0</v>
      </c>
      <c r="BJ26" s="35">
        <v>0</v>
      </c>
      <c r="BK26" s="35">
        <v>0</v>
      </c>
      <c r="BL26" s="35">
        <v>0</v>
      </c>
      <c r="BM26" s="35">
        <v>0</v>
      </c>
      <c r="BN26" s="35">
        <v>0</v>
      </c>
      <c r="BO26" s="35">
        <v>0</v>
      </c>
    </row>
    <row r="27" spans="1:67">
      <c r="A27" s="16" t="s">
        <v>509</v>
      </c>
      <c r="B27" s="16" t="s">
        <v>1722</v>
      </c>
      <c r="C27" s="16">
        <v>0</v>
      </c>
      <c r="D27" s="16">
        <v>0</v>
      </c>
      <c r="E27" s="16">
        <v>0</v>
      </c>
      <c r="F27" s="16">
        <v>0</v>
      </c>
      <c r="G27" s="16">
        <v>0</v>
      </c>
      <c r="H27" s="16">
        <v>0</v>
      </c>
      <c r="I27" s="16">
        <v>0</v>
      </c>
      <c r="J27" s="16">
        <v>0</v>
      </c>
      <c r="K27" s="16">
        <v>0</v>
      </c>
      <c r="L27" s="16">
        <v>0</v>
      </c>
      <c r="M27" s="16">
        <v>0</v>
      </c>
      <c r="N27" s="16">
        <v>0</v>
      </c>
      <c r="O27" s="16">
        <v>0</v>
      </c>
      <c r="P27" s="16">
        <v>0</v>
      </c>
      <c r="Q27" s="16">
        <v>0</v>
      </c>
      <c r="R27" s="16">
        <v>0</v>
      </c>
      <c r="S27" s="16">
        <v>0</v>
      </c>
      <c r="T27" s="16">
        <v>0</v>
      </c>
      <c r="U27" s="16">
        <v>0</v>
      </c>
      <c r="V27" s="16">
        <v>0</v>
      </c>
      <c r="W27" s="16">
        <v>0</v>
      </c>
      <c r="X27" s="16">
        <v>0</v>
      </c>
      <c r="Y27" s="16">
        <v>0</v>
      </c>
      <c r="Z27" s="16">
        <v>0</v>
      </c>
      <c r="AA27" s="16">
        <v>0</v>
      </c>
      <c r="AB27" s="16">
        <v>0</v>
      </c>
      <c r="AC27" s="16">
        <v>0</v>
      </c>
      <c r="AD27" s="16">
        <v>0</v>
      </c>
      <c r="AE27" s="16">
        <v>0</v>
      </c>
      <c r="AF27" s="16">
        <v>0</v>
      </c>
      <c r="AG27" s="16">
        <v>0</v>
      </c>
      <c r="AH27" s="16">
        <v>0</v>
      </c>
      <c r="AI27" s="16">
        <v>0</v>
      </c>
      <c r="AJ27" s="16">
        <v>0</v>
      </c>
      <c r="AK27" s="16">
        <v>0</v>
      </c>
      <c r="AL27" s="16">
        <v>0</v>
      </c>
      <c r="AM27" s="16">
        <v>0</v>
      </c>
      <c r="AN27" s="16">
        <v>0</v>
      </c>
      <c r="AO27" s="16">
        <v>0</v>
      </c>
      <c r="AP27" s="16">
        <v>0</v>
      </c>
      <c r="AQ27" s="16">
        <v>0</v>
      </c>
      <c r="AR27" s="16">
        <v>0</v>
      </c>
      <c r="AS27" s="16">
        <v>0</v>
      </c>
      <c r="AT27" s="16">
        <v>0</v>
      </c>
      <c r="AU27" s="16">
        <v>0</v>
      </c>
      <c r="AV27" s="16">
        <v>0</v>
      </c>
      <c r="AW27" s="16">
        <v>0</v>
      </c>
      <c r="AX27" s="35">
        <v>0</v>
      </c>
      <c r="AY27" s="35">
        <v>0</v>
      </c>
      <c r="AZ27" s="35">
        <v>0</v>
      </c>
      <c r="BA27" s="35">
        <v>0</v>
      </c>
      <c r="BB27" s="35">
        <v>0</v>
      </c>
      <c r="BC27" s="35">
        <v>0</v>
      </c>
      <c r="BD27" s="35">
        <v>0</v>
      </c>
      <c r="BE27" s="35">
        <v>0</v>
      </c>
      <c r="BF27" s="35">
        <v>0</v>
      </c>
      <c r="BG27" s="35">
        <v>0</v>
      </c>
      <c r="BH27" s="35">
        <v>0</v>
      </c>
      <c r="BI27" s="35">
        <v>0</v>
      </c>
      <c r="BJ27" s="35">
        <v>0</v>
      </c>
      <c r="BK27" s="35">
        <v>0</v>
      </c>
      <c r="BL27" s="35">
        <v>0</v>
      </c>
      <c r="BM27" s="35">
        <v>1</v>
      </c>
      <c r="BN27" s="35">
        <v>0</v>
      </c>
      <c r="BO27" s="35">
        <v>0</v>
      </c>
    </row>
    <row r="28" spans="1:67">
      <c r="A28" s="16" t="s">
        <v>583</v>
      </c>
      <c r="B28" s="16" t="s">
        <v>692</v>
      </c>
      <c r="C28" s="16">
        <v>0</v>
      </c>
      <c r="D28" s="16">
        <v>0</v>
      </c>
      <c r="E28" s="16">
        <v>0</v>
      </c>
      <c r="F28" s="16">
        <v>0</v>
      </c>
      <c r="G28" s="16">
        <v>0</v>
      </c>
      <c r="H28" s="16">
        <v>1</v>
      </c>
      <c r="I28" s="16">
        <v>0</v>
      </c>
      <c r="J28" s="16">
        <v>0</v>
      </c>
      <c r="K28" s="16">
        <v>0</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0</v>
      </c>
      <c r="AC28" s="16">
        <v>0</v>
      </c>
      <c r="AD28" s="16">
        <v>0</v>
      </c>
      <c r="AE28" s="16">
        <v>0</v>
      </c>
      <c r="AF28" s="16">
        <v>0</v>
      </c>
      <c r="AG28" s="16">
        <v>0</v>
      </c>
      <c r="AH28" s="16">
        <v>0</v>
      </c>
      <c r="AI28" s="16">
        <v>0</v>
      </c>
      <c r="AJ28" s="16">
        <v>0</v>
      </c>
      <c r="AK28" s="16">
        <v>0</v>
      </c>
      <c r="AL28" s="16">
        <v>0</v>
      </c>
      <c r="AM28" s="16">
        <v>0</v>
      </c>
      <c r="AN28" s="16">
        <v>0</v>
      </c>
      <c r="AO28" s="16">
        <v>0</v>
      </c>
      <c r="AP28" s="16">
        <v>0</v>
      </c>
      <c r="AQ28" s="16">
        <v>0</v>
      </c>
      <c r="AR28" s="16">
        <v>0</v>
      </c>
      <c r="AS28" s="16">
        <v>0</v>
      </c>
      <c r="AT28" s="16">
        <v>0</v>
      </c>
      <c r="AU28" s="16">
        <v>0</v>
      </c>
      <c r="AV28" s="16">
        <v>0</v>
      </c>
      <c r="AW28" s="16">
        <v>0</v>
      </c>
      <c r="AX28" s="35">
        <v>0</v>
      </c>
      <c r="AY28" s="35">
        <v>0</v>
      </c>
      <c r="AZ28" s="35">
        <v>0</v>
      </c>
      <c r="BA28" s="35">
        <v>0</v>
      </c>
      <c r="BB28" s="35">
        <v>0</v>
      </c>
      <c r="BC28" s="35">
        <v>0</v>
      </c>
      <c r="BD28" s="35">
        <v>0</v>
      </c>
      <c r="BE28" s="35">
        <v>0</v>
      </c>
      <c r="BF28" s="35">
        <v>0</v>
      </c>
      <c r="BG28" s="35">
        <v>0</v>
      </c>
      <c r="BH28" s="35">
        <v>0</v>
      </c>
      <c r="BI28" s="35">
        <v>0</v>
      </c>
      <c r="BJ28" s="35">
        <v>0</v>
      </c>
      <c r="BK28" s="35">
        <v>0</v>
      </c>
      <c r="BL28" s="35">
        <v>0</v>
      </c>
      <c r="BM28" s="35">
        <v>0</v>
      </c>
      <c r="BN28" s="35">
        <v>0</v>
      </c>
      <c r="BO28" s="35">
        <v>0</v>
      </c>
    </row>
    <row r="29" spans="1:67">
      <c r="A29" s="16" t="s">
        <v>585</v>
      </c>
      <c r="B29" s="16" t="s">
        <v>692</v>
      </c>
      <c r="C29" s="16">
        <v>0</v>
      </c>
      <c r="D29" s="16">
        <v>0</v>
      </c>
      <c r="E29" s="16">
        <v>1</v>
      </c>
      <c r="F29" s="16">
        <v>1</v>
      </c>
      <c r="G29" s="16">
        <v>0</v>
      </c>
      <c r="H29" s="16">
        <v>1</v>
      </c>
      <c r="I29" s="16">
        <v>0</v>
      </c>
      <c r="J29" s="16">
        <v>0</v>
      </c>
      <c r="K29" s="16">
        <v>0</v>
      </c>
      <c r="L29" s="16">
        <v>0</v>
      </c>
      <c r="M29" s="16">
        <v>0</v>
      </c>
      <c r="N29" s="16">
        <v>1</v>
      </c>
      <c r="O29" s="16">
        <v>1</v>
      </c>
      <c r="P29" s="16">
        <v>0</v>
      </c>
      <c r="Q29" s="16">
        <v>0</v>
      </c>
      <c r="R29" s="16">
        <v>0</v>
      </c>
      <c r="S29" s="16">
        <v>0</v>
      </c>
      <c r="T29" s="16">
        <v>0</v>
      </c>
      <c r="U29" s="16">
        <v>0</v>
      </c>
      <c r="V29" s="16">
        <v>0</v>
      </c>
      <c r="W29" s="16">
        <v>0</v>
      </c>
      <c r="X29" s="16">
        <v>0</v>
      </c>
      <c r="Y29" s="16">
        <v>0</v>
      </c>
      <c r="Z29" s="16">
        <v>0</v>
      </c>
      <c r="AA29" s="16">
        <v>0</v>
      </c>
      <c r="AB29" s="16">
        <v>0</v>
      </c>
      <c r="AC29" s="16">
        <v>0</v>
      </c>
      <c r="AD29" s="16">
        <v>0</v>
      </c>
      <c r="AE29" s="16">
        <v>0</v>
      </c>
      <c r="AF29" s="16">
        <v>0</v>
      </c>
      <c r="AG29" s="16">
        <v>0</v>
      </c>
      <c r="AH29" s="16">
        <v>0</v>
      </c>
      <c r="AI29" s="16">
        <v>0</v>
      </c>
      <c r="AJ29" s="16">
        <v>0</v>
      </c>
      <c r="AK29" s="16">
        <v>0</v>
      </c>
      <c r="AL29" s="16">
        <v>0</v>
      </c>
      <c r="AM29" s="16">
        <v>0</v>
      </c>
      <c r="AN29" s="16">
        <v>0</v>
      </c>
      <c r="AO29" s="16">
        <v>0</v>
      </c>
      <c r="AP29" s="16">
        <v>0</v>
      </c>
      <c r="AQ29" s="16">
        <v>0</v>
      </c>
      <c r="AR29" s="16">
        <v>0</v>
      </c>
      <c r="AS29" s="16">
        <v>0</v>
      </c>
      <c r="AT29" s="16">
        <v>0</v>
      </c>
      <c r="AU29" s="16">
        <v>0</v>
      </c>
      <c r="AV29" s="16">
        <v>0</v>
      </c>
      <c r="AW29" s="16">
        <v>0</v>
      </c>
      <c r="AX29" s="35">
        <v>0</v>
      </c>
      <c r="AY29" s="35">
        <v>0</v>
      </c>
      <c r="AZ29" s="35">
        <v>0</v>
      </c>
      <c r="BA29" s="35">
        <v>0</v>
      </c>
      <c r="BB29" s="35">
        <v>0</v>
      </c>
      <c r="BC29" s="35">
        <v>0</v>
      </c>
      <c r="BD29" s="35">
        <v>0</v>
      </c>
      <c r="BE29" s="35">
        <v>0</v>
      </c>
      <c r="BF29" s="35">
        <v>0</v>
      </c>
      <c r="BG29" s="35">
        <v>0</v>
      </c>
      <c r="BH29" s="35">
        <v>0</v>
      </c>
      <c r="BI29" s="35">
        <v>0</v>
      </c>
      <c r="BJ29" s="35">
        <v>0</v>
      </c>
      <c r="BK29" s="35">
        <v>0</v>
      </c>
      <c r="BL29" s="35">
        <v>0</v>
      </c>
      <c r="BM29" s="35">
        <v>0</v>
      </c>
      <c r="BN29" s="35">
        <v>0</v>
      </c>
      <c r="BO29" s="35">
        <v>0</v>
      </c>
    </row>
    <row r="30" spans="1:67">
      <c r="A30" s="16" t="s">
        <v>587</v>
      </c>
      <c r="B30" s="16" t="s">
        <v>692</v>
      </c>
      <c r="C30" s="16">
        <v>0</v>
      </c>
      <c r="D30" s="16">
        <v>0</v>
      </c>
      <c r="E30" s="16">
        <v>1</v>
      </c>
      <c r="F30" s="16">
        <v>0</v>
      </c>
      <c r="G30" s="16">
        <v>0</v>
      </c>
      <c r="H30" s="16">
        <v>0</v>
      </c>
      <c r="I30" s="16">
        <v>1</v>
      </c>
      <c r="J30" s="16">
        <v>0</v>
      </c>
      <c r="K30" s="16">
        <v>0</v>
      </c>
      <c r="L30" s="16">
        <v>0</v>
      </c>
      <c r="M30" s="16">
        <v>0</v>
      </c>
      <c r="N30" s="16">
        <v>1</v>
      </c>
      <c r="O30" s="16">
        <v>0</v>
      </c>
      <c r="P30" s="16">
        <v>0</v>
      </c>
      <c r="Q30" s="16">
        <v>0</v>
      </c>
      <c r="R30" s="16">
        <v>0</v>
      </c>
      <c r="S30" s="16">
        <v>0</v>
      </c>
      <c r="T30" s="16">
        <v>0</v>
      </c>
      <c r="U30" s="16">
        <v>0</v>
      </c>
      <c r="V30" s="16">
        <v>0</v>
      </c>
      <c r="W30" s="16">
        <v>0</v>
      </c>
      <c r="X30" s="16">
        <v>0</v>
      </c>
      <c r="Y30" s="16">
        <v>0</v>
      </c>
      <c r="Z30" s="16">
        <v>0</v>
      </c>
      <c r="AA30" s="16">
        <v>0</v>
      </c>
      <c r="AB30" s="16">
        <v>0</v>
      </c>
      <c r="AC30" s="16">
        <v>0</v>
      </c>
      <c r="AD30" s="16">
        <v>0</v>
      </c>
      <c r="AE30" s="16">
        <v>0</v>
      </c>
      <c r="AF30" s="16">
        <v>0</v>
      </c>
      <c r="AG30" s="16">
        <v>0</v>
      </c>
      <c r="AH30" s="16">
        <v>0</v>
      </c>
      <c r="AI30" s="16">
        <v>0</v>
      </c>
      <c r="AJ30" s="16">
        <v>0</v>
      </c>
      <c r="AK30" s="16">
        <v>0</v>
      </c>
      <c r="AL30" s="16">
        <v>0</v>
      </c>
      <c r="AM30" s="16">
        <v>0</v>
      </c>
      <c r="AN30" s="16">
        <v>0</v>
      </c>
      <c r="AO30" s="16">
        <v>0</v>
      </c>
      <c r="AP30" s="16">
        <v>0</v>
      </c>
      <c r="AQ30" s="16">
        <v>0</v>
      </c>
      <c r="AR30" s="16">
        <v>0</v>
      </c>
      <c r="AS30" s="16">
        <v>0</v>
      </c>
      <c r="AT30" s="16">
        <v>0</v>
      </c>
      <c r="AU30" s="16">
        <v>0</v>
      </c>
      <c r="AV30" s="16">
        <v>0</v>
      </c>
      <c r="AW30" s="16">
        <v>0</v>
      </c>
      <c r="AX30" s="35">
        <v>0</v>
      </c>
      <c r="AY30" s="35">
        <v>0</v>
      </c>
      <c r="AZ30" s="35">
        <v>0</v>
      </c>
      <c r="BA30" s="35">
        <v>0</v>
      </c>
      <c r="BB30" s="35">
        <v>0</v>
      </c>
      <c r="BC30" s="35">
        <v>0</v>
      </c>
      <c r="BD30" s="35">
        <v>0</v>
      </c>
      <c r="BE30" s="35">
        <v>0</v>
      </c>
      <c r="BF30" s="35">
        <v>0</v>
      </c>
      <c r="BG30" s="35">
        <v>0</v>
      </c>
      <c r="BH30" s="35">
        <v>1</v>
      </c>
      <c r="BI30" s="35">
        <v>0</v>
      </c>
      <c r="BJ30" s="35">
        <v>0</v>
      </c>
      <c r="BK30" s="35">
        <v>0</v>
      </c>
      <c r="BL30" s="35">
        <v>0</v>
      </c>
      <c r="BM30" s="35">
        <v>0</v>
      </c>
      <c r="BN30" s="35">
        <v>0</v>
      </c>
      <c r="BO30" s="35">
        <v>0</v>
      </c>
    </row>
    <row r="31" spans="1:67">
      <c r="A31" s="16" t="s">
        <v>601</v>
      </c>
      <c r="B31" s="16" t="s">
        <v>865</v>
      </c>
      <c r="C31" s="16">
        <v>0</v>
      </c>
      <c r="D31" s="16">
        <v>0</v>
      </c>
      <c r="E31" s="16">
        <v>0</v>
      </c>
      <c r="F31" s="16">
        <v>0</v>
      </c>
      <c r="G31" s="16">
        <v>0</v>
      </c>
      <c r="H31" s="16">
        <v>0</v>
      </c>
      <c r="I31" s="16">
        <v>0</v>
      </c>
      <c r="J31" s="16">
        <v>0</v>
      </c>
      <c r="K31" s="16">
        <v>0</v>
      </c>
      <c r="L31" s="16">
        <v>0</v>
      </c>
      <c r="M31" s="16">
        <v>0</v>
      </c>
      <c r="N31" s="16">
        <v>0</v>
      </c>
      <c r="O31" s="16">
        <v>0</v>
      </c>
      <c r="P31" s="16">
        <v>0</v>
      </c>
      <c r="Q31" s="16">
        <v>0</v>
      </c>
      <c r="R31" s="16">
        <v>0</v>
      </c>
      <c r="S31" s="16">
        <v>0</v>
      </c>
      <c r="T31" s="16">
        <v>0</v>
      </c>
      <c r="U31" s="16">
        <v>0</v>
      </c>
      <c r="V31" s="16">
        <v>0</v>
      </c>
      <c r="W31" s="16">
        <v>0</v>
      </c>
      <c r="X31" s="16">
        <v>0</v>
      </c>
      <c r="Y31" s="16">
        <v>0</v>
      </c>
      <c r="Z31" s="16">
        <v>0</v>
      </c>
      <c r="AA31" s="16">
        <v>0</v>
      </c>
      <c r="AB31" s="16">
        <v>0</v>
      </c>
      <c r="AC31" s="16">
        <v>0</v>
      </c>
      <c r="AD31" s="16">
        <v>0</v>
      </c>
      <c r="AE31" s="16">
        <v>0</v>
      </c>
      <c r="AF31" s="16">
        <v>0</v>
      </c>
      <c r="AG31" s="16">
        <v>0</v>
      </c>
      <c r="AH31" s="16">
        <v>0</v>
      </c>
      <c r="AI31" s="16">
        <v>0</v>
      </c>
      <c r="AJ31" s="16">
        <v>0</v>
      </c>
      <c r="AK31" s="16">
        <v>0</v>
      </c>
      <c r="AL31" s="16">
        <v>1</v>
      </c>
      <c r="AM31" s="16">
        <v>0</v>
      </c>
      <c r="AN31" s="16">
        <v>0</v>
      </c>
      <c r="AO31" s="16">
        <v>0</v>
      </c>
      <c r="AP31" s="16">
        <v>0</v>
      </c>
      <c r="AQ31" s="16">
        <v>1</v>
      </c>
      <c r="AR31" s="16">
        <v>0</v>
      </c>
      <c r="AS31" s="16">
        <v>0</v>
      </c>
      <c r="AT31" s="16">
        <v>0</v>
      </c>
      <c r="AU31" s="16">
        <v>0</v>
      </c>
      <c r="AV31" s="16">
        <v>0</v>
      </c>
      <c r="AW31" s="16">
        <v>0</v>
      </c>
      <c r="AX31" s="35">
        <v>0</v>
      </c>
      <c r="AY31" s="35">
        <v>0</v>
      </c>
      <c r="AZ31" s="35">
        <v>0</v>
      </c>
      <c r="BA31" s="35">
        <v>0</v>
      </c>
      <c r="BB31" s="35">
        <v>0</v>
      </c>
      <c r="BC31" s="35">
        <v>0</v>
      </c>
      <c r="BD31" s="35">
        <v>0</v>
      </c>
      <c r="BE31" s="35">
        <v>0</v>
      </c>
      <c r="BF31" s="35">
        <v>0</v>
      </c>
      <c r="BG31" s="35">
        <v>0</v>
      </c>
      <c r="BH31" s="35">
        <v>0</v>
      </c>
      <c r="BI31" s="35">
        <v>0</v>
      </c>
      <c r="BJ31" s="35">
        <v>0</v>
      </c>
      <c r="BK31" s="35">
        <v>0</v>
      </c>
      <c r="BL31" s="35">
        <v>0</v>
      </c>
      <c r="BM31" s="35">
        <v>1</v>
      </c>
      <c r="BN31" s="35">
        <v>0</v>
      </c>
      <c r="BO31" s="35">
        <v>0</v>
      </c>
    </row>
    <row r="32" spans="1:67">
      <c r="A32" s="16" t="s">
        <v>512</v>
      </c>
      <c r="B32" s="16" t="s">
        <v>1722</v>
      </c>
      <c r="C32" s="16">
        <v>0</v>
      </c>
      <c r="D32" s="16">
        <v>0</v>
      </c>
      <c r="E32" s="16">
        <v>0</v>
      </c>
      <c r="F32" s="16">
        <v>0</v>
      </c>
      <c r="G32" s="16">
        <v>0</v>
      </c>
      <c r="H32" s="16">
        <v>1</v>
      </c>
      <c r="I32" s="16">
        <v>0</v>
      </c>
      <c r="J32" s="16">
        <v>0</v>
      </c>
      <c r="K32" s="16">
        <v>0</v>
      </c>
      <c r="L32" s="16">
        <v>0</v>
      </c>
      <c r="M32" s="16">
        <v>0</v>
      </c>
      <c r="N32" s="16">
        <v>0</v>
      </c>
      <c r="O32" s="16">
        <v>1</v>
      </c>
      <c r="P32" s="16">
        <v>0</v>
      </c>
      <c r="Q32" s="16">
        <v>0</v>
      </c>
      <c r="R32" s="16">
        <v>0</v>
      </c>
      <c r="S32" s="16">
        <v>0</v>
      </c>
      <c r="T32" s="16">
        <v>0</v>
      </c>
      <c r="U32" s="16">
        <v>0</v>
      </c>
      <c r="V32" s="16">
        <v>0</v>
      </c>
      <c r="W32" s="16">
        <v>0</v>
      </c>
      <c r="X32" s="16">
        <v>0</v>
      </c>
      <c r="Y32" s="16">
        <v>0</v>
      </c>
      <c r="Z32" s="16">
        <v>0</v>
      </c>
      <c r="AA32" s="16">
        <v>0</v>
      </c>
      <c r="AB32" s="16">
        <v>0</v>
      </c>
      <c r="AC32" s="16">
        <v>0</v>
      </c>
      <c r="AD32" s="16">
        <v>0</v>
      </c>
      <c r="AE32" s="16">
        <v>0</v>
      </c>
      <c r="AF32" s="16">
        <v>0</v>
      </c>
      <c r="AG32" s="16">
        <v>0</v>
      </c>
      <c r="AH32" s="16">
        <v>0</v>
      </c>
      <c r="AI32" s="16">
        <v>0</v>
      </c>
      <c r="AJ32" s="16">
        <v>0</v>
      </c>
      <c r="AK32" s="16">
        <v>0</v>
      </c>
      <c r="AL32" s="16">
        <v>0</v>
      </c>
      <c r="AM32" s="16">
        <v>0</v>
      </c>
      <c r="AN32" s="16">
        <v>0</v>
      </c>
      <c r="AO32" s="16">
        <v>0</v>
      </c>
      <c r="AP32" s="16">
        <v>0</v>
      </c>
      <c r="AQ32" s="16">
        <v>0</v>
      </c>
      <c r="AR32" s="16">
        <v>0</v>
      </c>
      <c r="AS32" s="16">
        <v>0</v>
      </c>
      <c r="AT32" s="16">
        <v>0</v>
      </c>
      <c r="AU32" s="16">
        <v>0</v>
      </c>
      <c r="AV32" s="16">
        <v>0</v>
      </c>
      <c r="AW32" s="16">
        <v>0</v>
      </c>
      <c r="AX32" s="35">
        <v>0</v>
      </c>
      <c r="AY32" s="35">
        <v>0</v>
      </c>
      <c r="AZ32" s="35">
        <v>0</v>
      </c>
      <c r="BA32" s="35">
        <v>0</v>
      </c>
      <c r="BB32" s="35">
        <v>0</v>
      </c>
      <c r="BC32" s="35">
        <v>0</v>
      </c>
      <c r="BD32" s="35">
        <v>0</v>
      </c>
      <c r="BE32" s="35">
        <v>0</v>
      </c>
      <c r="BF32" s="35">
        <v>0</v>
      </c>
      <c r="BG32" s="35">
        <v>0</v>
      </c>
      <c r="BH32" s="35">
        <v>0</v>
      </c>
      <c r="BI32" s="35">
        <v>0</v>
      </c>
      <c r="BJ32" s="35">
        <v>0</v>
      </c>
      <c r="BK32" s="35">
        <v>0</v>
      </c>
      <c r="BL32" s="35">
        <v>0</v>
      </c>
      <c r="BM32" s="35">
        <v>0</v>
      </c>
      <c r="BN32" s="35">
        <v>0</v>
      </c>
      <c r="BO32" s="35">
        <v>0</v>
      </c>
    </row>
    <row r="33" spans="1:67">
      <c r="A33" s="16" t="s">
        <v>639</v>
      </c>
      <c r="B33" s="16" t="s">
        <v>1746</v>
      </c>
      <c r="C33" s="16">
        <v>0</v>
      </c>
      <c r="D33" s="16">
        <v>0</v>
      </c>
      <c r="E33" s="16">
        <v>1</v>
      </c>
      <c r="F33" s="16">
        <v>1</v>
      </c>
      <c r="G33" s="16">
        <v>1</v>
      </c>
      <c r="H33" s="16">
        <v>1</v>
      </c>
      <c r="I33" s="16">
        <v>0</v>
      </c>
      <c r="J33" s="16">
        <v>0</v>
      </c>
      <c r="K33" s="16">
        <v>0</v>
      </c>
      <c r="L33" s="16">
        <v>1</v>
      </c>
      <c r="M33" s="16">
        <v>1</v>
      </c>
      <c r="N33" s="16">
        <v>1</v>
      </c>
      <c r="O33" s="16">
        <v>0</v>
      </c>
      <c r="P33" s="16">
        <v>0</v>
      </c>
      <c r="Q33" s="16">
        <v>0</v>
      </c>
      <c r="R33" s="16">
        <v>0</v>
      </c>
      <c r="S33" s="16">
        <v>0</v>
      </c>
      <c r="T33" s="16">
        <v>0</v>
      </c>
      <c r="U33" s="16">
        <v>0</v>
      </c>
      <c r="V33" s="16">
        <v>0</v>
      </c>
      <c r="W33" s="16">
        <v>1</v>
      </c>
      <c r="X33" s="16">
        <v>0</v>
      </c>
      <c r="Y33" s="16">
        <v>0</v>
      </c>
      <c r="Z33" s="16">
        <v>0</v>
      </c>
      <c r="AA33" s="16">
        <v>0</v>
      </c>
      <c r="AB33" s="16">
        <v>0</v>
      </c>
      <c r="AC33" s="16">
        <v>0</v>
      </c>
      <c r="AD33" s="16">
        <v>0</v>
      </c>
      <c r="AE33" s="16">
        <v>0</v>
      </c>
      <c r="AF33" s="16">
        <v>0</v>
      </c>
      <c r="AG33" s="16">
        <v>0</v>
      </c>
      <c r="AH33" s="16">
        <v>0</v>
      </c>
      <c r="AI33" s="16">
        <v>0</v>
      </c>
      <c r="AJ33" s="16">
        <v>0</v>
      </c>
      <c r="AK33" s="16">
        <v>0</v>
      </c>
      <c r="AL33" s="16">
        <v>0</v>
      </c>
      <c r="AM33" s="16">
        <v>0</v>
      </c>
      <c r="AN33" s="16">
        <v>0</v>
      </c>
      <c r="AO33" s="16">
        <v>0</v>
      </c>
      <c r="AP33" s="16">
        <v>0</v>
      </c>
      <c r="AQ33" s="16">
        <v>0</v>
      </c>
      <c r="AR33" s="16">
        <v>0</v>
      </c>
      <c r="AS33" s="16">
        <v>0</v>
      </c>
      <c r="AT33" s="16">
        <v>0</v>
      </c>
      <c r="AU33" s="16">
        <v>0</v>
      </c>
      <c r="AV33" s="16">
        <v>0</v>
      </c>
      <c r="AW33" s="16">
        <v>0</v>
      </c>
      <c r="AX33" s="35">
        <v>0</v>
      </c>
      <c r="AY33" s="35">
        <v>0</v>
      </c>
      <c r="AZ33" s="35">
        <v>0</v>
      </c>
      <c r="BA33" s="35">
        <v>0</v>
      </c>
      <c r="BB33" s="35">
        <v>0</v>
      </c>
      <c r="BC33" s="35">
        <v>0</v>
      </c>
      <c r="BD33" s="35">
        <v>0</v>
      </c>
      <c r="BE33" s="35">
        <v>0</v>
      </c>
      <c r="BF33" s="35">
        <v>0</v>
      </c>
      <c r="BG33" s="35">
        <v>0</v>
      </c>
      <c r="BH33" s="35">
        <v>0</v>
      </c>
      <c r="BI33" s="35">
        <v>0</v>
      </c>
      <c r="BJ33" s="35">
        <v>0</v>
      </c>
      <c r="BK33" s="35">
        <v>0</v>
      </c>
      <c r="BL33" s="35">
        <v>0</v>
      </c>
      <c r="BM33" s="35">
        <v>1</v>
      </c>
      <c r="BN33" s="35">
        <v>0</v>
      </c>
      <c r="BO33" s="35">
        <v>0</v>
      </c>
    </row>
    <row r="34" spans="1:67">
      <c r="A34" s="16" t="s">
        <v>643</v>
      </c>
      <c r="B34" s="16" t="s">
        <v>1749</v>
      </c>
      <c r="C34" s="16">
        <v>0</v>
      </c>
      <c r="D34" s="16">
        <v>0</v>
      </c>
      <c r="E34" s="16">
        <v>0</v>
      </c>
      <c r="F34" s="16">
        <v>0</v>
      </c>
      <c r="G34" s="16">
        <v>0</v>
      </c>
      <c r="H34" s="16">
        <v>0</v>
      </c>
      <c r="I34" s="16">
        <v>0</v>
      </c>
      <c r="J34" s="16">
        <v>0</v>
      </c>
      <c r="K34" s="16">
        <v>0</v>
      </c>
      <c r="L34" s="16">
        <v>0</v>
      </c>
      <c r="M34" s="16">
        <v>0</v>
      </c>
      <c r="N34" s="16">
        <v>0</v>
      </c>
      <c r="O34" s="16">
        <v>0</v>
      </c>
      <c r="P34" s="16">
        <v>0</v>
      </c>
      <c r="Q34" s="16">
        <v>0</v>
      </c>
      <c r="R34" s="16">
        <v>0</v>
      </c>
      <c r="S34" s="16">
        <v>0</v>
      </c>
      <c r="T34" s="16">
        <v>0</v>
      </c>
      <c r="U34" s="16">
        <v>0</v>
      </c>
      <c r="V34" s="16">
        <v>0</v>
      </c>
      <c r="W34" s="16">
        <v>0</v>
      </c>
      <c r="X34" s="16">
        <v>0</v>
      </c>
      <c r="Y34" s="16">
        <v>0</v>
      </c>
      <c r="Z34" s="16">
        <v>0</v>
      </c>
      <c r="AA34" s="16">
        <v>0</v>
      </c>
      <c r="AB34" s="16">
        <v>0</v>
      </c>
      <c r="AC34" s="16">
        <v>0</v>
      </c>
      <c r="AD34" s="16">
        <v>0</v>
      </c>
      <c r="AE34" s="16">
        <v>0</v>
      </c>
      <c r="AF34" s="16">
        <v>0</v>
      </c>
      <c r="AG34" s="16">
        <v>0</v>
      </c>
      <c r="AH34" s="16">
        <v>0</v>
      </c>
      <c r="AI34" s="16">
        <v>0</v>
      </c>
      <c r="AJ34" s="16">
        <v>0</v>
      </c>
      <c r="AK34" s="16">
        <v>0</v>
      </c>
      <c r="AL34" s="16">
        <v>0</v>
      </c>
      <c r="AM34" s="16">
        <v>0</v>
      </c>
      <c r="AN34" s="16">
        <v>0</v>
      </c>
      <c r="AO34" s="16">
        <v>0</v>
      </c>
      <c r="AP34" s="16">
        <v>0</v>
      </c>
      <c r="AQ34" s="16">
        <v>0</v>
      </c>
      <c r="AR34" s="16">
        <v>0</v>
      </c>
      <c r="AS34" s="16">
        <v>0</v>
      </c>
      <c r="AT34" s="16">
        <v>0</v>
      </c>
      <c r="AU34" s="16">
        <v>0</v>
      </c>
      <c r="AV34" s="16">
        <v>0</v>
      </c>
      <c r="AW34" s="16">
        <v>0</v>
      </c>
      <c r="AX34" s="35">
        <v>0</v>
      </c>
      <c r="AY34" s="35">
        <v>0</v>
      </c>
      <c r="AZ34" s="35">
        <v>0</v>
      </c>
      <c r="BA34" s="35">
        <v>0</v>
      </c>
      <c r="BB34" s="35">
        <v>0</v>
      </c>
      <c r="BC34" s="35">
        <v>0</v>
      </c>
      <c r="BD34" s="35">
        <v>0</v>
      </c>
      <c r="BE34" s="35">
        <v>0</v>
      </c>
      <c r="BF34" s="35">
        <v>0</v>
      </c>
      <c r="BG34" s="35">
        <v>0</v>
      </c>
      <c r="BH34" s="35">
        <v>0</v>
      </c>
      <c r="BI34" s="35">
        <v>0</v>
      </c>
      <c r="BJ34" s="35">
        <v>0</v>
      </c>
      <c r="BK34" s="35">
        <v>0</v>
      </c>
      <c r="BL34" s="35">
        <v>0</v>
      </c>
      <c r="BM34" s="35">
        <v>0</v>
      </c>
      <c r="BN34" s="35">
        <v>0</v>
      </c>
      <c r="BO34" s="35">
        <v>0</v>
      </c>
    </row>
    <row r="35" spans="1:67">
      <c r="A35" s="16" t="s">
        <v>458</v>
      </c>
      <c r="B35" s="16" t="s">
        <v>1718</v>
      </c>
      <c r="C35" s="16">
        <v>0</v>
      </c>
      <c r="D35" s="16">
        <v>0</v>
      </c>
      <c r="E35" s="16">
        <v>1</v>
      </c>
      <c r="F35" s="16">
        <v>1</v>
      </c>
      <c r="G35" s="16">
        <v>1</v>
      </c>
      <c r="H35" s="16">
        <v>0</v>
      </c>
      <c r="I35" s="16">
        <v>0</v>
      </c>
      <c r="J35" s="16">
        <v>0</v>
      </c>
      <c r="K35" s="16">
        <v>0</v>
      </c>
      <c r="L35" s="16">
        <v>1</v>
      </c>
      <c r="M35" s="16">
        <v>1</v>
      </c>
      <c r="N35" s="16">
        <v>1</v>
      </c>
      <c r="O35" s="16">
        <v>0</v>
      </c>
      <c r="P35" s="16">
        <v>0</v>
      </c>
      <c r="Q35" s="16">
        <v>0</v>
      </c>
      <c r="R35" s="16">
        <v>0</v>
      </c>
      <c r="S35" s="16">
        <v>0</v>
      </c>
      <c r="T35" s="16">
        <v>1</v>
      </c>
      <c r="U35" s="16">
        <v>0</v>
      </c>
      <c r="V35" s="16">
        <v>0</v>
      </c>
      <c r="W35" s="16">
        <v>0</v>
      </c>
      <c r="X35" s="16">
        <v>0</v>
      </c>
      <c r="Y35" s="16">
        <v>1</v>
      </c>
      <c r="Z35" s="16">
        <v>0</v>
      </c>
      <c r="AA35" s="16">
        <v>0</v>
      </c>
      <c r="AB35" s="16">
        <v>1</v>
      </c>
      <c r="AC35" s="16">
        <v>0</v>
      </c>
      <c r="AD35" s="16">
        <v>0</v>
      </c>
      <c r="AE35" s="16">
        <v>0</v>
      </c>
      <c r="AF35" s="16">
        <v>0</v>
      </c>
      <c r="AG35" s="16">
        <v>0</v>
      </c>
      <c r="AH35" s="16">
        <v>0</v>
      </c>
      <c r="AI35" s="16">
        <v>0</v>
      </c>
      <c r="AJ35" s="16">
        <v>0</v>
      </c>
      <c r="AK35" s="16">
        <v>0</v>
      </c>
      <c r="AL35" s="16">
        <v>0</v>
      </c>
      <c r="AM35" s="16">
        <v>0</v>
      </c>
      <c r="AN35" s="16">
        <v>1</v>
      </c>
      <c r="AO35" s="16">
        <v>0</v>
      </c>
      <c r="AP35" s="16">
        <v>0</v>
      </c>
      <c r="AQ35" s="16">
        <v>0</v>
      </c>
      <c r="AR35" s="16">
        <v>0</v>
      </c>
      <c r="AS35" s="16">
        <v>0</v>
      </c>
      <c r="AT35" s="16">
        <v>0</v>
      </c>
      <c r="AU35" s="16">
        <v>0</v>
      </c>
      <c r="AV35" s="16">
        <v>0</v>
      </c>
      <c r="AW35" s="16">
        <v>0</v>
      </c>
      <c r="AX35" s="35">
        <v>0</v>
      </c>
      <c r="AY35" s="35">
        <v>0</v>
      </c>
      <c r="AZ35" s="35">
        <v>0</v>
      </c>
      <c r="BA35" s="35">
        <v>0</v>
      </c>
      <c r="BB35" s="35">
        <v>0</v>
      </c>
      <c r="BC35" s="35">
        <v>0</v>
      </c>
      <c r="BD35" s="35">
        <v>0</v>
      </c>
      <c r="BE35" s="35">
        <v>0</v>
      </c>
      <c r="BF35" s="35">
        <v>0</v>
      </c>
      <c r="BG35" s="35">
        <v>0</v>
      </c>
      <c r="BH35" s="35">
        <v>0</v>
      </c>
      <c r="BI35" s="35">
        <v>0</v>
      </c>
      <c r="BJ35" s="35">
        <v>0</v>
      </c>
      <c r="BK35" s="35">
        <v>0</v>
      </c>
      <c r="BL35" s="35">
        <v>0</v>
      </c>
      <c r="BM35" s="35">
        <v>1</v>
      </c>
      <c r="BN35" s="35">
        <v>0</v>
      </c>
      <c r="BO35" s="35">
        <v>0</v>
      </c>
    </row>
    <row r="36" spans="1:67">
      <c r="A36" s="16" t="s">
        <v>489</v>
      </c>
      <c r="B36" s="16" t="s">
        <v>1723</v>
      </c>
      <c r="C36" s="16">
        <v>0</v>
      </c>
      <c r="D36" s="16">
        <v>0</v>
      </c>
      <c r="E36" s="16">
        <v>1</v>
      </c>
      <c r="F36" s="16">
        <v>1</v>
      </c>
      <c r="G36" s="16">
        <v>1</v>
      </c>
      <c r="H36" s="16">
        <v>1</v>
      </c>
      <c r="I36" s="16">
        <v>0</v>
      </c>
      <c r="J36" s="16">
        <v>1</v>
      </c>
      <c r="K36" s="16">
        <v>0</v>
      </c>
      <c r="L36" s="16">
        <v>1</v>
      </c>
      <c r="M36" s="16">
        <v>0</v>
      </c>
      <c r="N36" s="16">
        <v>1</v>
      </c>
      <c r="O36" s="16">
        <v>1</v>
      </c>
      <c r="P36" s="16">
        <v>0</v>
      </c>
      <c r="Q36" s="16">
        <v>0</v>
      </c>
      <c r="R36" s="16">
        <v>1</v>
      </c>
      <c r="S36" s="16">
        <v>0</v>
      </c>
      <c r="T36" s="16">
        <v>0</v>
      </c>
      <c r="U36" s="16">
        <v>0</v>
      </c>
      <c r="V36" s="16">
        <v>0</v>
      </c>
      <c r="W36" s="16">
        <v>0</v>
      </c>
      <c r="X36" s="16">
        <v>0</v>
      </c>
      <c r="Y36" s="16">
        <v>0</v>
      </c>
      <c r="Z36" s="16">
        <v>0</v>
      </c>
      <c r="AA36" s="16">
        <v>0</v>
      </c>
      <c r="AB36" s="16">
        <v>0</v>
      </c>
      <c r="AC36" s="16">
        <v>0</v>
      </c>
      <c r="AD36" s="16">
        <v>0</v>
      </c>
      <c r="AE36" s="16">
        <v>0</v>
      </c>
      <c r="AF36" s="16">
        <v>0</v>
      </c>
      <c r="AG36" s="16">
        <v>0</v>
      </c>
      <c r="AH36" s="16">
        <v>0</v>
      </c>
      <c r="AI36" s="16">
        <v>0</v>
      </c>
      <c r="AJ36" s="16">
        <v>0</v>
      </c>
      <c r="AK36" s="16">
        <v>0</v>
      </c>
      <c r="AL36" s="16">
        <v>0</v>
      </c>
      <c r="AM36" s="16">
        <v>0</v>
      </c>
      <c r="AN36" s="16">
        <v>0</v>
      </c>
      <c r="AO36" s="16">
        <v>0</v>
      </c>
      <c r="AP36" s="16">
        <v>0</v>
      </c>
      <c r="AQ36" s="16">
        <v>0</v>
      </c>
      <c r="AR36" s="16">
        <v>0</v>
      </c>
      <c r="AS36" s="16">
        <v>0</v>
      </c>
      <c r="AT36" s="16">
        <v>0</v>
      </c>
      <c r="AU36" s="16">
        <v>0</v>
      </c>
      <c r="AV36" s="16">
        <v>0</v>
      </c>
      <c r="AW36" s="16">
        <v>0</v>
      </c>
      <c r="AX36" s="35">
        <v>0</v>
      </c>
      <c r="AY36" s="35">
        <v>0</v>
      </c>
      <c r="AZ36" s="35">
        <v>0</v>
      </c>
      <c r="BA36" s="35">
        <v>0</v>
      </c>
      <c r="BB36" s="35">
        <v>0</v>
      </c>
      <c r="BC36" s="35">
        <v>0</v>
      </c>
      <c r="BD36" s="35">
        <v>0</v>
      </c>
      <c r="BE36" s="35">
        <v>0</v>
      </c>
      <c r="BF36" s="35">
        <v>0</v>
      </c>
      <c r="BG36" s="35">
        <v>0</v>
      </c>
      <c r="BH36" s="35">
        <v>0</v>
      </c>
      <c r="BI36" s="35">
        <v>0</v>
      </c>
      <c r="BJ36" s="35">
        <v>0</v>
      </c>
      <c r="BK36" s="35">
        <v>0</v>
      </c>
      <c r="BL36" s="35">
        <v>0</v>
      </c>
      <c r="BM36" s="35">
        <v>0</v>
      </c>
      <c r="BN36" s="35">
        <v>0</v>
      </c>
      <c r="BO36" s="35">
        <v>0</v>
      </c>
    </row>
    <row r="37" spans="1:67">
      <c r="A37" s="16" t="s">
        <v>619</v>
      </c>
      <c r="B37" s="16" t="s">
        <v>1753</v>
      </c>
      <c r="C37" s="16">
        <v>0</v>
      </c>
      <c r="D37" s="16">
        <v>0</v>
      </c>
      <c r="E37" s="16">
        <v>1</v>
      </c>
      <c r="F37" s="16">
        <v>1</v>
      </c>
      <c r="G37" s="16">
        <v>0</v>
      </c>
      <c r="H37" s="16">
        <v>0</v>
      </c>
      <c r="I37" s="16">
        <v>0</v>
      </c>
      <c r="J37" s="16">
        <v>1</v>
      </c>
      <c r="K37" s="16">
        <v>0</v>
      </c>
      <c r="L37" s="16">
        <v>1</v>
      </c>
      <c r="M37" s="16">
        <v>0</v>
      </c>
      <c r="N37" s="16">
        <v>1</v>
      </c>
      <c r="O37" s="16">
        <v>1</v>
      </c>
      <c r="P37" s="16">
        <v>0</v>
      </c>
      <c r="Q37" s="16">
        <v>0</v>
      </c>
      <c r="R37" s="16">
        <v>0</v>
      </c>
      <c r="S37" s="16">
        <v>0</v>
      </c>
      <c r="T37" s="16">
        <v>0</v>
      </c>
      <c r="U37" s="16">
        <v>0</v>
      </c>
      <c r="V37" s="16">
        <v>0</v>
      </c>
      <c r="W37" s="16">
        <v>1</v>
      </c>
      <c r="X37" s="16">
        <v>0</v>
      </c>
      <c r="Y37" s="16">
        <v>0</v>
      </c>
      <c r="Z37" s="16">
        <v>0</v>
      </c>
      <c r="AA37" s="16">
        <v>0</v>
      </c>
      <c r="AB37" s="16">
        <v>0</v>
      </c>
      <c r="AC37" s="16">
        <v>0</v>
      </c>
      <c r="AD37" s="16">
        <v>0</v>
      </c>
      <c r="AE37" s="16">
        <v>0</v>
      </c>
      <c r="AF37" s="16">
        <v>0</v>
      </c>
      <c r="AG37" s="16">
        <v>0</v>
      </c>
      <c r="AH37" s="16">
        <v>0</v>
      </c>
      <c r="AI37" s="16">
        <v>0</v>
      </c>
      <c r="AJ37" s="16">
        <v>0</v>
      </c>
      <c r="AK37" s="16">
        <v>0</v>
      </c>
      <c r="AL37" s="16">
        <v>0</v>
      </c>
      <c r="AM37" s="16">
        <v>0</v>
      </c>
      <c r="AN37" s="16">
        <v>0</v>
      </c>
      <c r="AO37" s="16">
        <v>0</v>
      </c>
      <c r="AP37" s="16">
        <v>0</v>
      </c>
      <c r="AQ37" s="16">
        <v>0</v>
      </c>
      <c r="AR37" s="16">
        <v>0</v>
      </c>
      <c r="AS37" s="16">
        <v>0</v>
      </c>
      <c r="AT37" s="16">
        <v>0</v>
      </c>
      <c r="AU37" s="16">
        <v>0</v>
      </c>
      <c r="AV37" s="16">
        <v>0</v>
      </c>
      <c r="AW37" s="16">
        <v>0</v>
      </c>
      <c r="AX37" s="35">
        <v>0</v>
      </c>
      <c r="AY37" s="35">
        <v>0</v>
      </c>
      <c r="AZ37" s="35">
        <v>0</v>
      </c>
      <c r="BA37" s="35">
        <v>0</v>
      </c>
      <c r="BB37" s="35">
        <v>0</v>
      </c>
      <c r="BC37" s="35">
        <v>0</v>
      </c>
      <c r="BD37" s="35">
        <v>0</v>
      </c>
      <c r="BE37" s="35">
        <v>0</v>
      </c>
      <c r="BF37" s="35">
        <v>0</v>
      </c>
      <c r="BG37" s="35">
        <v>0</v>
      </c>
      <c r="BH37" s="35">
        <v>0</v>
      </c>
      <c r="BI37" s="35">
        <v>0</v>
      </c>
      <c r="BJ37" s="35">
        <v>0</v>
      </c>
      <c r="BK37" s="35">
        <v>0</v>
      </c>
      <c r="BL37" s="35">
        <v>0</v>
      </c>
      <c r="BM37" s="35">
        <v>1</v>
      </c>
      <c r="BN37" s="35">
        <v>0</v>
      </c>
      <c r="BO37" s="35">
        <v>0</v>
      </c>
    </row>
    <row r="38" spans="1:67">
      <c r="A38" s="16" t="s">
        <v>567</v>
      </c>
      <c r="B38" s="16" t="s">
        <v>1754</v>
      </c>
      <c r="C38" s="16">
        <v>0</v>
      </c>
      <c r="D38" s="16">
        <v>0</v>
      </c>
      <c r="E38" s="16">
        <v>0</v>
      </c>
      <c r="F38" s="16">
        <v>0</v>
      </c>
      <c r="G38" s="16">
        <v>0</v>
      </c>
      <c r="H38" s="16">
        <v>1</v>
      </c>
      <c r="I38" s="16">
        <v>0</v>
      </c>
      <c r="J38" s="16">
        <v>0</v>
      </c>
      <c r="K38" s="16">
        <v>0</v>
      </c>
      <c r="L38" s="16">
        <v>0</v>
      </c>
      <c r="M38" s="16">
        <v>0</v>
      </c>
      <c r="N38" s="16">
        <v>0</v>
      </c>
      <c r="O38" s="16">
        <v>0</v>
      </c>
      <c r="P38" s="16">
        <v>0</v>
      </c>
      <c r="Q38" s="16">
        <v>0</v>
      </c>
      <c r="R38" s="16">
        <v>0</v>
      </c>
      <c r="S38" s="16">
        <v>0</v>
      </c>
      <c r="T38" s="16">
        <v>0</v>
      </c>
      <c r="U38" s="16">
        <v>0</v>
      </c>
      <c r="V38" s="16">
        <v>0</v>
      </c>
      <c r="W38" s="16">
        <v>0</v>
      </c>
      <c r="X38" s="16">
        <v>0</v>
      </c>
      <c r="Y38" s="16">
        <v>0</v>
      </c>
      <c r="Z38" s="16">
        <v>0</v>
      </c>
      <c r="AA38" s="16">
        <v>0</v>
      </c>
      <c r="AB38" s="16">
        <v>0</v>
      </c>
      <c r="AC38" s="16">
        <v>0</v>
      </c>
      <c r="AD38" s="16">
        <v>0</v>
      </c>
      <c r="AE38" s="16">
        <v>0</v>
      </c>
      <c r="AF38" s="16">
        <v>0</v>
      </c>
      <c r="AG38" s="16">
        <v>0</v>
      </c>
      <c r="AH38" s="16">
        <v>0</v>
      </c>
      <c r="AI38" s="16">
        <v>0</v>
      </c>
      <c r="AJ38" s="16">
        <v>0</v>
      </c>
      <c r="AK38" s="16">
        <v>0</v>
      </c>
      <c r="AL38" s="16">
        <v>0</v>
      </c>
      <c r="AM38" s="16">
        <v>0</v>
      </c>
      <c r="AN38" s="16">
        <v>1</v>
      </c>
      <c r="AO38" s="16">
        <v>0</v>
      </c>
      <c r="AP38" s="16">
        <v>0</v>
      </c>
      <c r="AQ38" s="16">
        <v>0</v>
      </c>
      <c r="AR38" s="16">
        <v>0</v>
      </c>
      <c r="AS38" s="16">
        <v>0</v>
      </c>
      <c r="AT38" s="16">
        <v>0</v>
      </c>
      <c r="AU38" s="16">
        <v>0</v>
      </c>
      <c r="AV38" s="16">
        <v>0</v>
      </c>
      <c r="AW38" s="16">
        <v>0</v>
      </c>
      <c r="AX38" s="35">
        <v>0</v>
      </c>
      <c r="AY38" s="35">
        <v>0</v>
      </c>
      <c r="AZ38" s="35">
        <v>0</v>
      </c>
      <c r="BA38" s="35">
        <v>0</v>
      </c>
      <c r="BB38" s="35">
        <v>0</v>
      </c>
      <c r="BC38" s="35">
        <v>0</v>
      </c>
      <c r="BD38" s="35">
        <v>0</v>
      </c>
      <c r="BE38" s="35">
        <v>0</v>
      </c>
      <c r="BF38" s="35">
        <v>0</v>
      </c>
      <c r="BG38" s="35">
        <v>0</v>
      </c>
      <c r="BH38" s="35">
        <v>0</v>
      </c>
      <c r="BI38" s="35">
        <v>0</v>
      </c>
      <c r="BJ38" s="35">
        <v>0</v>
      </c>
      <c r="BK38" s="35">
        <v>0</v>
      </c>
      <c r="BL38" s="35">
        <v>0</v>
      </c>
      <c r="BM38" s="35">
        <v>1</v>
      </c>
      <c r="BN38" s="35">
        <v>0</v>
      </c>
      <c r="BO38" s="35">
        <v>0</v>
      </c>
    </row>
    <row r="39" spans="1:67">
      <c r="A39" s="16" t="s">
        <v>427</v>
      </c>
      <c r="B39" s="16" t="s">
        <v>1755</v>
      </c>
      <c r="C39" s="16">
        <v>0</v>
      </c>
      <c r="D39" s="16">
        <v>0</v>
      </c>
      <c r="E39" s="16">
        <v>0</v>
      </c>
      <c r="F39" s="16">
        <v>1</v>
      </c>
      <c r="G39" s="16">
        <v>0</v>
      </c>
      <c r="H39" s="16">
        <v>0</v>
      </c>
      <c r="I39" s="16">
        <v>0</v>
      </c>
      <c r="J39" s="16">
        <v>1</v>
      </c>
      <c r="K39" s="16">
        <v>0</v>
      </c>
      <c r="L39" s="16">
        <v>0</v>
      </c>
      <c r="M39" s="16">
        <v>0</v>
      </c>
      <c r="N39" s="16">
        <v>0</v>
      </c>
      <c r="O39" s="16">
        <v>0</v>
      </c>
      <c r="P39" s="16">
        <v>0</v>
      </c>
      <c r="Q39" s="16">
        <v>0</v>
      </c>
      <c r="R39" s="16">
        <v>1</v>
      </c>
      <c r="S39" s="16">
        <v>0</v>
      </c>
      <c r="T39" s="16">
        <v>0</v>
      </c>
      <c r="U39" s="16">
        <v>0</v>
      </c>
      <c r="V39" s="16">
        <v>0</v>
      </c>
      <c r="W39" s="16">
        <v>0</v>
      </c>
      <c r="X39" s="16">
        <v>0</v>
      </c>
      <c r="Y39" s="16">
        <v>0</v>
      </c>
      <c r="Z39" s="16">
        <v>0</v>
      </c>
      <c r="AA39" s="16">
        <v>0</v>
      </c>
      <c r="AB39" s="16">
        <v>0</v>
      </c>
      <c r="AC39" s="16">
        <v>0</v>
      </c>
      <c r="AD39" s="16">
        <v>0</v>
      </c>
      <c r="AE39" s="16">
        <v>0</v>
      </c>
      <c r="AF39" s="16">
        <v>0</v>
      </c>
      <c r="AG39" s="16">
        <v>0</v>
      </c>
      <c r="AH39" s="16">
        <v>0</v>
      </c>
      <c r="AI39" s="16">
        <v>0</v>
      </c>
      <c r="AJ39" s="16">
        <v>0</v>
      </c>
      <c r="AK39" s="16">
        <v>0</v>
      </c>
      <c r="AL39" s="16">
        <v>0</v>
      </c>
      <c r="AM39" s="16">
        <v>0</v>
      </c>
      <c r="AN39" s="16">
        <v>0</v>
      </c>
      <c r="AO39" s="16">
        <v>0</v>
      </c>
      <c r="AP39" s="16">
        <v>0</v>
      </c>
      <c r="AQ39" s="16">
        <v>0</v>
      </c>
      <c r="AR39" s="16">
        <v>0</v>
      </c>
      <c r="AS39" s="16">
        <v>0</v>
      </c>
      <c r="AT39" s="16">
        <v>0</v>
      </c>
      <c r="AU39" s="16">
        <v>0</v>
      </c>
      <c r="AV39" s="16">
        <v>0</v>
      </c>
      <c r="AW39" s="16">
        <v>0</v>
      </c>
      <c r="AX39" s="35">
        <v>0</v>
      </c>
      <c r="AY39" s="35">
        <v>0</v>
      </c>
      <c r="AZ39" s="35">
        <v>0</v>
      </c>
      <c r="BA39" s="35">
        <v>0</v>
      </c>
      <c r="BB39" s="35">
        <v>0</v>
      </c>
      <c r="BC39" s="35">
        <v>0</v>
      </c>
      <c r="BD39" s="35">
        <v>0</v>
      </c>
      <c r="BE39" s="35">
        <v>0</v>
      </c>
      <c r="BF39" s="35">
        <v>0</v>
      </c>
      <c r="BG39" s="35">
        <v>0</v>
      </c>
      <c r="BH39" s="35">
        <v>0</v>
      </c>
      <c r="BI39" s="35">
        <v>0</v>
      </c>
      <c r="BJ39" s="35">
        <v>0</v>
      </c>
      <c r="BK39" s="35">
        <v>0</v>
      </c>
      <c r="BL39" s="35">
        <v>0</v>
      </c>
      <c r="BM39" s="35">
        <v>1</v>
      </c>
      <c r="BN39" s="35">
        <v>0</v>
      </c>
      <c r="BO39" s="35">
        <v>0</v>
      </c>
    </row>
    <row r="40" spans="1:67">
      <c r="A40" s="16" t="s">
        <v>483</v>
      </c>
      <c r="B40" s="16" t="s">
        <v>1756</v>
      </c>
      <c r="C40" s="16">
        <v>0</v>
      </c>
      <c r="D40" s="16">
        <v>0</v>
      </c>
      <c r="E40" s="16">
        <v>0</v>
      </c>
      <c r="F40" s="16">
        <v>0</v>
      </c>
      <c r="G40" s="16">
        <v>0</v>
      </c>
      <c r="H40" s="16">
        <v>1</v>
      </c>
      <c r="I40" s="16">
        <v>0</v>
      </c>
      <c r="J40" s="16">
        <v>0</v>
      </c>
      <c r="K40" s="16">
        <v>0</v>
      </c>
      <c r="L40" s="16">
        <v>0</v>
      </c>
      <c r="M40" s="16">
        <v>0</v>
      </c>
      <c r="N40" s="16">
        <v>0</v>
      </c>
      <c r="O40" s="16">
        <v>1</v>
      </c>
      <c r="P40" s="16">
        <v>0</v>
      </c>
      <c r="Q40" s="16">
        <v>0</v>
      </c>
      <c r="R40" s="16">
        <v>0</v>
      </c>
      <c r="S40" s="16">
        <v>0</v>
      </c>
      <c r="T40" s="16">
        <v>0</v>
      </c>
      <c r="U40" s="16">
        <v>0</v>
      </c>
      <c r="V40" s="16">
        <v>0</v>
      </c>
      <c r="W40" s="16">
        <v>0</v>
      </c>
      <c r="X40" s="16">
        <v>0</v>
      </c>
      <c r="Y40" s="16">
        <v>0</v>
      </c>
      <c r="Z40" s="16">
        <v>0</v>
      </c>
      <c r="AA40" s="16">
        <v>0</v>
      </c>
      <c r="AB40" s="16">
        <v>0</v>
      </c>
      <c r="AC40" s="16">
        <v>0</v>
      </c>
      <c r="AD40" s="16">
        <v>0</v>
      </c>
      <c r="AE40" s="16">
        <v>0</v>
      </c>
      <c r="AF40" s="16">
        <v>0</v>
      </c>
      <c r="AG40" s="16">
        <v>0</v>
      </c>
      <c r="AH40" s="16">
        <v>0</v>
      </c>
      <c r="AI40" s="16">
        <v>0</v>
      </c>
      <c r="AJ40" s="16">
        <v>0</v>
      </c>
      <c r="AK40" s="16">
        <v>0</v>
      </c>
      <c r="AL40" s="16">
        <v>0</v>
      </c>
      <c r="AM40" s="16">
        <v>0</v>
      </c>
      <c r="AN40" s="16">
        <v>0</v>
      </c>
      <c r="AO40" s="16">
        <v>0</v>
      </c>
      <c r="AP40" s="16">
        <v>0</v>
      </c>
      <c r="AQ40" s="16">
        <v>0</v>
      </c>
      <c r="AR40" s="16">
        <v>0</v>
      </c>
      <c r="AS40" s="16">
        <v>0</v>
      </c>
      <c r="AT40" s="16">
        <v>0</v>
      </c>
      <c r="AU40" s="16">
        <v>0</v>
      </c>
      <c r="AV40" s="16">
        <v>0</v>
      </c>
      <c r="AW40" s="16">
        <v>0</v>
      </c>
      <c r="AX40" s="35">
        <v>0</v>
      </c>
      <c r="AY40" s="35">
        <v>0</v>
      </c>
      <c r="AZ40" s="35">
        <v>0</v>
      </c>
      <c r="BA40" s="35">
        <v>0</v>
      </c>
      <c r="BB40" s="35">
        <v>0</v>
      </c>
      <c r="BC40" s="35">
        <v>0</v>
      </c>
      <c r="BD40" s="35">
        <v>0</v>
      </c>
      <c r="BE40" s="35">
        <v>0</v>
      </c>
      <c r="BF40" s="35">
        <v>0</v>
      </c>
      <c r="BG40" s="35">
        <v>0</v>
      </c>
      <c r="BH40" s="35">
        <v>0</v>
      </c>
      <c r="BI40" s="35">
        <v>0</v>
      </c>
      <c r="BJ40" s="35">
        <v>0</v>
      </c>
      <c r="BK40" s="35">
        <v>0</v>
      </c>
      <c r="BL40" s="35">
        <v>0</v>
      </c>
      <c r="BM40" s="35">
        <v>0</v>
      </c>
      <c r="BN40" s="35">
        <v>0</v>
      </c>
      <c r="BO40" s="35">
        <v>0</v>
      </c>
    </row>
    <row r="41" spans="1:67">
      <c r="A41" s="16" t="s">
        <v>494</v>
      </c>
      <c r="B41" s="16" t="s">
        <v>1748</v>
      </c>
      <c r="C41" s="16">
        <v>0</v>
      </c>
      <c r="D41" s="16">
        <v>0</v>
      </c>
      <c r="E41" s="16">
        <v>0</v>
      </c>
      <c r="F41" s="16">
        <v>0</v>
      </c>
      <c r="G41" s="16">
        <v>0</v>
      </c>
      <c r="H41" s="16">
        <v>0</v>
      </c>
      <c r="I41" s="16">
        <v>0</v>
      </c>
      <c r="J41" s="16">
        <v>0</v>
      </c>
      <c r="K41" s="16">
        <v>0</v>
      </c>
      <c r="L41" s="16">
        <v>0</v>
      </c>
      <c r="M41" s="16">
        <v>0</v>
      </c>
      <c r="N41" s="16">
        <v>0</v>
      </c>
      <c r="O41" s="16">
        <v>0</v>
      </c>
      <c r="P41" s="16">
        <v>0</v>
      </c>
      <c r="Q41" s="16">
        <v>0</v>
      </c>
      <c r="R41" s="16">
        <v>0</v>
      </c>
      <c r="S41" s="16">
        <v>0</v>
      </c>
      <c r="T41" s="16">
        <v>0</v>
      </c>
      <c r="U41" s="16">
        <v>0</v>
      </c>
      <c r="V41" s="16">
        <v>0</v>
      </c>
      <c r="W41" s="16">
        <v>0</v>
      </c>
      <c r="X41" s="16">
        <v>0</v>
      </c>
      <c r="Y41" s="16">
        <v>0</v>
      </c>
      <c r="Z41" s="16">
        <v>0</v>
      </c>
      <c r="AA41" s="16">
        <v>0</v>
      </c>
      <c r="AB41" s="16">
        <v>0</v>
      </c>
      <c r="AC41" s="16">
        <v>0</v>
      </c>
      <c r="AD41" s="16">
        <v>0</v>
      </c>
      <c r="AE41" s="16">
        <v>0</v>
      </c>
      <c r="AF41" s="16">
        <v>0</v>
      </c>
      <c r="AG41" s="16">
        <v>0</v>
      </c>
      <c r="AH41" s="16">
        <v>0</v>
      </c>
      <c r="AI41" s="16">
        <v>0</v>
      </c>
      <c r="AJ41" s="16">
        <v>0</v>
      </c>
      <c r="AK41" s="16">
        <v>0</v>
      </c>
      <c r="AL41" s="16">
        <v>0</v>
      </c>
      <c r="AM41" s="16">
        <v>0</v>
      </c>
      <c r="AN41" s="16">
        <v>0</v>
      </c>
      <c r="AO41" s="16">
        <v>0</v>
      </c>
      <c r="AP41" s="16">
        <v>0</v>
      </c>
      <c r="AQ41" s="16">
        <v>0</v>
      </c>
      <c r="AR41" s="16">
        <v>0</v>
      </c>
      <c r="AS41" s="16">
        <v>0</v>
      </c>
      <c r="AT41" s="16">
        <v>0</v>
      </c>
      <c r="AU41" s="16">
        <v>0</v>
      </c>
      <c r="AV41" s="16">
        <v>0</v>
      </c>
      <c r="AW41" s="16">
        <v>0</v>
      </c>
      <c r="AX41" s="35">
        <v>0</v>
      </c>
      <c r="AY41" s="35">
        <v>0</v>
      </c>
      <c r="AZ41" s="35">
        <v>0</v>
      </c>
      <c r="BA41" s="35">
        <v>0</v>
      </c>
      <c r="BB41" s="35">
        <v>0</v>
      </c>
      <c r="BC41" s="35">
        <v>0</v>
      </c>
      <c r="BD41" s="35">
        <v>0</v>
      </c>
      <c r="BE41" s="35">
        <v>0</v>
      </c>
      <c r="BF41" s="35">
        <v>0</v>
      </c>
      <c r="BG41" s="35">
        <v>0</v>
      </c>
      <c r="BH41" s="35">
        <v>0</v>
      </c>
      <c r="BI41" s="35">
        <v>0</v>
      </c>
      <c r="BJ41" s="35">
        <v>0</v>
      </c>
      <c r="BK41" s="35">
        <v>0</v>
      </c>
      <c r="BL41" s="35">
        <v>0</v>
      </c>
      <c r="BM41" s="35">
        <v>0</v>
      </c>
      <c r="BN41" s="35">
        <v>0</v>
      </c>
      <c r="BO41" s="35">
        <v>0</v>
      </c>
    </row>
    <row r="42" spans="1:67">
      <c r="A42" s="16" t="s">
        <v>640</v>
      </c>
      <c r="B42" s="16" t="s">
        <v>1746</v>
      </c>
      <c r="C42" s="16">
        <v>0</v>
      </c>
      <c r="D42" s="16">
        <v>0</v>
      </c>
      <c r="E42" s="16">
        <v>0</v>
      </c>
      <c r="F42" s="16">
        <v>0</v>
      </c>
      <c r="G42" s="16">
        <v>0</v>
      </c>
      <c r="H42" s="16">
        <v>0</v>
      </c>
      <c r="I42" s="16">
        <v>0</v>
      </c>
      <c r="J42" s="16">
        <v>0</v>
      </c>
      <c r="K42" s="16">
        <v>0</v>
      </c>
      <c r="L42" s="16">
        <v>1</v>
      </c>
      <c r="M42" s="16">
        <v>0</v>
      </c>
      <c r="N42" s="16">
        <v>0</v>
      </c>
      <c r="O42" s="16">
        <v>0</v>
      </c>
      <c r="P42" s="16">
        <v>0</v>
      </c>
      <c r="Q42" s="16">
        <v>0</v>
      </c>
      <c r="R42" s="16">
        <v>0</v>
      </c>
      <c r="S42" s="16">
        <v>0</v>
      </c>
      <c r="T42" s="16">
        <v>0</v>
      </c>
      <c r="U42" s="16">
        <v>0</v>
      </c>
      <c r="V42" s="16">
        <v>0</v>
      </c>
      <c r="W42" s="16">
        <v>0</v>
      </c>
      <c r="X42" s="16">
        <v>0</v>
      </c>
      <c r="Y42" s="16">
        <v>0</v>
      </c>
      <c r="Z42" s="16">
        <v>0</v>
      </c>
      <c r="AA42" s="16">
        <v>0</v>
      </c>
      <c r="AB42" s="16">
        <v>0</v>
      </c>
      <c r="AC42" s="16">
        <v>0</v>
      </c>
      <c r="AD42" s="16">
        <v>0</v>
      </c>
      <c r="AE42" s="16">
        <v>0</v>
      </c>
      <c r="AF42" s="16">
        <v>0</v>
      </c>
      <c r="AG42" s="16">
        <v>0</v>
      </c>
      <c r="AH42" s="16">
        <v>0</v>
      </c>
      <c r="AI42" s="16">
        <v>0</v>
      </c>
      <c r="AJ42" s="16">
        <v>0</v>
      </c>
      <c r="AK42" s="16">
        <v>0</v>
      </c>
      <c r="AL42" s="16">
        <v>0</v>
      </c>
      <c r="AM42" s="16">
        <v>0</v>
      </c>
      <c r="AN42" s="16">
        <v>0</v>
      </c>
      <c r="AO42" s="16">
        <v>0</v>
      </c>
      <c r="AP42" s="16">
        <v>0</v>
      </c>
      <c r="AQ42" s="16">
        <v>0</v>
      </c>
      <c r="AR42" s="16">
        <v>0</v>
      </c>
      <c r="AS42" s="16">
        <v>0</v>
      </c>
      <c r="AT42" s="16">
        <v>0</v>
      </c>
      <c r="AU42" s="16">
        <v>0</v>
      </c>
      <c r="AV42" s="16">
        <v>0</v>
      </c>
      <c r="AW42" s="16">
        <v>0</v>
      </c>
      <c r="AX42" s="35">
        <v>0</v>
      </c>
      <c r="AY42" s="35">
        <v>0</v>
      </c>
      <c r="AZ42" s="35">
        <v>0</v>
      </c>
      <c r="BA42" s="35">
        <v>0</v>
      </c>
      <c r="BB42" s="35">
        <v>0</v>
      </c>
      <c r="BC42" s="35">
        <v>0</v>
      </c>
      <c r="BD42" s="35">
        <v>0</v>
      </c>
      <c r="BE42" s="35">
        <v>0</v>
      </c>
      <c r="BF42" s="35">
        <v>0</v>
      </c>
      <c r="BG42" s="35">
        <v>0</v>
      </c>
      <c r="BH42" s="35">
        <v>0</v>
      </c>
      <c r="BI42" s="35">
        <v>0</v>
      </c>
      <c r="BJ42" s="35">
        <v>0</v>
      </c>
      <c r="BK42" s="35">
        <v>0</v>
      </c>
      <c r="BL42" s="35">
        <v>0</v>
      </c>
      <c r="BM42" s="35">
        <v>1</v>
      </c>
      <c r="BN42" s="35">
        <v>0</v>
      </c>
      <c r="BO42" s="35">
        <v>0</v>
      </c>
    </row>
    <row r="43" spans="1:67">
      <c r="A43" s="16" t="s">
        <v>641</v>
      </c>
      <c r="B43" s="16" t="s">
        <v>1746</v>
      </c>
      <c r="C43" s="16">
        <v>0</v>
      </c>
      <c r="D43" s="16">
        <v>0</v>
      </c>
      <c r="E43" s="16">
        <v>0</v>
      </c>
      <c r="F43" s="16">
        <v>0</v>
      </c>
      <c r="G43" s="16">
        <v>0</v>
      </c>
      <c r="H43" s="16">
        <v>0</v>
      </c>
      <c r="I43" s="16">
        <v>0</v>
      </c>
      <c r="J43" s="16">
        <v>0</v>
      </c>
      <c r="K43" s="16">
        <v>0</v>
      </c>
      <c r="L43" s="16">
        <v>0</v>
      </c>
      <c r="M43" s="16">
        <v>0</v>
      </c>
      <c r="N43" s="16">
        <v>0</v>
      </c>
      <c r="O43" s="16">
        <v>0</v>
      </c>
      <c r="P43" s="16">
        <v>0</v>
      </c>
      <c r="Q43" s="16">
        <v>0</v>
      </c>
      <c r="R43" s="16">
        <v>0</v>
      </c>
      <c r="S43" s="16">
        <v>0</v>
      </c>
      <c r="T43" s="16">
        <v>0</v>
      </c>
      <c r="U43" s="16">
        <v>0</v>
      </c>
      <c r="V43" s="16">
        <v>0</v>
      </c>
      <c r="W43" s="16">
        <v>0</v>
      </c>
      <c r="X43" s="16">
        <v>0</v>
      </c>
      <c r="Y43" s="16">
        <v>0</v>
      </c>
      <c r="Z43" s="16">
        <v>0</v>
      </c>
      <c r="AA43" s="16">
        <v>0</v>
      </c>
      <c r="AB43" s="16">
        <v>0</v>
      </c>
      <c r="AC43" s="16">
        <v>0</v>
      </c>
      <c r="AD43" s="16">
        <v>0</v>
      </c>
      <c r="AE43" s="16">
        <v>0</v>
      </c>
      <c r="AF43" s="16">
        <v>0</v>
      </c>
      <c r="AG43" s="16">
        <v>0</v>
      </c>
      <c r="AH43" s="16">
        <v>0</v>
      </c>
      <c r="AI43" s="16">
        <v>0</v>
      </c>
      <c r="AJ43" s="16">
        <v>0</v>
      </c>
      <c r="AK43" s="16">
        <v>0</v>
      </c>
      <c r="AL43" s="16">
        <v>0</v>
      </c>
      <c r="AM43" s="16">
        <v>0</v>
      </c>
      <c r="AN43" s="16">
        <v>0</v>
      </c>
      <c r="AO43" s="16">
        <v>0</v>
      </c>
      <c r="AP43" s="16">
        <v>0</v>
      </c>
      <c r="AQ43" s="16">
        <v>0</v>
      </c>
      <c r="AR43" s="16">
        <v>0</v>
      </c>
      <c r="AS43" s="16">
        <v>0</v>
      </c>
      <c r="AT43" s="16">
        <v>0</v>
      </c>
      <c r="AU43" s="16">
        <v>0</v>
      </c>
      <c r="AV43" s="16">
        <v>0</v>
      </c>
      <c r="AW43" s="16">
        <v>0</v>
      </c>
      <c r="AX43" s="35">
        <v>0</v>
      </c>
      <c r="AY43" s="35">
        <v>0</v>
      </c>
      <c r="AZ43" s="35">
        <v>0</v>
      </c>
      <c r="BA43" s="35">
        <v>0</v>
      </c>
      <c r="BB43" s="35">
        <v>0</v>
      </c>
      <c r="BC43" s="35">
        <v>0</v>
      </c>
      <c r="BD43" s="35">
        <v>0</v>
      </c>
      <c r="BE43" s="35">
        <v>0</v>
      </c>
      <c r="BF43" s="35">
        <v>0</v>
      </c>
      <c r="BG43" s="35">
        <v>0</v>
      </c>
      <c r="BH43" s="35">
        <v>0</v>
      </c>
      <c r="BI43" s="35">
        <v>0</v>
      </c>
      <c r="BJ43" s="35">
        <v>0</v>
      </c>
      <c r="BK43" s="35">
        <v>0</v>
      </c>
      <c r="BL43" s="35">
        <v>0</v>
      </c>
      <c r="BM43" s="35">
        <v>1</v>
      </c>
      <c r="BN43" s="35">
        <v>0</v>
      </c>
      <c r="BO43" s="35">
        <v>0</v>
      </c>
    </row>
    <row r="44" spans="1:67">
      <c r="A44" s="16" t="s">
        <v>530</v>
      </c>
      <c r="B44" s="16" t="s">
        <v>1757</v>
      </c>
      <c r="C44" s="16">
        <v>0</v>
      </c>
      <c r="D44" s="16">
        <v>0</v>
      </c>
      <c r="E44" s="16">
        <v>0</v>
      </c>
      <c r="F44" s="16">
        <v>0</v>
      </c>
      <c r="G44" s="16">
        <v>0</v>
      </c>
      <c r="H44" s="16">
        <v>0</v>
      </c>
      <c r="I44" s="16">
        <v>0</v>
      </c>
      <c r="J44" s="16">
        <v>0</v>
      </c>
      <c r="K44" s="16">
        <v>0</v>
      </c>
      <c r="L44" s="16">
        <v>0</v>
      </c>
      <c r="M44" s="16">
        <v>0</v>
      </c>
      <c r="N44" s="16">
        <v>0</v>
      </c>
      <c r="O44" s="16">
        <v>0</v>
      </c>
      <c r="P44" s="16">
        <v>0</v>
      </c>
      <c r="Q44" s="16">
        <v>0</v>
      </c>
      <c r="R44" s="16">
        <v>0</v>
      </c>
      <c r="S44" s="16">
        <v>0</v>
      </c>
      <c r="T44" s="16">
        <v>0</v>
      </c>
      <c r="U44" s="16">
        <v>0</v>
      </c>
      <c r="V44" s="16">
        <v>0</v>
      </c>
      <c r="W44" s="16">
        <v>1</v>
      </c>
      <c r="X44" s="16">
        <v>0</v>
      </c>
      <c r="Y44" s="16">
        <v>0</v>
      </c>
      <c r="Z44" s="16">
        <v>0</v>
      </c>
      <c r="AA44" s="16">
        <v>0</v>
      </c>
      <c r="AB44" s="16">
        <v>0</v>
      </c>
      <c r="AC44" s="16">
        <v>1</v>
      </c>
      <c r="AD44" s="16">
        <v>0</v>
      </c>
      <c r="AE44" s="16">
        <v>0</v>
      </c>
      <c r="AF44" s="16">
        <v>0</v>
      </c>
      <c r="AG44" s="16">
        <v>0</v>
      </c>
      <c r="AH44" s="16">
        <v>0</v>
      </c>
      <c r="AI44" s="16">
        <v>0</v>
      </c>
      <c r="AJ44" s="16">
        <v>0</v>
      </c>
      <c r="AK44" s="16">
        <v>0</v>
      </c>
      <c r="AL44" s="16">
        <v>0</v>
      </c>
      <c r="AM44" s="16">
        <v>0</v>
      </c>
      <c r="AN44" s="16">
        <v>0</v>
      </c>
      <c r="AO44" s="16">
        <v>0</v>
      </c>
      <c r="AP44" s="16">
        <v>0</v>
      </c>
      <c r="AQ44" s="16">
        <v>0</v>
      </c>
      <c r="AR44" s="16">
        <v>0</v>
      </c>
      <c r="AS44" s="16">
        <v>0</v>
      </c>
      <c r="AT44" s="16">
        <v>0</v>
      </c>
      <c r="AU44" s="16">
        <v>0</v>
      </c>
      <c r="AV44" s="16">
        <v>0</v>
      </c>
      <c r="AW44" s="16">
        <v>0</v>
      </c>
      <c r="AX44" s="35">
        <v>0</v>
      </c>
      <c r="AY44" s="35">
        <v>0</v>
      </c>
      <c r="AZ44" s="35">
        <v>0</v>
      </c>
      <c r="BA44" s="35">
        <v>0</v>
      </c>
      <c r="BB44" s="35">
        <v>0</v>
      </c>
      <c r="BC44" s="35">
        <v>0</v>
      </c>
      <c r="BD44" s="35">
        <v>0</v>
      </c>
      <c r="BE44" s="35">
        <v>0</v>
      </c>
      <c r="BF44" s="35">
        <v>0</v>
      </c>
      <c r="BG44" s="35">
        <v>0</v>
      </c>
      <c r="BH44" s="35">
        <v>0</v>
      </c>
      <c r="BI44" s="35">
        <v>0</v>
      </c>
      <c r="BJ44" s="35">
        <v>0</v>
      </c>
      <c r="BK44" s="35">
        <v>0</v>
      </c>
      <c r="BL44" s="35">
        <v>0</v>
      </c>
      <c r="BM44" s="35">
        <v>1</v>
      </c>
      <c r="BN44" s="35">
        <v>0</v>
      </c>
      <c r="BO44" s="35">
        <v>0</v>
      </c>
    </row>
    <row r="45" spans="1:67">
      <c r="A45" s="16" t="s">
        <v>589</v>
      </c>
      <c r="B45" s="16" t="s">
        <v>1758</v>
      </c>
      <c r="C45" s="16">
        <v>1</v>
      </c>
      <c r="D45" s="16">
        <v>0</v>
      </c>
      <c r="E45" s="16">
        <v>1</v>
      </c>
      <c r="F45" s="16">
        <v>1</v>
      </c>
      <c r="G45" s="16">
        <v>1</v>
      </c>
      <c r="H45" s="16">
        <v>1</v>
      </c>
      <c r="I45" s="16">
        <v>1</v>
      </c>
      <c r="J45" s="16">
        <v>1</v>
      </c>
      <c r="K45" s="16">
        <v>0</v>
      </c>
      <c r="L45" s="16">
        <v>1</v>
      </c>
      <c r="M45" s="16">
        <v>0</v>
      </c>
      <c r="N45" s="16">
        <v>1</v>
      </c>
      <c r="O45" s="16">
        <v>1</v>
      </c>
      <c r="P45" s="16">
        <v>0</v>
      </c>
      <c r="Q45" s="16">
        <v>0</v>
      </c>
      <c r="R45" s="16">
        <v>0</v>
      </c>
      <c r="S45" s="16">
        <v>0</v>
      </c>
      <c r="T45" s="16">
        <v>0</v>
      </c>
      <c r="U45" s="16">
        <v>0</v>
      </c>
      <c r="V45" s="16">
        <v>0</v>
      </c>
      <c r="W45" s="16">
        <v>1</v>
      </c>
      <c r="X45" s="16">
        <v>0</v>
      </c>
      <c r="Y45" s="16">
        <v>1</v>
      </c>
      <c r="Z45" s="16">
        <v>1</v>
      </c>
      <c r="AA45" s="16">
        <v>0</v>
      </c>
      <c r="AB45" s="16">
        <v>0</v>
      </c>
      <c r="AC45" s="16">
        <v>0</v>
      </c>
      <c r="AD45" s="16">
        <v>0</v>
      </c>
      <c r="AE45" s="16">
        <v>1</v>
      </c>
      <c r="AF45" s="16">
        <v>0</v>
      </c>
      <c r="AG45" s="16">
        <v>0</v>
      </c>
      <c r="AH45" s="16">
        <v>1</v>
      </c>
      <c r="AI45" s="16">
        <v>1</v>
      </c>
      <c r="AJ45" s="16">
        <v>0</v>
      </c>
      <c r="AK45" s="16">
        <v>1</v>
      </c>
      <c r="AL45" s="16">
        <v>2</v>
      </c>
      <c r="AM45" s="16">
        <v>1</v>
      </c>
      <c r="AN45" s="16">
        <v>1</v>
      </c>
      <c r="AO45" s="16">
        <v>1</v>
      </c>
      <c r="AP45" s="16">
        <v>0</v>
      </c>
      <c r="AQ45" s="16">
        <v>1</v>
      </c>
      <c r="AR45" s="16">
        <v>0</v>
      </c>
      <c r="AS45" s="16">
        <v>0</v>
      </c>
      <c r="AT45" s="16">
        <v>0</v>
      </c>
      <c r="AU45" s="16">
        <v>0</v>
      </c>
      <c r="AV45" s="16">
        <v>0</v>
      </c>
      <c r="AW45" s="16">
        <v>0</v>
      </c>
      <c r="AX45" s="35">
        <v>0</v>
      </c>
      <c r="AY45" s="35">
        <v>0</v>
      </c>
      <c r="AZ45" s="35">
        <v>0</v>
      </c>
      <c r="BA45" s="35">
        <v>0</v>
      </c>
      <c r="BB45" s="35">
        <v>0</v>
      </c>
      <c r="BC45" s="35">
        <v>0</v>
      </c>
      <c r="BD45" s="35">
        <v>0</v>
      </c>
      <c r="BE45" s="35">
        <v>0</v>
      </c>
      <c r="BF45" s="35">
        <v>0</v>
      </c>
      <c r="BG45" s="35">
        <v>0</v>
      </c>
      <c r="BH45" s="35">
        <v>0</v>
      </c>
      <c r="BI45" s="35">
        <v>0</v>
      </c>
      <c r="BJ45" s="35">
        <v>0</v>
      </c>
      <c r="BK45" s="35">
        <v>0</v>
      </c>
      <c r="BL45" s="35">
        <v>0</v>
      </c>
      <c r="BM45" s="35">
        <v>0</v>
      </c>
      <c r="BN45" s="35">
        <v>0</v>
      </c>
      <c r="BO45" s="35">
        <v>0</v>
      </c>
    </row>
    <row r="46" spans="1:67">
      <c r="A46" s="16" t="s">
        <v>549</v>
      </c>
      <c r="B46" s="16" t="s">
        <v>1738</v>
      </c>
      <c r="C46" s="16">
        <v>0</v>
      </c>
      <c r="D46" s="16">
        <v>0</v>
      </c>
      <c r="E46" s="16">
        <v>0</v>
      </c>
      <c r="F46" s="16">
        <v>0</v>
      </c>
      <c r="G46" s="16">
        <v>0</v>
      </c>
      <c r="H46" s="16">
        <v>0</v>
      </c>
      <c r="I46" s="16">
        <v>0</v>
      </c>
      <c r="J46" s="16">
        <v>0</v>
      </c>
      <c r="K46" s="16">
        <v>0</v>
      </c>
      <c r="L46" s="16">
        <v>0</v>
      </c>
      <c r="M46" s="16">
        <v>0</v>
      </c>
      <c r="N46" s="16">
        <v>0</v>
      </c>
      <c r="O46" s="16">
        <v>0</v>
      </c>
      <c r="P46" s="16">
        <v>0</v>
      </c>
      <c r="Q46" s="16">
        <v>0</v>
      </c>
      <c r="R46" s="16">
        <v>0</v>
      </c>
      <c r="S46" s="16">
        <v>0</v>
      </c>
      <c r="T46" s="16">
        <v>0</v>
      </c>
      <c r="U46" s="16">
        <v>0</v>
      </c>
      <c r="V46" s="16">
        <v>0</v>
      </c>
      <c r="W46" s="16">
        <v>0</v>
      </c>
      <c r="X46" s="16">
        <v>0</v>
      </c>
      <c r="Y46" s="16">
        <v>0</v>
      </c>
      <c r="Z46" s="16">
        <v>0</v>
      </c>
      <c r="AA46" s="16">
        <v>0</v>
      </c>
      <c r="AB46" s="16">
        <v>0</v>
      </c>
      <c r="AC46" s="16">
        <v>0</v>
      </c>
      <c r="AD46" s="16">
        <v>0</v>
      </c>
      <c r="AE46" s="16">
        <v>0</v>
      </c>
      <c r="AF46" s="16">
        <v>0</v>
      </c>
      <c r="AG46" s="16">
        <v>0</v>
      </c>
      <c r="AH46" s="16">
        <v>0</v>
      </c>
      <c r="AI46" s="16">
        <v>0</v>
      </c>
      <c r="AJ46" s="16">
        <v>0</v>
      </c>
      <c r="AK46" s="16">
        <v>0</v>
      </c>
      <c r="AL46" s="16">
        <v>0</v>
      </c>
      <c r="AM46" s="16">
        <v>0</v>
      </c>
      <c r="AN46" s="16">
        <v>0</v>
      </c>
      <c r="AO46" s="16">
        <v>0</v>
      </c>
      <c r="AP46" s="16">
        <v>0</v>
      </c>
      <c r="AQ46" s="16">
        <v>0</v>
      </c>
      <c r="AR46" s="16">
        <v>0</v>
      </c>
      <c r="AS46" s="16">
        <v>0</v>
      </c>
      <c r="AT46" s="16">
        <v>0</v>
      </c>
      <c r="AU46" s="16">
        <v>0</v>
      </c>
      <c r="AV46" s="16">
        <v>0</v>
      </c>
      <c r="AW46" s="16">
        <v>0</v>
      </c>
      <c r="AX46" s="35">
        <v>0</v>
      </c>
      <c r="AY46" s="35">
        <v>0</v>
      </c>
      <c r="AZ46" s="35">
        <v>0</v>
      </c>
      <c r="BA46" s="35">
        <v>0</v>
      </c>
      <c r="BB46" s="35">
        <v>0</v>
      </c>
      <c r="BC46" s="35">
        <v>0</v>
      </c>
      <c r="BD46" s="35">
        <v>0</v>
      </c>
      <c r="BE46" s="35">
        <v>0</v>
      </c>
      <c r="BF46" s="35">
        <v>0</v>
      </c>
      <c r="BG46" s="35">
        <v>0</v>
      </c>
      <c r="BH46" s="35">
        <v>0</v>
      </c>
      <c r="BI46" s="35">
        <v>0</v>
      </c>
      <c r="BJ46" s="35">
        <v>0</v>
      </c>
      <c r="BK46" s="35">
        <v>0</v>
      </c>
      <c r="BL46" s="35">
        <v>0</v>
      </c>
      <c r="BM46" s="35">
        <v>0</v>
      </c>
      <c r="BN46" s="35">
        <v>0</v>
      </c>
      <c r="BO46" s="35">
        <v>0</v>
      </c>
    </row>
    <row r="47" spans="1:67">
      <c r="A47" s="16" t="s">
        <v>454</v>
      </c>
      <c r="B47" s="16" t="s">
        <v>1759</v>
      </c>
      <c r="C47" s="16">
        <v>0</v>
      </c>
      <c r="D47" s="16">
        <v>0</v>
      </c>
      <c r="E47" s="16">
        <v>0</v>
      </c>
      <c r="F47" s="16">
        <v>0</v>
      </c>
      <c r="G47" s="16">
        <v>0</v>
      </c>
      <c r="H47" s="16">
        <v>0</v>
      </c>
      <c r="I47" s="16">
        <v>0</v>
      </c>
      <c r="J47" s="16">
        <v>0</v>
      </c>
      <c r="K47" s="16">
        <v>0</v>
      </c>
      <c r="L47" s="16">
        <v>0</v>
      </c>
      <c r="M47" s="16">
        <v>0</v>
      </c>
      <c r="N47" s="16">
        <v>0</v>
      </c>
      <c r="O47" s="16">
        <v>0</v>
      </c>
      <c r="P47" s="16">
        <v>0</v>
      </c>
      <c r="Q47" s="16">
        <v>0</v>
      </c>
      <c r="R47" s="16">
        <v>0</v>
      </c>
      <c r="S47" s="16">
        <v>0</v>
      </c>
      <c r="T47" s="16">
        <v>0</v>
      </c>
      <c r="U47" s="16">
        <v>0</v>
      </c>
      <c r="V47" s="16">
        <v>0</v>
      </c>
      <c r="W47" s="16">
        <v>0</v>
      </c>
      <c r="X47" s="16">
        <v>0</v>
      </c>
      <c r="Y47" s="16">
        <v>0</v>
      </c>
      <c r="Z47" s="16">
        <v>0</v>
      </c>
      <c r="AA47" s="16">
        <v>0</v>
      </c>
      <c r="AB47" s="16">
        <v>0</v>
      </c>
      <c r="AC47" s="16">
        <v>0</v>
      </c>
      <c r="AD47" s="16">
        <v>0</v>
      </c>
      <c r="AE47" s="16">
        <v>0</v>
      </c>
      <c r="AF47" s="16">
        <v>0</v>
      </c>
      <c r="AG47" s="16">
        <v>0</v>
      </c>
      <c r="AH47" s="16">
        <v>0</v>
      </c>
      <c r="AI47" s="16">
        <v>0</v>
      </c>
      <c r="AJ47" s="16">
        <v>0</v>
      </c>
      <c r="AK47" s="16">
        <v>0</v>
      </c>
      <c r="AL47" s="16">
        <v>0</v>
      </c>
      <c r="AM47" s="16">
        <v>0</v>
      </c>
      <c r="AN47" s="16">
        <v>0</v>
      </c>
      <c r="AO47" s="16">
        <v>0</v>
      </c>
      <c r="AP47" s="16">
        <v>0</v>
      </c>
      <c r="AQ47" s="16">
        <v>0</v>
      </c>
      <c r="AR47" s="16">
        <v>0</v>
      </c>
      <c r="AS47" s="16">
        <v>0</v>
      </c>
      <c r="AT47" s="16">
        <v>0</v>
      </c>
      <c r="AU47" s="16">
        <v>0</v>
      </c>
      <c r="AV47" s="16">
        <v>0</v>
      </c>
      <c r="AW47" s="16">
        <v>0</v>
      </c>
      <c r="AX47" s="35">
        <v>0</v>
      </c>
      <c r="AY47" s="35">
        <v>0</v>
      </c>
      <c r="AZ47" s="35">
        <v>0</v>
      </c>
      <c r="BA47" s="35">
        <v>0</v>
      </c>
      <c r="BB47" s="35">
        <v>1</v>
      </c>
      <c r="BC47" s="35">
        <v>1</v>
      </c>
      <c r="BD47" s="35">
        <v>0</v>
      </c>
      <c r="BE47" s="35">
        <v>1</v>
      </c>
      <c r="BF47" s="35">
        <v>0</v>
      </c>
      <c r="BG47" s="35">
        <v>0</v>
      </c>
      <c r="BH47" s="35">
        <v>1</v>
      </c>
      <c r="BI47" s="35">
        <v>0</v>
      </c>
      <c r="BJ47" s="35">
        <v>0</v>
      </c>
      <c r="BK47" s="35">
        <v>0</v>
      </c>
      <c r="BL47" s="35">
        <v>0</v>
      </c>
      <c r="BM47" s="35">
        <v>1</v>
      </c>
      <c r="BN47" s="35">
        <v>0</v>
      </c>
      <c r="BO47" s="35">
        <v>0</v>
      </c>
    </row>
    <row r="48" spans="1:67">
      <c r="A48" s="16" t="s">
        <v>591</v>
      </c>
      <c r="B48" s="16" t="s">
        <v>1760</v>
      </c>
      <c r="C48" s="16">
        <v>0</v>
      </c>
      <c r="D48" s="16">
        <v>0</v>
      </c>
      <c r="E48" s="16">
        <v>0</v>
      </c>
      <c r="F48" s="16">
        <v>1</v>
      </c>
      <c r="G48" s="16">
        <v>0</v>
      </c>
      <c r="H48" s="16">
        <v>0</v>
      </c>
      <c r="I48" s="16">
        <v>0</v>
      </c>
      <c r="J48" s="16">
        <v>1</v>
      </c>
      <c r="K48" s="16">
        <v>0</v>
      </c>
      <c r="L48" s="16">
        <v>0</v>
      </c>
      <c r="M48" s="16">
        <v>0</v>
      </c>
      <c r="N48" s="16">
        <v>0</v>
      </c>
      <c r="O48" s="16">
        <v>0</v>
      </c>
      <c r="P48" s="16">
        <v>0</v>
      </c>
      <c r="Q48" s="16">
        <v>0</v>
      </c>
      <c r="R48" s="16">
        <v>0</v>
      </c>
      <c r="S48" s="16">
        <v>0</v>
      </c>
      <c r="T48" s="16">
        <v>0</v>
      </c>
      <c r="U48" s="16">
        <v>0</v>
      </c>
      <c r="V48" s="16">
        <v>0</v>
      </c>
      <c r="W48" s="16">
        <v>0</v>
      </c>
      <c r="X48" s="16">
        <v>0</v>
      </c>
      <c r="Y48" s="16">
        <v>0</v>
      </c>
      <c r="Z48" s="16">
        <v>0</v>
      </c>
      <c r="AA48" s="16">
        <v>0</v>
      </c>
      <c r="AB48" s="16">
        <v>0</v>
      </c>
      <c r="AC48" s="16">
        <v>0</v>
      </c>
      <c r="AD48" s="16">
        <v>0</v>
      </c>
      <c r="AE48" s="16">
        <v>0</v>
      </c>
      <c r="AF48" s="16">
        <v>0</v>
      </c>
      <c r="AG48" s="16">
        <v>0</v>
      </c>
      <c r="AH48" s="16">
        <v>0</v>
      </c>
      <c r="AI48" s="16">
        <v>0</v>
      </c>
      <c r="AJ48" s="16">
        <v>0</v>
      </c>
      <c r="AK48" s="16">
        <v>0</v>
      </c>
      <c r="AL48" s="16">
        <v>0</v>
      </c>
      <c r="AM48" s="16">
        <v>0</v>
      </c>
      <c r="AN48" s="16">
        <v>0</v>
      </c>
      <c r="AO48" s="16">
        <v>0</v>
      </c>
      <c r="AP48" s="16">
        <v>0</v>
      </c>
      <c r="AQ48" s="16">
        <v>0</v>
      </c>
      <c r="AR48" s="16">
        <v>0</v>
      </c>
      <c r="AS48" s="16">
        <v>0</v>
      </c>
      <c r="AT48" s="16">
        <v>0</v>
      </c>
      <c r="AU48" s="16">
        <v>0</v>
      </c>
      <c r="AV48" s="16">
        <v>0</v>
      </c>
      <c r="AW48" s="16">
        <v>0</v>
      </c>
      <c r="AX48" s="35">
        <v>0</v>
      </c>
      <c r="AY48" s="35">
        <v>0</v>
      </c>
      <c r="AZ48" s="35">
        <v>0</v>
      </c>
      <c r="BA48" s="35">
        <v>0</v>
      </c>
      <c r="BB48" s="35">
        <v>0</v>
      </c>
      <c r="BC48" s="35">
        <v>0</v>
      </c>
      <c r="BD48" s="35">
        <v>0</v>
      </c>
      <c r="BE48" s="35">
        <v>0</v>
      </c>
      <c r="BF48" s="35">
        <v>0</v>
      </c>
      <c r="BG48" s="35">
        <v>0</v>
      </c>
      <c r="BH48" s="35">
        <v>0</v>
      </c>
      <c r="BI48" s="35">
        <v>0</v>
      </c>
      <c r="BJ48" s="35">
        <v>0</v>
      </c>
      <c r="BK48" s="35">
        <v>0</v>
      </c>
      <c r="BL48" s="35">
        <v>0</v>
      </c>
      <c r="BM48" s="35">
        <v>0</v>
      </c>
      <c r="BN48" s="35">
        <v>0</v>
      </c>
      <c r="BO48" s="35">
        <v>0</v>
      </c>
    </row>
    <row r="49" spans="1:67">
      <c r="A49" s="16" t="s">
        <v>462</v>
      </c>
      <c r="B49" s="16" t="s">
        <v>935</v>
      </c>
      <c r="C49" s="16">
        <v>0</v>
      </c>
      <c r="D49" s="16">
        <v>0</v>
      </c>
      <c r="E49" s="16">
        <v>0</v>
      </c>
      <c r="F49" s="16">
        <v>0</v>
      </c>
      <c r="G49" s="16">
        <v>0</v>
      </c>
      <c r="H49" s="16">
        <v>1</v>
      </c>
      <c r="I49" s="16">
        <v>0</v>
      </c>
      <c r="J49" s="16">
        <v>0</v>
      </c>
      <c r="K49" s="16">
        <v>0</v>
      </c>
      <c r="L49" s="16">
        <v>0</v>
      </c>
      <c r="M49" s="16">
        <v>0</v>
      </c>
      <c r="N49" s="16">
        <v>0</v>
      </c>
      <c r="O49" s="16">
        <v>1</v>
      </c>
      <c r="P49" s="16">
        <v>0</v>
      </c>
      <c r="Q49" s="16">
        <v>0</v>
      </c>
      <c r="R49" s="16">
        <v>1</v>
      </c>
      <c r="S49" s="16">
        <v>0</v>
      </c>
      <c r="T49" s="16">
        <v>0</v>
      </c>
      <c r="U49" s="16">
        <v>0</v>
      </c>
      <c r="V49" s="16">
        <v>0</v>
      </c>
      <c r="W49" s="16">
        <v>0</v>
      </c>
      <c r="X49" s="16">
        <v>0</v>
      </c>
      <c r="Y49" s="16">
        <v>0</v>
      </c>
      <c r="Z49" s="16">
        <v>0</v>
      </c>
      <c r="AA49" s="16">
        <v>0</v>
      </c>
      <c r="AB49" s="16">
        <v>0</v>
      </c>
      <c r="AC49" s="16">
        <v>0</v>
      </c>
      <c r="AD49" s="16">
        <v>0</v>
      </c>
      <c r="AE49" s="16">
        <v>0</v>
      </c>
      <c r="AF49" s="16">
        <v>0</v>
      </c>
      <c r="AG49" s="16">
        <v>0</v>
      </c>
      <c r="AH49" s="16">
        <v>0</v>
      </c>
      <c r="AI49" s="16">
        <v>0</v>
      </c>
      <c r="AJ49" s="16">
        <v>0</v>
      </c>
      <c r="AK49" s="16">
        <v>0</v>
      </c>
      <c r="AL49" s="16">
        <v>0</v>
      </c>
      <c r="AM49" s="16">
        <v>0</v>
      </c>
      <c r="AN49" s="16">
        <v>0</v>
      </c>
      <c r="AO49" s="16">
        <v>0</v>
      </c>
      <c r="AP49" s="16">
        <v>0</v>
      </c>
      <c r="AQ49" s="16">
        <v>0</v>
      </c>
      <c r="AR49" s="16">
        <v>0</v>
      </c>
      <c r="AS49" s="16">
        <v>0</v>
      </c>
      <c r="AT49" s="16">
        <v>0</v>
      </c>
      <c r="AU49" s="16">
        <v>0</v>
      </c>
      <c r="AV49" s="16">
        <v>0</v>
      </c>
      <c r="AW49" s="16">
        <v>0</v>
      </c>
      <c r="AX49" s="35">
        <v>0</v>
      </c>
      <c r="AY49" s="35">
        <v>0</v>
      </c>
      <c r="AZ49" s="35">
        <v>0</v>
      </c>
      <c r="BA49" s="35">
        <v>0</v>
      </c>
      <c r="BB49" s="35">
        <v>0</v>
      </c>
      <c r="BC49" s="35">
        <v>0</v>
      </c>
      <c r="BD49" s="35">
        <v>0</v>
      </c>
      <c r="BE49" s="35">
        <v>0</v>
      </c>
      <c r="BF49" s="35">
        <v>0</v>
      </c>
      <c r="BG49" s="35">
        <v>0</v>
      </c>
      <c r="BH49" s="35">
        <v>0</v>
      </c>
      <c r="BI49" s="35">
        <v>0</v>
      </c>
      <c r="BJ49" s="35">
        <v>0</v>
      </c>
      <c r="BK49" s="35">
        <v>0</v>
      </c>
      <c r="BL49" s="35">
        <v>0</v>
      </c>
      <c r="BM49" s="35">
        <v>0</v>
      </c>
      <c r="BN49" s="35">
        <v>0</v>
      </c>
      <c r="BO49" s="35">
        <v>0</v>
      </c>
    </row>
    <row r="50" spans="1:67">
      <c r="A50" s="16" t="s">
        <v>648</v>
      </c>
      <c r="B50" s="16" t="s">
        <v>1728</v>
      </c>
      <c r="C50" s="16">
        <v>0</v>
      </c>
      <c r="D50" s="16">
        <v>0</v>
      </c>
      <c r="E50" s="16">
        <v>0</v>
      </c>
      <c r="F50" s="16">
        <v>0</v>
      </c>
      <c r="G50" s="16">
        <v>0</v>
      </c>
      <c r="H50" s="16">
        <v>0</v>
      </c>
      <c r="I50" s="16">
        <v>0</v>
      </c>
      <c r="J50" s="16">
        <v>0</v>
      </c>
      <c r="K50" s="16">
        <v>0</v>
      </c>
      <c r="L50" s="16">
        <v>0</v>
      </c>
      <c r="M50" s="16">
        <v>0</v>
      </c>
      <c r="N50" s="16">
        <v>0</v>
      </c>
      <c r="O50" s="16">
        <v>0</v>
      </c>
      <c r="P50" s="16">
        <v>0</v>
      </c>
      <c r="Q50" s="16">
        <v>0</v>
      </c>
      <c r="R50" s="16">
        <v>0</v>
      </c>
      <c r="S50" s="16">
        <v>0</v>
      </c>
      <c r="T50" s="16">
        <v>0</v>
      </c>
      <c r="U50" s="16">
        <v>0</v>
      </c>
      <c r="V50" s="16">
        <v>0</v>
      </c>
      <c r="W50" s="16">
        <v>0</v>
      </c>
      <c r="X50" s="16">
        <v>0</v>
      </c>
      <c r="Y50" s="16">
        <v>1</v>
      </c>
      <c r="Z50" s="16">
        <v>0</v>
      </c>
      <c r="AA50" s="16">
        <v>0</v>
      </c>
      <c r="AB50" s="16">
        <v>0</v>
      </c>
      <c r="AC50" s="16">
        <v>0</v>
      </c>
      <c r="AD50" s="16">
        <v>0</v>
      </c>
      <c r="AE50" s="16">
        <v>0</v>
      </c>
      <c r="AF50" s="16">
        <v>0</v>
      </c>
      <c r="AG50" s="16">
        <v>0</v>
      </c>
      <c r="AH50" s="16">
        <v>0</v>
      </c>
      <c r="AI50" s="16">
        <v>0</v>
      </c>
      <c r="AJ50" s="16">
        <v>0</v>
      </c>
      <c r="AK50" s="16">
        <v>0</v>
      </c>
      <c r="AL50" s="16">
        <v>0</v>
      </c>
      <c r="AM50" s="16">
        <v>0</v>
      </c>
      <c r="AN50" s="16">
        <v>0</v>
      </c>
      <c r="AO50" s="16">
        <v>0</v>
      </c>
      <c r="AP50" s="16">
        <v>0</v>
      </c>
      <c r="AQ50" s="16">
        <v>0</v>
      </c>
      <c r="AR50" s="16">
        <v>0</v>
      </c>
      <c r="AS50" s="16">
        <v>0</v>
      </c>
      <c r="AT50" s="16">
        <v>0</v>
      </c>
      <c r="AU50" s="16">
        <v>0</v>
      </c>
      <c r="AV50" s="16">
        <v>0</v>
      </c>
      <c r="AW50" s="16">
        <v>0</v>
      </c>
      <c r="AX50" s="35">
        <v>0</v>
      </c>
      <c r="AY50" s="35">
        <v>0</v>
      </c>
      <c r="AZ50" s="35">
        <v>0</v>
      </c>
      <c r="BA50" s="35">
        <v>0</v>
      </c>
      <c r="BB50" s="35">
        <v>0</v>
      </c>
      <c r="BC50" s="35">
        <v>0</v>
      </c>
      <c r="BD50" s="35">
        <v>0</v>
      </c>
      <c r="BE50" s="35">
        <v>0</v>
      </c>
      <c r="BF50" s="35">
        <v>0</v>
      </c>
      <c r="BG50" s="35">
        <v>0</v>
      </c>
      <c r="BH50" s="35">
        <v>0</v>
      </c>
      <c r="BI50" s="35">
        <v>0</v>
      </c>
      <c r="BJ50" s="35">
        <v>0</v>
      </c>
      <c r="BK50" s="35">
        <v>0</v>
      </c>
      <c r="BL50" s="35">
        <v>0</v>
      </c>
      <c r="BM50" s="35">
        <v>0</v>
      </c>
      <c r="BN50" s="35">
        <v>0</v>
      </c>
      <c r="BO50" s="35">
        <v>0</v>
      </c>
    </row>
    <row r="51" spans="1:67">
      <c r="A51" s="16" t="s">
        <v>650</v>
      </c>
      <c r="B51" s="16" t="s">
        <v>1728</v>
      </c>
      <c r="C51" s="16">
        <v>0</v>
      </c>
      <c r="D51" s="16">
        <v>0</v>
      </c>
      <c r="E51" s="16">
        <v>0</v>
      </c>
      <c r="F51" s="16">
        <v>0</v>
      </c>
      <c r="G51" s="16">
        <v>0</v>
      </c>
      <c r="H51" s="16">
        <v>0</v>
      </c>
      <c r="I51" s="16">
        <v>0</v>
      </c>
      <c r="J51" s="16">
        <v>0</v>
      </c>
      <c r="K51" s="16">
        <v>0</v>
      </c>
      <c r="L51" s="16">
        <v>0</v>
      </c>
      <c r="M51" s="16">
        <v>0</v>
      </c>
      <c r="N51" s="16">
        <v>0</v>
      </c>
      <c r="O51" s="16">
        <v>0</v>
      </c>
      <c r="P51" s="16">
        <v>0</v>
      </c>
      <c r="Q51" s="16">
        <v>0</v>
      </c>
      <c r="R51" s="16">
        <v>0</v>
      </c>
      <c r="S51" s="16">
        <v>0</v>
      </c>
      <c r="T51" s="16">
        <v>0</v>
      </c>
      <c r="U51" s="16">
        <v>0</v>
      </c>
      <c r="V51" s="16">
        <v>0</v>
      </c>
      <c r="W51" s="16">
        <v>0</v>
      </c>
      <c r="X51" s="16">
        <v>0</v>
      </c>
      <c r="Y51" s="16">
        <v>0</v>
      </c>
      <c r="Z51" s="16">
        <v>0</v>
      </c>
      <c r="AA51" s="16">
        <v>0</v>
      </c>
      <c r="AB51" s="16">
        <v>0</v>
      </c>
      <c r="AC51" s="16">
        <v>0</v>
      </c>
      <c r="AD51" s="16">
        <v>0</v>
      </c>
      <c r="AE51" s="16">
        <v>0</v>
      </c>
      <c r="AF51" s="16">
        <v>0</v>
      </c>
      <c r="AG51" s="16">
        <v>0</v>
      </c>
      <c r="AH51" s="16">
        <v>0</v>
      </c>
      <c r="AI51" s="16">
        <v>0</v>
      </c>
      <c r="AJ51" s="16">
        <v>0</v>
      </c>
      <c r="AK51" s="16">
        <v>0</v>
      </c>
      <c r="AL51" s="16">
        <v>0</v>
      </c>
      <c r="AM51" s="16">
        <v>0</v>
      </c>
      <c r="AN51" s="16">
        <v>0</v>
      </c>
      <c r="AO51" s="16">
        <v>0</v>
      </c>
      <c r="AP51" s="16">
        <v>0</v>
      </c>
      <c r="AQ51" s="16">
        <v>0</v>
      </c>
      <c r="AR51" s="16">
        <v>0</v>
      </c>
      <c r="AS51" s="16">
        <v>0</v>
      </c>
      <c r="AT51" s="16">
        <v>0</v>
      </c>
      <c r="AU51" s="16">
        <v>0</v>
      </c>
      <c r="AV51" s="16">
        <v>0</v>
      </c>
      <c r="AW51" s="16">
        <v>0</v>
      </c>
      <c r="AX51" s="35">
        <v>0</v>
      </c>
      <c r="AY51" s="35">
        <v>0</v>
      </c>
      <c r="AZ51" s="35">
        <v>0</v>
      </c>
      <c r="BA51" s="35">
        <v>0</v>
      </c>
      <c r="BB51" s="35">
        <v>0</v>
      </c>
      <c r="BC51" s="35">
        <v>0</v>
      </c>
      <c r="BD51" s="35">
        <v>0</v>
      </c>
      <c r="BE51" s="35">
        <v>0</v>
      </c>
      <c r="BF51" s="35">
        <v>0</v>
      </c>
      <c r="BG51" s="35">
        <v>0</v>
      </c>
      <c r="BH51" s="35">
        <v>0</v>
      </c>
      <c r="BI51" s="35">
        <v>0</v>
      </c>
      <c r="BJ51" s="35">
        <v>0</v>
      </c>
      <c r="BK51" s="35">
        <v>0</v>
      </c>
      <c r="BL51" s="35">
        <v>0</v>
      </c>
      <c r="BM51" s="35">
        <v>0</v>
      </c>
      <c r="BN51" s="35">
        <v>0</v>
      </c>
      <c r="BO51" s="35">
        <v>0</v>
      </c>
    </row>
    <row r="52" spans="1:67">
      <c r="A52" s="16" t="s">
        <v>614</v>
      </c>
      <c r="B52" s="16" t="s">
        <v>1740</v>
      </c>
      <c r="C52" s="16">
        <v>0</v>
      </c>
      <c r="D52" s="16">
        <v>0</v>
      </c>
      <c r="E52" s="16">
        <v>0</v>
      </c>
      <c r="F52" s="16">
        <v>0</v>
      </c>
      <c r="G52" s="16">
        <v>0</v>
      </c>
      <c r="H52" s="16">
        <v>0</v>
      </c>
      <c r="I52" s="16">
        <v>0</v>
      </c>
      <c r="J52" s="16">
        <v>0</v>
      </c>
      <c r="K52" s="16">
        <v>0</v>
      </c>
      <c r="L52" s="16">
        <v>0</v>
      </c>
      <c r="M52" s="16">
        <v>0</v>
      </c>
      <c r="N52" s="16">
        <v>0</v>
      </c>
      <c r="O52" s="16">
        <v>0</v>
      </c>
      <c r="P52" s="16">
        <v>0</v>
      </c>
      <c r="Q52" s="16">
        <v>0</v>
      </c>
      <c r="R52" s="16">
        <v>0</v>
      </c>
      <c r="S52" s="16">
        <v>0</v>
      </c>
      <c r="T52" s="16">
        <v>0</v>
      </c>
      <c r="U52" s="16">
        <v>0</v>
      </c>
      <c r="V52" s="16">
        <v>0</v>
      </c>
      <c r="W52" s="16">
        <v>0</v>
      </c>
      <c r="X52" s="16">
        <v>0</v>
      </c>
      <c r="Y52" s="16">
        <v>0</v>
      </c>
      <c r="Z52" s="16">
        <v>0</v>
      </c>
      <c r="AA52" s="16">
        <v>0</v>
      </c>
      <c r="AB52" s="16">
        <v>0</v>
      </c>
      <c r="AC52" s="16">
        <v>0</v>
      </c>
      <c r="AD52" s="16">
        <v>0</v>
      </c>
      <c r="AE52" s="16">
        <v>0</v>
      </c>
      <c r="AF52" s="16">
        <v>0</v>
      </c>
      <c r="AG52" s="16">
        <v>0</v>
      </c>
      <c r="AH52" s="16">
        <v>0</v>
      </c>
      <c r="AI52" s="16">
        <v>0</v>
      </c>
      <c r="AJ52" s="16">
        <v>0</v>
      </c>
      <c r="AK52" s="16">
        <v>0</v>
      </c>
      <c r="AL52" s="16">
        <v>0</v>
      </c>
      <c r="AM52" s="16">
        <v>0</v>
      </c>
      <c r="AN52" s="16">
        <v>0</v>
      </c>
      <c r="AO52" s="16">
        <v>0</v>
      </c>
      <c r="AP52" s="16">
        <v>0</v>
      </c>
      <c r="AQ52" s="16">
        <v>0</v>
      </c>
      <c r="AR52" s="16">
        <v>0</v>
      </c>
      <c r="AS52" s="16">
        <v>0</v>
      </c>
      <c r="AT52" s="16">
        <v>0</v>
      </c>
      <c r="AU52" s="16">
        <v>0</v>
      </c>
      <c r="AV52" s="16">
        <v>0</v>
      </c>
      <c r="AW52" s="16">
        <v>0</v>
      </c>
      <c r="AX52" s="35">
        <v>0</v>
      </c>
      <c r="AY52" s="35">
        <v>0</v>
      </c>
      <c r="AZ52" s="35">
        <v>0</v>
      </c>
      <c r="BA52" s="35">
        <v>0</v>
      </c>
      <c r="BB52" s="35">
        <v>0</v>
      </c>
      <c r="BC52" s="35">
        <v>0</v>
      </c>
      <c r="BD52" s="35">
        <v>0</v>
      </c>
      <c r="BE52" s="35">
        <v>0</v>
      </c>
      <c r="BF52" s="35">
        <v>0</v>
      </c>
      <c r="BG52" s="35">
        <v>0</v>
      </c>
      <c r="BH52" s="35">
        <v>0</v>
      </c>
      <c r="BI52" s="35">
        <v>0</v>
      </c>
      <c r="BJ52" s="35">
        <v>0</v>
      </c>
      <c r="BK52" s="35">
        <v>0</v>
      </c>
      <c r="BL52" s="35">
        <v>0</v>
      </c>
      <c r="BM52" s="35">
        <v>0</v>
      </c>
      <c r="BN52" s="35">
        <v>0</v>
      </c>
      <c r="BO52" s="35">
        <v>0</v>
      </c>
    </row>
    <row r="53" spans="1:67">
      <c r="A53" s="16" t="s">
        <v>537</v>
      </c>
      <c r="B53" s="16" t="s">
        <v>1737</v>
      </c>
      <c r="C53" s="16">
        <v>0</v>
      </c>
      <c r="D53" s="16">
        <v>0</v>
      </c>
      <c r="E53" s="16">
        <v>1</v>
      </c>
      <c r="F53" s="16">
        <v>0</v>
      </c>
      <c r="G53" s="16">
        <v>0</v>
      </c>
      <c r="H53" s="16">
        <v>0</v>
      </c>
      <c r="I53" s="16">
        <v>1</v>
      </c>
      <c r="J53" s="16">
        <v>0</v>
      </c>
      <c r="K53" s="16">
        <v>0</v>
      </c>
      <c r="L53" s="16">
        <v>0</v>
      </c>
      <c r="M53" s="16">
        <v>0</v>
      </c>
      <c r="N53" s="16">
        <v>0</v>
      </c>
      <c r="O53" s="16">
        <v>0</v>
      </c>
      <c r="P53" s="16">
        <v>0</v>
      </c>
      <c r="Q53" s="16">
        <v>0</v>
      </c>
      <c r="R53" s="16">
        <v>0</v>
      </c>
      <c r="S53" s="16">
        <v>0</v>
      </c>
      <c r="T53" s="16">
        <v>0</v>
      </c>
      <c r="U53" s="16">
        <v>0</v>
      </c>
      <c r="V53" s="16">
        <v>0</v>
      </c>
      <c r="W53" s="16">
        <v>0</v>
      </c>
      <c r="X53" s="16">
        <v>0</v>
      </c>
      <c r="Y53" s="16">
        <v>0</v>
      </c>
      <c r="Z53" s="16">
        <v>0</v>
      </c>
      <c r="AA53" s="16">
        <v>0</v>
      </c>
      <c r="AB53" s="16">
        <v>0</v>
      </c>
      <c r="AC53" s="16">
        <v>0</v>
      </c>
      <c r="AD53" s="16">
        <v>0</v>
      </c>
      <c r="AE53" s="16">
        <v>0</v>
      </c>
      <c r="AF53" s="16">
        <v>0</v>
      </c>
      <c r="AG53" s="16">
        <v>0</v>
      </c>
      <c r="AH53" s="16">
        <v>0</v>
      </c>
      <c r="AI53" s="16">
        <v>0</v>
      </c>
      <c r="AJ53" s="16">
        <v>0</v>
      </c>
      <c r="AK53" s="16">
        <v>0</v>
      </c>
      <c r="AL53" s="16">
        <v>0</v>
      </c>
      <c r="AM53" s="16">
        <v>0</v>
      </c>
      <c r="AN53" s="16">
        <v>0</v>
      </c>
      <c r="AO53" s="16">
        <v>0</v>
      </c>
      <c r="AP53" s="16">
        <v>0</v>
      </c>
      <c r="AQ53" s="16">
        <v>0</v>
      </c>
      <c r="AR53" s="16">
        <v>0</v>
      </c>
      <c r="AS53" s="16">
        <v>0</v>
      </c>
      <c r="AT53" s="16">
        <v>0</v>
      </c>
      <c r="AU53" s="16">
        <v>0</v>
      </c>
      <c r="AV53" s="16">
        <v>0</v>
      </c>
      <c r="AW53" s="16">
        <v>0</v>
      </c>
      <c r="AX53" s="35">
        <v>0</v>
      </c>
      <c r="AY53" s="35">
        <v>0</v>
      </c>
      <c r="AZ53" s="35">
        <v>0</v>
      </c>
      <c r="BA53" s="35">
        <v>0</v>
      </c>
      <c r="BB53" s="35">
        <v>0</v>
      </c>
      <c r="BC53" s="35">
        <v>0</v>
      </c>
      <c r="BD53" s="35">
        <v>0</v>
      </c>
      <c r="BE53" s="35">
        <v>0</v>
      </c>
      <c r="BF53" s="35">
        <v>0</v>
      </c>
      <c r="BG53" s="35">
        <v>0</v>
      </c>
      <c r="BH53" s="35">
        <v>0</v>
      </c>
      <c r="BI53" s="35">
        <v>0</v>
      </c>
      <c r="BJ53" s="35">
        <v>0</v>
      </c>
      <c r="BK53" s="35">
        <v>0</v>
      </c>
      <c r="BL53" s="35">
        <v>0</v>
      </c>
      <c r="BM53" s="35">
        <v>0</v>
      </c>
      <c r="BN53" s="35">
        <v>0</v>
      </c>
      <c r="BO53" s="35">
        <v>0</v>
      </c>
    </row>
    <row r="54" spans="1:67">
      <c r="A54" s="16" t="s">
        <v>554</v>
      </c>
      <c r="B54" s="16" t="s">
        <v>1738</v>
      </c>
      <c r="C54" s="16">
        <v>0</v>
      </c>
      <c r="D54" s="16">
        <v>0</v>
      </c>
      <c r="E54" s="16">
        <v>0</v>
      </c>
      <c r="F54" s="16">
        <v>0</v>
      </c>
      <c r="G54" s="16">
        <v>0</v>
      </c>
      <c r="H54" s="16">
        <v>1</v>
      </c>
      <c r="I54" s="16">
        <v>0</v>
      </c>
      <c r="J54" s="16">
        <v>0</v>
      </c>
      <c r="K54" s="16">
        <v>0</v>
      </c>
      <c r="L54" s="16">
        <v>0</v>
      </c>
      <c r="M54" s="16">
        <v>0</v>
      </c>
      <c r="N54" s="16">
        <v>0</v>
      </c>
      <c r="O54" s="16">
        <v>1</v>
      </c>
      <c r="P54" s="16">
        <v>0</v>
      </c>
      <c r="Q54" s="16">
        <v>0</v>
      </c>
      <c r="R54" s="16">
        <v>0</v>
      </c>
      <c r="S54" s="16">
        <v>0</v>
      </c>
      <c r="T54" s="16">
        <v>0</v>
      </c>
      <c r="U54" s="16">
        <v>0</v>
      </c>
      <c r="V54" s="16">
        <v>0</v>
      </c>
      <c r="W54" s="16">
        <v>0</v>
      </c>
      <c r="X54" s="16">
        <v>0</v>
      </c>
      <c r="Y54" s="16">
        <v>0</v>
      </c>
      <c r="Z54" s="16">
        <v>0</v>
      </c>
      <c r="AA54" s="16">
        <v>0</v>
      </c>
      <c r="AB54" s="16">
        <v>0</v>
      </c>
      <c r="AC54" s="16">
        <v>0</v>
      </c>
      <c r="AD54" s="16">
        <v>0</v>
      </c>
      <c r="AE54" s="16">
        <v>0</v>
      </c>
      <c r="AF54" s="16">
        <v>0</v>
      </c>
      <c r="AG54" s="16">
        <v>0</v>
      </c>
      <c r="AH54" s="16">
        <v>0</v>
      </c>
      <c r="AI54" s="16">
        <v>0</v>
      </c>
      <c r="AJ54" s="16">
        <v>0</v>
      </c>
      <c r="AK54" s="16">
        <v>0</v>
      </c>
      <c r="AL54" s="16">
        <v>0</v>
      </c>
      <c r="AM54" s="16">
        <v>0</v>
      </c>
      <c r="AN54" s="16">
        <v>0</v>
      </c>
      <c r="AO54" s="16">
        <v>0</v>
      </c>
      <c r="AP54" s="16">
        <v>0</v>
      </c>
      <c r="AQ54" s="16">
        <v>0</v>
      </c>
      <c r="AR54" s="16">
        <v>0</v>
      </c>
      <c r="AS54" s="16">
        <v>0</v>
      </c>
      <c r="AT54" s="16">
        <v>0</v>
      </c>
      <c r="AU54" s="16">
        <v>0</v>
      </c>
      <c r="AV54" s="16">
        <v>0</v>
      </c>
      <c r="AW54" s="16">
        <v>0</v>
      </c>
      <c r="AX54" s="35">
        <v>0</v>
      </c>
      <c r="AY54" s="35">
        <v>0</v>
      </c>
      <c r="AZ54" s="35">
        <v>0</v>
      </c>
      <c r="BA54" s="35">
        <v>0</v>
      </c>
      <c r="BB54" s="35">
        <v>0</v>
      </c>
      <c r="BC54" s="35">
        <v>0</v>
      </c>
      <c r="BD54" s="35">
        <v>0</v>
      </c>
      <c r="BE54" s="35">
        <v>0</v>
      </c>
      <c r="BF54" s="35">
        <v>0</v>
      </c>
      <c r="BG54" s="35">
        <v>0</v>
      </c>
      <c r="BH54" s="35">
        <v>0</v>
      </c>
      <c r="BI54" s="35">
        <v>0</v>
      </c>
      <c r="BJ54" s="35">
        <v>0</v>
      </c>
      <c r="BK54" s="35">
        <v>0</v>
      </c>
      <c r="BL54" s="35">
        <v>0</v>
      </c>
      <c r="BM54" s="35">
        <v>0</v>
      </c>
      <c r="BN54" s="35">
        <v>0</v>
      </c>
      <c r="BO54" s="35">
        <v>0</v>
      </c>
    </row>
    <row r="55" spans="1:67">
      <c r="A55" s="16" t="s">
        <v>431</v>
      </c>
      <c r="B55" s="16" t="s">
        <v>787</v>
      </c>
      <c r="C55" s="16">
        <v>0</v>
      </c>
      <c r="D55" s="16">
        <v>0</v>
      </c>
      <c r="E55" s="16">
        <v>0</v>
      </c>
      <c r="F55" s="16">
        <v>0</v>
      </c>
      <c r="G55" s="16">
        <v>0</v>
      </c>
      <c r="H55" s="16">
        <v>0</v>
      </c>
      <c r="I55" s="16">
        <v>0</v>
      </c>
      <c r="J55" s="16">
        <v>0</v>
      </c>
      <c r="K55" s="16">
        <v>0</v>
      </c>
      <c r="L55" s="16">
        <v>0</v>
      </c>
      <c r="M55" s="16">
        <v>0</v>
      </c>
      <c r="N55" s="16">
        <v>0</v>
      </c>
      <c r="O55" s="16">
        <v>0</v>
      </c>
      <c r="P55" s="16">
        <v>0</v>
      </c>
      <c r="Q55" s="16">
        <v>0</v>
      </c>
      <c r="R55" s="16">
        <v>0</v>
      </c>
      <c r="S55" s="16">
        <v>0</v>
      </c>
      <c r="T55" s="16">
        <v>0</v>
      </c>
      <c r="U55" s="16">
        <v>0</v>
      </c>
      <c r="V55" s="16">
        <v>0</v>
      </c>
      <c r="W55" s="16">
        <v>0</v>
      </c>
      <c r="X55" s="16">
        <v>0</v>
      </c>
      <c r="Y55" s="16">
        <v>0</v>
      </c>
      <c r="Z55" s="16">
        <v>0</v>
      </c>
      <c r="AA55" s="16">
        <v>0</v>
      </c>
      <c r="AB55" s="16">
        <v>0</v>
      </c>
      <c r="AC55" s="16">
        <v>0</v>
      </c>
      <c r="AD55" s="16">
        <v>0</v>
      </c>
      <c r="AE55" s="16">
        <v>0</v>
      </c>
      <c r="AF55" s="16">
        <v>0</v>
      </c>
      <c r="AG55" s="16">
        <v>0</v>
      </c>
      <c r="AH55" s="16">
        <v>0</v>
      </c>
      <c r="AI55" s="16">
        <v>0</v>
      </c>
      <c r="AJ55" s="16">
        <v>0</v>
      </c>
      <c r="AK55" s="16">
        <v>0</v>
      </c>
      <c r="AL55" s="16">
        <v>0</v>
      </c>
      <c r="AM55" s="16">
        <v>0</v>
      </c>
      <c r="AN55" s="16">
        <v>0</v>
      </c>
      <c r="AO55" s="16">
        <v>0</v>
      </c>
      <c r="AP55" s="16">
        <v>0</v>
      </c>
      <c r="AQ55" s="16">
        <v>0</v>
      </c>
      <c r="AR55" s="16">
        <v>0</v>
      </c>
      <c r="AS55" s="16">
        <v>0</v>
      </c>
      <c r="AT55" s="16">
        <v>0</v>
      </c>
      <c r="AU55" s="16">
        <v>0</v>
      </c>
      <c r="AV55" s="16">
        <v>0</v>
      </c>
      <c r="AW55" s="16">
        <v>0</v>
      </c>
      <c r="AX55" s="35">
        <v>0</v>
      </c>
      <c r="AY55" s="35">
        <v>0</v>
      </c>
      <c r="AZ55" s="35">
        <v>0</v>
      </c>
      <c r="BA55" s="35">
        <v>0</v>
      </c>
      <c r="BB55" s="35">
        <v>0</v>
      </c>
      <c r="BC55" s="35">
        <v>0</v>
      </c>
      <c r="BD55" s="35">
        <v>0</v>
      </c>
      <c r="BE55" s="35">
        <v>0</v>
      </c>
      <c r="BF55" s="35">
        <v>0</v>
      </c>
      <c r="BG55" s="35">
        <v>0</v>
      </c>
      <c r="BH55" s="35">
        <v>0</v>
      </c>
      <c r="BI55" s="35">
        <v>0</v>
      </c>
      <c r="BJ55" s="35">
        <v>0</v>
      </c>
      <c r="BK55" s="35">
        <v>0</v>
      </c>
      <c r="BL55" s="35">
        <v>0</v>
      </c>
      <c r="BM55" s="35">
        <v>0</v>
      </c>
      <c r="BN55" s="35">
        <v>0</v>
      </c>
      <c r="BO55" s="35">
        <v>0</v>
      </c>
    </row>
    <row r="56" spans="1:67">
      <c r="A56" s="16" t="s">
        <v>503</v>
      </c>
      <c r="B56" s="16" t="s">
        <v>1761</v>
      </c>
      <c r="C56" s="16">
        <v>0</v>
      </c>
      <c r="D56" s="16">
        <v>0</v>
      </c>
      <c r="E56" s="16">
        <v>1</v>
      </c>
      <c r="F56" s="16">
        <v>1</v>
      </c>
      <c r="G56" s="16">
        <v>0</v>
      </c>
      <c r="H56" s="16">
        <v>0</v>
      </c>
      <c r="I56" s="16">
        <v>0</v>
      </c>
      <c r="J56" s="16">
        <v>0</v>
      </c>
      <c r="K56" s="16">
        <v>0</v>
      </c>
      <c r="L56" s="16">
        <v>0</v>
      </c>
      <c r="M56" s="16">
        <v>0</v>
      </c>
      <c r="N56" s="16">
        <v>1</v>
      </c>
      <c r="O56" s="16">
        <v>0</v>
      </c>
      <c r="P56" s="16">
        <v>0</v>
      </c>
      <c r="Q56" s="16">
        <v>0</v>
      </c>
      <c r="R56" s="16">
        <v>0</v>
      </c>
      <c r="S56" s="16">
        <v>0</v>
      </c>
      <c r="T56" s="16">
        <v>0</v>
      </c>
      <c r="U56" s="16">
        <v>0</v>
      </c>
      <c r="V56" s="16">
        <v>0</v>
      </c>
      <c r="W56" s="16">
        <v>0</v>
      </c>
      <c r="X56" s="16">
        <v>0</v>
      </c>
      <c r="Y56" s="16">
        <v>0</v>
      </c>
      <c r="Z56" s="16">
        <v>0</v>
      </c>
      <c r="AA56" s="16">
        <v>0</v>
      </c>
      <c r="AB56" s="16">
        <v>0</v>
      </c>
      <c r="AC56" s="16">
        <v>0</v>
      </c>
      <c r="AD56" s="16">
        <v>0</v>
      </c>
      <c r="AE56" s="16">
        <v>0</v>
      </c>
      <c r="AF56" s="16">
        <v>0</v>
      </c>
      <c r="AG56" s="16">
        <v>0</v>
      </c>
      <c r="AH56" s="16">
        <v>0</v>
      </c>
      <c r="AI56" s="16">
        <v>0</v>
      </c>
      <c r="AJ56" s="16">
        <v>0</v>
      </c>
      <c r="AK56" s="16">
        <v>0</v>
      </c>
      <c r="AL56" s="16">
        <v>0</v>
      </c>
      <c r="AM56" s="16">
        <v>0</v>
      </c>
      <c r="AN56" s="16">
        <v>0</v>
      </c>
      <c r="AO56" s="16">
        <v>0</v>
      </c>
      <c r="AP56" s="16">
        <v>0</v>
      </c>
      <c r="AQ56" s="16">
        <v>0</v>
      </c>
      <c r="AR56" s="16">
        <v>0</v>
      </c>
      <c r="AS56" s="16">
        <v>0</v>
      </c>
      <c r="AT56" s="16">
        <v>0</v>
      </c>
      <c r="AU56" s="16">
        <v>0</v>
      </c>
      <c r="AV56" s="16">
        <v>0</v>
      </c>
      <c r="AW56" s="16">
        <v>0</v>
      </c>
      <c r="AX56" s="35">
        <v>0</v>
      </c>
      <c r="AY56" s="35">
        <v>0</v>
      </c>
      <c r="AZ56" s="35">
        <v>0</v>
      </c>
      <c r="BA56" s="35">
        <v>0</v>
      </c>
      <c r="BB56" s="35">
        <v>0</v>
      </c>
      <c r="BC56" s="35">
        <v>0</v>
      </c>
      <c r="BD56" s="35">
        <v>0</v>
      </c>
      <c r="BE56" s="35">
        <v>0</v>
      </c>
      <c r="BF56" s="35">
        <v>0</v>
      </c>
      <c r="BG56" s="35">
        <v>0</v>
      </c>
      <c r="BH56" s="35">
        <v>0</v>
      </c>
      <c r="BI56" s="35">
        <v>0</v>
      </c>
      <c r="BJ56" s="35">
        <v>0</v>
      </c>
      <c r="BK56" s="35">
        <v>0</v>
      </c>
      <c r="BL56" s="35">
        <v>0</v>
      </c>
      <c r="BM56" s="35">
        <v>0</v>
      </c>
      <c r="BN56" s="35">
        <v>0</v>
      </c>
      <c r="BO56" s="35">
        <v>0</v>
      </c>
    </row>
    <row r="57" spans="1:67">
      <c r="A57" s="16" t="s">
        <v>516</v>
      </c>
      <c r="B57" s="16" t="s">
        <v>1715</v>
      </c>
      <c r="C57" s="16">
        <v>0</v>
      </c>
      <c r="D57" s="16">
        <v>0</v>
      </c>
      <c r="E57" s="16">
        <v>1</v>
      </c>
      <c r="F57" s="16">
        <v>1</v>
      </c>
      <c r="G57" s="16">
        <v>1</v>
      </c>
      <c r="H57" s="16">
        <v>1</v>
      </c>
      <c r="I57" s="16">
        <v>1</v>
      </c>
      <c r="J57" s="16">
        <v>1</v>
      </c>
      <c r="K57" s="16">
        <v>1</v>
      </c>
      <c r="L57" s="16">
        <v>1</v>
      </c>
      <c r="M57" s="16">
        <v>1</v>
      </c>
      <c r="N57" s="16">
        <v>1</v>
      </c>
      <c r="O57" s="16">
        <v>1</v>
      </c>
      <c r="P57" s="16">
        <v>0</v>
      </c>
      <c r="Q57" s="16">
        <v>1</v>
      </c>
      <c r="R57" s="16">
        <v>0</v>
      </c>
      <c r="S57" s="16">
        <v>1</v>
      </c>
      <c r="T57" s="16">
        <v>1</v>
      </c>
      <c r="U57" s="16">
        <v>0</v>
      </c>
      <c r="V57" s="16">
        <v>1</v>
      </c>
      <c r="W57" s="16">
        <v>1</v>
      </c>
      <c r="X57" s="16">
        <v>0</v>
      </c>
      <c r="Y57" s="16">
        <v>1</v>
      </c>
      <c r="Z57" s="16">
        <v>1</v>
      </c>
      <c r="AA57" s="16">
        <v>0</v>
      </c>
      <c r="AB57" s="16">
        <v>1</v>
      </c>
      <c r="AC57" s="16">
        <v>1</v>
      </c>
      <c r="AD57" s="16">
        <v>1</v>
      </c>
      <c r="AE57" s="16">
        <v>1</v>
      </c>
      <c r="AF57" s="16">
        <v>1</v>
      </c>
      <c r="AG57" s="16">
        <v>1</v>
      </c>
      <c r="AH57" s="16">
        <v>1</v>
      </c>
      <c r="AI57" s="16">
        <v>1</v>
      </c>
      <c r="AJ57" s="16">
        <v>0</v>
      </c>
      <c r="AK57" s="16">
        <v>0</v>
      </c>
      <c r="AL57" s="16">
        <v>1</v>
      </c>
      <c r="AM57" s="16">
        <v>0</v>
      </c>
      <c r="AN57" s="16">
        <v>1</v>
      </c>
      <c r="AO57" s="16">
        <v>0</v>
      </c>
      <c r="AP57" s="16">
        <v>0</v>
      </c>
      <c r="AQ57" s="16">
        <v>1</v>
      </c>
      <c r="AR57" s="16">
        <v>0</v>
      </c>
      <c r="AS57" s="16">
        <v>0</v>
      </c>
      <c r="AT57" s="16">
        <v>0</v>
      </c>
      <c r="AU57" s="16">
        <v>0</v>
      </c>
      <c r="AV57" s="16">
        <v>0</v>
      </c>
      <c r="AW57" s="16">
        <v>0</v>
      </c>
      <c r="AX57" s="35">
        <v>0</v>
      </c>
      <c r="AY57" s="35">
        <v>0</v>
      </c>
      <c r="AZ57" s="35">
        <v>0</v>
      </c>
      <c r="BA57" s="35">
        <v>0</v>
      </c>
      <c r="BB57" s="35">
        <v>0</v>
      </c>
      <c r="BC57" s="35">
        <v>0</v>
      </c>
      <c r="BD57" s="35">
        <v>0</v>
      </c>
      <c r="BE57" s="35">
        <v>0</v>
      </c>
      <c r="BF57" s="35">
        <v>0</v>
      </c>
      <c r="BG57" s="35">
        <v>0</v>
      </c>
      <c r="BH57" s="35">
        <v>0</v>
      </c>
      <c r="BI57" s="35">
        <v>0</v>
      </c>
      <c r="BJ57" s="35">
        <v>0</v>
      </c>
      <c r="BK57" s="35">
        <v>0</v>
      </c>
      <c r="BL57" s="35">
        <v>0</v>
      </c>
      <c r="BM57" s="35">
        <v>0</v>
      </c>
      <c r="BN57" s="35">
        <v>0</v>
      </c>
      <c r="BO57" s="35">
        <v>0</v>
      </c>
    </row>
    <row r="58" spans="1:67">
      <c r="A58" s="16" t="s">
        <v>526</v>
      </c>
      <c r="B58" s="16" t="s">
        <v>1762</v>
      </c>
      <c r="C58" s="16">
        <v>0</v>
      </c>
      <c r="D58" s="16">
        <v>0</v>
      </c>
      <c r="E58" s="16">
        <v>0</v>
      </c>
      <c r="F58" s="16">
        <v>0</v>
      </c>
      <c r="G58" s="16">
        <v>0</v>
      </c>
      <c r="H58" s="16">
        <v>0</v>
      </c>
      <c r="I58" s="16">
        <v>0</v>
      </c>
      <c r="J58" s="16">
        <v>0</v>
      </c>
      <c r="K58" s="16">
        <v>1</v>
      </c>
      <c r="L58" s="16">
        <v>0</v>
      </c>
      <c r="M58" s="16">
        <v>0</v>
      </c>
      <c r="N58" s="16">
        <v>0</v>
      </c>
      <c r="O58" s="16">
        <v>0</v>
      </c>
      <c r="P58" s="16">
        <v>0</v>
      </c>
      <c r="Q58" s="16">
        <v>0</v>
      </c>
      <c r="R58" s="16">
        <v>0</v>
      </c>
      <c r="S58" s="16">
        <v>0</v>
      </c>
      <c r="T58" s="16">
        <v>0</v>
      </c>
      <c r="U58" s="16">
        <v>0</v>
      </c>
      <c r="V58" s="16">
        <v>0</v>
      </c>
      <c r="W58" s="16">
        <v>0</v>
      </c>
      <c r="X58" s="16">
        <v>0</v>
      </c>
      <c r="Y58" s="16">
        <v>0</v>
      </c>
      <c r="Z58" s="16">
        <v>0</v>
      </c>
      <c r="AA58" s="16">
        <v>0</v>
      </c>
      <c r="AB58" s="16">
        <v>0</v>
      </c>
      <c r="AC58" s="16">
        <v>0</v>
      </c>
      <c r="AD58" s="16">
        <v>0</v>
      </c>
      <c r="AE58" s="16">
        <v>0</v>
      </c>
      <c r="AF58" s="16">
        <v>0</v>
      </c>
      <c r="AG58" s="16">
        <v>0</v>
      </c>
      <c r="AH58" s="16">
        <v>0</v>
      </c>
      <c r="AI58" s="16">
        <v>0</v>
      </c>
      <c r="AJ58" s="16">
        <v>0</v>
      </c>
      <c r="AK58" s="16">
        <v>0</v>
      </c>
      <c r="AL58" s="16">
        <v>0</v>
      </c>
      <c r="AM58" s="16">
        <v>0</v>
      </c>
      <c r="AN58" s="16">
        <v>0</v>
      </c>
      <c r="AO58" s="16">
        <v>0</v>
      </c>
      <c r="AP58" s="16">
        <v>0</v>
      </c>
      <c r="AQ58" s="16">
        <v>0</v>
      </c>
      <c r="AR58" s="16">
        <v>0</v>
      </c>
      <c r="AS58" s="16">
        <v>0</v>
      </c>
      <c r="AT58" s="16">
        <v>0</v>
      </c>
      <c r="AU58" s="16">
        <v>0</v>
      </c>
      <c r="AV58" s="16">
        <v>0</v>
      </c>
      <c r="AW58" s="16">
        <v>0</v>
      </c>
      <c r="AX58" s="35">
        <v>0</v>
      </c>
      <c r="AY58" s="35">
        <v>0</v>
      </c>
      <c r="AZ58" s="35">
        <v>0</v>
      </c>
      <c r="BA58" s="35">
        <v>0</v>
      </c>
      <c r="BB58" s="35">
        <v>0</v>
      </c>
      <c r="BC58" s="35">
        <v>0</v>
      </c>
      <c r="BD58" s="35">
        <v>0</v>
      </c>
      <c r="BE58" s="35">
        <v>0</v>
      </c>
      <c r="BF58" s="35">
        <v>0</v>
      </c>
      <c r="BG58" s="35">
        <v>0</v>
      </c>
      <c r="BH58" s="35">
        <v>0</v>
      </c>
      <c r="BI58" s="35">
        <v>0</v>
      </c>
      <c r="BJ58" s="35">
        <v>0</v>
      </c>
      <c r="BK58" s="35">
        <v>0</v>
      </c>
      <c r="BL58" s="35">
        <v>0</v>
      </c>
      <c r="BM58" s="35">
        <v>1</v>
      </c>
      <c r="BN58" s="35">
        <v>0</v>
      </c>
      <c r="BO58" s="35">
        <v>0</v>
      </c>
    </row>
    <row r="59" spans="1:67">
      <c r="A59" s="16" t="s">
        <v>1763</v>
      </c>
      <c r="B59" s="16" t="s">
        <v>1736</v>
      </c>
      <c r="C59" s="16">
        <v>0</v>
      </c>
      <c r="D59" s="16">
        <v>0</v>
      </c>
      <c r="E59" s="16">
        <v>0</v>
      </c>
      <c r="F59" s="16">
        <v>0</v>
      </c>
      <c r="G59" s="16">
        <v>0</v>
      </c>
      <c r="H59" s="16">
        <v>0</v>
      </c>
      <c r="I59" s="16">
        <v>0</v>
      </c>
      <c r="J59" s="16">
        <v>0</v>
      </c>
      <c r="K59" s="16">
        <v>1</v>
      </c>
      <c r="L59" s="16">
        <v>0</v>
      </c>
      <c r="M59" s="16">
        <v>0</v>
      </c>
      <c r="N59" s="16">
        <v>0</v>
      </c>
      <c r="O59" s="16">
        <v>0</v>
      </c>
      <c r="P59" s="16">
        <v>0</v>
      </c>
      <c r="Q59" s="16">
        <v>0</v>
      </c>
      <c r="R59" s="16">
        <v>0</v>
      </c>
      <c r="S59" s="16">
        <v>0</v>
      </c>
      <c r="T59" s="16">
        <v>0</v>
      </c>
      <c r="U59" s="16">
        <v>0</v>
      </c>
      <c r="V59" s="16">
        <v>0</v>
      </c>
      <c r="W59" s="16">
        <v>0</v>
      </c>
      <c r="X59" s="16">
        <v>0</v>
      </c>
      <c r="Y59" s="16">
        <v>0</v>
      </c>
      <c r="Z59" s="16">
        <v>0</v>
      </c>
      <c r="AA59" s="16">
        <v>0</v>
      </c>
      <c r="AB59" s="16">
        <v>0</v>
      </c>
      <c r="AC59" s="16">
        <v>0</v>
      </c>
      <c r="AD59" s="16">
        <v>0</v>
      </c>
      <c r="AE59" s="16">
        <v>0</v>
      </c>
      <c r="AF59" s="16">
        <v>0</v>
      </c>
      <c r="AG59" s="16">
        <v>0</v>
      </c>
      <c r="AH59" s="16">
        <v>0</v>
      </c>
      <c r="AI59" s="16">
        <v>0</v>
      </c>
      <c r="AJ59" s="16">
        <v>0</v>
      </c>
      <c r="AK59" s="16">
        <v>0</v>
      </c>
      <c r="AL59" s="16">
        <v>1</v>
      </c>
      <c r="AM59" s="16">
        <v>0</v>
      </c>
      <c r="AN59" s="16">
        <v>0</v>
      </c>
      <c r="AO59" s="16">
        <v>0</v>
      </c>
      <c r="AP59" s="16">
        <v>0</v>
      </c>
      <c r="AQ59" s="16">
        <v>1</v>
      </c>
      <c r="AR59" s="16">
        <v>0</v>
      </c>
      <c r="AS59" s="16">
        <v>0</v>
      </c>
      <c r="AT59" s="16">
        <v>0</v>
      </c>
      <c r="AU59" s="16">
        <v>0</v>
      </c>
      <c r="AV59" s="16">
        <v>0</v>
      </c>
      <c r="AW59" s="16">
        <v>0</v>
      </c>
      <c r="AX59" s="35">
        <v>0</v>
      </c>
      <c r="AY59" s="35">
        <v>0</v>
      </c>
      <c r="AZ59" s="35">
        <v>0</v>
      </c>
      <c r="BA59" s="35">
        <v>0</v>
      </c>
      <c r="BB59" s="35">
        <v>0</v>
      </c>
      <c r="BC59" s="35">
        <v>0</v>
      </c>
      <c r="BD59" s="35">
        <v>0</v>
      </c>
      <c r="BE59" s="35">
        <v>0</v>
      </c>
      <c r="BF59" s="35">
        <v>0</v>
      </c>
      <c r="BG59" s="35">
        <v>0</v>
      </c>
      <c r="BH59" s="35">
        <v>0</v>
      </c>
      <c r="BI59" s="35">
        <v>0</v>
      </c>
      <c r="BJ59" s="35">
        <v>0</v>
      </c>
      <c r="BK59" s="35">
        <v>0</v>
      </c>
      <c r="BL59" s="35">
        <v>0</v>
      </c>
      <c r="BM59" s="35">
        <v>1</v>
      </c>
      <c r="BN59" s="35">
        <v>0</v>
      </c>
      <c r="BO59" s="35">
        <v>0</v>
      </c>
    </row>
    <row r="60" spans="1:67">
      <c r="A60" s="16" t="s">
        <v>837</v>
      </c>
      <c r="B60" s="16" t="s">
        <v>1729</v>
      </c>
      <c r="C60" s="16">
        <v>0</v>
      </c>
      <c r="D60" s="16">
        <v>0</v>
      </c>
      <c r="E60" s="16">
        <v>1</v>
      </c>
      <c r="F60" s="16">
        <v>1</v>
      </c>
      <c r="G60" s="16">
        <v>0</v>
      </c>
      <c r="H60" s="16">
        <v>1</v>
      </c>
      <c r="I60" s="16">
        <v>0</v>
      </c>
      <c r="J60" s="16">
        <v>0</v>
      </c>
      <c r="K60" s="16">
        <v>0</v>
      </c>
      <c r="L60" s="16">
        <v>0</v>
      </c>
      <c r="M60" s="16">
        <v>0</v>
      </c>
      <c r="N60" s="16">
        <v>1</v>
      </c>
      <c r="O60" s="16">
        <v>1</v>
      </c>
      <c r="P60" s="16">
        <v>0</v>
      </c>
      <c r="Q60" s="16">
        <v>0</v>
      </c>
      <c r="R60" s="16">
        <v>0</v>
      </c>
      <c r="S60" s="16">
        <v>0</v>
      </c>
      <c r="T60" s="16">
        <v>0</v>
      </c>
      <c r="U60" s="16">
        <v>0</v>
      </c>
      <c r="V60" s="16">
        <v>0</v>
      </c>
      <c r="W60" s="16">
        <v>0</v>
      </c>
      <c r="X60" s="16">
        <v>0</v>
      </c>
      <c r="Y60" s="16">
        <v>0</v>
      </c>
      <c r="Z60" s="16">
        <v>0</v>
      </c>
      <c r="AA60" s="16">
        <v>0</v>
      </c>
      <c r="AB60" s="16">
        <v>0</v>
      </c>
      <c r="AC60" s="16">
        <v>0</v>
      </c>
      <c r="AD60" s="16">
        <v>0</v>
      </c>
      <c r="AE60" s="16">
        <v>0</v>
      </c>
      <c r="AF60" s="16">
        <v>0</v>
      </c>
      <c r="AG60" s="16">
        <v>0</v>
      </c>
      <c r="AH60" s="16">
        <v>0</v>
      </c>
      <c r="AI60" s="16">
        <v>0</v>
      </c>
      <c r="AJ60" s="16">
        <v>0</v>
      </c>
      <c r="AK60" s="16">
        <v>0</v>
      </c>
      <c r="AL60" s="16">
        <v>0</v>
      </c>
      <c r="AM60" s="16">
        <v>0</v>
      </c>
      <c r="AN60" s="16">
        <v>0</v>
      </c>
      <c r="AO60" s="16">
        <v>0</v>
      </c>
      <c r="AP60" s="16">
        <v>0</v>
      </c>
      <c r="AQ60" s="16">
        <v>0</v>
      </c>
      <c r="AR60" s="16">
        <v>0</v>
      </c>
      <c r="AS60" s="16">
        <v>0</v>
      </c>
      <c r="AT60" s="16">
        <v>0</v>
      </c>
      <c r="AU60" s="16">
        <v>0</v>
      </c>
      <c r="AV60" s="16">
        <v>0</v>
      </c>
      <c r="AW60" s="16">
        <v>0</v>
      </c>
      <c r="AX60" s="35">
        <v>0</v>
      </c>
      <c r="AY60" s="35">
        <v>0</v>
      </c>
      <c r="AZ60" s="35">
        <v>0</v>
      </c>
      <c r="BA60" s="35">
        <v>0</v>
      </c>
      <c r="BB60" s="35">
        <v>0</v>
      </c>
      <c r="BC60" s="35">
        <v>0</v>
      </c>
      <c r="BD60" s="35">
        <v>0</v>
      </c>
      <c r="BE60" s="35">
        <v>0</v>
      </c>
      <c r="BF60" s="35">
        <v>0</v>
      </c>
      <c r="BG60" s="35">
        <v>0</v>
      </c>
      <c r="BH60" s="35">
        <v>0</v>
      </c>
      <c r="BI60" s="35">
        <v>0</v>
      </c>
      <c r="BJ60" s="35">
        <v>0</v>
      </c>
      <c r="BK60" s="35">
        <v>0</v>
      </c>
      <c r="BL60" s="35">
        <v>0</v>
      </c>
      <c r="BM60" s="35">
        <v>0</v>
      </c>
      <c r="BN60" s="35">
        <v>0</v>
      </c>
      <c r="BO60" s="35">
        <v>0</v>
      </c>
    </row>
    <row r="61" spans="1:67">
      <c r="A61" s="2" t="s">
        <v>1763</v>
      </c>
      <c r="B61" s="86" t="s">
        <v>1736</v>
      </c>
      <c r="C61" s="86">
        <v>0</v>
      </c>
      <c r="D61" s="86">
        <v>0</v>
      </c>
      <c r="E61" s="86">
        <v>0</v>
      </c>
      <c r="F61" s="86">
        <v>0</v>
      </c>
      <c r="G61" s="86">
        <v>0</v>
      </c>
      <c r="H61" s="86">
        <v>0</v>
      </c>
      <c r="I61" s="86">
        <v>0</v>
      </c>
      <c r="J61" s="86">
        <v>0</v>
      </c>
      <c r="K61" s="86">
        <v>1</v>
      </c>
      <c r="L61" s="86">
        <v>0</v>
      </c>
      <c r="M61" s="86">
        <v>0</v>
      </c>
      <c r="N61" s="86">
        <v>0</v>
      </c>
      <c r="O61" s="86">
        <v>0</v>
      </c>
      <c r="P61" s="86">
        <v>0</v>
      </c>
      <c r="Q61" s="86">
        <v>0</v>
      </c>
      <c r="R61" s="86">
        <v>0</v>
      </c>
      <c r="S61" s="86">
        <v>0</v>
      </c>
      <c r="T61" s="86">
        <v>0</v>
      </c>
      <c r="U61" s="86">
        <v>0</v>
      </c>
      <c r="V61" s="86">
        <v>0</v>
      </c>
      <c r="W61" s="86">
        <v>0</v>
      </c>
      <c r="X61" s="86">
        <v>0</v>
      </c>
      <c r="Y61" s="86">
        <v>0</v>
      </c>
      <c r="Z61" s="86">
        <v>0</v>
      </c>
      <c r="AA61" s="86">
        <v>0</v>
      </c>
      <c r="AB61" s="86">
        <v>0</v>
      </c>
      <c r="AC61" s="86">
        <v>0</v>
      </c>
      <c r="AD61" s="86">
        <v>0</v>
      </c>
      <c r="AE61" s="86">
        <v>0</v>
      </c>
      <c r="AF61" s="86">
        <v>0</v>
      </c>
      <c r="AG61" s="86">
        <v>0</v>
      </c>
      <c r="AH61" s="86">
        <v>0</v>
      </c>
      <c r="AI61" s="86">
        <v>0</v>
      </c>
      <c r="AJ61" s="86">
        <v>0</v>
      </c>
      <c r="AK61" s="86">
        <v>0</v>
      </c>
      <c r="AL61" s="86">
        <v>1</v>
      </c>
      <c r="AM61" s="86">
        <v>0</v>
      </c>
      <c r="AN61" s="86">
        <v>0</v>
      </c>
      <c r="AO61" s="86">
        <v>0</v>
      </c>
      <c r="AP61" s="86">
        <v>0</v>
      </c>
      <c r="AQ61" s="86">
        <v>1</v>
      </c>
      <c r="AR61" s="86">
        <v>0</v>
      </c>
      <c r="AS61" s="86">
        <v>0</v>
      </c>
      <c r="AT61" s="86">
        <v>0</v>
      </c>
      <c r="AU61" s="86">
        <v>0</v>
      </c>
      <c r="AV61" s="86">
        <v>0</v>
      </c>
      <c r="AW61" s="86">
        <v>0</v>
      </c>
    </row>
    <row r="62" spans="1:67">
      <c r="A62" s="2" t="s">
        <v>837</v>
      </c>
      <c r="B62" s="16" t="s">
        <v>1729</v>
      </c>
      <c r="C62" s="16">
        <v>0</v>
      </c>
      <c r="D62" s="16">
        <v>0</v>
      </c>
      <c r="E62" s="16">
        <v>1</v>
      </c>
      <c r="F62" s="16">
        <v>1</v>
      </c>
      <c r="G62" s="16">
        <v>0</v>
      </c>
      <c r="H62" s="16">
        <v>1</v>
      </c>
      <c r="I62" s="16">
        <v>0</v>
      </c>
      <c r="J62" s="16">
        <v>0</v>
      </c>
      <c r="K62" s="16">
        <v>0</v>
      </c>
      <c r="L62" s="16">
        <v>0</v>
      </c>
      <c r="M62" s="16">
        <v>0</v>
      </c>
      <c r="N62" s="16">
        <v>1</v>
      </c>
      <c r="O62" s="16">
        <v>1</v>
      </c>
      <c r="P62" s="16">
        <v>0</v>
      </c>
      <c r="Q62" s="16">
        <v>0</v>
      </c>
      <c r="R62" s="16">
        <v>0</v>
      </c>
      <c r="S62" s="16">
        <v>0</v>
      </c>
      <c r="T62" s="16">
        <v>0</v>
      </c>
      <c r="U62" s="16">
        <v>0</v>
      </c>
      <c r="V62" s="16">
        <v>0</v>
      </c>
      <c r="W62" s="16">
        <v>0</v>
      </c>
      <c r="X62" s="16">
        <v>0</v>
      </c>
      <c r="Y62" s="16">
        <v>0</v>
      </c>
      <c r="Z62" s="16">
        <v>0</v>
      </c>
      <c r="AA62" s="16">
        <v>0</v>
      </c>
      <c r="AB62" s="16">
        <v>0</v>
      </c>
      <c r="AC62" s="16">
        <v>0</v>
      </c>
      <c r="AD62" s="16">
        <v>0</v>
      </c>
      <c r="AE62" s="16">
        <v>0</v>
      </c>
      <c r="AF62" s="16">
        <v>0</v>
      </c>
      <c r="AG62" s="16">
        <v>0</v>
      </c>
      <c r="AH62" s="16">
        <v>0</v>
      </c>
      <c r="AI62" s="16">
        <v>0</v>
      </c>
      <c r="AJ62" s="16">
        <v>0</v>
      </c>
      <c r="AK62" s="16">
        <v>0</v>
      </c>
      <c r="AL62" s="16">
        <v>0</v>
      </c>
      <c r="AM62" s="16">
        <v>0</v>
      </c>
      <c r="AN62" s="16">
        <v>0</v>
      </c>
      <c r="AO62" s="16">
        <v>0</v>
      </c>
      <c r="AP62" s="16">
        <v>0</v>
      </c>
      <c r="AQ62" s="16">
        <v>0</v>
      </c>
      <c r="AR62" s="16">
        <v>0</v>
      </c>
      <c r="AS62" s="16">
        <v>0</v>
      </c>
      <c r="AT62" s="16">
        <v>0</v>
      </c>
      <c r="AU62" s="16">
        <v>0</v>
      </c>
      <c r="AV62" s="16">
        <v>0</v>
      </c>
      <c r="AW62" s="16">
        <v>0</v>
      </c>
    </row>
    <row r="63" spans="1:67">
      <c r="B63" s="35"/>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row>
    <row r="64" spans="1:67">
      <c r="A64" s="1"/>
      <c r="B64" s="1"/>
    </row>
    <row r="65" spans="1:2">
      <c r="A65" s="1"/>
      <c r="B65" s="1"/>
    </row>
    <row r="66" spans="1:2">
      <c r="A66" s="1"/>
      <c r="B66" s="1"/>
    </row>
    <row r="67" spans="1:2">
      <c r="A67" s="1"/>
      <c r="B67" s="1"/>
    </row>
    <row r="68" spans="1:2">
      <c r="A68" s="1"/>
      <c r="B68" s="1"/>
    </row>
    <row r="69" spans="1:2">
      <c r="A69" s="1"/>
      <c r="B69" s="1"/>
    </row>
    <row r="70" spans="1:2">
      <c r="A70" s="1"/>
      <c r="B70" s="1"/>
    </row>
    <row r="71" spans="1:2">
      <c r="A71" s="1"/>
      <c r="B71" s="1"/>
    </row>
    <row r="72" spans="1:2">
      <c r="A72" s="1"/>
      <c r="B72" s="1"/>
    </row>
    <row r="73" spans="1:2">
      <c r="A73" s="1"/>
      <c r="B73" s="1"/>
    </row>
    <row r="74" spans="1:2">
      <c r="A74" s="1"/>
      <c r="B74" s="1"/>
    </row>
    <row r="75" spans="1:2">
      <c r="A75" s="1"/>
      <c r="B75" s="1"/>
    </row>
    <row r="76" spans="1:2">
      <c r="A76" s="1"/>
      <c r="B76" s="1"/>
    </row>
    <row r="77" spans="1:2">
      <c r="A77" s="1"/>
      <c r="B77" s="1"/>
    </row>
    <row r="78" spans="1:2">
      <c r="A78" s="1"/>
      <c r="B78" s="1"/>
    </row>
    <row r="79" spans="1:2">
      <c r="A79" s="1"/>
      <c r="B79" s="1"/>
    </row>
    <row r="81" spans="1:2">
      <c r="A81" s="1"/>
      <c r="B81" s="1"/>
    </row>
    <row r="82" spans="1:2">
      <c r="A82" s="1"/>
      <c r="B82" s="1"/>
    </row>
    <row r="83" spans="1:2">
      <c r="A83" s="1"/>
      <c r="B83" s="1"/>
    </row>
  </sheetData>
  <sortState xmlns:xlrd2="http://schemas.microsoft.com/office/spreadsheetml/2017/richdata2" ref="A2:AW83">
    <sortCondition ref="A1:A83"/>
  </sortState>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0DAFD-5AFD-E54C-9988-3071CA4319ED}">
  <dimension ref="A1:G882"/>
  <sheetViews>
    <sheetView workbookViewId="0">
      <selection activeCell="M17" sqref="M17"/>
    </sheetView>
  </sheetViews>
  <sheetFormatPr defaultColWidth="10.875" defaultRowHeight="12.95"/>
  <cols>
    <col min="1" max="1" width="10.875" style="2"/>
    <col min="2" max="2" width="41.5" style="2" customWidth="1"/>
    <col min="3" max="4" width="10.875" style="2"/>
    <col min="5" max="5" width="48" style="2" customWidth="1"/>
    <col min="6" max="6" width="10.875" style="2"/>
    <col min="7" max="7" width="13.375" style="2" customWidth="1"/>
    <col min="8" max="16384" width="10.875" style="2"/>
  </cols>
  <sheetData>
    <row r="1" spans="1:7">
      <c r="A1" s="62" t="s">
        <v>1764</v>
      </c>
      <c r="B1" s="62" t="s">
        <v>1765</v>
      </c>
      <c r="C1" s="62" t="s">
        <v>1766</v>
      </c>
      <c r="D1" s="62" t="s">
        <v>1767</v>
      </c>
      <c r="E1" s="62" t="s">
        <v>1768</v>
      </c>
      <c r="F1" s="62" t="s">
        <v>1769</v>
      </c>
      <c r="G1" s="62" t="s">
        <v>1770</v>
      </c>
    </row>
    <row r="2" spans="1:7">
      <c r="A2" s="16" t="s">
        <v>1771</v>
      </c>
      <c r="B2" s="16" t="s">
        <v>1772</v>
      </c>
      <c r="C2" s="16" t="s">
        <v>1773</v>
      </c>
      <c r="D2" s="16" t="s">
        <v>1774</v>
      </c>
      <c r="E2" s="16" t="s">
        <v>1775</v>
      </c>
      <c r="F2" s="16">
        <v>0</v>
      </c>
      <c r="G2" s="16">
        <v>0</v>
      </c>
    </row>
    <row r="3" spans="1:7">
      <c r="A3" s="16" t="s">
        <v>1776</v>
      </c>
      <c r="B3" s="16" t="s">
        <v>1777</v>
      </c>
      <c r="C3" s="16" t="s">
        <v>1773</v>
      </c>
      <c r="D3" s="16" t="s">
        <v>1774</v>
      </c>
      <c r="E3" s="16" t="s">
        <v>1778</v>
      </c>
      <c r="F3" s="16">
        <v>0</v>
      </c>
      <c r="G3" s="16">
        <v>0</v>
      </c>
    </row>
    <row r="4" spans="1:7">
      <c r="A4" s="16" t="s">
        <v>1779</v>
      </c>
      <c r="B4" s="16" t="s">
        <v>1780</v>
      </c>
      <c r="C4" s="16" t="s">
        <v>1773</v>
      </c>
      <c r="D4" s="16" t="s">
        <v>1774</v>
      </c>
      <c r="E4" s="16" t="s">
        <v>1778</v>
      </c>
      <c r="F4" s="16">
        <v>0</v>
      </c>
      <c r="G4" s="16">
        <v>0</v>
      </c>
    </row>
    <row r="5" spans="1:7">
      <c r="A5" s="16" t="s">
        <v>1781</v>
      </c>
      <c r="B5" s="16" t="s">
        <v>1782</v>
      </c>
      <c r="C5" s="16" t="s">
        <v>1773</v>
      </c>
      <c r="D5" s="16" t="s">
        <v>1774</v>
      </c>
      <c r="E5" s="16" t="s">
        <v>1783</v>
      </c>
      <c r="F5" s="16">
        <v>0</v>
      </c>
      <c r="G5" s="16">
        <v>0</v>
      </c>
    </row>
    <row r="6" spans="1:7">
      <c r="A6" s="16" t="s">
        <v>1784</v>
      </c>
      <c r="B6" s="16" t="s">
        <v>1785</v>
      </c>
      <c r="C6" s="16" t="s">
        <v>1773</v>
      </c>
      <c r="D6" s="16" t="s">
        <v>1774</v>
      </c>
      <c r="E6" s="16" t="s">
        <v>1786</v>
      </c>
      <c r="F6" s="16">
        <v>0</v>
      </c>
      <c r="G6" s="16">
        <v>0</v>
      </c>
    </row>
    <row r="7" spans="1:7">
      <c r="A7" s="16" t="s">
        <v>1787</v>
      </c>
      <c r="B7" s="16" t="s">
        <v>1788</v>
      </c>
      <c r="C7" s="16" t="s">
        <v>1773</v>
      </c>
      <c r="D7" s="16" t="s">
        <v>1774</v>
      </c>
      <c r="E7" s="16" t="s">
        <v>1789</v>
      </c>
      <c r="F7" s="16">
        <v>0</v>
      </c>
      <c r="G7" s="16">
        <v>0</v>
      </c>
    </row>
    <row r="8" spans="1:7">
      <c r="A8" s="16" t="s">
        <v>1790</v>
      </c>
      <c r="B8" s="16" t="s">
        <v>1791</v>
      </c>
      <c r="C8" s="16" t="s">
        <v>1773</v>
      </c>
      <c r="D8" s="16" t="s">
        <v>1774</v>
      </c>
      <c r="E8" s="16" t="s">
        <v>1789</v>
      </c>
      <c r="F8" s="16">
        <v>0</v>
      </c>
      <c r="G8" s="16">
        <v>0</v>
      </c>
    </row>
    <row r="9" spans="1:7">
      <c r="A9" s="16" t="s">
        <v>1792</v>
      </c>
      <c r="B9" s="16" t="s">
        <v>1793</v>
      </c>
      <c r="C9" s="16" t="s">
        <v>1773</v>
      </c>
      <c r="D9" s="16" t="s">
        <v>1774</v>
      </c>
      <c r="E9" s="16" t="s">
        <v>1789</v>
      </c>
      <c r="F9" s="16">
        <v>0</v>
      </c>
      <c r="G9" s="16">
        <v>0</v>
      </c>
    </row>
    <row r="10" spans="1:7">
      <c r="A10" s="16" t="s">
        <v>1794</v>
      </c>
      <c r="B10" s="16" t="s">
        <v>1795</v>
      </c>
      <c r="C10" s="16" t="s">
        <v>1773</v>
      </c>
      <c r="D10" s="16" t="s">
        <v>1774</v>
      </c>
      <c r="E10" s="16" t="s">
        <v>1789</v>
      </c>
      <c r="F10" s="16">
        <v>0</v>
      </c>
      <c r="G10" s="16">
        <v>0</v>
      </c>
    </row>
    <row r="11" spans="1:7">
      <c r="A11" s="16" t="s">
        <v>1796</v>
      </c>
      <c r="B11" s="16" t="s">
        <v>1797</v>
      </c>
      <c r="C11" s="16" t="s">
        <v>1773</v>
      </c>
      <c r="D11" s="16" t="s">
        <v>1774</v>
      </c>
      <c r="E11" s="16" t="s">
        <v>1789</v>
      </c>
      <c r="F11" s="16">
        <v>0</v>
      </c>
      <c r="G11" s="16">
        <v>0</v>
      </c>
    </row>
    <row r="12" spans="1:7">
      <c r="A12" s="16" t="s">
        <v>1798</v>
      </c>
      <c r="B12" s="16" t="s">
        <v>1799</v>
      </c>
      <c r="C12" s="16" t="s">
        <v>1773</v>
      </c>
      <c r="D12" s="16" t="s">
        <v>1774</v>
      </c>
      <c r="E12" s="16" t="s">
        <v>1800</v>
      </c>
      <c r="F12" s="16">
        <v>0</v>
      </c>
      <c r="G12" s="16">
        <v>0</v>
      </c>
    </row>
    <row r="13" spans="1:7">
      <c r="A13" s="16" t="s">
        <v>1801</v>
      </c>
      <c r="B13" s="16" t="s">
        <v>1802</v>
      </c>
      <c r="C13" s="16" t="s">
        <v>1773</v>
      </c>
      <c r="D13" s="16" t="s">
        <v>1774</v>
      </c>
      <c r="E13" s="16" t="s">
        <v>1803</v>
      </c>
      <c r="F13" s="16">
        <v>0</v>
      </c>
      <c r="G13" s="16">
        <v>0</v>
      </c>
    </row>
    <row r="14" spans="1:7">
      <c r="A14" s="16" t="s">
        <v>1804</v>
      </c>
      <c r="B14" s="16" t="s">
        <v>1805</v>
      </c>
      <c r="C14" s="16" t="s">
        <v>1773</v>
      </c>
      <c r="D14" s="16" t="s">
        <v>1774</v>
      </c>
      <c r="E14" s="16" t="s">
        <v>1803</v>
      </c>
      <c r="F14" s="16">
        <v>0</v>
      </c>
      <c r="G14" s="16">
        <v>0</v>
      </c>
    </row>
    <row r="15" spans="1:7">
      <c r="A15" s="16" t="s">
        <v>1806</v>
      </c>
      <c r="B15" s="16" t="s">
        <v>1807</v>
      </c>
      <c r="C15" s="16" t="s">
        <v>1773</v>
      </c>
      <c r="D15" s="16" t="s">
        <v>1774</v>
      </c>
      <c r="E15" s="16" t="s">
        <v>1808</v>
      </c>
      <c r="F15" s="16">
        <v>0</v>
      </c>
      <c r="G15" s="16">
        <v>0</v>
      </c>
    </row>
    <row r="16" spans="1:7" ht="84">
      <c r="A16" s="63" t="s">
        <v>1809</v>
      </c>
      <c r="B16" s="63" t="s">
        <v>1810</v>
      </c>
      <c r="C16" s="63" t="s">
        <v>1773</v>
      </c>
      <c r="D16" s="63" t="s">
        <v>1774</v>
      </c>
      <c r="E16" s="85" t="s">
        <v>1811</v>
      </c>
      <c r="F16" s="63">
        <v>0</v>
      </c>
      <c r="G16" s="63">
        <v>1</v>
      </c>
    </row>
    <row r="17" spans="1:7">
      <c r="A17" s="16" t="s">
        <v>1812</v>
      </c>
      <c r="B17" s="16" t="s">
        <v>1813</v>
      </c>
      <c r="C17" s="16" t="s">
        <v>1773</v>
      </c>
      <c r="D17" s="16" t="s">
        <v>1774</v>
      </c>
      <c r="E17" s="16" t="s">
        <v>1814</v>
      </c>
      <c r="F17" s="16">
        <v>0</v>
      </c>
      <c r="G17" s="16">
        <v>0</v>
      </c>
    </row>
    <row r="18" spans="1:7">
      <c r="A18" s="16" t="s">
        <v>1815</v>
      </c>
      <c r="B18" s="16" t="s">
        <v>1816</v>
      </c>
      <c r="C18" s="16" t="s">
        <v>1773</v>
      </c>
      <c r="D18" s="16" t="s">
        <v>1774</v>
      </c>
      <c r="E18" s="16" t="s">
        <v>1817</v>
      </c>
      <c r="F18" s="16">
        <v>0</v>
      </c>
      <c r="G18" s="16">
        <v>0</v>
      </c>
    </row>
    <row r="19" spans="1:7">
      <c r="A19" s="16" t="s">
        <v>1818</v>
      </c>
      <c r="B19" s="16" t="s">
        <v>1819</v>
      </c>
      <c r="C19" s="16" t="s">
        <v>1773</v>
      </c>
      <c r="D19" s="16" t="s">
        <v>1774</v>
      </c>
      <c r="E19" s="16" t="s">
        <v>1817</v>
      </c>
      <c r="F19" s="16">
        <v>0</v>
      </c>
      <c r="G19" s="16">
        <v>0</v>
      </c>
    </row>
    <row r="20" spans="1:7">
      <c r="A20" s="16" t="s">
        <v>1820</v>
      </c>
      <c r="B20" s="16" t="s">
        <v>1821</v>
      </c>
      <c r="C20" s="16" t="s">
        <v>1773</v>
      </c>
      <c r="D20" s="16" t="s">
        <v>1774</v>
      </c>
      <c r="E20" s="16" t="s">
        <v>1817</v>
      </c>
      <c r="F20" s="16">
        <v>0</v>
      </c>
      <c r="G20" s="16">
        <v>0</v>
      </c>
    </row>
    <row r="21" spans="1:7">
      <c r="A21" s="16" t="s">
        <v>1822</v>
      </c>
      <c r="B21" s="16" t="s">
        <v>1823</v>
      </c>
      <c r="C21" s="16" t="s">
        <v>1773</v>
      </c>
      <c r="D21" s="16" t="s">
        <v>1774</v>
      </c>
      <c r="E21" s="16" t="s">
        <v>1824</v>
      </c>
      <c r="F21" s="16">
        <v>0</v>
      </c>
      <c r="G21" s="16">
        <v>0</v>
      </c>
    </row>
    <row r="22" spans="1:7">
      <c r="A22" s="16" t="s">
        <v>1825</v>
      </c>
      <c r="B22" s="16" t="s">
        <v>1826</v>
      </c>
      <c r="C22" s="16" t="s">
        <v>1773</v>
      </c>
      <c r="D22" s="16" t="s">
        <v>1774</v>
      </c>
      <c r="E22" s="16" t="s">
        <v>1827</v>
      </c>
      <c r="F22" s="16">
        <v>0</v>
      </c>
      <c r="G22" s="16">
        <v>0</v>
      </c>
    </row>
    <row r="23" spans="1:7">
      <c r="A23" s="16" t="s">
        <v>1828</v>
      </c>
      <c r="B23" s="16" t="s">
        <v>1829</v>
      </c>
      <c r="C23" s="16" t="s">
        <v>1773</v>
      </c>
      <c r="D23" s="16" t="s">
        <v>1774</v>
      </c>
      <c r="E23" s="16" t="s">
        <v>1830</v>
      </c>
      <c r="F23" s="16">
        <v>0</v>
      </c>
      <c r="G23" s="16">
        <v>0</v>
      </c>
    </row>
    <row r="24" spans="1:7">
      <c r="A24" s="16" t="s">
        <v>1831</v>
      </c>
      <c r="B24" s="16" t="s">
        <v>1832</v>
      </c>
      <c r="C24" s="16" t="s">
        <v>1773</v>
      </c>
      <c r="D24" s="16" t="s">
        <v>1774</v>
      </c>
      <c r="E24" s="16" t="s">
        <v>1833</v>
      </c>
      <c r="F24" s="16">
        <v>0</v>
      </c>
      <c r="G24" s="16">
        <v>0</v>
      </c>
    </row>
    <row r="25" spans="1:7">
      <c r="A25" s="16" t="s">
        <v>1834</v>
      </c>
      <c r="B25" s="16" t="s">
        <v>1835</v>
      </c>
      <c r="C25" s="16" t="s">
        <v>1773</v>
      </c>
      <c r="D25" s="16" t="s">
        <v>1774</v>
      </c>
      <c r="E25" s="16" t="s">
        <v>1836</v>
      </c>
      <c r="F25" s="16">
        <v>0</v>
      </c>
      <c r="G25" s="16">
        <v>0</v>
      </c>
    </row>
    <row r="26" spans="1:7">
      <c r="A26" s="16" t="s">
        <v>1837</v>
      </c>
      <c r="B26" s="16" t="s">
        <v>1838</v>
      </c>
      <c r="C26" s="16" t="s">
        <v>1773</v>
      </c>
      <c r="D26" s="16" t="s">
        <v>1774</v>
      </c>
      <c r="E26" s="16" t="s">
        <v>1839</v>
      </c>
      <c r="F26" s="16">
        <v>0</v>
      </c>
      <c r="G26" s="16">
        <v>0</v>
      </c>
    </row>
    <row r="27" spans="1:7">
      <c r="A27" s="16" t="s">
        <v>1840</v>
      </c>
      <c r="B27" s="16" t="s">
        <v>1841</v>
      </c>
      <c r="C27" s="16" t="s">
        <v>1773</v>
      </c>
      <c r="D27" s="16" t="s">
        <v>1774</v>
      </c>
      <c r="E27" s="16" t="s">
        <v>1842</v>
      </c>
      <c r="F27" s="16">
        <v>0</v>
      </c>
      <c r="G27" s="16">
        <v>0</v>
      </c>
    </row>
    <row r="28" spans="1:7">
      <c r="A28" s="16" t="s">
        <v>1843</v>
      </c>
      <c r="B28" s="16" t="s">
        <v>1844</v>
      </c>
      <c r="C28" s="16" t="s">
        <v>1773</v>
      </c>
      <c r="D28" s="16" t="s">
        <v>1774</v>
      </c>
      <c r="E28" s="16" t="s">
        <v>1845</v>
      </c>
      <c r="F28" s="16">
        <v>0</v>
      </c>
      <c r="G28" s="16">
        <v>0</v>
      </c>
    </row>
    <row r="29" spans="1:7">
      <c r="A29" s="16" t="s">
        <v>1846</v>
      </c>
      <c r="B29" s="16" t="s">
        <v>1847</v>
      </c>
      <c r="C29" s="16" t="s">
        <v>1773</v>
      </c>
      <c r="D29" s="16" t="s">
        <v>1774</v>
      </c>
      <c r="E29" s="16" t="s">
        <v>1848</v>
      </c>
      <c r="F29" s="16">
        <v>0</v>
      </c>
      <c r="G29" s="16">
        <v>0</v>
      </c>
    </row>
    <row r="30" spans="1:7">
      <c r="A30" s="16" t="s">
        <v>1849</v>
      </c>
      <c r="B30" s="16" t="s">
        <v>1850</v>
      </c>
      <c r="C30" s="16" t="s">
        <v>1773</v>
      </c>
      <c r="D30" s="16" t="s">
        <v>1774</v>
      </c>
      <c r="E30" s="16" t="s">
        <v>1848</v>
      </c>
      <c r="F30" s="16">
        <v>0</v>
      </c>
      <c r="G30" s="16">
        <v>0</v>
      </c>
    </row>
    <row r="31" spans="1:7">
      <c r="A31" s="16" t="s">
        <v>1851</v>
      </c>
      <c r="B31" s="16" t="s">
        <v>1852</v>
      </c>
      <c r="C31" s="16" t="s">
        <v>1773</v>
      </c>
      <c r="D31" s="16" t="s">
        <v>1774</v>
      </c>
      <c r="E31" s="16" t="s">
        <v>1848</v>
      </c>
      <c r="F31" s="16">
        <v>0</v>
      </c>
      <c r="G31" s="16">
        <v>0</v>
      </c>
    </row>
    <row r="32" spans="1:7">
      <c r="A32" s="16" t="s">
        <v>1853</v>
      </c>
      <c r="B32" s="16" t="s">
        <v>1854</v>
      </c>
      <c r="C32" s="16" t="s">
        <v>1773</v>
      </c>
      <c r="D32" s="16" t="s">
        <v>1774</v>
      </c>
      <c r="E32" s="16" t="s">
        <v>1848</v>
      </c>
      <c r="F32" s="16">
        <v>0</v>
      </c>
      <c r="G32" s="16">
        <v>0</v>
      </c>
    </row>
    <row r="33" spans="1:7">
      <c r="A33" s="16" t="s">
        <v>1855</v>
      </c>
      <c r="B33" s="16" t="s">
        <v>1856</v>
      </c>
      <c r="C33" s="16" t="s">
        <v>1773</v>
      </c>
      <c r="D33" s="16" t="s">
        <v>1774</v>
      </c>
      <c r="E33" s="16" t="s">
        <v>1857</v>
      </c>
      <c r="F33" s="16">
        <v>0</v>
      </c>
      <c r="G33" s="16">
        <v>0</v>
      </c>
    </row>
    <row r="34" spans="1:7">
      <c r="A34" s="16" t="s">
        <v>1858</v>
      </c>
      <c r="B34" s="16" t="s">
        <v>1859</v>
      </c>
      <c r="C34" s="16" t="s">
        <v>1773</v>
      </c>
      <c r="D34" s="16" t="s">
        <v>1774</v>
      </c>
      <c r="E34" s="16" t="s">
        <v>1857</v>
      </c>
      <c r="F34" s="16">
        <v>0</v>
      </c>
      <c r="G34" s="16">
        <v>0</v>
      </c>
    </row>
    <row r="35" spans="1:7">
      <c r="A35" s="16" t="s">
        <v>1860</v>
      </c>
      <c r="B35" s="16" t="s">
        <v>1861</v>
      </c>
      <c r="C35" s="16" t="s">
        <v>1773</v>
      </c>
      <c r="D35" s="16" t="s">
        <v>1774</v>
      </c>
      <c r="E35" s="16" t="s">
        <v>1857</v>
      </c>
      <c r="F35" s="16">
        <v>0</v>
      </c>
      <c r="G35" s="16">
        <v>0</v>
      </c>
    </row>
    <row r="36" spans="1:7">
      <c r="A36" s="16" t="s">
        <v>1862</v>
      </c>
      <c r="B36" s="16" t="s">
        <v>1863</v>
      </c>
      <c r="C36" s="16" t="s">
        <v>1773</v>
      </c>
      <c r="D36" s="16" t="s">
        <v>1774</v>
      </c>
      <c r="E36" s="16" t="s">
        <v>1857</v>
      </c>
      <c r="F36" s="16">
        <v>0</v>
      </c>
      <c r="G36" s="16">
        <v>0</v>
      </c>
    </row>
    <row r="37" spans="1:7">
      <c r="A37" s="16" t="s">
        <v>1864</v>
      </c>
      <c r="B37" s="16" t="s">
        <v>1865</v>
      </c>
      <c r="C37" s="16" t="s">
        <v>1773</v>
      </c>
      <c r="D37" s="16" t="s">
        <v>1774</v>
      </c>
      <c r="E37" s="16" t="s">
        <v>1857</v>
      </c>
      <c r="F37" s="16">
        <v>0</v>
      </c>
      <c r="G37" s="16">
        <v>0</v>
      </c>
    </row>
    <row r="38" spans="1:7">
      <c r="A38" s="16" t="s">
        <v>1866</v>
      </c>
      <c r="B38" s="16" t="s">
        <v>1867</v>
      </c>
      <c r="C38" s="16" t="s">
        <v>1773</v>
      </c>
      <c r="D38" s="16" t="s">
        <v>1774</v>
      </c>
      <c r="E38" s="16" t="s">
        <v>1868</v>
      </c>
      <c r="F38" s="16">
        <v>0</v>
      </c>
      <c r="G38" s="16">
        <v>0</v>
      </c>
    </row>
    <row r="39" spans="1:7">
      <c r="A39" s="16" t="s">
        <v>1869</v>
      </c>
      <c r="B39" s="16" t="s">
        <v>1870</v>
      </c>
      <c r="C39" s="16" t="s">
        <v>1773</v>
      </c>
      <c r="D39" s="16" t="s">
        <v>1774</v>
      </c>
      <c r="E39" s="16" t="s">
        <v>1871</v>
      </c>
      <c r="F39" s="16">
        <v>0</v>
      </c>
      <c r="G39" s="16">
        <v>0</v>
      </c>
    </row>
    <row r="40" spans="1:7">
      <c r="A40" s="16" t="s">
        <v>1872</v>
      </c>
      <c r="B40" s="16" t="s">
        <v>1873</v>
      </c>
      <c r="C40" s="16" t="s">
        <v>1773</v>
      </c>
      <c r="D40" s="16" t="s">
        <v>1774</v>
      </c>
      <c r="E40" s="16" t="s">
        <v>1871</v>
      </c>
      <c r="F40" s="16">
        <v>0</v>
      </c>
      <c r="G40" s="16">
        <v>0</v>
      </c>
    </row>
    <row r="41" spans="1:7">
      <c r="A41" s="16" t="s">
        <v>1874</v>
      </c>
      <c r="B41" s="16" t="s">
        <v>1875</v>
      </c>
      <c r="C41" s="16" t="s">
        <v>1773</v>
      </c>
      <c r="D41" s="16" t="s">
        <v>1774</v>
      </c>
      <c r="E41" s="16" t="s">
        <v>1871</v>
      </c>
      <c r="F41" s="16">
        <v>0</v>
      </c>
      <c r="G41" s="16">
        <v>0</v>
      </c>
    </row>
    <row r="42" spans="1:7">
      <c r="A42" s="16" t="s">
        <v>1876</v>
      </c>
      <c r="B42" s="16" t="s">
        <v>1877</v>
      </c>
      <c r="C42" s="16" t="s">
        <v>1773</v>
      </c>
      <c r="D42" s="16" t="s">
        <v>1774</v>
      </c>
      <c r="E42" s="16" t="s">
        <v>1871</v>
      </c>
      <c r="F42" s="16">
        <v>0</v>
      </c>
      <c r="G42" s="16">
        <v>0</v>
      </c>
    </row>
    <row r="43" spans="1:7">
      <c r="A43" s="16" t="s">
        <v>1878</v>
      </c>
      <c r="B43" s="16" t="s">
        <v>1879</v>
      </c>
      <c r="C43" s="16" t="s">
        <v>1773</v>
      </c>
      <c r="D43" s="16" t="s">
        <v>1774</v>
      </c>
      <c r="E43" s="16" t="s">
        <v>1871</v>
      </c>
      <c r="F43" s="16">
        <v>0</v>
      </c>
      <c r="G43" s="16">
        <v>0</v>
      </c>
    </row>
    <row r="44" spans="1:7">
      <c r="A44" s="16" t="s">
        <v>1880</v>
      </c>
      <c r="B44" s="16" t="s">
        <v>1881</v>
      </c>
      <c r="C44" s="16" t="s">
        <v>1773</v>
      </c>
      <c r="D44" s="16" t="s">
        <v>1774</v>
      </c>
      <c r="E44" s="16" t="s">
        <v>1882</v>
      </c>
      <c r="F44" s="16">
        <v>0</v>
      </c>
      <c r="G44" s="16">
        <v>0</v>
      </c>
    </row>
    <row r="45" spans="1:7">
      <c r="A45" s="16" t="s">
        <v>1883</v>
      </c>
      <c r="B45" s="16" t="s">
        <v>1884</v>
      </c>
      <c r="C45" s="16" t="s">
        <v>1773</v>
      </c>
      <c r="D45" s="16" t="s">
        <v>1774</v>
      </c>
      <c r="E45" s="16" t="s">
        <v>1885</v>
      </c>
      <c r="F45" s="16">
        <v>0</v>
      </c>
      <c r="G45" s="16">
        <v>0</v>
      </c>
    </row>
    <row r="46" spans="1:7">
      <c r="A46" s="16" t="s">
        <v>1886</v>
      </c>
      <c r="B46" s="16" t="s">
        <v>1887</v>
      </c>
      <c r="C46" s="16" t="s">
        <v>1888</v>
      </c>
      <c r="D46" s="16" t="s">
        <v>1774</v>
      </c>
      <c r="E46" s="16" t="s">
        <v>1889</v>
      </c>
      <c r="F46" s="16">
        <v>0</v>
      </c>
      <c r="G46" s="16">
        <v>0</v>
      </c>
    </row>
    <row r="47" spans="1:7">
      <c r="A47" s="16" t="s">
        <v>1890</v>
      </c>
      <c r="B47" s="16" t="s">
        <v>1891</v>
      </c>
      <c r="C47" s="16" t="s">
        <v>1773</v>
      </c>
      <c r="D47" s="16" t="s">
        <v>1774</v>
      </c>
      <c r="E47" s="16" t="s">
        <v>1892</v>
      </c>
      <c r="F47" s="16">
        <v>0</v>
      </c>
      <c r="G47" s="16">
        <v>0</v>
      </c>
    </row>
    <row r="48" spans="1:7">
      <c r="A48" s="16" t="s">
        <v>1893</v>
      </c>
      <c r="B48" s="16" t="s">
        <v>1894</v>
      </c>
      <c r="C48" s="16" t="s">
        <v>1773</v>
      </c>
      <c r="D48" s="16" t="s">
        <v>1774</v>
      </c>
      <c r="E48" s="16" t="s">
        <v>1892</v>
      </c>
      <c r="F48" s="16">
        <v>0</v>
      </c>
      <c r="G48" s="16">
        <v>0</v>
      </c>
    </row>
    <row r="49" spans="1:7">
      <c r="A49" s="16" t="s">
        <v>1895</v>
      </c>
      <c r="B49" s="16" t="s">
        <v>1896</v>
      </c>
      <c r="C49" s="16" t="s">
        <v>1773</v>
      </c>
      <c r="D49" s="16" t="s">
        <v>1774</v>
      </c>
      <c r="E49" s="16" t="s">
        <v>1892</v>
      </c>
      <c r="F49" s="16">
        <v>0</v>
      </c>
      <c r="G49" s="16">
        <v>0</v>
      </c>
    </row>
    <row r="50" spans="1:7">
      <c r="A50" s="16" t="s">
        <v>1897</v>
      </c>
      <c r="B50" s="16" t="s">
        <v>1898</v>
      </c>
      <c r="C50" s="16" t="s">
        <v>1773</v>
      </c>
      <c r="D50" s="16" t="s">
        <v>1774</v>
      </c>
      <c r="E50" s="16" t="s">
        <v>1892</v>
      </c>
      <c r="F50" s="16">
        <v>0</v>
      </c>
      <c r="G50" s="16">
        <v>0</v>
      </c>
    </row>
    <row r="51" spans="1:7">
      <c r="A51" s="16" t="s">
        <v>1899</v>
      </c>
      <c r="B51" s="16" t="s">
        <v>1900</v>
      </c>
      <c r="C51" s="16" t="s">
        <v>1888</v>
      </c>
      <c r="D51" s="16" t="s">
        <v>1774</v>
      </c>
      <c r="E51" s="16" t="s">
        <v>1901</v>
      </c>
      <c r="F51" s="16">
        <v>0</v>
      </c>
      <c r="G51" s="16">
        <v>0</v>
      </c>
    </row>
    <row r="52" spans="1:7">
      <c r="A52" s="16" t="s">
        <v>1902</v>
      </c>
      <c r="B52" s="16" t="s">
        <v>1903</v>
      </c>
      <c r="C52" s="16" t="s">
        <v>1773</v>
      </c>
      <c r="D52" s="16" t="s">
        <v>1774</v>
      </c>
      <c r="E52" s="16" t="s">
        <v>1901</v>
      </c>
      <c r="F52" s="16">
        <v>0</v>
      </c>
      <c r="G52" s="16">
        <v>0</v>
      </c>
    </row>
    <row r="53" spans="1:7">
      <c r="A53" s="16" t="s">
        <v>1904</v>
      </c>
      <c r="B53" s="16" t="s">
        <v>1905</v>
      </c>
      <c r="C53" s="16" t="s">
        <v>1773</v>
      </c>
      <c r="D53" s="16" t="s">
        <v>1774</v>
      </c>
      <c r="E53" s="16" t="s">
        <v>1901</v>
      </c>
      <c r="F53" s="16">
        <v>0</v>
      </c>
      <c r="G53" s="16">
        <v>0</v>
      </c>
    </row>
    <row r="54" spans="1:7">
      <c r="A54" s="16" t="s">
        <v>1906</v>
      </c>
      <c r="B54" s="16" t="s">
        <v>1907</v>
      </c>
      <c r="C54" s="16" t="s">
        <v>1908</v>
      </c>
      <c r="D54" s="16" t="s">
        <v>1774</v>
      </c>
      <c r="E54" s="16" t="s">
        <v>1909</v>
      </c>
      <c r="F54" s="16">
        <v>0</v>
      </c>
      <c r="G54" s="16">
        <v>0</v>
      </c>
    </row>
    <row r="55" spans="1:7">
      <c r="A55" s="16" t="s">
        <v>1910</v>
      </c>
      <c r="B55" s="16" t="s">
        <v>1911</v>
      </c>
      <c r="C55" s="16" t="s">
        <v>1773</v>
      </c>
      <c r="D55" s="16" t="s">
        <v>1774</v>
      </c>
      <c r="E55" s="16" t="s">
        <v>1912</v>
      </c>
      <c r="F55" s="16">
        <v>0</v>
      </c>
      <c r="G55" s="16">
        <v>0</v>
      </c>
    </row>
    <row r="56" spans="1:7">
      <c r="A56" s="16" t="s">
        <v>1913</v>
      </c>
      <c r="B56" s="16" t="s">
        <v>1914</v>
      </c>
      <c r="C56" s="16" t="s">
        <v>1908</v>
      </c>
      <c r="D56" s="16" t="s">
        <v>1774</v>
      </c>
      <c r="E56" s="16" t="s">
        <v>1915</v>
      </c>
      <c r="F56" s="16">
        <v>0</v>
      </c>
      <c r="G56" s="16">
        <v>0</v>
      </c>
    </row>
    <row r="57" spans="1:7">
      <c r="A57" s="16" t="s">
        <v>1916</v>
      </c>
      <c r="B57" s="16" t="s">
        <v>1917</v>
      </c>
      <c r="C57" s="16" t="s">
        <v>1908</v>
      </c>
      <c r="D57" s="16" t="s">
        <v>1774</v>
      </c>
      <c r="E57" s="16" t="s">
        <v>1915</v>
      </c>
      <c r="F57" s="16">
        <v>0</v>
      </c>
      <c r="G57" s="16">
        <v>0</v>
      </c>
    </row>
    <row r="58" spans="1:7">
      <c r="A58" s="16" t="s">
        <v>1918</v>
      </c>
      <c r="B58" s="16" t="s">
        <v>1919</v>
      </c>
      <c r="C58" s="16" t="s">
        <v>1908</v>
      </c>
      <c r="D58" s="16" t="s">
        <v>1774</v>
      </c>
      <c r="E58" s="16" t="s">
        <v>1920</v>
      </c>
      <c r="F58" s="16">
        <v>0</v>
      </c>
      <c r="G58" s="16">
        <v>0</v>
      </c>
    </row>
    <row r="59" spans="1:7">
      <c r="A59" s="16" t="s">
        <v>1921</v>
      </c>
      <c r="B59" s="16" t="s">
        <v>1922</v>
      </c>
      <c r="C59" s="16" t="s">
        <v>1908</v>
      </c>
      <c r="D59" s="16" t="s">
        <v>1774</v>
      </c>
      <c r="E59" s="16" t="s">
        <v>1923</v>
      </c>
      <c r="F59" s="16">
        <v>0</v>
      </c>
      <c r="G59" s="16">
        <v>0</v>
      </c>
    </row>
    <row r="60" spans="1:7">
      <c r="A60" s="16" t="s">
        <v>1924</v>
      </c>
      <c r="B60" s="16" t="s">
        <v>1925</v>
      </c>
      <c r="C60" s="16" t="s">
        <v>1908</v>
      </c>
      <c r="D60" s="16" t="s">
        <v>1774</v>
      </c>
      <c r="E60" s="16" t="s">
        <v>1926</v>
      </c>
      <c r="F60" s="16">
        <v>0</v>
      </c>
      <c r="G60" s="16">
        <v>0</v>
      </c>
    </row>
    <row r="61" spans="1:7">
      <c r="A61" s="16" t="s">
        <v>1927</v>
      </c>
      <c r="B61" s="16" t="s">
        <v>1928</v>
      </c>
      <c r="C61" s="16" t="s">
        <v>1773</v>
      </c>
      <c r="D61" s="16" t="s">
        <v>1774</v>
      </c>
      <c r="E61" s="16" t="s">
        <v>1926</v>
      </c>
      <c r="F61" s="16">
        <v>0</v>
      </c>
      <c r="G61" s="16">
        <v>0</v>
      </c>
    </row>
    <row r="62" spans="1:7">
      <c r="A62" s="16" t="s">
        <v>1929</v>
      </c>
      <c r="B62" s="16" t="s">
        <v>1930</v>
      </c>
      <c r="C62" s="16" t="s">
        <v>1773</v>
      </c>
      <c r="D62" s="16" t="s">
        <v>1774</v>
      </c>
      <c r="E62" s="16" t="s">
        <v>1931</v>
      </c>
      <c r="F62" s="16">
        <v>0</v>
      </c>
      <c r="G62" s="16">
        <v>0</v>
      </c>
    </row>
    <row r="63" spans="1:7">
      <c r="A63" s="16" t="s">
        <v>1932</v>
      </c>
      <c r="B63" s="16" t="s">
        <v>1933</v>
      </c>
      <c r="C63" s="16" t="s">
        <v>1773</v>
      </c>
      <c r="D63" s="16" t="s">
        <v>1774</v>
      </c>
      <c r="E63" s="16" t="s">
        <v>1931</v>
      </c>
      <c r="F63" s="16">
        <v>0</v>
      </c>
      <c r="G63" s="16">
        <v>0</v>
      </c>
    </row>
    <row r="64" spans="1:7">
      <c r="A64" s="16" t="s">
        <v>1934</v>
      </c>
      <c r="B64" s="16" t="s">
        <v>1935</v>
      </c>
      <c r="C64" s="16" t="s">
        <v>1773</v>
      </c>
      <c r="D64" s="16" t="s">
        <v>1774</v>
      </c>
      <c r="E64" s="16" t="s">
        <v>1931</v>
      </c>
      <c r="F64" s="16">
        <v>0</v>
      </c>
      <c r="G64" s="16">
        <v>0</v>
      </c>
    </row>
    <row r="65" spans="1:7">
      <c r="A65" s="16" t="s">
        <v>1936</v>
      </c>
      <c r="B65" s="16" t="s">
        <v>1937</v>
      </c>
      <c r="C65" s="16" t="s">
        <v>1773</v>
      </c>
      <c r="D65" s="16" t="s">
        <v>1774</v>
      </c>
      <c r="E65" s="16" t="s">
        <v>1931</v>
      </c>
      <c r="F65" s="16">
        <v>0</v>
      </c>
      <c r="G65" s="16">
        <v>0</v>
      </c>
    </row>
    <row r="66" spans="1:7">
      <c r="A66" s="16" t="s">
        <v>1938</v>
      </c>
      <c r="B66" s="16" t="s">
        <v>1939</v>
      </c>
      <c r="C66" s="16" t="s">
        <v>1773</v>
      </c>
      <c r="D66" s="16" t="s">
        <v>1774</v>
      </c>
      <c r="E66" s="16" t="s">
        <v>1940</v>
      </c>
      <c r="F66" s="16">
        <v>0</v>
      </c>
      <c r="G66" s="16">
        <v>0</v>
      </c>
    </row>
    <row r="67" spans="1:7">
      <c r="A67" s="16" t="s">
        <v>1941</v>
      </c>
      <c r="B67" s="16" t="s">
        <v>1942</v>
      </c>
      <c r="C67" s="16" t="s">
        <v>1773</v>
      </c>
      <c r="D67" s="16" t="s">
        <v>1774</v>
      </c>
      <c r="E67" s="16" t="s">
        <v>1940</v>
      </c>
      <c r="F67" s="16">
        <v>0</v>
      </c>
      <c r="G67" s="16">
        <v>0</v>
      </c>
    </row>
    <row r="68" spans="1:7">
      <c r="A68" s="16" t="s">
        <v>1943</v>
      </c>
      <c r="B68" s="16" t="s">
        <v>1944</v>
      </c>
      <c r="C68" s="16" t="s">
        <v>1773</v>
      </c>
      <c r="D68" s="16" t="s">
        <v>1774</v>
      </c>
      <c r="E68" s="16" t="s">
        <v>1940</v>
      </c>
      <c r="F68" s="16">
        <v>0</v>
      </c>
      <c r="G68" s="16">
        <v>0</v>
      </c>
    </row>
    <row r="69" spans="1:7">
      <c r="A69" s="16" t="s">
        <v>1945</v>
      </c>
      <c r="B69" s="16" t="s">
        <v>1946</v>
      </c>
      <c r="C69" s="16" t="s">
        <v>1773</v>
      </c>
      <c r="D69" s="16" t="s">
        <v>1774</v>
      </c>
      <c r="E69" s="16" t="s">
        <v>1940</v>
      </c>
      <c r="F69" s="16">
        <v>0</v>
      </c>
      <c r="G69" s="16">
        <v>0</v>
      </c>
    </row>
    <row r="70" spans="1:7">
      <c r="A70" s="16" t="s">
        <v>1947</v>
      </c>
      <c r="B70" s="16" t="s">
        <v>1948</v>
      </c>
      <c r="C70" s="16" t="s">
        <v>1773</v>
      </c>
      <c r="D70" s="16" t="s">
        <v>1774</v>
      </c>
      <c r="E70" s="16" t="s">
        <v>1940</v>
      </c>
      <c r="F70" s="16">
        <v>0</v>
      </c>
      <c r="G70" s="16">
        <v>0</v>
      </c>
    </row>
    <row r="71" spans="1:7">
      <c r="A71" s="16" t="s">
        <v>1949</v>
      </c>
      <c r="B71" s="16" t="s">
        <v>1950</v>
      </c>
      <c r="C71" s="16" t="s">
        <v>1773</v>
      </c>
      <c r="D71" s="16" t="s">
        <v>1774</v>
      </c>
      <c r="E71" s="16" t="s">
        <v>1951</v>
      </c>
      <c r="F71" s="16">
        <v>0</v>
      </c>
      <c r="G71" s="16">
        <v>0</v>
      </c>
    </row>
    <row r="72" spans="1:7">
      <c r="A72" s="16" t="s">
        <v>1952</v>
      </c>
      <c r="B72" s="16" t="s">
        <v>1953</v>
      </c>
      <c r="C72" s="16" t="s">
        <v>1773</v>
      </c>
      <c r="D72" s="16" t="s">
        <v>1774</v>
      </c>
      <c r="E72" s="16" t="s">
        <v>1951</v>
      </c>
      <c r="F72" s="16">
        <v>0</v>
      </c>
      <c r="G72" s="16">
        <v>0</v>
      </c>
    </row>
    <row r="73" spans="1:7">
      <c r="A73" s="16" t="s">
        <v>1954</v>
      </c>
      <c r="B73" s="16" t="s">
        <v>1955</v>
      </c>
      <c r="C73" s="16" t="s">
        <v>1773</v>
      </c>
      <c r="D73" s="16" t="s">
        <v>1774</v>
      </c>
      <c r="E73" s="16" t="s">
        <v>1956</v>
      </c>
      <c r="F73" s="16">
        <v>0</v>
      </c>
      <c r="G73" s="16">
        <v>0</v>
      </c>
    </row>
    <row r="74" spans="1:7">
      <c r="A74" s="16" t="s">
        <v>1957</v>
      </c>
      <c r="B74" s="16" t="s">
        <v>1958</v>
      </c>
      <c r="C74" s="16" t="s">
        <v>1773</v>
      </c>
      <c r="D74" s="16" t="s">
        <v>1774</v>
      </c>
      <c r="E74" s="16" t="s">
        <v>1959</v>
      </c>
      <c r="F74" s="16">
        <v>0</v>
      </c>
      <c r="G74" s="16">
        <v>0</v>
      </c>
    </row>
    <row r="75" spans="1:7">
      <c r="A75" s="16" t="s">
        <v>1960</v>
      </c>
      <c r="B75" s="16" t="s">
        <v>1961</v>
      </c>
      <c r="C75" s="16" t="s">
        <v>1773</v>
      </c>
      <c r="D75" s="16" t="s">
        <v>1774</v>
      </c>
      <c r="E75" s="16" t="s">
        <v>1962</v>
      </c>
      <c r="F75" s="16">
        <v>0</v>
      </c>
      <c r="G75" s="16">
        <v>0</v>
      </c>
    </row>
    <row r="76" spans="1:7">
      <c r="A76" s="16" t="s">
        <v>1963</v>
      </c>
      <c r="B76" s="16" t="s">
        <v>1964</v>
      </c>
      <c r="C76" s="16" t="s">
        <v>1773</v>
      </c>
      <c r="D76" s="16" t="s">
        <v>1774</v>
      </c>
      <c r="E76" s="16" t="s">
        <v>1962</v>
      </c>
      <c r="F76" s="16">
        <v>0</v>
      </c>
      <c r="G76" s="16">
        <v>0</v>
      </c>
    </row>
    <row r="77" spans="1:7">
      <c r="A77" s="16" t="s">
        <v>1965</v>
      </c>
      <c r="B77" s="16" t="s">
        <v>1966</v>
      </c>
      <c r="C77" s="16" t="s">
        <v>1773</v>
      </c>
      <c r="D77" s="16" t="s">
        <v>1774</v>
      </c>
      <c r="E77" s="16" t="s">
        <v>1962</v>
      </c>
      <c r="F77" s="16">
        <v>0</v>
      </c>
      <c r="G77" s="16">
        <v>0</v>
      </c>
    </row>
    <row r="78" spans="1:7">
      <c r="A78" s="16" t="s">
        <v>1967</v>
      </c>
      <c r="B78" s="16" t="s">
        <v>1968</v>
      </c>
      <c r="C78" s="16" t="s">
        <v>1773</v>
      </c>
      <c r="D78" s="16" t="s">
        <v>1774</v>
      </c>
      <c r="E78" s="16" t="s">
        <v>1969</v>
      </c>
      <c r="F78" s="16">
        <v>0</v>
      </c>
      <c r="G78" s="16">
        <v>0</v>
      </c>
    </row>
    <row r="79" spans="1:7">
      <c r="A79" s="16" t="s">
        <v>1970</v>
      </c>
      <c r="B79" s="16" t="s">
        <v>1971</v>
      </c>
      <c r="C79" s="16" t="s">
        <v>1972</v>
      </c>
      <c r="D79" s="16" t="s">
        <v>1774</v>
      </c>
      <c r="E79" s="16" t="s">
        <v>1969</v>
      </c>
      <c r="F79" s="16">
        <v>0</v>
      </c>
      <c r="G79" s="16">
        <v>0</v>
      </c>
    </row>
    <row r="80" spans="1:7">
      <c r="A80" s="16" t="s">
        <v>1973</v>
      </c>
      <c r="B80" s="16" t="s">
        <v>1974</v>
      </c>
      <c r="C80" s="16" t="s">
        <v>1972</v>
      </c>
      <c r="D80" s="16" t="s">
        <v>1774</v>
      </c>
      <c r="E80" s="16" t="s">
        <v>1969</v>
      </c>
      <c r="F80" s="16">
        <v>0</v>
      </c>
      <c r="G80" s="16">
        <v>0</v>
      </c>
    </row>
    <row r="81" spans="1:7">
      <c r="A81" s="16" t="s">
        <v>1975</v>
      </c>
      <c r="B81" s="16" t="s">
        <v>1976</v>
      </c>
      <c r="C81" s="16" t="s">
        <v>1972</v>
      </c>
      <c r="D81" s="16" t="s">
        <v>1774</v>
      </c>
      <c r="E81" s="16" t="s">
        <v>1969</v>
      </c>
      <c r="F81" s="16">
        <v>0</v>
      </c>
      <c r="G81" s="16">
        <v>0</v>
      </c>
    </row>
    <row r="82" spans="1:7">
      <c r="A82" s="16" t="s">
        <v>1977</v>
      </c>
      <c r="B82" s="16" t="s">
        <v>1978</v>
      </c>
      <c r="C82" s="16" t="s">
        <v>1972</v>
      </c>
      <c r="D82" s="16" t="s">
        <v>1774</v>
      </c>
      <c r="E82" s="16" t="s">
        <v>1969</v>
      </c>
      <c r="F82" s="16">
        <v>0</v>
      </c>
      <c r="G82" s="16">
        <v>0</v>
      </c>
    </row>
    <row r="83" spans="1:7">
      <c r="A83" s="16" t="s">
        <v>1979</v>
      </c>
      <c r="B83" s="16" t="s">
        <v>1980</v>
      </c>
      <c r="C83" s="16" t="s">
        <v>1972</v>
      </c>
      <c r="D83" s="16" t="s">
        <v>1774</v>
      </c>
      <c r="E83" s="16" t="s">
        <v>1969</v>
      </c>
      <c r="F83" s="16">
        <v>0</v>
      </c>
      <c r="G83" s="16">
        <v>0</v>
      </c>
    </row>
    <row r="84" spans="1:7">
      <c r="A84" s="16" t="s">
        <v>1981</v>
      </c>
      <c r="B84" s="16" t="s">
        <v>1982</v>
      </c>
      <c r="C84" s="16" t="s">
        <v>1972</v>
      </c>
      <c r="D84" s="16" t="s">
        <v>1774</v>
      </c>
      <c r="E84" s="16" t="s">
        <v>1969</v>
      </c>
      <c r="F84" s="16">
        <v>0</v>
      </c>
      <c r="G84" s="16">
        <v>0</v>
      </c>
    </row>
    <row r="85" spans="1:7">
      <c r="A85" s="16" t="s">
        <v>1983</v>
      </c>
      <c r="B85" s="16" t="s">
        <v>1984</v>
      </c>
      <c r="C85" s="16" t="s">
        <v>1972</v>
      </c>
      <c r="D85" s="16" t="s">
        <v>1774</v>
      </c>
      <c r="E85" s="16" t="s">
        <v>1969</v>
      </c>
      <c r="F85" s="16">
        <v>0</v>
      </c>
      <c r="G85" s="16">
        <v>0</v>
      </c>
    </row>
    <row r="86" spans="1:7">
      <c r="A86" s="16" t="s">
        <v>1985</v>
      </c>
      <c r="B86" s="16" t="s">
        <v>1986</v>
      </c>
      <c r="C86" s="16" t="s">
        <v>1972</v>
      </c>
      <c r="D86" s="16" t="s">
        <v>1774</v>
      </c>
      <c r="E86" s="16" t="s">
        <v>1969</v>
      </c>
      <c r="F86" s="16">
        <v>0</v>
      </c>
      <c r="G86" s="16">
        <v>0</v>
      </c>
    </row>
    <row r="87" spans="1:7">
      <c r="A87" s="16" t="s">
        <v>1987</v>
      </c>
      <c r="B87" s="16" t="s">
        <v>1988</v>
      </c>
      <c r="C87" s="16" t="s">
        <v>1972</v>
      </c>
      <c r="D87" s="16" t="s">
        <v>1774</v>
      </c>
      <c r="E87" s="16" t="s">
        <v>1969</v>
      </c>
      <c r="F87" s="16">
        <v>0</v>
      </c>
      <c r="G87" s="16">
        <v>0</v>
      </c>
    </row>
    <row r="88" spans="1:7">
      <c r="A88" s="16" t="s">
        <v>1989</v>
      </c>
      <c r="B88" s="16" t="s">
        <v>1990</v>
      </c>
      <c r="C88" s="16" t="s">
        <v>1888</v>
      </c>
      <c r="D88" s="16" t="s">
        <v>1774</v>
      </c>
      <c r="E88" s="16" t="s">
        <v>1991</v>
      </c>
      <c r="F88" s="16">
        <v>0</v>
      </c>
      <c r="G88" s="16">
        <v>0</v>
      </c>
    </row>
    <row r="89" spans="1:7">
      <c r="A89" s="16" t="s">
        <v>1992</v>
      </c>
      <c r="B89" s="16" t="s">
        <v>1993</v>
      </c>
      <c r="C89" s="16" t="s">
        <v>1888</v>
      </c>
      <c r="D89" s="16" t="s">
        <v>1774</v>
      </c>
      <c r="E89" s="16" t="s">
        <v>1991</v>
      </c>
      <c r="F89" s="16">
        <v>0</v>
      </c>
      <c r="G89" s="16">
        <v>0</v>
      </c>
    </row>
    <row r="90" spans="1:7">
      <c r="A90" s="16" t="s">
        <v>1994</v>
      </c>
      <c r="B90" s="16" t="s">
        <v>1995</v>
      </c>
      <c r="C90" s="16" t="s">
        <v>1773</v>
      </c>
      <c r="D90" s="16" t="s">
        <v>1774</v>
      </c>
      <c r="E90" s="16" t="s">
        <v>1991</v>
      </c>
      <c r="F90" s="16">
        <v>0</v>
      </c>
      <c r="G90" s="16">
        <v>0</v>
      </c>
    </row>
    <row r="91" spans="1:7">
      <c r="A91" s="16" t="s">
        <v>1996</v>
      </c>
      <c r="B91" s="16" t="s">
        <v>1997</v>
      </c>
      <c r="C91" s="16" t="s">
        <v>1773</v>
      </c>
      <c r="D91" s="16" t="s">
        <v>1774</v>
      </c>
      <c r="E91" s="16" t="s">
        <v>1991</v>
      </c>
      <c r="F91" s="16">
        <v>0</v>
      </c>
      <c r="G91" s="16">
        <v>0</v>
      </c>
    </row>
    <row r="92" spans="1:7">
      <c r="A92" s="16" t="s">
        <v>1998</v>
      </c>
      <c r="B92" s="16" t="s">
        <v>1999</v>
      </c>
      <c r="C92" s="16" t="s">
        <v>1773</v>
      </c>
      <c r="D92" s="16" t="s">
        <v>1774</v>
      </c>
      <c r="E92" s="16" t="s">
        <v>1991</v>
      </c>
      <c r="F92" s="16">
        <v>0</v>
      </c>
      <c r="G92" s="16">
        <v>0</v>
      </c>
    </row>
    <row r="93" spans="1:7">
      <c r="A93" s="16" t="s">
        <v>2000</v>
      </c>
      <c r="B93" s="16" t="s">
        <v>2001</v>
      </c>
      <c r="C93" s="16" t="s">
        <v>1773</v>
      </c>
      <c r="D93" s="16" t="s">
        <v>1774</v>
      </c>
      <c r="E93" s="16" t="s">
        <v>2002</v>
      </c>
      <c r="F93" s="16">
        <v>0</v>
      </c>
      <c r="G93" s="16">
        <v>0</v>
      </c>
    </row>
    <row r="94" spans="1:7">
      <c r="A94" s="16" t="s">
        <v>2003</v>
      </c>
      <c r="B94" s="16" t="s">
        <v>2004</v>
      </c>
      <c r="C94" s="16" t="s">
        <v>1773</v>
      </c>
      <c r="D94" s="16" t="s">
        <v>1774</v>
      </c>
      <c r="E94" s="16" t="s">
        <v>2005</v>
      </c>
      <c r="F94" s="16">
        <v>0</v>
      </c>
      <c r="G94" s="16">
        <v>0</v>
      </c>
    </row>
    <row r="95" spans="1:7">
      <c r="A95" s="16" t="s">
        <v>2006</v>
      </c>
      <c r="B95" s="16" t="s">
        <v>2007</v>
      </c>
      <c r="C95" s="16" t="s">
        <v>1773</v>
      </c>
      <c r="D95" s="16" t="s">
        <v>1774</v>
      </c>
      <c r="E95" s="16" t="s">
        <v>2008</v>
      </c>
      <c r="F95" s="16">
        <v>0</v>
      </c>
      <c r="G95" s="16">
        <v>0</v>
      </c>
    </row>
    <row r="96" spans="1:7">
      <c r="A96" s="16" t="s">
        <v>2009</v>
      </c>
      <c r="B96" s="16" t="s">
        <v>2010</v>
      </c>
      <c r="C96" s="16" t="s">
        <v>1773</v>
      </c>
      <c r="D96" s="16" t="s">
        <v>1774</v>
      </c>
      <c r="E96" s="16" t="s">
        <v>2008</v>
      </c>
      <c r="F96" s="16">
        <v>0</v>
      </c>
      <c r="G96" s="16">
        <v>0</v>
      </c>
    </row>
    <row r="97" spans="1:7">
      <c r="A97" s="16" t="s">
        <v>2011</v>
      </c>
      <c r="B97" s="16" t="s">
        <v>2012</v>
      </c>
      <c r="C97" s="16" t="s">
        <v>1908</v>
      </c>
      <c r="D97" s="16" t="s">
        <v>1774</v>
      </c>
      <c r="E97" s="16" t="s">
        <v>2013</v>
      </c>
      <c r="F97" s="16">
        <v>0</v>
      </c>
      <c r="G97" s="16">
        <v>0</v>
      </c>
    </row>
    <row r="98" spans="1:7">
      <c r="A98" s="16" t="s">
        <v>2014</v>
      </c>
      <c r="B98" s="16" t="s">
        <v>2015</v>
      </c>
      <c r="C98" s="16" t="s">
        <v>1908</v>
      </c>
      <c r="D98" s="16" t="s">
        <v>1774</v>
      </c>
      <c r="E98" s="16" t="s">
        <v>2013</v>
      </c>
      <c r="F98" s="16">
        <v>0</v>
      </c>
      <c r="G98" s="16">
        <v>0</v>
      </c>
    </row>
    <row r="99" spans="1:7">
      <c r="A99" s="16" t="s">
        <v>2016</v>
      </c>
      <c r="B99" s="16" t="s">
        <v>2017</v>
      </c>
      <c r="C99" s="16" t="s">
        <v>1908</v>
      </c>
      <c r="D99" s="16" t="s">
        <v>1774</v>
      </c>
      <c r="E99" s="16" t="s">
        <v>2013</v>
      </c>
      <c r="F99" s="16">
        <v>0</v>
      </c>
      <c r="G99" s="16">
        <v>0</v>
      </c>
    </row>
    <row r="100" spans="1:7">
      <c r="A100" s="16" t="s">
        <v>2018</v>
      </c>
      <c r="B100" s="16" t="s">
        <v>2019</v>
      </c>
      <c r="C100" s="16" t="s">
        <v>1773</v>
      </c>
      <c r="D100" s="16" t="s">
        <v>1774</v>
      </c>
      <c r="E100" s="16" t="s">
        <v>2020</v>
      </c>
      <c r="F100" s="16">
        <v>0</v>
      </c>
      <c r="G100" s="16">
        <v>0</v>
      </c>
    </row>
    <row r="101" spans="1:7">
      <c r="A101" s="16" t="s">
        <v>2021</v>
      </c>
      <c r="B101" s="16" t="s">
        <v>2022</v>
      </c>
      <c r="C101" s="16" t="s">
        <v>1972</v>
      </c>
      <c r="D101" s="16" t="s">
        <v>1774</v>
      </c>
      <c r="E101" s="16" t="s">
        <v>2020</v>
      </c>
      <c r="F101" s="16">
        <v>0</v>
      </c>
      <c r="G101" s="16">
        <v>0</v>
      </c>
    </row>
    <row r="102" spans="1:7">
      <c r="A102" s="16" t="s">
        <v>2023</v>
      </c>
      <c r="B102" s="16" t="s">
        <v>2024</v>
      </c>
      <c r="C102" s="16" t="s">
        <v>1972</v>
      </c>
      <c r="D102" s="16" t="s">
        <v>1774</v>
      </c>
      <c r="E102" s="16" t="s">
        <v>2020</v>
      </c>
      <c r="F102" s="16">
        <v>0</v>
      </c>
      <c r="G102" s="16">
        <v>0</v>
      </c>
    </row>
    <row r="103" spans="1:7">
      <c r="A103" s="16" t="s">
        <v>2025</v>
      </c>
      <c r="B103" s="16" t="s">
        <v>2026</v>
      </c>
      <c r="C103" s="16" t="s">
        <v>1773</v>
      </c>
      <c r="D103" s="16" t="s">
        <v>1774</v>
      </c>
      <c r="E103" s="16" t="s">
        <v>2027</v>
      </c>
      <c r="F103" s="16">
        <v>0</v>
      </c>
      <c r="G103" s="16">
        <v>0</v>
      </c>
    </row>
    <row r="104" spans="1:7">
      <c r="A104" s="16" t="s">
        <v>2028</v>
      </c>
      <c r="B104" s="16" t="s">
        <v>2029</v>
      </c>
      <c r="C104" s="16" t="s">
        <v>1773</v>
      </c>
      <c r="D104" s="16" t="s">
        <v>1774</v>
      </c>
      <c r="E104" s="16" t="s">
        <v>2027</v>
      </c>
      <c r="F104" s="16">
        <v>0</v>
      </c>
      <c r="G104" s="16">
        <v>0</v>
      </c>
    </row>
    <row r="105" spans="1:7">
      <c r="A105" s="16" t="s">
        <v>2030</v>
      </c>
      <c r="B105" s="16" t="s">
        <v>2031</v>
      </c>
      <c r="C105" s="16" t="s">
        <v>1773</v>
      </c>
      <c r="D105" s="16" t="s">
        <v>1774</v>
      </c>
      <c r="E105" s="16" t="s">
        <v>2027</v>
      </c>
      <c r="F105" s="16">
        <v>0</v>
      </c>
      <c r="G105" s="16">
        <v>0</v>
      </c>
    </row>
    <row r="106" spans="1:7">
      <c r="A106" s="16" t="s">
        <v>2032</v>
      </c>
      <c r="B106" s="16" t="s">
        <v>2033</v>
      </c>
      <c r="C106" s="16" t="s">
        <v>1773</v>
      </c>
      <c r="D106" s="16" t="s">
        <v>1774</v>
      </c>
      <c r="E106" s="16" t="s">
        <v>2027</v>
      </c>
      <c r="F106" s="16">
        <v>0</v>
      </c>
      <c r="G106" s="16">
        <v>0</v>
      </c>
    </row>
    <row r="107" spans="1:7">
      <c r="A107" s="16" t="s">
        <v>2034</v>
      </c>
      <c r="B107" s="16" t="s">
        <v>2035</v>
      </c>
      <c r="C107" s="16" t="s">
        <v>1773</v>
      </c>
      <c r="D107" s="16" t="s">
        <v>1774</v>
      </c>
      <c r="E107" s="16" t="s">
        <v>2027</v>
      </c>
      <c r="F107" s="16">
        <v>0</v>
      </c>
      <c r="G107" s="16">
        <v>0</v>
      </c>
    </row>
    <row r="108" spans="1:7">
      <c r="A108" s="16" t="s">
        <v>2036</v>
      </c>
      <c r="B108" s="16" t="s">
        <v>2037</v>
      </c>
      <c r="C108" s="16" t="s">
        <v>1773</v>
      </c>
      <c r="D108" s="16" t="s">
        <v>1774</v>
      </c>
      <c r="E108" s="16" t="s">
        <v>2038</v>
      </c>
      <c r="F108" s="16">
        <v>0</v>
      </c>
      <c r="G108" s="16">
        <v>0</v>
      </c>
    </row>
    <row r="109" spans="1:7">
      <c r="A109" s="16" t="s">
        <v>2039</v>
      </c>
      <c r="B109" s="16" t="s">
        <v>2040</v>
      </c>
      <c r="C109" s="16" t="s">
        <v>1773</v>
      </c>
      <c r="D109" s="16" t="s">
        <v>1774</v>
      </c>
      <c r="E109" s="16" t="s">
        <v>2038</v>
      </c>
      <c r="F109" s="16">
        <v>0</v>
      </c>
      <c r="G109" s="16">
        <v>0</v>
      </c>
    </row>
    <row r="110" spans="1:7">
      <c r="A110" s="16" t="s">
        <v>2041</v>
      </c>
      <c r="B110" s="16" t="s">
        <v>2042</v>
      </c>
      <c r="C110" s="16" t="s">
        <v>1773</v>
      </c>
      <c r="D110" s="16" t="s">
        <v>1774</v>
      </c>
      <c r="E110" s="16" t="s">
        <v>2043</v>
      </c>
      <c r="F110" s="16">
        <v>0</v>
      </c>
      <c r="G110" s="16">
        <v>0</v>
      </c>
    </row>
    <row r="111" spans="1:7">
      <c r="A111" s="16" t="s">
        <v>2044</v>
      </c>
      <c r="B111" s="16" t="s">
        <v>2045</v>
      </c>
      <c r="C111" s="16" t="s">
        <v>1773</v>
      </c>
      <c r="D111" s="16" t="s">
        <v>1774</v>
      </c>
      <c r="E111" s="16" t="s">
        <v>2046</v>
      </c>
      <c r="F111" s="16">
        <v>0</v>
      </c>
      <c r="G111" s="16">
        <v>0</v>
      </c>
    </row>
    <row r="112" spans="1:7">
      <c r="A112" s="16" t="s">
        <v>2047</v>
      </c>
      <c r="B112" s="16" t="s">
        <v>2048</v>
      </c>
      <c r="C112" s="16" t="s">
        <v>1773</v>
      </c>
      <c r="D112" s="16" t="s">
        <v>1774</v>
      </c>
      <c r="E112" s="16" t="s">
        <v>2046</v>
      </c>
      <c r="F112" s="16">
        <v>0</v>
      </c>
      <c r="G112" s="16">
        <v>0</v>
      </c>
    </row>
    <row r="113" spans="1:7">
      <c r="A113" s="16" t="s">
        <v>2049</v>
      </c>
      <c r="B113" s="16" t="s">
        <v>2050</v>
      </c>
      <c r="C113" s="16" t="s">
        <v>1773</v>
      </c>
      <c r="D113" s="16" t="s">
        <v>1774</v>
      </c>
      <c r="E113" s="16" t="s">
        <v>2046</v>
      </c>
      <c r="F113" s="16">
        <v>0</v>
      </c>
      <c r="G113" s="16">
        <v>0</v>
      </c>
    </row>
    <row r="114" spans="1:7">
      <c r="A114" s="16" t="s">
        <v>2051</v>
      </c>
      <c r="B114" s="16" t="s">
        <v>2052</v>
      </c>
      <c r="C114" s="16" t="s">
        <v>1773</v>
      </c>
      <c r="D114" s="16" t="s">
        <v>1774</v>
      </c>
      <c r="E114" s="16" t="s">
        <v>2046</v>
      </c>
      <c r="F114" s="16">
        <v>0</v>
      </c>
      <c r="G114" s="16">
        <v>0</v>
      </c>
    </row>
    <row r="115" spans="1:7">
      <c r="A115" s="16" t="s">
        <v>2053</v>
      </c>
      <c r="B115" s="16" t="s">
        <v>2054</v>
      </c>
      <c r="C115" s="16" t="s">
        <v>1773</v>
      </c>
      <c r="D115" s="16" t="s">
        <v>1774</v>
      </c>
      <c r="E115" s="16" t="s">
        <v>2046</v>
      </c>
      <c r="F115" s="16">
        <v>0</v>
      </c>
      <c r="G115" s="16">
        <v>0</v>
      </c>
    </row>
    <row r="116" spans="1:7">
      <c r="A116" s="16" t="s">
        <v>2055</v>
      </c>
      <c r="B116" s="16" t="s">
        <v>2056</v>
      </c>
      <c r="C116" s="16" t="s">
        <v>1773</v>
      </c>
      <c r="D116" s="16" t="s">
        <v>1774</v>
      </c>
      <c r="E116" s="16" t="s">
        <v>2046</v>
      </c>
      <c r="F116" s="16">
        <v>0</v>
      </c>
      <c r="G116" s="16">
        <v>0</v>
      </c>
    </row>
    <row r="117" spans="1:7">
      <c r="A117" s="16" t="s">
        <v>2057</v>
      </c>
      <c r="B117" s="16" t="s">
        <v>2058</v>
      </c>
      <c r="C117" s="16" t="s">
        <v>1972</v>
      </c>
      <c r="D117" s="16" t="s">
        <v>1774</v>
      </c>
      <c r="E117" s="16" t="s">
        <v>2046</v>
      </c>
      <c r="F117" s="16">
        <v>0</v>
      </c>
      <c r="G117" s="16">
        <v>0</v>
      </c>
    </row>
    <row r="118" spans="1:7">
      <c r="A118" s="16" t="s">
        <v>2059</v>
      </c>
      <c r="B118" s="16" t="s">
        <v>2060</v>
      </c>
      <c r="C118" s="16" t="s">
        <v>1972</v>
      </c>
      <c r="D118" s="16" t="s">
        <v>1774</v>
      </c>
      <c r="E118" s="16" t="s">
        <v>2046</v>
      </c>
      <c r="F118" s="16">
        <v>0</v>
      </c>
      <c r="G118" s="16">
        <v>0</v>
      </c>
    </row>
    <row r="119" spans="1:7">
      <c r="A119" s="16" t="s">
        <v>2061</v>
      </c>
      <c r="B119" s="16" t="s">
        <v>2062</v>
      </c>
      <c r="C119" s="16" t="s">
        <v>1972</v>
      </c>
      <c r="D119" s="16" t="s">
        <v>1774</v>
      </c>
      <c r="E119" s="16" t="s">
        <v>2046</v>
      </c>
      <c r="F119" s="16">
        <v>0</v>
      </c>
      <c r="G119" s="16">
        <v>0</v>
      </c>
    </row>
    <row r="120" spans="1:7">
      <c r="A120" s="16" t="s">
        <v>2063</v>
      </c>
      <c r="B120" s="16" t="s">
        <v>2064</v>
      </c>
      <c r="C120" s="16" t="s">
        <v>1972</v>
      </c>
      <c r="D120" s="16" t="s">
        <v>1774</v>
      </c>
      <c r="E120" s="16" t="s">
        <v>2046</v>
      </c>
      <c r="F120" s="16">
        <v>0</v>
      </c>
      <c r="G120" s="16">
        <v>0</v>
      </c>
    </row>
    <row r="121" spans="1:7">
      <c r="A121" s="16" t="s">
        <v>2065</v>
      </c>
      <c r="B121" s="16" t="s">
        <v>2066</v>
      </c>
      <c r="C121" s="16" t="s">
        <v>1972</v>
      </c>
      <c r="D121" s="16" t="s">
        <v>1774</v>
      </c>
      <c r="E121" s="16" t="s">
        <v>2046</v>
      </c>
      <c r="F121" s="16">
        <v>0</v>
      </c>
      <c r="G121" s="16">
        <v>0</v>
      </c>
    </row>
    <row r="122" spans="1:7">
      <c r="A122" s="16" t="s">
        <v>2067</v>
      </c>
      <c r="B122" s="16" t="s">
        <v>2068</v>
      </c>
      <c r="C122" s="16" t="s">
        <v>1972</v>
      </c>
      <c r="D122" s="16" t="s">
        <v>1774</v>
      </c>
      <c r="E122" s="16" t="s">
        <v>2046</v>
      </c>
      <c r="F122" s="16">
        <v>0</v>
      </c>
      <c r="G122" s="16">
        <v>0</v>
      </c>
    </row>
    <row r="123" spans="1:7">
      <c r="A123" s="16" t="s">
        <v>2069</v>
      </c>
      <c r="B123" s="16" t="s">
        <v>2070</v>
      </c>
      <c r="C123" s="16" t="s">
        <v>1972</v>
      </c>
      <c r="D123" s="16" t="s">
        <v>1774</v>
      </c>
      <c r="E123" s="16" t="s">
        <v>2046</v>
      </c>
      <c r="F123" s="16">
        <v>0</v>
      </c>
      <c r="G123" s="16">
        <v>0</v>
      </c>
    </row>
    <row r="124" spans="1:7">
      <c r="A124" s="16" t="s">
        <v>2071</v>
      </c>
      <c r="B124" s="16" t="s">
        <v>2072</v>
      </c>
      <c r="C124" s="16" t="s">
        <v>1972</v>
      </c>
      <c r="D124" s="16" t="s">
        <v>1774</v>
      </c>
      <c r="E124" s="16" t="s">
        <v>2073</v>
      </c>
      <c r="F124" s="16">
        <v>0</v>
      </c>
      <c r="G124" s="16">
        <v>0</v>
      </c>
    </row>
    <row r="125" spans="1:7">
      <c r="A125" s="16" t="s">
        <v>2074</v>
      </c>
      <c r="B125" s="16" t="s">
        <v>2075</v>
      </c>
      <c r="C125" s="16" t="s">
        <v>1972</v>
      </c>
      <c r="D125" s="16" t="s">
        <v>1774</v>
      </c>
      <c r="E125" s="16" t="s">
        <v>2073</v>
      </c>
      <c r="F125" s="16">
        <v>0</v>
      </c>
      <c r="G125" s="16">
        <v>0</v>
      </c>
    </row>
    <row r="126" spans="1:7">
      <c r="A126" s="16" t="s">
        <v>2076</v>
      </c>
      <c r="B126" s="16" t="s">
        <v>2077</v>
      </c>
      <c r="C126" s="16" t="s">
        <v>1972</v>
      </c>
      <c r="D126" s="16" t="s">
        <v>1774</v>
      </c>
      <c r="E126" s="16" t="s">
        <v>2073</v>
      </c>
      <c r="F126" s="16">
        <v>0</v>
      </c>
      <c r="G126" s="16">
        <v>0</v>
      </c>
    </row>
    <row r="127" spans="1:7">
      <c r="A127" s="16" t="s">
        <v>2078</v>
      </c>
      <c r="B127" s="16" t="s">
        <v>2079</v>
      </c>
      <c r="C127" s="16" t="s">
        <v>1773</v>
      </c>
      <c r="D127" s="16" t="s">
        <v>1774</v>
      </c>
      <c r="E127" s="16" t="s">
        <v>2080</v>
      </c>
      <c r="F127" s="16">
        <v>0</v>
      </c>
      <c r="G127" s="16">
        <v>0</v>
      </c>
    </row>
    <row r="128" spans="1:7">
      <c r="A128" s="16" t="s">
        <v>2081</v>
      </c>
      <c r="B128" s="16" t="s">
        <v>2082</v>
      </c>
      <c r="C128" s="16" t="s">
        <v>1773</v>
      </c>
      <c r="D128" s="16" t="s">
        <v>1774</v>
      </c>
      <c r="E128" s="16" t="s">
        <v>2080</v>
      </c>
      <c r="F128" s="16">
        <v>0</v>
      </c>
      <c r="G128" s="16">
        <v>0</v>
      </c>
    </row>
    <row r="129" spans="1:7">
      <c r="A129" s="16" t="s">
        <v>2083</v>
      </c>
      <c r="B129" s="16" t="s">
        <v>2084</v>
      </c>
      <c r="C129" s="16" t="s">
        <v>1972</v>
      </c>
      <c r="D129" s="16" t="s">
        <v>1774</v>
      </c>
      <c r="E129" s="16" t="s">
        <v>2080</v>
      </c>
      <c r="F129" s="16">
        <v>0</v>
      </c>
      <c r="G129" s="16">
        <v>0</v>
      </c>
    </row>
    <row r="130" spans="1:7">
      <c r="A130" s="16" t="s">
        <v>2085</v>
      </c>
      <c r="B130" s="16" t="s">
        <v>2086</v>
      </c>
      <c r="C130" s="16" t="s">
        <v>1972</v>
      </c>
      <c r="D130" s="16" t="s">
        <v>1774</v>
      </c>
      <c r="E130" s="16" t="s">
        <v>2087</v>
      </c>
      <c r="F130" s="16">
        <v>0</v>
      </c>
      <c r="G130" s="16">
        <v>0</v>
      </c>
    </row>
    <row r="131" spans="1:7">
      <c r="A131" s="16" t="s">
        <v>2088</v>
      </c>
      <c r="B131" s="16" t="s">
        <v>2089</v>
      </c>
      <c r="C131" s="16" t="s">
        <v>1972</v>
      </c>
      <c r="D131" s="16" t="s">
        <v>1774</v>
      </c>
      <c r="E131" s="16" t="s">
        <v>2087</v>
      </c>
      <c r="F131" s="16">
        <v>0</v>
      </c>
      <c r="G131" s="16">
        <v>0</v>
      </c>
    </row>
    <row r="132" spans="1:7">
      <c r="A132" s="16" t="s">
        <v>2090</v>
      </c>
      <c r="B132" s="16" t="s">
        <v>2091</v>
      </c>
      <c r="C132" s="16" t="s">
        <v>1773</v>
      </c>
      <c r="D132" s="16" t="s">
        <v>1774</v>
      </c>
      <c r="E132" s="16" t="s">
        <v>2092</v>
      </c>
      <c r="F132" s="16">
        <v>0</v>
      </c>
      <c r="G132" s="16">
        <v>0</v>
      </c>
    </row>
    <row r="133" spans="1:7">
      <c r="A133" s="16" t="s">
        <v>2093</v>
      </c>
      <c r="B133" s="16" t="s">
        <v>2094</v>
      </c>
      <c r="C133" s="16" t="s">
        <v>1773</v>
      </c>
      <c r="D133" s="16" t="s">
        <v>1774</v>
      </c>
      <c r="E133" s="16" t="s">
        <v>2092</v>
      </c>
      <c r="F133" s="16">
        <v>0</v>
      </c>
      <c r="G133" s="16">
        <v>0</v>
      </c>
    </row>
    <row r="134" spans="1:7">
      <c r="A134" s="16" t="s">
        <v>2095</v>
      </c>
      <c r="B134" s="16" t="s">
        <v>2096</v>
      </c>
      <c r="C134" s="16" t="s">
        <v>1773</v>
      </c>
      <c r="D134" s="16" t="s">
        <v>1774</v>
      </c>
      <c r="E134" s="16" t="s">
        <v>2097</v>
      </c>
      <c r="F134" s="16">
        <v>0</v>
      </c>
      <c r="G134" s="16">
        <v>0</v>
      </c>
    </row>
    <row r="135" spans="1:7">
      <c r="A135" s="16" t="s">
        <v>2098</v>
      </c>
      <c r="B135" s="16" t="s">
        <v>2099</v>
      </c>
      <c r="C135" s="16" t="s">
        <v>1773</v>
      </c>
      <c r="D135" s="16" t="s">
        <v>1774</v>
      </c>
      <c r="E135" s="16" t="s">
        <v>2100</v>
      </c>
      <c r="F135" s="16">
        <v>0</v>
      </c>
      <c r="G135" s="16">
        <v>0</v>
      </c>
    </row>
    <row r="136" spans="1:7">
      <c r="A136" s="16" t="s">
        <v>2101</v>
      </c>
      <c r="B136" s="16" t="s">
        <v>2102</v>
      </c>
      <c r="C136" s="16" t="s">
        <v>1773</v>
      </c>
      <c r="D136" s="16" t="s">
        <v>1774</v>
      </c>
      <c r="E136" s="16" t="s">
        <v>2103</v>
      </c>
      <c r="F136" s="16">
        <v>0</v>
      </c>
      <c r="G136" s="16">
        <v>0</v>
      </c>
    </row>
    <row r="137" spans="1:7">
      <c r="A137" s="16" t="s">
        <v>2104</v>
      </c>
      <c r="B137" s="16" t="s">
        <v>2105</v>
      </c>
      <c r="C137" s="16" t="s">
        <v>1773</v>
      </c>
      <c r="D137" s="16" t="s">
        <v>1774</v>
      </c>
      <c r="E137" s="16" t="s">
        <v>2106</v>
      </c>
      <c r="F137" s="16">
        <v>0</v>
      </c>
      <c r="G137" s="16">
        <v>0</v>
      </c>
    </row>
    <row r="138" spans="1:7">
      <c r="A138" s="16" t="s">
        <v>2107</v>
      </c>
      <c r="B138" s="16" t="s">
        <v>2108</v>
      </c>
      <c r="C138" s="16" t="s">
        <v>1773</v>
      </c>
      <c r="D138" s="16" t="s">
        <v>1774</v>
      </c>
      <c r="E138" s="16" t="s">
        <v>2106</v>
      </c>
      <c r="F138" s="16">
        <v>0</v>
      </c>
      <c r="G138" s="16">
        <v>0</v>
      </c>
    </row>
    <row r="139" spans="1:7">
      <c r="A139" s="16" t="s">
        <v>2109</v>
      </c>
      <c r="B139" s="16" t="s">
        <v>2110</v>
      </c>
      <c r="C139" s="16" t="s">
        <v>1773</v>
      </c>
      <c r="D139" s="16" t="s">
        <v>1774</v>
      </c>
      <c r="E139" s="16" t="s">
        <v>2106</v>
      </c>
      <c r="F139" s="16">
        <v>0</v>
      </c>
      <c r="G139" s="16">
        <v>0</v>
      </c>
    </row>
    <row r="140" spans="1:7">
      <c r="A140" s="16" t="s">
        <v>2111</v>
      </c>
      <c r="B140" s="16" t="s">
        <v>2112</v>
      </c>
      <c r="C140" s="16" t="s">
        <v>1773</v>
      </c>
      <c r="D140" s="16" t="s">
        <v>1774</v>
      </c>
      <c r="E140" s="16" t="s">
        <v>2106</v>
      </c>
      <c r="F140" s="16">
        <v>0</v>
      </c>
      <c r="G140" s="16">
        <v>0</v>
      </c>
    </row>
    <row r="141" spans="1:7">
      <c r="A141" s="16" t="s">
        <v>2113</v>
      </c>
      <c r="B141" s="16" t="s">
        <v>2114</v>
      </c>
      <c r="C141" s="16" t="s">
        <v>1773</v>
      </c>
      <c r="D141" s="16" t="s">
        <v>1774</v>
      </c>
      <c r="E141" s="16" t="s">
        <v>2106</v>
      </c>
      <c r="F141" s="16">
        <v>0</v>
      </c>
      <c r="G141" s="16">
        <v>0</v>
      </c>
    </row>
    <row r="142" spans="1:7">
      <c r="A142" s="16" t="s">
        <v>2115</v>
      </c>
      <c r="B142" s="16" t="s">
        <v>2116</v>
      </c>
      <c r="C142" s="16" t="s">
        <v>1773</v>
      </c>
      <c r="D142" s="16" t="s">
        <v>1774</v>
      </c>
      <c r="E142" s="16" t="s">
        <v>2117</v>
      </c>
      <c r="F142" s="16">
        <v>0</v>
      </c>
      <c r="G142" s="16">
        <v>0</v>
      </c>
    </row>
    <row r="143" spans="1:7">
      <c r="A143" s="16" t="s">
        <v>2118</v>
      </c>
      <c r="B143" s="16" t="s">
        <v>2119</v>
      </c>
      <c r="C143" s="16" t="s">
        <v>1773</v>
      </c>
      <c r="D143" s="16" t="s">
        <v>1774</v>
      </c>
      <c r="E143" s="16" t="s">
        <v>2120</v>
      </c>
      <c r="F143" s="16">
        <v>0</v>
      </c>
      <c r="G143" s="16">
        <v>0</v>
      </c>
    </row>
    <row r="144" spans="1:7">
      <c r="A144" s="16" t="s">
        <v>2121</v>
      </c>
      <c r="B144" s="16" t="s">
        <v>2122</v>
      </c>
      <c r="C144" s="16" t="s">
        <v>1773</v>
      </c>
      <c r="D144" s="16" t="s">
        <v>1774</v>
      </c>
      <c r="E144" s="16" t="s">
        <v>2123</v>
      </c>
      <c r="F144" s="16">
        <v>0</v>
      </c>
      <c r="G144" s="16">
        <v>0</v>
      </c>
    </row>
    <row r="145" spans="1:7">
      <c r="A145" s="16" t="s">
        <v>2124</v>
      </c>
      <c r="B145" s="16" t="s">
        <v>2124</v>
      </c>
      <c r="C145" s="16" t="s">
        <v>1908</v>
      </c>
      <c r="D145" s="16" t="s">
        <v>1774</v>
      </c>
      <c r="E145" s="16"/>
      <c r="F145" s="16">
        <v>0</v>
      </c>
      <c r="G145" s="16">
        <v>0</v>
      </c>
    </row>
    <row r="146" spans="1:7">
      <c r="A146" s="16" t="s">
        <v>2125</v>
      </c>
      <c r="B146" s="16" t="s">
        <v>2126</v>
      </c>
      <c r="C146" s="16" t="s">
        <v>1908</v>
      </c>
      <c r="D146" s="16" t="s">
        <v>1774</v>
      </c>
      <c r="E146" s="16"/>
      <c r="F146" s="16">
        <v>0</v>
      </c>
      <c r="G146" s="16">
        <v>0</v>
      </c>
    </row>
    <row r="147" spans="1:7">
      <c r="A147" s="16" t="s">
        <v>2127</v>
      </c>
      <c r="B147" s="16" t="s">
        <v>2128</v>
      </c>
      <c r="C147" s="16" t="s">
        <v>1908</v>
      </c>
      <c r="D147" s="16" t="s">
        <v>1774</v>
      </c>
      <c r="E147" s="16"/>
      <c r="F147" s="16">
        <v>0</v>
      </c>
      <c r="G147" s="16">
        <v>0</v>
      </c>
    </row>
    <row r="148" spans="1:7">
      <c r="A148" s="16" t="s">
        <v>2129</v>
      </c>
      <c r="B148" s="16" t="s">
        <v>2130</v>
      </c>
      <c r="C148" s="16" t="s">
        <v>1908</v>
      </c>
      <c r="D148" s="16" t="s">
        <v>1774</v>
      </c>
      <c r="E148" s="16"/>
      <c r="F148" s="16">
        <v>0</v>
      </c>
      <c r="G148" s="16">
        <v>0</v>
      </c>
    </row>
    <row r="149" spans="1:7">
      <c r="A149" s="16" t="s">
        <v>2131</v>
      </c>
      <c r="B149" s="16" t="s">
        <v>2132</v>
      </c>
      <c r="C149" s="16" t="s">
        <v>1908</v>
      </c>
      <c r="D149" s="16" t="s">
        <v>1774</v>
      </c>
      <c r="E149" s="16"/>
      <c r="F149" s="16">
        <v>0</v>
      </c>
      <c r="G149" s="16">
        <v>0</v>
      </c>
    </row>
    <row r="150" spans="1:7">
      <c r="A150" s="16" t="s">
        <v>2133</v>
      </c>
      <c r="B150" s="16" t="s">
        <v>2134</v>
      </c>
      <c r="C150" s="16" t="s">
        <v>1908</v>
      </c>
      <c r="D150" s="16" t="s">
        <v>1774</v>
      </c>
      <c r="E150" s="16"/>
      <c r="F150" s="16">
        <v>0</v>
      </c>
      <c r="G150" s="16">
        <v>0</v>
      </c>
    </row>
    <row r="151" spans="1:7">
      <c r="A151" s="16" t="s">
        <v>2135</v>
      </c>
      <c r="B151" s="16" t="s">
        <v>2136</v>
      </c>
      <c r="C151" s="16" t="s">
        <v>1908</v>
      </c>
      <c r="D151" s="16" t="s">
        <v>1774</v>
      </c>
      <c r="E151" s="16"/>
      <c r="F151" s="16">
        <v>0</v>
      </c>
      <c r="G151" s="16">
        <v>0</v>
      </c>
    </row>
    <row r="152" spans="1:7">
      <c r="A152" s="16" t="s">
        <v>2137</v>
      </c>
      <c r="B152" s="16" t="s">
        <v>2138</v>
      </c>
      <c r="C152" s="16" t="s">
        <v>1908</v>
      </c>
      <c r="D152" s="16" t="s">
        <v>1774</v>
      </c>
      <c r="E152" s="16"/>
      <c r="F152" s="16">
        <v>0</v>
      </c>
      <c r="G152" s="16">
        <v>0</v>
      </c>
    </row>
    <row r="153" spans="1:7">
      <c r="A153" s="16" t="s">
        <v>2139</v>
      </c>
      <c r="B153" s="16" t="s">
        <v>2140</v>
      </c>
      <c r="C153" s="16" t="s">
        <v>1888</v>
      </c>
      <c r="D153" s="16" t="s">
        <v>1774</v>
      </c>
      <c r="E153" s="16"/>
      <c r="F153" s="16">
        <v>0</v>
      </c>
      <c r="G153" s="16">
        <v>0</v>
      </c>
    </row>
    <row r="154" spans="1:7">
      <c r="A154" s="16" t="s">
        <v>2141</v>
      </c>
      <c r="B154" s="16" t="s">
        <v>2142</v>
      </c>
      <c r="C154" s="16" t="s">
        <v>1888</v>
      </c>
      <c r="D154" s="16" t="s">
        <v>1774</v>
      </c>
      <c r="E154" s="16"/>
      <c r="F154" s="16">
        <v>0</v>
      </c>
      <c r="G154" s="16">
        <v>0</v>
      </c>
    </row>
    <row r="155" spans="1:7">
      <c r="A155" s="16" t="s">
        <v>2143</v>
      </c>
      <c r="B155" s="16" t="s">
        <v>2144</v>
      </c>
      <c r="C155" s="16" t="s">
        <v>1888</v>
      </c>
      <c r="D155" s="16" t="s">
        <v>1774</v>
      </c>
      <c r="E155" s="16"/>
      <c r="F155" s="16">
        <v>0</v>
      </c>
      <c r="G155" s="16">
        <v>0</v>
      </c>
    </row>
    <row r="156" spans="1:7">
      <c r="A156" s="16" t="s">
        <v>2145</v>
      </c>
      <c r="B156" s="16" t="s">
        <v>2146</v>
      </c>
      <c r="C156" s="16" t="s">
        <v>1888</v>
      </c>
      <c r="D156" s="16" t="s">
        <v>1774</v>
      </c>
      <c r="E156" s="16"/>
      <c r="F156" s="16">
        <v>0</v>
      </c>
      <c r="G156" s="16">
        <v>0</v>
      </c>
    </row>
    <row r="157" spans="1:7">
      <c r="A157" s="16" t="s">
        <v>2147</v>
      </c>
      <c r="B157" s="16" t="s">
        <v>2148</v>
      </c>
      <c r="C157" s="16" t="s">
        <v>1888</v>
      </c>
      <c r="D157" s="16" t="s">
        <v>1774</v>
      </c>
      <c r="E157" s="16"/>
      <c r="F157" s="16">
        <v>0</v>
      </c>
      <c r="G157" s="16">
        <v>0</v>
      </c>
    </row>
    <row r="158" spans="1:7">
      <c r="A158" s="16" t="s">
        <v>2149</v>
      </c>
      <c r="B158" s="16" t="s">
        <v>2150</v>
      </c>
      <c r="C158" s="16" t="s">
        <v>1888</v>
      </c>
      <c r="D158" s="16" t="s">
        <v>1774</v>
      </c>
      <c r="E158" s="16"/>
      <c r="F158" s="16">
        <v>0</v>
      </c>
      <c r="G158" s="16">
        <v>0</v>
      </c>
    </row>
    <row r="159" spans="1:7">
      <c r="A159" s="16" t="s">
        <v>2151</v>
      </c>
      <c r="B159" s="16" t="s">
        <v>2152</v>
      </c>
      <c r="C159" s="16" t="s">
        <v>1888</v>
      </c>
      <c r="D159" s="16" t="s">
        <v>1774</v>
      </c>
      <c r="E159" s="16"/>
      <c r="F159" s="16">
        <v>0</v>
      </c>
      <c r="G159" s="16">
        <v>0</v>
      </c>
    </row>
    <row r="160" spans="1:7">
      <c r="A160" s="16" t="s">
        <v>2153</v>
      </c>
      <c r="B160" s="16" t="s">
        <v>2154</v>
      </c>
      <c r="C160" s="16" t="s">
        <v>1888</v>
      </c>
      <c r="D160" s="16" t="s">
        <v>1774</v>
      </c>
      <c r="E160" s="16"/>
      <c r="F160" s="16">
        <v>0</v>
      </c>
      <c r="G160" s="16">
        <v>0</v>
      </c>
    </row>
    <row r="161" spans="1:7">
      <c r="A161" s="16" t="s">
        <v>2155</v>
      </c>
      <c r="B161" s="16" t="s">
        <v>2156</v>
      </c>
      <c r="C161" s="16" t="s">
        <v>1888</v>
      </c>
      <c r="D161" s="16" t="s">
        <v>1774</v>
      </c>
      <c r="E161" s="16"/>
      <c r="F161" s="16">
        <v>0</v>
      </c>
      <c r="G161" s="16">
        <v>0</v>
      </c>
    </row>
    <row r="162" spans="1:7">
      <c r="A162" s="16" t="s">
        <v>2157</v>
      </c>
      <c r="B162" s="16" t="s">
        <v>2158</v>
      </c>
      <c r="C162" s="16" t="s">
        <v>1888</v>
      </c>
      <c r="D162" s="16" t="s">
        <v>1774</v>
      </c>
      <c r="E162" s="16"/>
      <c r="F162" s="16">
        <v>0</v>
      </c>
      <c r="G162" s="16">
        <v>0</v>
      </c>
    </row>
    <row r="163" spans="1:7">
      <c r="A163" s="16" t="s">
        <v>2159</v>
      </c>
      <c r="B163" s="16" t="s">
        <v>2160</v>
      </c>
      <c r="C163" s="16" t="s">
        <v>1888</v>
      </c>
      <c r="D163" s="16" t="s">
        <v>1774</v>
      </c>
      <c r="E163" s="16"/>
      <c r="F163" s="16">
        <v>0</v>
      </c>
      <c r="G163" s="16">
        <v>0</v>
      </c>
    </row>
    <row r="164" spans="1:7">
      <c r="A164" s="16" t="s">
        <v>2161</v>
      </c>
      <c r="B164" s="16" t="s">
        <v>2162</v>
      </c>
      <c r="C164" s="16" t="s">
        <v>1888</v>
      </c>
      <c r="D164" s="16" t="s">
        <v>1774</v>
      </c>
      <c r="E164" s="16"/>
      <c r="F164" s="16">
        <v>0</v>
      </c>
      <c r="G164" s="16">
        <v>0</v>
      </c>
    </row>
    <row r="165" spans="1:7">
      <c r="A165" s="16" t="s">
        <v>2163</v>
      </c>
      <c r="B165" s="16" t="s">
        <v>2164</v>
      </c>
      <c r="C165" s="16" t="s">
        <v>1888</v>
      </c>
      <c r="D165" s="16" t="s">
        <v>1774</v>
      </c>
      <c r="E165" s="16"/>
      <c r="F165" s="16">
        <v>0</v>
      </c>
      <c r="G165" s="16">
        <v>0</v>
      </c>
    </row>
    <row r="166" spans="1:7">
      <c r="A166" s="16" t="s">
        <v>2165</v>
      </c>
      <c r="B166" s="16" t="s">
        <v>2166</v>
      </c>
      <c r="C166" s="16" t="s">
        <v>2167</v>
      </c>
      <c r="D166" s="16" t="s">
        <v>1774</v>
      </c>
      <c r="E166" s="16"/>
      <c r="F166" s="16">
        <v>0</v>
      </c>
      <c r="G166" s="16">
        <v>0</v>
      </c>
    </row>
    <row r="167" spans="1:7">
      <c r="A167" s="16" t="s">
        <v>2168</v>
      </c>
      <c r="B167" s="16" t="s">
        <v>2169</v>
      </c>
      <c r="C167" s="16" t="s">
        <v>2167</v>
      </c>
      <c r="D167" s="16" t="s">
        <v>1774</v>
      </c>
      <c r="E167" s="16"/>
      <c r="F167" s="16">
        <v>0</v>
      </c>
      <c r="G167" s="16">
        <v>0</v>
      </c>
    </row>
    <row r="168" spans="1:7">
      <c r="A168" s="16" t="s">
        <v>2170</v>
      </c>
      <c r="B168" s="16" t="s">
        <v>2171</v>
      </c>
      <c r="C168" s="16" t="s">
        <v>2167</v>
      </c>
      <c r="D168" s="16" t="s">
        <v>1774</v>
      </c>
      <c r="E168" s="16"/>
      <c r="F168" s="16">
        <v>0</v>
      </c>
      <c r="G168" s="16">
        <v>0</v>
      </c>
    </row>
    <row r="169" spans="1:7">
      <c r="A169" s="16" t="s">
        <v>2172</v>
      </c>
      <c r="B169" s="16" t="s">
        <v>2173</v>
      </c>
      <c r="C169" s="16" t="s">
        <v>2167</v>
      </c>
      <c r="D169" s="16" t="s">
        <v>1774</v>
      </c>
      <c r="E169" s="16"/>
      <c r="F169" s="16">
        <v>0</v>
      </c>
      <c r="G169" s="16">
        <v>0</v>
      </c>
    </row>
    <row r="170" spans="1:7">
      <c r="A170" s="16" t="s">
        <v>2174</v>
      </c>
      <c r="B170" s="16" t="s">
        <v>2175</v>
      </c>
      <c r="C170" s="16" t="s">
        <v>2167</v>
      </c>
      <c r="D170" s="16" t="s">
        <v>1774</v>
      </c>
      <c r="E170" s="16"/>
      <c r="F170" s="16">
        <v>0</v>
      </c>
      <c r="G170" s="16">
        <v>0</v>
      </c>
    </row>
    <row r="171" spans="1:7">
      <c r="A171" s="16" t="s">
        <v>2176</v>
      </c>
      <c r="B171" s="16" t="s">
        <v>2177</v>
      </c>
      <c r="C171" s="16" t="s">
        <v>2167</v>
      </c>
      <c r="D171" s="16" t="s">
        <v>1774</v>
      </c>
      <c r="E171" s="16"/>
      <c r="F171" s="16">
        <v>0</v>
      </c>
      <c r="G171" s="16">
        <v>0</v>
      </c>
    </row>
    <row r="172" spans="1:7">
      <c r="A172" s="16" t="s">
        <v>2178</v>
      </c>
      <c r="B172" s="16" t="s">
        <v>2179</v>
      </c>
      <c r="C172" s="16" t="s">
        <v>2167</v>
      </c>
      <c r="D172" s="16" t="s">
        <v>1774</v>
      </c>
      <c r="E172" s="16"/>
      <c r="F172" s="16">
        <v>0</v>
      </c>
      <c r="G172" s="16">
        <v>0</v>
      </c>
    </row>
    <row r="173" spans="1:7">
      <c r="A173" s="16" t="s">
        <v>2180</v>
      </c>
      <c r="B173" s="16" t="s">
        <v>2181</v>
      </c>
      <c r="C173" s="16" t="s">
        <v>2167</v>
      </c>
      <c r="D173" s="16" t="s">
        <v>1774</v>
      </c>
      <c r="E173" s="16"/>
      <c r="F173" s="16">
        <v>0</v>
      </c>
      <c r="G173" s="16">
        <v>0</v>
      </c>
    </row>
    <row r="174" spans="1:7">
      <c r="A174" s="16" t="s">
        <v>2182</v>
      </c>
      <c r="B174" s="16" t="s">
        <v>2183</v>
      </c>
      <c r="C174" s="16" t="s">
        <v>2167</v>
      </c>
      <c r="D174" s="16" t="s">
        <v>1774</v>
      </c>
      <c r="E174" s="16"/>
      <c r="F174" s="16">
        <v>0</v>
      </c>
      <c r="G174" s="16">
        <v>0</v>
      </c>
    </row>
    <row r="175" spans="1:7">
      <c r="A175" s="16" t="s">
        <v>2184</v>
      </c>
      <c r="B175" s="16" t="s">
        <v>2185</v>
      </c>
      <c r="C175" s="16" t="s">
        <v>2167</v>
      </c>
      <c r="D175" s="16" t="s">
        <v>1774</v>
      </c>
      <c r="E175" s="16"/>
      <c r="F175" s="16">
        <v>0</v>
      </c>
      <c r="G175" s="16">
        <v>0</v>
      </c>
    </row>
    <row r="176" spans="1:7">
      <c r="A176" s="16" t="s">
        <v>2186</v>
      </c>
      <c r="B176" s="16" t="s">
        <v>2187</v>
      </c>
      <c r="C176" s="16" t="s">
        <v>2167</v>
      </c>
      <c r="D176" s="16" t="s">
        <v>1774</v>
      </c>
      <c r="E176" s="16"/>
      <c r="F176" s="16">
        <v>0</v>
      </c>
      <c r="G176" s="16">
        <v>0</v>
      </c>
    </row>
    <row r="177" spans="1:7">
      <c r="A177" s="16" t="s">
        <v>2188</v>
      </c>
      <c r="B177" s="16" t="s">
        <v>2189</v>
      </c>
      <c r="C177" s="16" t="s">
        <v>2167</v>
      </c>
      <c r="D177" s="16" t="s">
        <v>1774</v>
      </c>
      <c r="E177" s="16"/>
      <c r="F177" s="16">
        <v>0</v>
      </c>
      <c r="G177" s="16">
        <v>0</v>
      </c>
    </row>
    <row r="178" spans="1:7">
      <c r="A178" s="16" t="s">
        <v>2190</v>
      </c>
      <c r="B178" s="16" t="s">
        <v>2191</v>
      </c>
      <c r="C178" s="16" t="s">
        <v>2167</v>
      </c>
      <c r="D178" s="16" t="s">
        <v>1774</v>
      </c>
      <c r="E178" s="16"/>
      <c r="F178" s="16">
        <v>0</v>
      </c>
      <c r="G178" s="16">
        <v>0</v>
      </c>
    </row>
    <row r="179" spans="1:7">
      <c r="A179" s="16" t="s">
        <v>2192</v>
      </c>
      <c r="B179" s="16" t="s">
        <v>2193</v>
      </c>
      <c r="C179" s="16" t="s">
        <v>2167</v>
      </c>
      <c r="D179" s="16" t="s">
        <v>1774</v>
      </c>
      <c r="E179" s="16"/>
      <c r="F179" s="16">
        <v>0</v>
      </c>
      <c r="G179" s="16">
        <v>0</v>
      </c>
    </row>
    <row r="180" spans="1:7">
      <c r="A180" s="16" t="s">
        <v>2194</v>
      </c>
      <c r="B180" s="16" t="s">
        <v>2195</v>
      </c>
      <c r="C180" s="16" t="s">
        <v>2167</v>
      </c>
      <c r="D180" s="16" t="s">
        <v>1774</v>
      </c>
      <c r="E180" s="16"/>
      <c r="F180" s="16">
        <v>0</v>
      </c>
      <c r="G180" s="16">
        <v>0</v>
      </c>
    </row>
    <row r="181" spans="1:7">
      <c r="A181" s="16" t="s">
        <v>2196</v>
      </c>
      <c r="B181" s="16" t="s">
        <v>2197</v>
      </c>
      <c r="C181" s="16" t="s">
        <v>2167</v>
      </c>
      <c r="D181" s="16" t="s">
        <v>1774</v>
      </c>
      <c r="E181" s="16"/>
      <c r="F181" s="16">
        <v>0</v>
      </c>
      <c r="G181" s="16">
        <v>0</v>
      </c>
    </row>
    <row r="182" spans="1:7">
      <c r="A182" s="16" t="s">
        <v>2198</v>
      </c>
      <c r="B182" s="16" t="s">
        <v>2199</v>
      </c>
      <c r="C182" s="16" t="s">
        <v>2167</v>
      </c>
      <c r="D182" s="16" t="s">
        <v>1774</v>
      </c>
      <c r="E182" s="16"/>
      <c r="F182" s="16">
        <v>0</v>
      </c>
      <c r="G182" s="16">
        <v>0</v>
      </c>
    </row>
    <row r="183" spans="1:7">
      <c r="A183" s="16" t="s">
        <v>2200</v>
      </c>
      <c r="B183" s="16" t="s">
        <v>2201</v>
      </c>
      <c r="C183" s="16" t="s">
        <v>2167</v>
      </c>
      <c r="D183" s="16" t="s">
        <v>1774</v>
      </c>
      <c r="E183" s="16"/>
      <c r="F183" s="16">
        <v>0</v>
      </c>
      <c r="G183" s="16">
        <v>0</v>
      </c>
    </row>
    <row r="184" spans="1:7">
      <c r="A184" s="16" t="s">
        <v>2202</v>
      </c>
      <c r="B184" s="16" t="s">
        <v>2203</v>
      </c>
      <c r="C184" s="16" t="s">
        <v>2167</v>
      </c>
      <c r="D184" s="16" t="s">
        <v>1774</v>
      </c>
      <c r="E184" s="16"/>
      <c r="F184" s="16">
        <v>0</v>
      </c>
      <c r="G184" s="16">
        <v>0</v>
      </c>
    </row>
    <row r="185" spans="1:7">
      <c r="A185" s="16" t="s">
        <v>2204</v>
      </c>
      <c r="B185" s="16" t="s">
        <v>2205</v>
      </c>
      <c r="C185" s="16" t="s">
        <v>2167</v>
      </c>
      <c r="D185" s="16" t="s">
        <v>1774</v>
      </c>
      <c r="E185" s="16"/>
      <c r="F185" s="16">
        <v>0</v>
      </c>
      <c r="G185" s="16">
        <v>0</v>
      </c>
    </row>
    <row r="186" spans="1:7">
      <c r="A186" s="16" t="s">
        <v>2206</v>
      </c>
      <c r="B186" s="16" t="s">
        <v>2207</v>
      </c>
      <c r="C186" s="16" t="s">
        <v>2167</v>
      </c>
      <c r="D186" s="16" t="s">
        <v>1774</v>
      </c>
      <c r="E186" s="16"/>
      <c r="F186" s="16">
        <v>0</v>
      </c>
      <c r="G186" s="16">
        <v>0</v>
      </c>
    </row>
    <row r="187" spans="1:7">
      <c r="A187" s="16" t="s">
        <v>2208</v>
      </c>
      <c r="B187" s="16" t="s">
        <v>2209</v>
      </c>
      <c r="C187" s="16" t="s">
        <v>2167</v>
      </c>
      <c r="D187" s="16" t="s">
        <v>1774</v>
      </c>
      <c r="E187" s="16"/>
      <c r="F187" s="16">
        <v>0</v>
      </c>
      <c r="G187" s="16">
        <v>0</v>
      </c>
    </row>
    <row r="188" spans="1:7">
      <c r="A188" s="16" t="s">
        <v>2210</v>
      </c>
      <c r="B188" s="16" t="s">
        <v>2211</v>
      </c>
      <c r="C188" s="16" t="s">
        <v>2167</v>
      </c>
      <c r="D188" s="16" t="s">
        <v>1774</v>
      </c>
      <c r="E188" s="16"/>
      <c r="F188" s="16">
        <v>0</v>
      </c>
      <c r="G188" s="16">
        <v>0</v>
      </c>
    </row>
    <row r="189" spans="1:7">
      <c r="A189" s="16" t="s">
        <v>2212</v>
      </c>
      <c r="B189" s="16" t="s">
        <v>2213</v>
      </c>
      <c r="C189" s="16" t="s">
        <v>2167</v>
      </c>
      <c r="D189" s="16" t="s">
        <v>1774</v>
      </c>
      <c r="E189" s="16"/>
      <c r="F189" s="16">
        <v>0</v>
      </c>
      <c r="G189" s="16">
        <v>0</v>
      </c>
    </row>
    <row r="190" spans="1:7">
      <c r="A190" s="16" t="s">
        <v>2214</v>
      </c>
      <c r="B190" s="16" t="s">
        <v>2215</v>
      </c>
      <c r="C190" s="16" t="s">
        <v>2167</v>
      </c>
      <c r="D190" s="16" t="s">
        <v>1774</v>
      </c>
      <c r="E190" s="16"/>
      <c r="F190" s="16">
        <v>0</v>
      </c>
      <c r="G190" s="16">
        <v>0</v>
      </c>
    </row>
    <row r="191" spans="1:7">
      <c r="A191" s="16" t="s">
        <v>2216</v>
      </c>
      <c r="B191" s="16" t="s">
        <v>2217</v>
      </c>
      <c r="C191" s="16" t="s">
        <v>2167</v>
      </c>
      <c r="D191" s="16" t="s">
        <v>1774</v>
      </c>
      <c r="E191" s="16"/>
      <c r="F191" s="16">
        <v>0</v>
      </c>
      <c r="G191" s="16">
        <v>0</v>
      </c>
    </row>
    <row r="192" spans="1:7">
      <c r="A192" s="16" t="s">
        <v>2218</v>
      </c>
      <c r="B192" s="16" t="s">
        <v>2219</v>
      </c>
      <c r="C192" s="16" t="s">
        <v>2167</v>
      </c>
      <c r="D192" s="16" t="s">
        <v>1774</v>
      </c>
      <c r="E192" s="16"/>
      <c r="F192" s="16">
        <v>0</v>
      </c>
      <c r="G192" s="16">
        <v>0</v>
      </c>
    </row>
    <row r="193" spans="1:7">
      <c r="A193" s="16" t="s">
        <v>2220</v>
      </c>
      <c r="B193" s="16" t="s">
        <v>2221</v>
      </c>
      <c r="C193" s="16" t="s">
        <v>2167</v>
      </c>
      <c r="D193" s="16" t="s">
        <v>1774</v>
      </c>
      <c r="E193" s="16"/>
      <c r="F193" s="16">
        <v>0</v>
      </c>
      <c r="G193" s="16">
        <v>0</v>
      </c>
    </row>
    <row r="194" spans="1:7">
      <c r="A194" s="16" t="s">
        <v>2222</v>
      </c>
      <c r="B194" s="16" t="s">
        <v>2223</v>
      </c>
      <c r="C194" s="16" t="s">
        <v>2167</v>
      </c>
      <c r="D194" s="16" t="s">
        <v>1774</v>
      </c>
      <c r="E194" s="16"/>
      <c r="F194" s="16">
        <v>0</v>
      </c>
      <c r="G194" s="16">
        <v>0</v>
      </c>
    </row>
    <row r="195" spans="1:7">
      <c r="A195" s="16" t="s">
        <v>2224</v>
      </c>
      <c r="B195" s="16" t="s">
        <v>2225</v>
      </c>
      <c r="C195" s="16" t="s">
        <v>2167</v>
      </c>
      <c r="D195" s="16" t="s">
        <v>1774</v>
      </c>
      <c r="E195" s="16"/>
      <c r="F195" s="16">
        <v>0</v>
      </c>
      <c r="G195" s="16">
        <v>0</v>
      </c>
    </row>
    <row r="196" spans="1:7">
      <c r="A196" s="16" t="s">
        <v>2226</v>
      </c>
      <c r="B196" s="16" t="s">
        <v>2227</v>
      </c>
      <c r="C196" s="16" t="s">
        <v>2167</v>
      </c>
      <c r="D196" s="16" t="s">
        <v>1774</v>
      </c>
      <c r="E196" s="16"/>
      <c r="F196" s="16">
        <v>0</v>
      </c>
      <c r="G196" s="16">
        <v>0</v>
      </c>
    </row>
    <row r="197" spans="1:7">
      <c r="A197" s="16" t="s">
        <v>2228</v>
      </c>
      <c r="B197" s="16" t="s">
        <v>2229</v>
      </c>
      <c r="C197" s="16" t="s">
        <v>2167</v>
      </c>
      <c r="D197" s="16" t="s">
        <v>1774</v>
      </c>
      <c r="E197" s="16"/>
      <c r="F197" s="16">
        <v>0</v>
      </c>
      <c r="G197" s="16">
        <v>0</v>
      </c>
    </row>
    <row r="198" spans="1:7">
      <c r="A198" s="16" t="s">
        <v>2230</v>
      </c>
      <c r="B198" s="16" t="s">
        <v>2231</v>
      </c>
      <c r="C198" s="16" t="s">
        <v>2167</v>
      </c>
      <c r="D198" s="16" t="s">
        <v>1774</v>
      </c>
      <c r="E198" s="16"/>
      <c r="F198" s="16">
        <v>0</v>
      </c>
      <c r="G198" s="16">
        <v>0</v>
      </c>
    </row>
    <row r="199" spans="1:7">
      <c r="A199" s="16" t="s">
        <v>2232</v>
      </c>
      <c r="B199" s="16" t="s">
        <v>2233</v>
      </c>
      <c r="C199" s="16" t="s">
        <v>2167</v>
      </c>
      <c r="D199" s="16" t="s">
        <v>1774</v>
      </c>
      <c r="E199" s="16"/>
      <c r="F199" s="16">
        <v>0</v>
      </c>
      <c r="G199" s="16">
        <v>0</v>
      </c>
    </row>
    <row r="200" spans="1:7">
      <c r="A200" s="16" t="s">
        <v>2234</v>
      </c>
      <c r="B200" s="16" t="s">
        <v>2235</v>
      </c>
      <c r="C200" s="16" t="s">
        <v>2167</v>
      </c>
      <c r="D200" s="16" t="s">
        <v>1774</v>
      </c>
      <c r="E200" s="16"/>
      <c r="F200" s="16">
        <v>0</v>
      </c>
      <c r="G200" s="16">
        <v>0</v>
      </c>
    </row>
    <row r="201" spans="1:7">
      <c r="A201" s="16" t="s">
        <v>2236</v>
      </c>
      <c r="B201" s="16" t="s">
        <v>2237</v>
      </c>
      <c r="C201" s="16" t="s">
        <v>2167</v>
      </c>
      <c r="D201" s="16" t="s">
        <v>1774</v>
      </c>
      <c r="E201" s="16"/>
      <c r="F201" s="16">
        <v>0</v>
      </c>
      <c r="G201" s="16">
        <v>0</v>
      </c>
    </row>
    <row r="202" spans="1:7">
      <c r="A202" s="16" t="s">
        <v>2238</v>
      </c>
      <c r="B202" s="16" t="s">
        <v>2239</v>
      </c>
      <c r="C202" s="16" t="s">
        <v>2167</v>
      </c>
      <c r="D202" s="16" t="s">
        <v>1774</v>
      </c>
      <c r="E202" s="16"/>
      <c r="F202" s="16">
        <v>0</v>
      </c>
      <c r="G202" s="16">
        <v>0</v>
      </c>
    </row>
    <row r="203" spans="1:7">
      <c r="A203" s="16" t="s">
        <v>2240</v>
      </c>
      <c r="B203" s="16" t="s">
        <v>2241</v>
      </c>
      <c r="C203" s="16" t="s">
        <v>2167</v>
      </c>
      <c r="D203" s="16" t="s">
        <v>1774</v>
      </c>
      <c r="E203" s="16"/>
      <c r="F203" s="16">
        <v>0</v>
      </c>
      <c r="G203" s="16">
        <v>0</v>
      </c>
    </row>
    <row r="204" spans="1:7">
      <c r="A204" s="16" t="s">
        <v>2242</v>
      </c>
      <c r="B204" s="16" t="s">
        <v>2243</v>
      </c>
      <c r="C204" s="16" t="s">
        <v>2167</v>
      </c>
      <c r="D204" s="16" t="s">
        <v>1774</v>
      </c>
      <c r="E204" s="16"/>
      <c r="F204" s="16">
        <v>0</v>
      </c>
      <c r="G204" s="16">
        <v>0</v>
      </c>
    </row>
    <row r="205" spans="1:7">
      <c r="A205" s="16" t="s">
        <v>2244</v>
      </c>
      <c r="B205" s="16" t="s">
        <v>2245</v>
      </c>
      <c r="C205" s="16" t="s">
        <v>2167</v>
      </c>
      <c r="D205" s="16" t="s">
        <v>1774</v>
      </c>
      <c r="E205" s="16"/>
      <c r="F205" s="16">
        <v>0</v>
      </c>
      <c r="G205" s="16">
        <v>0</v>
      </c>
    </row>
    <row r="206" spans="1:7">
      <c r="A206" s="16" t="s">
        <v>2246</v>
      </c>
      <c r="B206" s="16" t="s">
        <v>2247</v>
      </c>
      <c r="C206" s="16" t="s">
        <v>2167</v>
      </c>
      <c r="D206" s="16" t="s">
        <v>1774</v>
      </c>
      <c r="E206" s="16"/>
      <c r="F206" s="16">
        <v>0</v>
      </c>
      <c r="G206" s="16">
        <v>0</v>
      </c>
    </row>
    <row r="207" spans="1:7">
      <c r="A207" s="16" t="s">
        <v>2248</v>
      </c>
      <c r="B207" s="16" t="s">
        <v>2249</v>
      </c>
      <c r="C207" s="16" t="s">
        <v>2167</v>
      </c>
      <c r="D207" s="16" t="s">
        <v>1774</v>
      </c>
      <c r="E207" s="16"/>
      <c r="F207" s="16">
        <v>0</v>
      </c>
      <c r="G207" s="16">
        <v>0</v>
      </c>
    </row>
    <row r="208" spans="1:7">
      <c r="A208" s="16" t="s">
        <v>2250</v>
      </c>
      <c r="B208" s="16" t="s">
        <v>2251</v>
      </c>
      <c r="C208" s="16" t="s">
        <v>2167</v>
      </c>
      <c r="D208" s="16" t="s">
        <v>1774</v>
      </c>
      <c r="E208" s="16"/>
      <c r="F208" s="16">
        <v>0</v>
      </c>
      <c r="G208" s="16">
        <v>0</v>
      </c>
    </row>
    <row r="209" spans="1:7">
      <c r="A209" s="16" t="s">
        <v>2252</v>
      </c>
      <c r="B209" s="16" t="s">
        <v>2253</v>
      </c>
      <c r="C209" s="16" t="s">
        <v>2167</v>
      </c>
      <c r="D209" s="16" t="s">
        <v>1774</v>
      </c>
      <c r="E209" s="16"/>
      <c r="F209" s="16">
        <v>0</v>
      </c>
      <c r="G209" s="16">
        <v>0</v>
      </c>
    </row>
    <row r="210" spans="1:7">
      <c r="A210" s="16" t="s">
        <v>2254</v>
      </c>
      <c r="B210" s="16" t="s">
        <v>2255</v>
      </c>
      <c r="C210" s="16" t="s">
        <v>2167</v>
      </c>
      <c r="D210" s="16" t="s">
        <v>1774</v>
      </c>
      <c r="E210" s="16"/>
      <c r="F210" s="16">
        <v>0</v>
      </c>
      <c r="G210" s="16">
        <v>0</v>
      </c>
    </row>
    <row r="211" spans="1:7">
      <c r="A211" s="16" t="s">
        <v>2256</v>
      </c>
      <c r="B211" s="16" t="s">
        <v>2257</v>
      </c>
      <c r="C211" s="16" t="s">
        <v>2167</v>
      </c>
      <c r="D211" s="16" t="s">
        <v>1774</v>
      </c>
      <c r="E211" s="16"/>
      <c r="F211" s="16">
        <v>0</v>
      </c>
      <c r="G211" s="16">
        <v>0</v>
      </c>
    </row>
    <row r="212" spans="1:7">
      <c r="A212" s="16" t="s">
        <v>2258</v>
      </c>
      <c r="B212" s="16" t="s">
        <v>2259</v>
      </c>
      <c r="C212" s="16" t="s">
        <v>2167</v>
      </c>
      <c r="D212" s="16" t="s">
        <v>1774</v>
      </c>
      <c r="E212" s="16"/>
      <c r="F212" s="16">
        <v>0</v>
      </c>
      <c r="G212" s="16">
        <v>0</v>
      </c>
    </row>
    <row r="213" spans="1:7">
      <c r="A213" s="16" t="s">
        <v>2260</v>
      </c>
      <c r="B213" s="16" t="s">
        <v>2261</v>
      </c>
      <c r="C213" s="16" t="s">
        <v>2167</v>
      </c>
      <c r="D213" s="16" t="s">
        <v>1774</v>
      </c>
      <c r="E213" s="16"/>
      <c r="F213" s="16">
        <v>0</v>
      </c>
      <c r="G213" s="16">
        <v>0</v>
      </c>
    </row>
    <row r="214" spans="1:7">
      <c r="A214" s="16" t="s">
        <v>2262</v>
      </c>
      <c r="B214" s="16" t="s">
        <v>2263</v>
      </c>
      <c r="C214" s="16" t="s">
        <v>2167</v>
      </c>
      <c r="D214" s="16" t="s">
        <v>1774</v>
      </c>
      <c r="E214" s="16"/>
      <c r="F214" s="16">
        <v>0</v>
      </c>
      <c r="G214" s="16">
        <v>0</v>
      </c>
    </row>
    <row r="215" spans="1:7">
      <c r="A215" s="16" t="s">
        <v>2264</v>
      </c>
      <c r="B215" s="16" t="s">
        <v>2265</v>
      </c>
      <c r="C215" s="16" t="s">
        <v>2167</v>
      </c>
      <c r="D215" s="16" t="s">
        <v>1774</v>
      </c>
      <c r="E215" s="16"/>
      <c r="F215" s="16">
        <v>0</v>
      </c>
      <c r="G215" s="16">
        <v>0</v>
      </c>
    </row>
    <row r="216" spans="1:7">
      <c r="A216" s="16" t="s">
        <v>2266</v>
      </c>
      <c r="B216" s="16" t="s">
        <v>2267</v>
      </c>
      <c r="C216" s="16" t="s">
        <v>2167</v>
      </c>
      <c r="D216" s="16" t="s">
        <v>1774</v>
      </c>
      <c r="E216" s="16"/>
      <c r="F216" s="16">
        <v>0</v>
      </c>
      <c r="G216" s="16">
        <v>0</v>
      </c>
    </row>
    <row r="217" spans="1:7">
      <c r="A217" s="16" t="s">
        <v>2268</v>
      </c>
      <c r="B217" s="16" t="s">
        <v>2269</v>
      </c>
      <c r="C217" s="16" t="s">
        <v>2167</v>
      </c>
      <c r="D217" s="16" t="s">
        <v>1774</v>
      </c>
      <c r="E217" s="16"/>
      <c r="F217" s="16">
        <v>0</v>
      </c>
      <c r="G217" s="16">
        <v>0</v>
      </c>
    </row>
    <row r="218" spans="1:7">
      <c r="A218" s="16" t="s">
        <v>2270</v>
      </c>
      <c r="B218" s="16" t="s">
        <v>2271</v>
      </c>
      <c r="C218" s="16" t="s">
        <v>2167</v>
      </c>
      <c r="D218" s="16" t="s">
        <v>1774</v>
      </c>
      <c r="E218" s="16"/>
      <c r="F218" s="16">
        <v>0</v>
      </c>
      <c r="G218" s="16">
        <v>0</v>
      </c>
    </row>
    <row r="219" spans="1:7">
      <c r="A219" s="16" t="s">
        <v>2272</v>
      </c>
      <c r="B219" s="16" t="s">
        <v>2273</v>
      </c>
      <c r="C219" s="16" t="s">
        <v>2167</v>
      </c>
      <c r="D219" s="16" t="s">
        <v>1774</v>
      </c>
      <c r="E219" s="16"/>
      <c r="F219" s="16">
        <v>0</v>
      </c>
      <c r="G219" s="16">
        <v>0</v>
      </c>
    </row>
    <row r="220" spans="1:7">
      <c r="A220" s="16" t="s">
        <v>2274</v>
      </c>
      <c r="B220" s="16" t="s">
        <v>2275</v>
      </c>
      <c r="C220" s="16" t="s">
        <v>2167</v>
      </c>
      <c r="D220" s="16" t="s">
        <v>1774</v>
      </c>
      <c r="E220" s="16"/>
      <c r="F220" s="16">
        <v>0</v>
      </c>
      <c r="G220" s="16">
        <v>0</v>
      </c>
    </row>
    <row r="221" spans="1:7">
      <c r="A221" s="16" t="s">
        <v>2276</v>
      </c>
      <c r="B221" s="16" t="s">
        <v>2277</v>
      </c>
      <c r="C221" s="16" t="s">
        <v>2167</v>
      </c>
      <c r="D221" s="16" t="s">
        <v>1774</v>
      </c>
      <c r="E221" s="16"/>
      <c r="F221" s="16">
        <v>0</v>
      </c>
      <c r="G221" s="16">
        <v>0</v>
      </c>
    </row>
    <row r="222" spans="1:7">
      <c r="A222" s="16" t="s">
        <v>2278</v>
      </c>
      <c r="B222" s="16" t="s">
        <v>2279</v>
      </c>
      <c r="C222" s="16" t="s">
        <v>2167</v>
      </c>
      <c r="D222" s="16" t="s">
        <v>1774</v>
      </c>
      <c r="E222" s="16"/>
      <c r="F222" s="16">
        <v>0</v>
      </c>
      <c r="G222" s="16">
        <v>0</v>
      </c>
    </row>
    <row r="223" spans="1:7">
      <c r="A223" s="16" t="s">
        <v>2280</v>
      </c>
      <c r="B223" s="16" t="s">
        <v>2281</v>
      </c>
      <c r="C223" s="16" t="s">
        <v>2167</v>
      </c>
      <c r="D223" s="16" t="s">
        <v>1774</v>
      </c>
      <c r="E223" s="16"/>
      <c r="F223" s="16">
        <v>0</v>
      </c>
      <c r="G223" s="16">
        <v>0</v>
      </c>
    </row>
    <row r="224" spans="1:7">
      <c r="A224" s="16" t="s">
        <v>2282</v>
      </c>
      <c r="B224" s="16" t="s">
        <v>2283</v>
      </c>
      <c r="C224" s="16" t="s">
        <v>2167</v>
      </c>
      <c r="D224" s="16" t="s">
        <v>1774</v>
      </c>
      <c r="E224" s="16"/>
      <c r="F224" s="16">
        <v>0</v>
      </c>
      <c r="G224" s="16">
        <v>0</v>
      </c>
    </row>
    <row r="225" spans="1:7">
      <c r="A225" s="16" t="s">
        <v>2284</v>
      </c>
      <c r="B225" s="16" t="s">
        <v>2285</v>
      </c>
      <c r="C225" s="16" t="s">
        <v>2167</v>
      </c>
      <c r="D225" s="16" t="s">
        <v>1774</v>
      </c>
      <c r="E225" s="16"/>
      <c r="F225" s="16">
        <v>0</v>
      </c>
      <c r="G225" s="16">
        <v>0</v>
      </c>
    </row>
    <row r="226" spans="1:7">
      <c r="A226" s="16" t="s">
        <v>2286</v>
      </c>
      <c r="B226" s="16" t="s">
        <v>2287</v>
      </c>
      <c r="C226" s="16" t="s">
        <v>2167</v>
      </c>
      <c r="D226" s="16" t="s">
        <v>1774</v>
      </c>
      <c r="E226" s="16"/>
      <c r="F226" s="16">
        <v>0</v>
      </c>
      <c r="G226" s="16">
        <v>0</v>
      </c>
    </row>
    <row r="227" spans="1:7">
      <c r="A227" s="16" t="s">
        <v>2288</v>
      </c>
      <c r="B227" s="16" t="s">
        <v>2289</v>
      </c>
      <c r="C227" s="16" t="s">
        <v>2167</v>
      </c>
      <c r="D227" s="16" t="s">
        <v>1774</v>
      </c>
      <c r="E227" s="16"/>
      <c r="F227" s="16">
        <v>0</v>
      </c>
      <c r="G227" s="16">
        <v>0</v>
      </c>
    </row>
    <row r="228" spans="1:7">
      <c r="A228" s="16" t="s">
        <v>2290</v>
      </c>
      <c r="B228" s="16" t="s">
        <v>2291</v>
      </c>
      <c r="C228" s="16" t="s">
        <v>2167</v>
      </c>
      <c r="D228" s="16" t="s">
        <v>1774</v>
      </c>
      <c r="E228" s="16"/>
      <c r="F228" s="16">
        <v>0</v>
      </c>
      <c r="G228" s="16">
        <v>0</v>
      </c>
    </row>
    <row r="229" spans="1:7">
      <c r="A229" s="16" t="s">
        <v>2292</v>
      </c>
      <c r="B229" s="16" t="s">
        <v>2293</v>
      </c>
      <c r="C229" s="16" t="s">
        <v>2167</v>
      </c>
      <c r="D229" s="16" t="s">
        <v>1774</v>
      </c>
      <c r="E229" s="16"/>
      <c r="F229" s="16">
        <v>0</v>
      </c>
      <c r="G229" s="16">
        <v>0</v>
      </c>
    </row>
    <row r="230" spans="1:7">
      <c r="A230" s="16" t="s">
        <v>2294</v>
      </c>
      <c r="B230" s="16" t="s">
        <v>2295</v>
      </c>
      <c r="C230" s="16" t="s">
        <v>2167</v>
      </c>
      <c r="D230" s="16" t="s">
        <v>1774</v>
      </c>
      <c r="E230" s="16"/>
      <c r="F230" s="16">
        <v>0</v>
      </c>
      <c r="G230" s="16">
        <v>0</v>
      </c>
    </row>
    <row r="231" spans="1:7">
      <c r="A231" s="16" t="s">
        <v>2296</v>
      </c>
      <c r="B231" s="16" t="s">
        <v>2297</v>
      </c>
      <c r="C231" s="16" t="s">
        <v>2167</v>
      </c>
      <c r="D231" s="16" t="s">
        <v>1774</v>
      </c>
      <c r="E231" s="16"/>
      <c r="F231" s="16">
        <v>0</v>
      </c>
      <c r="G231" s="16">
        <v>0</v>
      </c>
    </row>
    <row r="232" spans="1:7">
      <c r="A232" s="16" t="s">
        <v>2298</v>
      </c>
      <c r="B232" s="16" t="s">
        <v>2299</v>
      </c>
      <c r="C232" s="16" t="s">
        <v>2167</v>
      </c>
      <c r="D232" s="16" t="s">
        <v>1774</v>
      </c>
      <c r="E232" s="16"/>
      <c r="F232" s="16">
        <v>0</v>
      </c>
      <c r="G232" s="16">
        <v>0</v>
      </c>
    </row>
    <row r="233" spans="1:7">
      <c r="A233" s="16" t="s">
        <v>2300</v>
      </c>
      <c r="B233" s="16" t="s">
        <v>2301</v>
      </c>
      <c r="C233" s="16" t="s">
        <v>2167</v>
      </c>
      <c r="D233" s="16" t="s">
        <v>1774</v>
      </c>
      <c r="E233" s="16"/>
      <c r="F233" s="16">
        <v>0</v>
      </c>
      <c r="G233" s="16">
        <v>0</v>
      </c>
    </row>
    <row r="234" spans="1:7">
      <c r="A234" s="16" t="s">
        <v>2302</v>
      </c>
      <c r="B234" s="16" t="s">
        <v>2303</v>
      </c>
      <c r="C234" s="16" t="s">
        <v>2167</v>
      </c>
      <c r="D234" s="16" t="s">
        <v>1774</v>
      </c>
      <c r="E234" s="16"/>
      <c r="F234" s="16">
        <v>0</v>
      </c>
      <c r="G234" s="16">
        <v>0</v>
      </c>
    </row>
    <row r="235" spans="1:7">
      <c r="A235" s="16" t="s">
        <v>2304</v>
      </c>
      <c r="B235" s="16" t="s">
        <v>2305</v>
      </c>
      <c r="C235" s="16" t="s">
        <v>2167</v>
      </c>
      <c r="D235" s="16" t="s">
        <v>1774</v>
      </c>
      <c r="E235" s="16"/>
      <c r="F235" s="16">
        <v>0</v>
      </c>
      <c r="G235" s="16">
        <v>0</v>
      </c>
    </row>
    <row r="236" spans="1:7">
      <c r="A236" s="16" t="s">
        <v>2306</v>
      </c>
      <c r="B236" s="16" t="s">
        <v>2307</v>
      </c>
      <c r="C236" s="16" t="s">
        <v>2167</v>
      </c>
      <c r="D236" s="16" t="s">
        <v>1774</v>
      </c>
      <c r="E236" s="16"/>
      <c r="F236" s="16">
        <v>0</v>
      </c>
      <c r="G236" s="16">
        <v>0</v>
      </c>
    </row>
    <row r="237" spans="1:7">
      <c r="A237" s="16" t="s">
        <v>2308</v>
      </c>
      <c r="B237" s="16" t="s">
        <v>2309</v>
      </c>
      <c r="C237" s="16" t="s">
        <v>2167</v>
      </c>
      <c r="D237" s="16" t="s">
        <v>1774</v>
      </c>
      <c r="E237" s="16"/>
      <c r="F237" s="16">
        <v>0</v>
      </c>
      <c r="G237" s="16">
        <v>0</v>
      </c>
    </row>
    <row r="238" spans="1:7">
      <c r="A238" s="16" t="s">
        <v>2310</v>
      </c>
      <c r="B238" s="16" t="s">
        <v>2311</v>
      </c>
      <c r="C238" s="16" t="s">
        <v>2167</v>
      </c>
      <c r="D238" s="16" t="s">
        <v>1774</v>
      </c>
      <c r="E238" s="16"/>
      <c r="F238" s="16">
        <v>0</v>
      </c>
      <c r="G238" s="16">
        <v>0</v>
      </c>
    </row>
    <row r="239" spans="1:7">
      <c r="A239" s="16" t="s">
        <v>2312</v>
      </c>
      <c r="B239" s="16" t="s">
        <v>2313</v>
      </c>
      <c r="C239" s="16" t="s">
        <v>2167</v>
      </c>
      <c r="D239" s="16" t="s">
        <v>1774</v>
      </c>
      <c r="E239" s="16"/>
      <c r="F239" s="16">
        <v>0</v>
      </c>
      <c r="G239" s="16">
        <v>0</v>
      </c>
    </row>
    <row r="240" spans="1:7">
      <c r="A240" s="16" t="s">
        <v>2314</v>
      </c>
      <c r="B240" s="16" t="s">
        <v>2315</v>
      </c>
      <c r="C240" s="16" t="s">
        <v>2167</v>
      </c>
      <c r="D240" s="16" t="s">
        <v>1774</v>
      </c>
      <c r="E240" s="16"/>
      <c r="F240" s="16">
        <v>0</v>
      </c>
      <c r="G240" s="16">
        <v>0</v>
      </c>
    </row>
    <row r="241" spans="1:7">
      <c r="A241" s="16" t="s">
        <v>2316</v>
      </c>
      <c r="B241" s="16" t="s">
        <v>2317</v>
      </c>
      <c r="C241" s="16" t="s">
        <v>2167</v>
      </c>
      <c r="D241" s="16" t="s">
        <v>1774</v>
      </c>
      <c r="E241" s="16"/>
      <c r="F241" s="16">
        <v>0</v>
      </c>
      <c r="G241" s="16">
        <v>0</v>
      </c>
    </row>
    <row r="242" spans="1:7">
      <c r="A242" s="16" t="s">
        <v>2318</v>
      </c>
      <c r="B242" s="16" t="s">
        <v>2319</v>
      </c>
      <c r="C242" s="16" t="s">
        <v>2167</v>
      </c>
      <c r="D242" s="16" t="s">
        <v>1774</v>
      </c>
      <c r="E242" s="16"/>
      <c r="F242" s="16">
        <v>0</v>
      </c>
      <c r="G242" s="16">
        <v>0</v>
      </c>
    </row>
    <row r="243" spans="1:7">
      <c r="A243" s="16" t="s">
        <v>2320</v>
      </c>
      <c r="B243" s="16" t="s">
        <v>2321</v>
      </c>
      <c r="C243" s="16" t="s">
        <v>2167</v>
      </c>
      <c r="D243" s="16" t="s">
        <v>1774</v>
      </c>
      <c r="E243" s="16"/>
      <c r="F243" s="16">
        <v>0</v>
      </c>
      <c r="G243" s="16">
        <v>0</v>
      </c>
    </row>
    <row r="244" spans="1:7">
      <c r="A244" s="16" t="s">
        <v>2322</v>
      </c>
      <c r="B244" s="16" t="s">
        <v>2323</v>
      </c>
      <c r="C244" s="16" t="s">
        <v>2167</v>
      </c>
      <c r="D244" s="16" t="s">
        <v>1774</v>
      </c>
      <c r="E244" s="16"/>
      <c r="F244" s="16">
        <v>0</v>
      </c>
      <c r="G244" s="16">
        <v>0</v>
      </c>
    </row>
    <row r="245" spans="1:7">
      <c r="A245" s="16" t="s">
        <v>2324</v>
      </c>
      <c r="B245" s="16" t="s">
        <v>2325</v>
      </c>
      <c r="C245" s="16" t="s">
        <v>2167</v>
      </c>
      <c r="D245" s="16" t="s">
        <v>1774</v>
      </c>
      <c r="E245" s="16"/>
      <c r="F245" s="16">
        <v>0</v>
      </c>
      <c r="G245" s="16">
        <v>0</v>
      </c>
    </row>
    <row r="246" spans="1:7">
      <c r="A246" s="16" t="s">
        <v>2326</v>
      </c>
      <c r="B246" s="16" t="s">
        <v>2327</v>
      </c>
      <c r="C246" s="16" t="s">
        <v>2167</v>
      </c>
      <c r="D246" s="16" t="s">
        <v>1774</v>
      </c>
      <c r="E246" s="16"/>
      <c r="F246" s="16">
        <v>0</v>
      </c>
      <c r="G246" s="16">
        <v>0</v>
      </c>
    </row>
    <row r="247" spans="1:7">
      <c r="A247" s="16" t="s">
        <v>2328</v>
      </c>
      <c r="B247" s="16" t="s">
        <v>2329</v>
      </c>
      <c r="C247" s="16" t="s">
        <v>2167</v>
      </c>
      <c r="D247" s="16" t="s">
        <v>1774</v>
      </c>
      <c r="E247" s="16"/>
      <c r="F247" s="16">
        <v>0</v>
      </c>
      <c r="G247" s="16">
        <v>0</v>
      </c>
    </row>
    <row r="248" spans="1:7">
      <c r="A248" s="16" t="s">
        <v>2330</v>
      </c>
      <c r="B248" s="16" t="s">
        <v>2331</v>
      </c>
      <c r="C248" s="16" t="s">
        <v>2167</v>
      </c>
      <c r="D248" s="16" t="s">
        <v>1774</v>
      </c>
      <c r="E248" s="16"/>
      <c r="F248" s="16">
        <v>0</v>
      </c>
      <c r="G248" s="16">
        <v>0</v>
      </c>
    </row>
    <row r="249" spans="1:7">
      <c r="A249" s="16" t="s">
        <v>2332</v>
      </c>
      <c r="B249" s="16" t="s">
        <v>2333</v>
      </c>
      <c r="C249" s="16" t="s">
        <v>2167</v>
      </c>
      <c r="D249" s="16" t="s">
        <v>1774</v>
      </c>
      <c r="E249" s="16"/>
      <c r="F249" s="16">
        <v>0</v>
      </c>
      <c r="G249" s="16">
        <v>0</v>
      </c>
    </row>
    <row r="250" spans="1:7">
      <c r="A250" s="16" t="s">
        <v>2334</v>
      </c>
      <c r="B250" s="16" t="s">
        <v>2334</v>
      </c>
      <c r="C250" s="16" t="s">
        <v>2167</v>
      </c>
      <c r="D250" s="16" t="s">
        <v>1774</v>
      </c>
      <c r="E250" s="16"/>
      <c r="F250" s="16">
        <v>0</v>
      </c>
      <c r="G250" s="16">
        <v>0</v>
      </c>
    </row>
    <row r="251" spans="1:7">
      <c r="A251" s="16" t="s">
        <v>2335</v>
      </c>
      <c r="B251" s="16" t="s">
        <v>2336</v>
      </c>
      <c r="C251" s="16" t="s">
        <v>2167</v>
      </c>
      <c r="D251" s="16" t="s">
        <v>1774</v>
      </c>
      <c r="E251" s="16"/>
      <c r="F251" s="16">
        <v>0</v>
      </c>
      <c r="G251" s="16">
        <v>0</v>
      </c>
    </row>
    <row r="252" spans="1:7">
      <c r="A252" s="16" t="s">
        <v>2337</v>
      </c>
      <c r="B252" s="16" t="s">
        <v>2338</v>
      </c>
      <c r="C252" s="16" t="s">
        <v>1773</v>
      </c>
      <c r="D252" s="16" t="s">
        <v>1774</v>
      </c>
      <c r="E252" s="16"/>
      <c r="F252" s="16">
        <v>0</v>
      </c>
      <c r="G252" s="16">
        <v>0</v>
      </c>
    </row>
    <row r="253" spans="1:7">
      <c r="A253" s="16" t="s">
        <v>2339</v>
      </c>
      <c r="B253" s="16" t="s">
        <v>2340</v>
      </c>
      <c r="C253" s="16" t="s">
        <v>1773</v>
      </c>
      <c r="D253" s="16" t="s">
        <v>1774</v>
      </c>
      <c r="E253" s="16"/>
      <c r="F253" s="16">
        <v>0</v>
      </c>
      <c r="G253" s="16">
        <v>0</v>
      </c>
    </row>
    <row r="254" spans="1:7">
      <c r="A254" s="16" t="s">
        <v>2341</v>
      </c>
      <c r="B254" s="16" t="s">
        <v>2342</v>
      </c>
      <c r="C254" s="16" t="s">
        <v>1773</v>
      </c>
      <c r="D254" s="16" t="s">
        <v>1774</v>
      </c>
      <c r="E254" s="16"/>
      <c r="F254" s="16">
        <v>0</v>
      </c>
      <c r="G254" s="16">
        <v>0</v>
      </c>
    </row>
    <row r="255" spans="1:7">
      <c r="A255" s="16" t="s">
        <v>2343</v>
      </c>
      <c r="B255" s="16" t="s">
        <v>2344</v>
      </c>
      <c r="C255" s="16" t="s">
        <v>1773</v>
      </c>
      <c r="D255" s="16" t="s">
        <v>1774</v>
      </c>
      <c r="E255" s="16"/>
      <c r="F255" s="16">
        <v>0</v>
      </c>
      <c r="G255" s="16">
        <v>0</v>
      </c>
    </row>
    <row r="256" spans="1:7">
      <c r="A256" s="16" t="s">
        <v>2345</v>
      </c>
      <c r="B256" s="16" t="s">
        <v>2346</v>
      </c>
      <c r="C256" s="16" t="s">
        <v>1773</v>
      </c>
      <c r="D256" s="16" t="s">
        <v>1774</v>
      </c>
      <c r="E256" s="16"/>
      <c r="F256" s="16">
        <v>0</v>
      </c>
      <c r="G256" s="16">
        <v>0</v>
      </c>
    </row>
    <row r="257" spans="1:7">
      <c r="A257" s="16" t="s">
        <v>2347</v>
      </c>
      <c r="B257" s="16" t="s">
        <v>2348</v>
      </c>
      <c r="C257" s="16" t="s">
        <v>1773</v>
      </c>
      <c r="D257" s="16" t="s">
        <v>1774</v>
      </c>
      <c r="E257" s="16"/>
      <c r="F257" s="16">
        <v>0</v>
      </c>
      <c r="G257" s="16">
        <v>0</v>
      </c>
    </row>
    <row r="258" spans="1:7">
      <c r="A258" s="16" t="s">
        <v>2349</v>
      </c>
      <c r="B258" s="16" t="s">
        <v>2350</v>
      </c>
      <c r="C258" s="16" t="s">
        <v>1773</v>
      </c>
      <c r="D258" s="16" t="s">
        <v>1774</v>
      </c>
      <c r="E258" s="16"/>
      <c r="F258" s="16">
        <v>0</v>
      </c>
      <c r="G258" s="16">
        <v>0</v>
      </c>
    </row>
    <row r="259" spans="1:7">
      <c r="A259" s="16" t="s">
        <v>2351</v>
      </c>
      <c r="B259" s="16" t="s">
        <v>2352</v>
      </c>
      <c r="C259" s="16" t="s">
        <v>1773</v>
      </c>
      <c r="D259" s="16" t="s">
        <v>1774</v>
      </c>
      <c r="E259" s="16"/>
      <c r="F259" s="16">
        <v>0</v>
      </c>
      <c r="G259" s="16">
        <v>0</v>
      </c>
    </row>
    <row r="260" spans="1:7">
      <c r="A260" s="16" t="s">
        <v>2353</v>
      </c>
      <c r="B260" s="16" t="s">
        <v>2354</v>
      </c>
      <c r="C260" s="16" t="s">
        <v>1773</v>
      </c>
      <c r="D260" s="16" t="s">
        <v>1774</v>
      </c>
      <c r="E260" s="16"/>
      <c r="F260" s="16">
        <v>0</v>
      </c>
      <c r="G260" s="16">
        <v>0</v>
      </c>
    </row>
    <row r="261" spans="1:7">
      <c r="A261" s="16" t="s">
        <v>2355</v>
      </c>
      <c r="B261" s="16" t="s">
        <v>2356</v>
      </c>
      <c r="C261" s="16" t="s">
        <v>1773</v>
      </c>
      <c r="D261" s="16" t="s">
        <v>1774</v>
      </c>
      <c r="E261" s="16"/>
      <c r="F261" s="16">
        <v>0</v>
      </c>
      <c r="G261" s="16">
        <v>0</v>
      </c>
    </row>
    <row r="262" spans="1:7">
      <c r="A262" s="16" t="s">
        <v>2357</v>
      </c>
      <c r="B262" s="16" t="s">
        <v>2358</v>
      </c>
      <c r="C262" s="16" t="s">
        <v>1773</v>
      </c>
      <c r="D262" s="16" t="s">
        <v>1774</v>
      </c>
      <c r="E262" s="16"/>
      <c r="F262" s="16">
        <v>0</v>
      </c>
      <c r="G262" s="16">
        <v>0</v>
      </c>
    </row>
    <row r="263" spans="1:7">
      <c r="A263" s="16" t="s">
        <v>2359</v>
      </c>
      <c r="B263" s="16" t="s">
        <v>2360</v>
      </c>
      <c r="C263" s="16" t="s">
        <v>1773</v>
      </c>
      <c r="D263" s="16" t="s">
        <v>1774</v>
      </c>
      <c r="E263" s="16"/>
      <c r="F263" s="16">
        <v>0</v>
      </c>
      <c r="G263" s="16">
        <v>0</v>
      </c>
    </row>
    <row r="264" spans="1:7">
      <c r="A264" s="16" t="s">
        <v>2361</v>
      </c>
      <c r="B264" s="16" t="s">
        <v>2362</v>
      </c>
      <c r="C264" s="16" t="s">
        <v>1773</v>
      </c>
      <c r="D264" s="16" t="s">
        <v>1774</v>
      </c>
      <c r="E264" s="16"/>
      <c r="F264" s="16">
        <v>0</v>
      </c>
      <c r="G264" s="16">
        <v>0</v>
      </c>
    </row>
    <row r="265" spans="1:7">
      <c r="A265" s="16" t="s">
        <v>2363</v>
      </c>
      <c r="B265" s="16" t="s">
        <v>2364</v>
      </c>
      <c r="C265" s="16" t="s">
        <v>1773</v>
      </c>
      <c r="D265" s="16" t="s">
        <v>1774</v>
      </c>
      <c r="E265" s="16"/>
      <c r="F265" s="16">
        <v>0</v>
      </c>
      <c r="G265" s="16">
        <v>0</v>
      </c>
    </row>
    <row r="266" spans="1:7">
      <c r="A266" s="16" t="s">
        <v>2365</v>
      </c>
      <c r="B266" s="16" t="s">
        <v>2366</v>
      </c>
      <c r="C266" s="16" t="s">
        <v>1773</v>
      </c>
      <c r="D266" s="16" t="s">
        <v>1774</v>
      </c>
      <c r="E266" s="16"/>
      <c r="F266" s="16">
        <v>0</v>
      </c>
      <c r="G266" s="16">
        <v>0</v>
      </c>
    </row>
    <row r="267" spans="1:7">
      <c r="A267" s="16" t="s">
        <v>2367</v>
      </c>
      <c r="B267" s="16" t="s">
        <v>2368</v>
      </c>
      <c r="C267" s="16" t="s">
        <v>1773</v>
      </c>
      <c r="D267" s="16" t="s">
        <v>1774</v>
      </c>
      <c r="E267" s="16"/>
      <c r="F267" s="16">
        <v>0</v>
      </c>
      <c r="G267" s="16">
        <v>0</v>
      </c>
    </row>
    <row r="268" spans="1:7">
      <c r="A268" s="16" t="s">
        <v>2369</v>
      </c>
      <c r="B268" s="16" t="s">
        <v>2370</v>
      </c>
      <c r="C268" s="16" t="s">
        <v>1773</v>
      </c>
      <c r="D268" s="16" t="s">
        <v>1774</v>
      </c>
      <c r="E268" s="16"/>
      <c r="F268" s="16">
        <v>0</v>
      </c>
      <c r="G268" s="16">
        <v>0</v>
      </c>
    </row>
    <row r="269" spans="1:7">
      <c r="A269" s="16" t="s">
        <v>2371</v>
      </c>
      <c r="B269" s="16" t="s">
        <v>2372</v>
      </c>
      <c r="C269" s="16" t="s">
        <v>1773</v>
      </c>
      <c r="D269" s="16" t="s">
        <v>1774</v>
      </c>
      <c r="E269" s="16"/>
      <c r="F269" s="16">
        <v>0</v>
      </c>
      <c r="G269" s="16">
        <v>0</v>
      </c>
    </row>
    <row r="270" spans="1:7">
      <c r="A270" s="16" t="s">
        <v>2373</v>
      </c>
      <c r="B270" s="16" t="s">
        <v>2374</v>
      </c>
      <c r="C270" s="16" t="s">
        <v>1773</v>
      </c>
      <c r="D270" s="16" t="s">
        <v>1774</v>
      </c>
      <c r="E270" s="16"/>
      <c r="F270" s="16">
        <v>0</v>
      </c>
      <c r="G270" s="16">
        <v>0</v>
      </c>
    </row>
    <row r="271" spans="1:7">
      <c r="A271" s="16" t="s">
        <v>2375</v>
      </c>
      <c r="B271" s="16" t="s">
        <v>2376</v>
      </c>
      <c r="C271" s="16" t="s">
        <v>1773</v>
      </c>
      <c r="D271" s="16" t="s">
        <v>1774</v>
      </c>
      <c r="E271" s="16"/>
      <c r="F271" s="16">
        <v>0</v>
      </c>
      <c r="G271" s="16">
        <v>0</v>
      </c>
    </row>
    <row r="272" spans="1:7">
      <c r="A272" s="16" t="s">
        <v>2377</v>
      </c>
      <c r="B272" s="16" t="s">
        <v>2378</v>
      </c>
      <c r="C272" s="16" t="s">
        <v>1773</v>
      </c>
      <c r="D272" s="16" t="s">
        <v>1774</v>
      </c>
      <c r="E272" s="16"/>
      <c r="F272" s="16">
        <v>0</v>
      </c>
      <c r="G272" s="16">
        <v>0</v>
      </c>
    </row>
    <row r="273" spans="1:7">
      <c r="A273" s="16" t="s">
        <v>2379</v>
      </c>
      <c r="B273" s="16" t="s">
        <v>2380</v>
      </c>
      <c r="C273" s="16" t="s">
        <v>1773</v>
      </c>
      <c r="D273" s="16" t="s">
        <v>1774</v>
      </c>
      <c r="E273" s="16"/>
      <c r="F273" s="16">
        <v>0</v>
      </c>
      <c r="G273" s="16">
        <v>0</v>
      </c>
    </row>
    <row r="274" spans="1:7">
      <c r="A274" s="16" t="s">
        <v>2381</v>
      </c>
      <c r="B274" s="16" t="s">
        <v>2382</v>
      </c>
      <c r="C274" s="16" t="s">
        <v>1773</v>
      </c>
      <c r="D274" s="16" t="s">
        <v>1774</v>
      </c>
      <c r="E274" s="16"/>
      <c r="F274" s="16">
        <v>0</v>
      </c>
      <c r="G274" s="16">
        <v>0</v>
      </c>
    </row>
    <row r="275" spans="1:7">
      <c r="A275" s="16" t="s">
        <v>2383</v>
      </c>
      <c r="B275" s="16" t="s">
        <v>2384</v>
      </c>
      <c r="C275" s="16" t="s">
        <v>1773</v>
      </c>
      <c r="D275" s="16" t="s">
        <v>1774</v>
      </c>
      <c r="E275" s="16"/>
      <c r="F275" s="16">
        <v>0</v>
      </c>
      <c r="G275" s="16">
        <v>0</v>
      </c>
    </row>
    <row r="276" spans="1:7">
      <c r="A276" s="16" t="s">
        <v>2385</v>
      </c>
      <c r="B276" s="16" t="s">
        <v>2386</v>
      </c>
      <c r="C276" s="16" t="s">
        <v>1773</v>
      </c>
      <c r="D276" s="16" t="s">
        <v>1774</v>
      </c>
      <c r="E276" s="16"/>
      <c r="F276" s="16">
        <v>0</v>
      </c>
      <c r="G276" s="16">
        <v>0</v>
      </c>
    </row>
    <row r="277" spans="1:7">
      <c r="A277" s="16" t="s">
        <v>2387</v>
      </c>
      <c r="B277" s="16" t="s">
        <v>2388</v>
      </c>
      <c r="C277" s="16" t="s">
        <v>1773</v>
      </c>
      <c r="D277" s="16" t="s">
        <v>1774</v>
      </c>
      <c r="E277" s="16"/>
      <c r="F277" s="16">
        <v>0</v>
      </c>
      <c r="G277" s="16">
        <v>0</v>
      </c>
    </row>
    <row r="278" spans="1:7">
      <c r="A278" s="16" t="s">
        <v>2389</v>
      </c>
      <c r="B278" s="16" t="s">
        <v>2390</v>
      </c>
      <c r="C278" s="16" t="s">
        <v>1773</v>
      </c>
      <c r="D278" s="16" t="s">
        <v>1774</v>
      </c>
      <c r="E278" s="16"/>
      <c r="F278" s="16">
        <v>0</v>
      </c>
      <c r="G278" s="16">
        <v>0</v>
      </c>
    </row>
    <row r="279" spans="1:7">
      <c r="A279" s="16" t="s">
        <v>2391</v>
      </c>
      <c r="B279" s="16" t="s">
        <v>2392</v>
      </c>
      <c r="C279" s="16" t="s">
        <v>1773</v>
      </c>
      <c r="D279" s="16" t="s">
        <v>1774</v>
      </c>
      <c r="E279" s="16"/>
      <c r="F279" s="16">
        <v>0</v>
      </c>
      <c r="G279" s="16">
        <v>0</v>
      </c>
    </row>
    <row r="280" spans="1:7">
      <c r="A280" s="16" t="s">
        <v>2393</v>
      </c>
      <c r="B280" s="16" t="s">
        <v>2394</v>
      </c>
      <c r="C280" s="16" t="s">
        <v>1773</v>
      </c>
      <c r="D280" s="16" t="s">
        <v>1774</v>
      </c>
      <c r="E280" s="16"/>
      <c r="F280" s="16">
        <v>0</v>
      </c>
      <c r="G280" s="16">
        <v>0</v>
      </c>
    </row>
    <row r="281" spans="1:7">
      <c r="A281" s="16" t="s">
        <v>2395</v>
      </c>
      <c r="B281" s="16" t="s">
        <v>2396</v>
      </c>
      <c r="C281" s="16" t="s">
        <v>1773</v>
      </c>
      <c r="D281" s="16" t="s">
        <v>1774</v>
      </c>
      <c r="E281" s="16"/>
      <c r="F281" s="16">
        <v>0</v>
      </c>
      <c r="G281" s="16">
        <v>0</v>
      </c>
    </row>
    <row r="282" spans="1:7">
      <c r="A282" s="16" t="s">
        <v>2397</v>
      </c>
      <c r="B282" s="16" t="s">
        <v>2398</v>
      </c>
      <c r="C282" s="16" t="s">
        <v>1773</v>
      </c>
      <c r="D282" s="16" t="s">
        <v>1774</v>
      </c>
      <c r="E282" s="16"/>
      <c r="F282" s="16">
        <v>0</v>
      </c>
      <c r="G282" s="16">
        <v>0</v>
      </c>
    </row>
    <row r="283" spans="1:7">
      <c r="A283" s="16" t="s">
        <v>2399</v>
      </c>
      <c r="B283" s="16" t="s">
        <v>2400</v>
      </c>
      <c r="C283" s="16" t="s">
        <v>1773</v>
      </c>
      <c r="D283" s="16" t="s">
        <v>1774</v>
      </c>
      <c r="E283" s="16"/>
      <c r="F283" s="16">
        <v>0</v>
      </c>
      <c r="G283" s="16">
        <v>0</v>
      </c>
    </row>
    <row r="284" spans="1:7">
      <c r="A284" s="16" t="s">
        <v>2401</v>
      </c>
      <c r="B284" s="16" t="s">
        <v>2402</v>
      </c>
      <c r="C284" s="16" t="s">
        <v>1773</v>
      </c>
      <c r="D284" s="16" t="s">
        <v>1774</v>
      </c>
      <c r="E284" s="16"/>
      <c r="F284" s="16">
        <v>0</v>
      </c>
      <c r="G284" s="16">
        <v>0</v>
      </c>
    </row>
    <row r="285" spans="1:7">
      <c r="A285" s="16" t="s">
        <v>2403</v>
      </c>
      <c r="B285" s="16" t="s">
        <v>2404</v>
      </c>
      <c r="C285" s="16" t="s">
        <v>1773</v>
      </c>
      <c r="D285" s="16" t="s">
        <v>1774</v>
      </c>
      <c r="E285" s="16"/>
      <c r="F285" s="16">
        <v>0</v>
      </c>
      <c r="G285" s="16">
        <v>0</v>
      </c>
    </row>
    <row r="286" spans="1:7">
      <c r="A286" s="16" t="s">
        <v>2405</v>
      </c>
      <c r="B286" s="16" t="s">
        <v>2406</v>
      </c>
      <c r="C286" s="16" t="s">
        <v>1773</v>
      </c>
      <c r="D286" s="16" t="s">
        <v>1774</v>
      </c>
      <c r="E286" s="16"/>
      <c r="F286" s="16">
        <v>0</v>
      </c>
      <c r="G286" s="16">
        <v>0</v>
      </c>
    </row>
    <row r="287" spans="1:7">
      <c r="A287" s="16" t="s">
        <v>2407</v>
      </c>
      <c r="B287" s="16" t="s">
        <v>2408</v>
      </c>
      <c r="C287" s="16" t="s">
        <v>1773</v>
      </c>
      <c r="D287" s="16" t="s">
        <v>1774</v>
      </c>
      <c r="E287" s="16"/>
      <c r="F287" s="16">
        <v>0</v>
      </c>
      <c r="G287" s="16">
        <v>0</v>
      </c>
    </row>
    <row r="288" spans="1:7">
      <c r="A288" s="16" t="s">
        <v>2409</v>
      </c>
      <c r="B288" s="16" t="s">
        <v>2410</v>
      </c>
      <c r="C288" s="16" t="s">
        <v>1773</v>
      </c>
      <c r="D288" s="16" t="s">
        <v>1774</v>
      </c>
      <c r="E288" s="16"/>
      <c r="F288" s="16">
        <v>0</v>
      </c>
      <c r="G288" s="16">
        <v>0</v>
      </c>
    </row>
    <row r="289" spans="1:7">
      <c r="A289" s="16" t="s">
        <v>2411</v>
      </c>
      <c r="B289" s="16" t="s">
        <v>2412</v>
      </c>
      <c r="C289" s="16" t="s">
        <v>1773</v>
      </c>
      <c r="D289" s="16" t="s">
        <v>1774</v>
      </c>
      <c r="E289" s="16"/>
      <c r="F289" s="16">
        <v>0</v>
      </c>
      <c r="G289" s="16">
        <v>0</v>
      </c>
    </row>
    <row r="290" spans="1:7">
      <c r="A290" s="16" t="s">
        <v>2413</v>
      </c>
      <c r="B290" s="16" t="s">
        <v>2414</v>
      </c>
      <c r="C290" s="16" t="s">
        <v>1773</v>
      </c>
      <c r="D290" s="16" t="s">
        <v>1774</v>
      </c>
      <c r="E290" s="16"/>
      <c r="F290" s="16">
        <v>0</v>
      </c>
      <c r="G290" s="16">
        <v>0</v>
      </c>
    </row>
    <row r="291" spans="1:7">
      <c r="A291" s="16" t="s">
        <v>2415</v>
      </c>
      <c r="B291" s="16" t="s">
        <v>2416</v>
      </c>
      <c r="C291" s="16" t="s">
        <v>1773</v>
      </c>
      <c r="D291" s="16" t="s">
        <v>1774</v>
      </c>
      <c r="E291" s="16"/>
      <c r="F291" s="16">
        <v>0</v>
      </c>
      <c r="G291" s="16">
        <v>0</v>
      </c>
    </row>
    <row r="292" spans="1:7">
      <c r="A292" s="16" t="s">
        <v>2417</v>
      </c>
      <c r="B292" s="16" t="s">
        <v>2418</v>
      </c>
      <c r="C292" s="16" t="s">
        <v>1773</v>
      </c>
      <c r="D292" s="16" t="s">
        <v>1774</v>
      </c>
      <c r="E292" s="16"/>
      <c r="F292" s="16">
        <v>0</v>
      </c>
      <c r="G292" s="16">
        <v>0</v>
      </c>
    </row>
    <row r="293" spans="1:7">
      <c r="A293" s="16" t="s">
        <v>2419</v>
      </c>
      <c r="B293" s="16" t="s">
        <v>2420</v>
      </c>
      <c r="C293" s="16" t="s">
        <v>1773</v>
      </c>
      <c r="D293" s="16" t="s">
        <v>1774</v>
      </c>
      <c r="E293" s="16"/>
      <c r="F293" s="16">
        <v>0</v>
      </c>
      <c r="G293" s="16">
        <v>0</v>
      </c>
    </row>
    <row r="294" spans="1:7">
      <c r="A294" s="16" t="s">
        <v>2421</v>
      </c>
      <c r="B294" s="16" t="s">
        <v>2422</v>
      </c>
      <c r="C294" s="16" t="s">
        <v>1773</v>
      </c>
      <c r="D294" s="16" t="s">
        <v>1774</v>
      </c>
      <c r="E294" s="16"/>
      <c r="F294" s="16">
        <v>0</v>
      </c>
      <c r="G294" s="16">
        <v>0</v>
      </c>
    </row>
    <row r="295" spans="1:7">
      <c r="A295" s="16" t="s">
        <v>2423</v>
      </c>
      <c r="B295" s="16" t="s">
        <v>2424</v>
      </c>
      <c r="C295" s="16" t="s">
        <v>1773</v>
      </c>
      <c r="D295" s="16" t="s">
        <v>1774</v>
      </c>
      <c r="E295" s="16"/>
      <c r="F295" s="16">
        <v>0</v>
      </c>
      <c r="G295" s="16">
        <v>0</v>
      </c>
    </row>
    <row r="296" spans="1:7">
      <c r="A296" s="16" t="s">
        <v>2425</v>
      </c>
      <c r="B296" s="16" t="s">
        <v>2426</v>
      </c>
      <c r="C296" s="16" t="s">
        <v>1773</v>
      </c>
      <c r="D296" s="16" t="s">
        <v>1774</v>
      </c>
      <c r="E296" s="16"/>
      <c r="F296" s="16">
        <v>0</v>
      </c>
      <c r="G296" s="16">
        <v>0</v>
      </c>
    </row>
    <row r="297" spans="1:7">
      <c r="A297" s="16" t="s">
        <v>2427</v>
      </c>
      <c r="B297" s="16" t="s">
        <v>2428</v>
      </c>
      <c r="C297" s="16" t="s">
        <v>1773</v>
      </c>
      <c r="D297" s="16" t="s">
        <v>1774</v>
      </c>
      <c r="E297" s="16"/>
      <c r="F297" s="16">
        <v>0</v>
      </c>
      <c r="G297" s="16">
        <v>0</v>
      </c>
    </row>
    <row r="298" spans="1:7">
      <c r="A298" s="16" t="s">
        <v>2429</v>
      </c>
      <c r="B298" s="16" t="s">
        <v>2430</v>
      </c>
      <c r="C298" s="16" t="s">
        <v>1773</v>
      </c>
      <c r="D298" s="16" t="s">
        <v>1774</v>
      </c>
      <c r="E298" s="16"/>
      <c r="F298" s="16">
        <v>0</v>
      </c>
      <c r="G298" s="16">
        <v>0</v>
      </c>
    </row>
    <row r="299" spans="1:7">
      <c r="A299" s="16" t="s">
        <v>2431</v>
      </c>
      <c r="B299" s="16" t="s">
        <v>2432</v>
      </c>
      <c r="C299" s="16" t="s">
        <v>1773</v>
      </c>
      <c r="D299" s="16" t="s">
        <v>1774</v>
      </c>
      <c r="E299" s="16"/>
      <c r="F299" s="16">
        <v>0</v>
      </c>
      <c r="G299" s="16">
        <v>0</v>
      </c>
    </row>
    <row r="300" spans="1:7">
      <c r="A300" s="16" t="s">
        <v>2433</v>
      </c>
      <c r="B300" s="16" t="s">
        <v>2434</v>
      </c>
      <c r="C300" s="16" t="s">
        <v>1773</v>
      </c>
      <c r="D300" s="16" t="s">
        <v>1774</v>
      </c>
      <c r="E300" s="16"/>
      <c r="F300" s="16">
        <v>0</v>
      </c>
      <c r="G300" s="16">
        <v>0</v>
      </c>
    </row>
    <row r="301" spans="1:7">
      <c r="A301" s="16" t="s">
        <v>2435</v>
      </c>
      <c r="B301" s="16" t="s">
        <v>2436</v>
      </c>
      <c r="C301" s="16" t="s">
        <v>1773</v>
      </c>
      <c r="D301" s="16" t="s">
        <v>1774</v>
      </c>
      <c r="E301" s="16"/>
      <c r="F301" s="16">
        <v>0</v>
      </c>
      <c r="G301" s="16">
        <v>0</v>
      </c>
    </row>
    <row r="302" spans="1:7">
      <c r="A302" s="16" t="s">
        <v>2437</v>
      </c>
      <c r="B302" s="16" t="s">
        <v>2438</v>
      </c>
      <c r="C302" s="16" t="s">
        <v>1773</v>
      </c>
      <c r="D302" s="16" t="s">
        <v>1774</v>
      </c>
      <c r="E302" s="16"/>
      <c r="F302" s="16">
        <v>0</v>
      </c>
      <c r="G302" s="16">
        <v>0</v>
      </c>
    </row>
    <row r="303" spans="1:7">
      <c r="A303" s="16" t="s">
        <v>2439</v>
      </c>
      <c r="B303" s="16" t="s">
        <v>2440</v>
      </c>
      <c r="C303" s="16" t="s">
        <v>1773</v>
      </c>
      <c r="D303" s="16" t="s">
        <v>1774</v>
      </c>
      <c r="E303" s="16"/>
      <c r="F303" s="16">
        <v>0</v>
      </c>
      <c r="G303" s="16">
        <v>0</v>
      </c>
    </row>
    <row r="304" spans="1:7">
      <c r="A304" s="16" t="s">
        <v>2441</v>
      </c>
      <c r="B304" s="16" t="s">
        <v>2442</v>
      </c>
      <c r="C304" s="16" t="s">
        <v>1773</v>
      </c>
      <c r="D304" s="16" t="s">
        <v>1774</v>
      </c>
      <c r="E304" s="16"/>
      <c r="F304" s="16">
        <v>0</v>
      </c>
      <c r="G304" s="16">
        <v>0</v>
      </c>
    </row>
    <row r="305" spans="1:7">
      <c r="A305" s="16" t="s">
        <v>2443</v>
      </c>
      <c r="B305" s="16" t="s">
        <v>2444</v>
      </c>
      <c r="C305" s="16" t="s">
        <v>1773</v>
      </c>
      <c r="D305" s="16" t="s">
        <v>1774</v>
      </c>
      <c r="E305" s="16"/>
      <c r="F305" s="16">
        <v>0</v>
      </c>
      <c r="G305" s="16">
        <v>0</v>
      </c>
    </row>
    <row r="306" spans="1:7">
      <c r="A306" s="16" t="s">
        <v>2445</v>
      </c>
      <c r="B306" s="16" t="s">
        <v>2446</v>
      </c>
      <c r="C306" s="16" t="s">
        <v>1773</v>
      </c>
      <c r="D306" s="16" t="s">
        <v>1774</v>
      </c>
      <c r="E306" s="16"/>
      <c r="F306" s="16">
        <v>0</v>
      </c>
      <c r="G306" s="16">
        <v>0</v>
      </c>
    </row>
    <row r="307" spans="1:7">
      <c r="A307" s="16" t="s">
        <v>2447</v>
      </c>
      <c r="B307" s="16" t="s">
        <v>2448</v>
      </c>
      <c r="C307" s="16" t="s">
        <v>1773</v>
      </c>
      <c r="D307" s="16" t="s">
        <v>1774</v>
      </c>
      <c r="E307" s="16"/>
      <c r="F307" s="16">
        <v>0</v>
      </c>
      <c r="G307" s="16">
        <v>0</v>
      </c>
    </row>
    <row r="308" spans="1:7">
      <c r="A308" s="16" t="s">
        <v>2449</v>
      </c>
      <c r="B308" s="16" t="s">
        <v>2450</v>
      </c>
      <c r="C308" s="16" t="s">
        <v>1773</v>
      </c>
      <c r="D308" s="16" t="s">
        <v>1774</v>
      </c>
      <c r="E308" s="16"/>
      <c r="F308" s="16">
        <v>0</v>
      </c>
      <c r="G308" s="16">
        <v>0</v>
      </c>
    </row>
    <row r="309" spans="1:7">
      <c r="A309" s="16" t="s">
        <v>2451</v>
      </c>
      <c r="B309" s="16" t="s">
        <v>2452</v>
      </c>
      <c r="C309" s="16" t="s">
        <v>1773</v>
      </c>
      <c r="D309" s="16" t="s">
        <v>1774</v>
      </c>
      <c r="E309" s="16"/>
      <c r="F309" s="16">
        <v>0</v>
      </c>
      <c r="G309" s="16">
        <v>0</v>
      </c>
    </row>
    <row r="310" spans="1:7">
      <c r="A310" s="16" t="s">
        <v>2453</v>
      </c>
      <c r="B310" s="16" t="s">
        <v>2454</v>
      </c>
      <c r="C310" s="16" t="s">
        <v>1773</v>
      </c>
      <c r="D310" s="16" t="s">
        <v>1774</v>
      </c>
      <c r="E310" s="16"/>
      <c r="F310" s="16">
        <v>0</v>
      </c>
      <c r="G310" s="16">
        <v>0</v>
      </c>
    </row>
    <row r="311" spans="1:7">
      <c r="A311" s="16" t="s">
        <v>2455</v>
      </c>
      <c r="B311" s="16" t="s">
        <v>2456</v>
      </c>
      <c r="C311" s="16" t="s">
        <v>1773</v>
      </c>
      <c r="D311" s="16" t="s">
        <v>1774</v>
      </c>
      <c r="E311" s="16"/>
      <c r="F311" s="16">
        <v>0</v>
      </c>
      <c r="G311" s="16">
        <v>0</v>
      </c>
    </row>
    <row r="312" spans="1:7">
      <c r="A312" s="16" t="s">
        <v>2457</v>
      </c>
      <c r="B312" s="16" t="s">
        <v>2458</v>
      </c>
      <c r="C312" s="16" t="s">
        <v>2459</v>
      </c>
      <c r="D312" s="16" t="s">
        <v>1774</v>
      </c>
      <c r="E312" s="16"/>
      <c r="F312" s="16">
        <v>0</v>
      </c>
      <c r="G312" s="16">
        <v>0</v>
      </c>
    </row>
    <row r="313" spans="1:7">
      <c r="A313" s="16" t="s">
        <v>2460</v>
      </c>
      <c r="B313" s="16" t="s">
        <v>2461</v>
      </c>
      <c r="C313" s="16" t="s">
        <v>2459</v>
      </c>
      <c r="D313" s="16" t="s">
        <v>1774</v>
      </c>
      <c r="E313" s="16"/>
      <c r="F313" s="16">
        <v>0</v>
      </c>
      <c r="G313" s="16">
        <v>0</v>
      </c>
    </row>
    <row r="314" spans="1:7">
      <c r="A314" s="16" t="s">
        <v>2462</v>
      </c>
      <c r="B314" s="16" t="s">
        <v>2463</v>
      </c>
      <c r="C314" s="16" t="s">
        <v>2459</v>
      </c>
      <c r="D314" s="16" t="s">
        <v>1774</v>
      </c>
      <c r="E314" s="16"/>
      <c r="F314" s="16">
        <v>0</v>
      </c>
      <c r="G314" s="16">
        <v>0</v>
      </c>
    </row>
    <row r="315" spans="1:7">
      <c r="A315" s="16" t="s">
        <v>2464</v>
      </c>
      <c r="B315" s="16" t="s">
        <v>2465</v>
      </c>
      <c r="C315" s="16" t="s">
        <v>2459</v>
      </c>
      <c r="D315" s="16" t="s">
        <v>1774</v>
      </c>
      <c r="E315" s="16"/>
      <c r="F315" s="16">
        <v>0</v>
      </c>
      <c r="G315" s="16">
        <v>0</v>
      </c>
    </row>
    <row r="316" spans="1:7">
      <c r="A316" s="16" t="s">
        <v>2466</v>
      </c>
      <c r="B316" s="16" t="s">
        <v>2467</v>
      </c>
      <c r="C316" s="16" t="s">
        <v>2459</v>
      </c>
      <c r="D316" s="16" t="s">
        <v>1774</v>
      </c>
      <c r="E316" s="16"/>
      <c r="F316" s="16">
        <v>0</v>
      </c>
      <c r="G316" s="16">
        <v>0</v>
      </c>
    </row>
    <row r="317" spans="1:7">
      <c r="A317" s="16" t="s">
        <v>2468</v>
      </c>
      <c r="B317" s="16" t="s">
        <v>2469</v>
      </c>
      <c r="C317" s="16" t="s">
        <v>2459</v>
      </c>
      <c r="D317" s="16" t="s">
        <v>1774</v>
      </c>
      <c r="E317" s="16"/>
      <c r="F317" s="16">
        <v>0</v>
      </c>
      <c r="G317" s="16">
        <v>0</v>
      </c>
    </row>
    <row r="318" spans="1:7">
      <c r="A318" s="16" t="s">
        <v>2470</v>
      </c>
      <c r="B318" s="16" t="s">
        <v>2471</v>
      </c>
      <c r="C318" s="16" t="s">
        <v>2459</v>
      </c>
      <c r="D318" s="16" t="s">
        <v>1774</v>
      </c>
      <c r="E318" s="16"/>
      <c r="F318" s="16">
        <v>0</v>
      </c>
      <c r="G318" s="16">
        <v>0</v>
      </c>
    </row>
    <row r="319" spans="1:7">
      <c r="A319" s="16" t="s">
        <v>2472</v>
      </c>
      <c r="B319" s="16" t="s">
        <v>2473</v>
      </c>
      <c r="C319" s="16" t="s">
        <v>2459</v>
      </c>
      <c r="D319" s="16" t="s">
        <v>1774</v>
      </c>
      <c r="E319" s="16"/>
      <c r="F319" s="16">
        <v>0</v>
      </c>
      <c r="G319" s="16">
        <v>0</v>
      </c>
    </row>
    <row r="320" spans="1:7">
      <c r="A320" s="16" t="s">
        <v>2474</v>
      </c>
      <c r="B320" s="16" t="s">
        <v>2475</v>
      </c>
      <c r="C320" s="16" t="s">
        <v>2459</v>
      </c>
      <c r="D320" s="16" t="s">
        <v>1774</v>
      </c>
      <c r="E320" s="16"/>
      <c r="F320" s="16">
        <v>0</v>
      </c>
      <c r="G320" s="16">
        <v>0</v>
      </c>
    </row>
    <row r="321" spans="1:7">
      <c r="A321" s="16" t="s">
        <v>2476</v>
      </c>
      <c r="B321" s="16" t="s">
        <v>2477</v>
      </c>
      <c r="C321" s="16" t="s">
        <v>2459</v>
      </c>
      <c r="D321" s="16" t="s">
        <v>1774</v>
      </c>
      <c r="E321" s="16"/>
      <c r="F321" s="16">
        <v>0</v>
      </c>
      <c r="G321" s="16">
        <v>0</v>
      </c>
    </row>
    <row r="322" spans="1:7">
      <c r="A322" s="16" t="s">
        <v>2478</v>
      </c>
      <c r="B322" s="16" t="s">
        <v>2479</v>
      </c>
      <c r="C322" s="16" t="s">
        <v>2459</v>
      </c>
      <c r="D322" s="16" t="s">
        <v>1774</v>
      </c>
      <c r="E322" s="16"/>
      <c r="F322" s="16">
        <v>0</v>
      </c>
      <c r="G322" s="16">
        <v>0</v>
      </c>
    </row>
    <row r="323" spans="1:7">
      <c r="A323" s="16" t="s">
        <v>2480</v>
      </c>
      <c r="B323" s="16" t="s">
        <v>2481</v>
      </c>
      <c r="C323" s="16" t="s">
        <v>2459</v>
      </c>
      <c r="D323" s="16" t="s">
        <v>1774</v>
      </c>
      <c r="E323" s="16"/>
      <c r="F323" s="16">
        <v>0</v>
      </c>
      <c r="G323" s="16">
        <v>0</v>
      </c>
    </row>
    <row r="324" spans="1:7">
      <c r="A324" s="16" t="s">
        <v>2482</v>
      </c>
      <c r="B324" s="16" t="s">
        <v>2483</v>
      </c>
      <c r="C324" s="16" t="s">
        <v>2459</v>
      </c>
      <c r="D324" s="16" t="s">
        <v>1774</v>
      </c>
      <c r="E324" s="16"/>
      <c r="F324" s="16">
        <v>0</v>
      </c>
      <c r="G324" s="16">
        <v>0</v>
      </c>
    </row>
    <row r="325" spans="1:7">
      <c r="A325" s="16" t="s">
        <v>2484</v>
      </c>
      <c r="B325" s="16" t="s">
        <v>2485</v>
      </c>
      <c r="C325" s="16" t="s">
        <v>2459</v>
      </c>
      <c r="D325" s="16" t="s">
        <v>1774</v>
      </c>
      <c r="E325" s="16"/>
      <c r="F325" s="16">
        <v>0</v>
      </c>
      <c r="G325" s="16">
        <v>0</v>
      </c>
    </row>
    <row r="326" spans="1:7">
      <c r="A326" s="16" t="s">
        <v>2486</v>
      </c>
      <c r="B326" s="16" t="s">
        <v>2487</v>
      </c>
      <c r="C326" s="16" t="s">
        <v>2459</v>
      </c>
      <c r="D326" s="16" t="s">
        <v>1774</v>
      </c>
      <c r="E326" s="16"/>
      <c r="F326" s="16">
        <v>0</v>
      </c>
      <c r="G326" s="16">
        <v>0</v>
      </c>
    </row>
    <row r="327" spans="1:7">
      <c r="A327" s="16" t="s">
        <v>2488</v>
      </c>
      <c r="B327" s="16" t="s">
        <v>2489</v>
      </c>
      <c r="C327" s="16" t="s">
        <v>2459</v>
      </c>
      <c r="D327" s="16" t="s">
        <v>1774</v>
      </c>
      <c r="E327" s="16"/>
      <c r="F327" s="16">
        <v>0</v>
      </c>
      <c r="G327" s="16">
        <v>0</v>
      </c>
    </row>
    <row r="328" spans="1:7">
      <c r="A328" s="16" t="s">
        <v>2490</v>
      </c>
      <c r="B328" s="16" t="s">
        <v>2491</v>
      </c>
      <c r="C328" s="16" t="s">
        <v>2459</v>
      </c>
      <c r="D328" s="16" t="s">
        <v>1774</v>
      </c>
      <c r="E328" s="16"/>
      <c r="F328" s="16">
        <v>0</v>
      </c>
      <c r="G328" s="16">
        <v>0</v>
      </c>
    </row>
    <row r="329" spans="1:7">
      <c r="A329" s="16" t="s">
        <v>2492</v>
      </c>
      <c r="B329" s="16" t="s">
        <v>2493</v>
      </c>
      <c r="C329" s="16" t="s">
        <v>2459</v>
      </c>
      <c r="D329" s="16" t="s">
        <v>1774</v>
      </c>
      <c r="E329" s="16"/>
      <c r="F329" s="16">
        <v>0</v>
      </c>
      <c r="G329" s="16">
        <v>0</v>
      </c>
    </row>
    <row r="330" spans="1:7">
      <c r="A330" s="16" t="s">
        <v>2494</v>
      </c>
      <c r="B330" s="16" t="s">
        <v>2495</v>
      </c>
      <c r="C330" s="16" t="s">
        <v>2459</v>
      </c>
      <c r="D330" s="16" t="s">
        <v>1774</v>
      </c>
      <c r="E330" s="16"/>
      <c r="F330" s="16">
        <v>0</v>
      </c>
      <c r="G330" s="16">
        <v>0</v>
      </c>
    </row>
    <row r="331" spans="1:7">
      <c r="A331" s="16" t="s">
        <v>2496</v>
      </c>
      <c r="B331" s="16" t="s">
        <v>2497</v>
      </c>
      <c r="C331" s="16" t="s">
        <v>2459</v>
      </c>
      <c r="D331" s="16" t="s">
        <v>1774</v>
      </c>
      <c r="E331" s="16"/>
      <c r="F331" s="16">
        <v>0</v>
      </c>
      <c r="G331" s="16">
        <v>0</v>
      </c>
    </row>
    <row r="332" spans="1:7">
      <c r="A332" s="16" t="s">
        <v>2498</v>
      </c>
      <c r="B332" s="16" t="s">
        <v>2499</v>
      </c>
      <c r="C332" s="16" t="s">
        <v>2459</v>
      </c>
      <c r="D332" s="16" t="s">
        <v>1774</v>
      </c>
      <c r="E332" s="16"/>
      <c r="F332" s="16">
        <v>0</v>
      </c>
      <c r="G332" s="16">
        <v>0</v>
      </c>
    </row>
    <row r="333" spans="1:7">
      <c r="A333" s="16" t="s">
        <v>2500</v>
      </c>
      <c r="B333" s="16" t="s">
        <v>2501</v>
      </c>
      <c r="C333" s="16" t="s">
        <v>2459</v>
      </c>
      <c r="D333" s="16" t="s">
        <v>1774</v>
      </c>
      <c r="E333" s="16"/>
      <c r="F333" s="16">
        <v>0</v>
      </c>
      <c r="G333" s="16">
        <v>0</v>
      </c>
    </row>
    <row r="334" spans="1:7">
      <c r="A334" s="16" t="s">
        <v>2502</v>
      </c>
      <c r="B334" s="16" t="s">
        <v>2503</v>
      </c>
      <c r="C334" s="16" t="s">
        <v>2459</v>
      </c>
      <c r="D334" s="16" t="s">
        <v>1774</v>
      </c>
      <c r="E334" s="16"/>
      <c r="F334" s="16">
        <v>0</v>
      </c>
      <c r="G334" s="16">
        <v>0</v>
      </c>
    </row>
    <row r="335" spans="1:7">
      <c r="A335" s="16" t="s">
        <v>2504</v>
      </c>
      <c r="B335" s="16" t="s">
        <v>2505</v>
      </c>
      <c r="C335" s="16" t="s">
        <v>2459</v>
      </c>
      <c r="D335" s="16" t="s">
        <v>1774</v>
      </c>
      <c r="E335" s="16"/>
      <c r="F335" s="16">
        <v>0</v>
      </c>
      <c r="G335" s="16">
        <v>0</v>
      </c>
    </row>
    <row r="336" spans="1:7">
      <c r="A336" s="16" t="s">
        <v>2506</v>
      </c>
      <c r="B336" s="16" t="s">
        <v>2507</v>
      </c>
      <c r="C336" s="16" t="s">
        <v>2459</v>
      </c>
      <c r="D336" s="16" t="s">
        <v>1774</v>
      </c>
      <c r="E336" s="16"/>
      <c r="F336" s="16">
        <v>0</v>
      </c>
      <c r="G336" s="16">
        <v>0</v>
      </c>
    </row>
    <row r="337" spans="1:7">
      <c r="A337" s="16" t="s">
        <v>2508</v>
      </c>
      <c r="B337" s="16" t="s">
        <v>2509</v>
      </c>
      <c r="C337" s="16" t="s">
        <v>2459</v>
      </c>
      <c r="D337" s="16" t="s">
        <v>1774</v>
      </c>
      <c r="E337" s="16"/>
      <c r="F337" s="16">
        <v>0</v>
      </c>
      <c r="G337" s="16">
        <v>0</v>
      </c>
    </row>
    <row r="338" spans="1:7">
      <c r="A338" s="16" t="s">
        <v>2510</v>
      </c>
      <c r="B338" s="16" t="s">
        <v>2511</v>
      </c>
      <c r="C338" s="16" t="s">
        <v>2459</v>
      </c>
      <c r="D338" s="16" t="s">
        <v>1774</v>
      </c>
      <c r="E338" s="16"/>
      <c r="F338" s="16">
        <v>0</v>
      </c>
      <c r="G338" s="16">
        <v>0</v>
      </c>
    </row>
    <row r="339" spans="1:7">
      <c r="A339" s="16" t="s">
        <v>2512</v>
      </c>
      <c r="B339" s="16" t="s">
        <v>2513</v>
      </c>
      <c r="C339" s="16" t="s">
        <v>2459</v>
      </c>
      <c r="D339" s="16" t="s">
        <v>1774</v>
      </c>
      <c r="E339" s="16"/>
      <c r="F339" s="16">
        <v>0</v>
      </c>
      <c r="G339" s="16">
        <v>0</v>
      </c>
    </row>
    <row r="340" spans="1:7">
      <c r="A340" s="16" t="s">
        <v>2514</v>
      </c>
      <c r="B340" s="16" t="s">
        <v>2515</v>
      </c>
      <c r="C340" s="16" t="s">
        <v>2459</v>
      </c>
      <c r="D340" s="16" t="s">
        <v>1774</v>
      </c>
      <c r="E340" s="16"/>
      <c r="F340" s="16">
        <v>0</v>
      </c>
      <c r="G340" s="16">
        <v>0</v>
      </c>
    </row>
    <row r="341" spans="1:7">
      <c r="A341" s="16" t="s">
        <v>2516</v>
      </c>
      <c r="B341" s="16" t="s">
        <v>2517</v>
      </c>
      <c r="C341" s="16" t="s">
        <v>2459</v>
      </c>
      <c r="D341" s="16" t="s">
        <v>1774</v>
      </c>
      <c r="E341" s="16"/>
      <c r="F341" s="16">
        <v>0</v>
      </c>
      <c r="G341" s="16">
        <v>0</v>
      </c>
    </row>
    <row r="342" spans="1:7">
      <c r="A342" s="16" t="s">
        <v>2518</v>
      </c>
      <c r="B342" s="16" t="s">
        <v>2519</v>
      </c>
      <c r="C342" s="16" t="s">
        <v>2459</v>
      </c>
      <c r="D342" s="16" t="s">
        <v>1774</v>
      </c>
      <c r="E342" s="16"/>
      <c r="F342" s="16">
        <v>0</v>
      </c>
      <c r="G342" s="16">
        <v>0</v>
      </c>
    </row>
    <row r="343" spans="1:7">
      <c r="A343" s="16" t="s">
        <v>2520</v>
      </c>
      <c r="B343" s="16" t="s">
        <v>2521</v>
      </c>
      <c r="C343" s="16" t="s">
        <v>2459</v>
      </c>
      <c r="D343" s="16" t="s">
        <v>1774</v>
      </c>
      <c r="E343" s="16"/>
      <c r="F343" s="16">
        <v>0</v>
      </c>
      <c r="G343" s="16">
        <v>0</v>
      </c>
    </row>
    <row r="344" spans="1:7">
      <c r="A344" s="16" t="s">
        <v>2522</v>
      </c>
      <c r="B344" s="16" t="s">
        <v>2523</v>
      </c>
      <c r="C344" s="16" t="s">
        <v>2459</v>
      </c>
      <c r="D344" s="16" t="s">
        <v>1774</v>
      </c>
      <c r="E344" s="16"/>
      <c r="F344" s="16">
        <v>0</v>
      </c>
      <c r="G344" s="16">
        <v>0</v>
      </c>
    </row>
    <row r="345" spans="1:7">
      <c r="A345" s="16" t="s">
        <v>2524</v>
      </c>
      <c r="B345" s="16" t="s">
        <v>2525</v>
      </c>
      <c r="C345" s="16" t="s">
        <v>2459</v>
      </c>
      <c r="D345" s="16" t="s">
        <v>1774</v>
      </c>
      <c r="E345" s="16"/>
      <c r="F345" s="16">
        <v>0</v>
      </c>
      <c r="G345" s="16">
        <v>0</v>
      </c>
    </row>
    <row r="346" spans="1:7">
      <c r="A346" s="16" t="s">
        <v>2526</v>
      </c>
      <c r="B346" s="16" t="s">
        <v>2527</v>
      </c>
      <c r="C346" s="16" t="s">
        <v>2459</v>
      </c>
      <c r="D346" s="16" t="s">
        <v>1774</v>
      </c>
      <c r="E346" s="16"/>
      <c r="F346" s="16">
        <v>0</v>
      </c>
      <c r="G346" s="16">
        <v>0</v>
      </c>
    </row>
    <row r="347" spans="1:7">
      <c r="A347" s="16" t="s">
        <v>2528</v>
      </c>
      <c r="B347" s="16" t="s">
        <v>2529</v>
      </c>
      <c r="C347" s="16" t="s">
        <v>2459</v>
      </c>
      <c r="D347" s="16" t="s">
        <v>1774</v>
      </c>
      <c r="E347" s="16"/>
      <c r="F347" s="16">
        <v>0</v>
      </c>
      <c r="G347" s="16">
        <v>0</v>
      </c>
    </row>
    <row r="348" spans="1:7">
      <c r="A348" s="16" t="s">
        <v>2530</v>
      </c>
      <c r="B348" s="16" t="s">
        <v>2531</v>
      </c>
      <c r="C348" s="16" t="s">
        <v>2459</v>
      </c>
      <c r="D348" s="16" t="s">
        <v>1774</v>
      </c>
      <c r="E348" s="16"/>
      <c r="F348" s="16">
        <v>0</v>
      </c>
      <c r="G348" s="16">
        <v>0</v>
      </c>
    </row>
    <row r="349" spans="1:7">
      <c r="A349" s="16" t="s">
        <v>2532</v>
      </c>
      <c r="B349" s="16" t="s">
        <v>2533</v>
      </c>
      <c r="C349" s="16" t="s">
        <v>2459</v>
      </c>
      <c r="D349" s="16" t="s">
        <v>1774</v>
      </c>
      <c r="E349" s="16"/>
      <c r="F349" s="16">
        <v>0</v>
      </c>
      <c r="G349" s="16">
        <v>0</v>
      </c>
    </row>
    <row r="350" spans="1:7">
      <c r="A350" s="16" t="s">
        <v>2534</v>
      </c>
      <c r="B350" s="16" t="s">
        <v>2535</v>
      </c>
      <c r="C350" s="16" t="s">
        <v>2459</v>
      </c>
      <c r="D350" s="16" t="s">
        <v>1774</v>
      </c>
      <c r="E350" s="16"/>
      <c r="F350" s="16">
        <v>0</v>
      </c>
      <c r="G350" s="16">
        <v>0</v>
      </c>
    </row>
    <row r="351" spans="1:7">
      <c r="A351" s="16" t="s">
        <v>2536</v>
      </c>
      <c r="B351" s="16" t="s">
        <v>2537</v>
      </c>
      <c r="C351" s="16" t="s">
        <v>2459</v>
      </c>
      <c r="D351" s="16" t="s">
        <v>1774</v>
      </c>
      <c r="E351" s="16"/>
      <c r="F351" s="16">
        <v>0</v>
      </c>
      <c r="G351" s="16">
        <v>0</v>
      </c>
    </row>
    <row r="352" spans="1:7">
      <c r="A352" s="16" t="s">
        <v>2538</v>
      </c>
      <c r="B352" s="16" t="s">
        <v>2539</v>
      </c>
      <c r="C352" s="16" t="s">
        <v>2459</v>
      </c>
      <c r="D352" s="16" t="s">
        <v>1774</v>
      </c>
      <c r="E352" s="16"/>
      <c r="F352" s="16">
        <v>0</v>
      </c>
      <c r="G352" s="16">
        <v>0</v>
      </c>
    </row>
    <row r="353" spans="1:7">
      <c r="A353" s="16" t="s">
        <v>2540</v>
      </c>
      <c r="B353" s="16" t="s">
        <v>2541</v>
      </c>
      <c r="C353" s="16" t="s">
        <v>2459</v>
      </c>
      <c r="D353" s="16" t="s">
        <v>1774</v>
      </c>
      <c r="E353" s="16"/>
      <c r="F353" s="16">
        <v>0</v>
      </c>
      <c r="G353" s="16">
        <v>0</v>
      </c>
    </row>
    <row r="354" spans="1:7">
      <c r="A354" s="16" t="s">
        <v>2542</v>
      </c>
      <c r="B354" s="16" t="s">
        <v>2543</v>
      </c>
      <c r="C354" s="16" t="s">
        <v>2459</v>
      </c>
      <c r="D354" s="16" t="s">
        <v>1774</v>
      </c>
      <c r="E354" s="16"/>
      <c r="F354" s="16">
        <v>0</v>
      </c>
      <c r="G354" s="16">
        <v>0</v>
      </c>
    </row>
    <row r="355" spans="1:7">
      <c r="A355" s="16" t="s">
        <v>2544</v>
      </c>
      <c r="B355" s="16" t="s">
        <v>2545</v>
      </c>
      <c r="C355" s="16" t="s">
        <v>2459</v>
      </c>
      <c r="D355" s="16" t="s">
        <v>1774</v>
      </c>
      <c r="E355" s="16"/>
      <c r="F355" s="16">
        <v>0</v>
      </c>
      <c r="G355" s="16">
        <v>0</v>
      </c>
    </row>
    <row r="356" spans="1:7">
      <c r="A356" s="16" t="s">
        <v>2546</v>
      </c>
      <c r="B356" s="16" t="s">
        <v>2547</v>
      </c>
      <c r="C356" s="16" t="s">
        <v>2459</v>
      </c>
      <c r="D356" s="16" t="s">
        <v>1774</v>
      </c>
      <c r="E356" s="16"/>
      <c r="F356" s="16">
        <v>0</v>
      </c>
      <c r="G356" s="16">
        <v>0</v>
      </c>
    </row>
    <row r="357" spans="1:7">
      <c r="A357" s="16" t="s">
        <v>2548</v>
      </c>
      <c r="B357" s="16" t="s">
        <v>2549</v>
      </c>
      <c r="C357" s="16" t="s">
        <v>2459</v>
      </c>
      <c r="D357" s="16" t="s">
        <v>1774</v>
      </c>
      <c r="E357" s="16"/>
      <c r="F357" s="16">
        <v>0</v>
      </c>
      <c r="G357" s="16">
        <v>0</v>
      </c>
    </row>
    <row r="358" spans="1:7">
      <c r="A358" s="16" t="s">
        <v>2550</v>
      </c>
      <c r="B358" s="16" t="s">
        <v>2551</v>
      </c>
      <c r="C358" s="16" t="s">
        <v>2459</v>
      </c>
      <c r="D358" s="16" t="s">
        <v>1774</v>
      </c>
      <c r="E358" s="16"/>
      <c r="F358" s="16">
        <v>0</v>
      </c>
      <c r="G358" s="16">
        <v>0</v>
      </c>
    </row>
    <row r="359" spans="1:7">
      <c r="A359" s="16" t="s">
        <v>2552</v>
      </c>
      <c r="B359" s="16" t="s">
        <v>2553</v>
      </c>
      <c r="C359" s="16" t="s">
        <v>2459</v>
      </c>
      <c r="D359" s="16" t="s">
        <v>1774</v>
      </c>
      <c r="E359" s="16"/>
      <c r="F359" s="16">
        <v>0</v>
      </c>
      <c r="G359" s="16">
        <v>0</v>
      </c>
    </row>
    <row r="360" spans="1:7">
      <c r="A360" s="16" t="s">
        <v>2554</v>
      </c>
      <c r="B360" s="16" t="s">
        <v>2555</v>
      </c>
      <c r="C360" s="16" t="s">
        <v>2459</v>
      </c>
      <c r="D360" s="16" t="s">
        <v>1774</v>
      </c>
      <c r="E360" s="16"/>
      <c r="F360" s="16">
        <v>0</v>
      </c>
      <c r="G360" s="16">
        <v>0</v>
      </c>
    </row>
    <row r="361" spans="1:7">
      <c r="A361" s="16" t="s">
        <v>2556</v>
      </c>
      <c r="B361" s="16" t="s">
        <v>2557</v>
      </c>
      <c r="C361" s="16" t="s">
        <v>2459</v>
      </c>
      <c r="D361" s="16" t="s">
        <v>1774</v>
      </c>
      <c r="E361" s="16"/>
      <c r="F361" s="16">
        <v>0</v>
      </c>
      <c r="G361" s="16">
        <v>0</v>
      </c>
    </row>
    <row r="362" spans="1:7">
      <c r="A362" s="16" t="s">
        <v>2558</v>
      </c>
      <c r="B362" s="16" t="s">
        <v>2559</v>
      </c>
      <c r="C362" s="16" t="s">
        <v>2459</v>
      </c>
      <c r="D362" s="16" t="s">
        <v>1774</v>
      </c>
      <c r="E362" s="16"/>
      <c r="F362" s="16">
        <v>0</v>
      </c>
      <c r="G362" s="16">
        <v>0</v>
      </c>
    </row>
    <row r="363" spans="1:7">
      <c r="A363" s="16" t="s">
        <v>2560</v>
      </c>
      <c r="B363" s="16" t="s">
        <v>2561</v>
      </c>
      <c r="C363" s="16" t="s">
        <v>2459</v>
      </c>
      <c r="D363" s="16" t="s">
        <v>1774</v>
      </c>
      <c r="E363" s="16"/>
      <c r="F363" s="16">
        <v>0</v>
      </c>
      <c r="G363" s="16">
        <v>0</v>
      </c>
    </row>
    <row r="364" spans="1:7">
      <c r="A364" s="16" t="s">
        <v>2562</v>
      </c>
      <c r="B364" s="16" t="s">
        <v>2563</v>
      </c>
      <c r="C364" s="16" t="s">
        <v>2459</v>
      </c>
      <c r="D364" s="16" t="s">
        <v>1774</v>
      </c>
      <c r="E364" s="16"/>
      <c r="F364" s="16">
        <v>0</v>
      </c>
      <c r="G364" s="16">
        <v>0</v>
      </c>
    </row>
    <row r="365" spans="1:7">
      <c r="A365" s="16" t="s">
        <v>2564</v>
      </c>
      <c r="B365" s="16" t="s">
        <v>2565</v>
      </c>
      <c r="C365" s="16" t="s">
        <v>2459</v>
      </c>
      <c r="D365" s="16" t="s">
        <v>1774</v>
      </c>
      <c r="E365" s="16"/>
      <c r="F365" s="16">
        <v>0</v>
      </c>
      <c r="G365" s="16">
        <v>0</v>
      </c>
    </row>
    <row r="366" spans="1:7">
      <c r="A366" s="16" t="s">
        <v>2566</v>
      </c>
      <c r="B366" s="16" t="s">
        <v>2567</v>
      </c>
      <c r="C366" s="16" t="s">
        <v>2459</v>
      </c>
      <c r="D366" s="16" t="s">
        <v>1774</v>
      </c>
      <c r="E366" s="16"/>
      <c r="F366" s="16">
        <v>0</v>
      </c>
      <c r="G366" s="16">
        <v>0</v>
      </c>
    </row>
    <row r="367" spans="1:7">
      <c r="A367" s="16" t="s">
        <v>2568</v>
      </c>
      <c r="B367" s="16" t="s">
        <v>2569</v>
      </c>
      <c r="C367" s="16" t="s">
        <v>2459</v>
      </c>
      <c r="D367" s="16" t="s">
        <v>1774</v>
      </c>
      <c r="E367" s="16"/>
      <c r="F367" s="16">
        <v>0</v>
      </c>
      <c r="G367" s="16">
        <v>0</v>
      </c>
    </row>
    <row r="368" spans="1:7">
      <c r="A368" s="16" t="s">
        <v>2570</v>
      </c>
      <c r="B368" s="16" t="s">
        <v>2571</v>
      </c>
      <c r="C368" s="16" t="s">
        <v>2459</v>
      </c>
      <c r="D368" s="16" t="s">
        <v>1774</v>
      </c>
      <c r="E368" s="16"/>
      <c r="F368" s="16">
        <v>0</v>
      </c>
      <c r="G368" s="16">
        <v>0</v>
      </c>
    </row>
    <row r="369" spans="1:7">
      <c r="A369" s="16" t="s">
        <v>2572</v>
      </c>
      <c r="B369" s="16" t="s">
        <v>2573</v>
      </c>
      <c r="C369" s="16" t="s">
        <v>2459</v>
      </c>
      <c r="D369" s="16" t="s">
        <v>1774</v>
      </c>
      <c r="E369" s="16"/>
      <c r="F369" s="16">
        <v>0</v>
      </c>
      <c r="G369" s="16">
        <v>0</v>
      </c>
    </row>
    <row r="370" spans="1:7">
      <c r="A370" s="16" t="s">
        <v>2574</v>
      </c>
      <c r="B370" s="16" t="s">
        <v>2575</v>
      </c>
      <c r="C370" s="16" t="s">
        <v>2459</v>
      </c>
      <c r="D370" s="16" t="s">
        <v>1774</v>
      </c>
      <c r="E370" s="16"/>
      <c r="F370" s="16">
        <v>0</v>
      </c>
      <c r="G370" s="16">
        <v>0</v>
      </c>
    </row>
    <row r="371" spans="1:7">
      <c r="A371" s="16" t="s">
        <v>2576</v>
      </c>
      <c r="B371" s="16" t="s">
        <v>2577</v>
      </c>
      <c r="C371" s="16" t="s">
        <v>2459</v>
      </c>
      <c r="D371" s="16" t="s">
        <v>1774</v>
      </c>
      <c r="E371" s="16"/>
      <c r="F371" s="16">
        <v>0</v>
      </c>
      <c r="G371" s="16">
        <v>0</v>
      </c>
    </row>
    <row r="372" spans="1:7">
      <c r="A372" s="16" t="s">
        <v>2578</v>
      </c>
      <c r="B372" s="16" t="s">
        <v>2579</v>
      </c>
      <c r="C372" s="16" t="s">
        <v>2459</v>
      </c>
      <c r="D372" s="16" t="s">
        <v>1774</v>
      </c>
      <c r="E372" s="16"/>
      <c r="F372" s="16">
        <v>0</v>
      </c>
      <c r="G372" s="16">
        <v>0</v>
      </c>
    </row>
    <row r="373" spans="1:7">
      <c r="A373" s="16" t="s">
        <v>2580</v>
      </c>
      <c r="B373" s="16" t="s">
        <v>2581</v>
      </c>
      <c r="C373" s="16" t="s">
        <v>2459</v>
      </c>
      <c r="D373" s="16" t="s">
        <v>1774</v>
      </c>
      <c r="E373" s="16"/>
      <c r="F373" s="16">
        <v>0</v>
      </c>
      <c r="G373" s="16">
        <v>0</v>
      </c>
    </row>
    <row r="374" spans="1:7">
      <c r="A374" s="16" t="s">
        <v>2582</v>
      </c>
      <c r="B374" s="16" t="s">
        <v>2583</v>
      </c>
      <c r="C374" s="16" t="s">
        <v>2459</v>
      </c>
      <c r="D374" s="16" t="s">
        <v>1774</v>
      </c>
      <c r="E374" s="16"/>
      <c r="F374" s="16">
        <v>0</v>
      </c>
      <c r="G374" s="16">
        <v>0</v>
      </c>
    </row>
    <row r="375" spans="1:7">
      <c r="A375" s="16" t="s">
        <v>2584</v>
      </c>
      <c r="B375" s="16" t="s">
        <v>2585</v>
      </c>
      <c r="C375" s="16" t="s">
        <v>2459</v>
      </c>
      <c r="D375" s="16" t="s">
        <v>1774</v>
      </c>
      <c r="E375" s="16"/>
      <c r="F375" s="16">
        <v>0</v>
      </c>
      <c r="G375" s="16">
        <v>0</v>
      </c>
    </row>
    <row r="376" spans="1:7">
      <c r="A376" s="16" t="s">
        <v>2586</v>
      </c>
      <c r="B376" s="16" t="s">
        <v>2587</v>
      </c>
      <c r="C376" s="16" t="s">
        <v>2459</v>
      </c>
      <c r="D376" s="16" t="s">
        <v>1774</v>
      </c>
      <c r="E376" s="16"/>
      <c r="F376" s="16">
        <v>0</v>
      </c>
      <c r="G376" s="16">
        <v>0</v>
      </c>
    </row>
    <row r="377" spans="1:7">
      <c r="A377" s="16" t="s">
        <v>2588</v>
      </c>
      <c r="B377" s="16" t="s">
        <v>2589</v>
      </c>
      <c r="C377" s="16" t="s">
        <v>2459</v>
      </c>
      <c r="D377" s="16" t="s">
        <v>1774</v>
      </c>
      <c r="E377" s="16"/>
      <c r="F377" s="16">
        <v>0</v>
      </c>
      <c r="G377" s="16">
        <v>0</v>
      </c>
    </row>
    <row r="378" spans="1:7">
      <c r="A378" s="16" t="s">
        <v>2590</v>
      </c>
      <c r="B378" s="16" t="s">
        <v>2591</v>
      </c>
      <c r="C378" s="16" t="s">
        <v>2459</v>
      </c>
      <c r="D378" s="16" t="s">
        <v>1774</v>
      </c>
      <c r="E378" s="16"/>
      <c r="F378" s="16">
        <v>0</v>
      </c>
      <c r="G378" s="16">
        <v>0</v>
      </c>
    </row>
    <row r="379" spans="1:7">
      <c r="A379" s="16" t="s">
        <v>2592</v>
      </c>
      <c r="B379" s="16" t="s">
        <v>2593</v>
      </c>
      <c r="C379" s="16" t="s">
        <v>2459</v>
      </c>
      <c r="D379" s="16" t="s">
        <v>1774</v>
      </c>
      <c r="E379" s="16"/>
      <c r="F379" s="16">
        <v>0</v>
      </c>
      <c r="G379" s="16">
        <v>0</v>
      </c>
    </row>
    <row r="380" spans="1:7">
      <c r="A380" s="16" t="s">
        <v>2594</v>
      </c>
      <c r="B380" s="16" t="s">
        <v>2595</v>
      </c>
      <c r="C380" s="16" t="s">
        <v>2459</v>
      </c>
      <c r="D380" s="16" t="s">
        <v>1774</v>
      </c>
      <c r="E380" s="16"/>
      <c r="F380" s="16">
        <v>0</v>
      </c>
      <c r="G380" s="16">
        <v>0</v>
      </c>
    </row>
    <row r="381" spans="1:7">
      <c r="A381" s="16" t="s">
        <v>2596</v>
      </c>
      <c r="B381" s="16" t="s">
        <v>2597</v>
      </c>
      <c r="C381" s="16" t="s">
        <v>2459</v>
      </c>
      <c r="D381" s="16" t="s">
        <v>1774</v>
      </c>
      <c r="E381" s="16"/>
      <c r="F381" s="16">
        <v>0</v>
      </c>
      <c r="G381" s="16">
        <v>0</v>
      </c>
    </row>
    <row r="382" spans="1:7">
      <c r="A382" s="16" t="s">
        <v>2598</v>
      </c>
      <c r="B382" s="16" t="s">
        <v>2599</v>
      </c>
      <c r="C382" s="16" t="s">
        <v>2459</v>
      </c>
      <c r="D382" s="16" t="s">
        <v>1774</v>
      </c>
      <c r="E382" s="16"/>
      <c r="F382" s="16">
        <v>0</v>
      </c>
      <c r="G382" s="16">
        <v>0</v>
      </c>
    </row>
    <row r="383" spans="1:7">
      <c r="A383" s="16" t="s">
        <v>2600</v>
      </c>
      <c r="B383" s="16" t="s">
        <v>2601</v>
      </c>
      <c r="C383" s="16" t="s">
        <v>2459</v>
      </c>
      <c r="D383" s="16" t="s">
        <v>1774</v>
      </c>
      <c r="E383" s="16"/>
      <c r="F383" s="16">
        <v>0</v>
      </c>
      <c r="G383" s="16">
        <v>0</v>
      </c>
    </row>
    <row r="384" spans="1:7">
      <c r="A384" s="16" t="s">
        <v>2602</v>
      </c>
      <c r="B384" s="16" t="s">
        <v>2603</v>
      </c>
      <c r="C384" s="16" t="s">
        <v>2459</v>
      </c>
      <c r="D384" s="16" t="s">
        <v>1774</v>
      </c>
      <c r="E384" s="16"/>
      <c r="F384" s="16">
        <v>0</v>
      </c>
      <c r="G384" s="16">
        <v>0</v>
      </c>
    </row>
    <row r="385" spans="1:7">
      <c r="A385" s="16" t="s">
        <v>2604</v>
      </c>
      <c r="B385" s="16" t="s">
        <v>2605</v>
      </c>
      <c r="C385" s="16" t="s">
        <v>2459</v>
      </c>
      <c r="D385" s="16" t="s">
        <v>1774</v>
      </c>
      <c r="E385" s="16"/>
      <c r="F385" s="16">
        <v>0</v>
      </c>
      <c r="G385" s="16">
        <v>0</v>
      </c>
    </row>
    <row r="386" spans="1:7">
      <c r="A386" s="16" t="s">
        <v>2606</v>
      </c>
      <c r="B386" s="16" t="s">
        <v>2607</v>
      </c>
      <c r="C386" s="16" t="s">
        <v>2459</v>
      </c>
      <c r="D386" s="16" t="s">
        <v>1774</v>
      </c>
      <c r="E386" s="16"/>
      <c r="F386" s="16">
        <v>0</v>
      </c>
      <c r="G386" s="16">
        <v>0</v>
      </c>
    </row>
    <row r="387" spans="1:7">
      <c r="A387" s="16" t="s">
        <v>2608</v>
      </c>
      <c r="B387" s="16" t="s">
        <v>2609</v>
      </c>
      <c r="C387" s="16" t="s">
        <v>2459</v>
      </c>
      <c r="D387" s="16" t="s">
        <v>1774</v>
      </c>
      <c r="E387" s="16"/>
      <c r="F387" s="16">
        <v>0</v>
      </c>
      <c r="G387" s="16">
        <v>0</v>
      </c>
    </row>
    <row r="388" spans="1:7">
      <c r="A388" s="16" t="s">
        <v>2610</v>
      </c>
      <c r="B388" s="16" t="s">
        <v>2611</v>
      </c>
      <c r="C388" s="16" t="s">
        <v>2459</v>
      </c>
      <c r="D388" s="16" t="s">
        <v>1774</v>
      </c>
      <c r="E388" s="16"/>
      <c r="F388" s="16">
        <v>0</v>
      </c>
      <c r="G388" s="16">
        <v>0</v>
      </c>
    </row>
    <row r="389" spans="1:7">
      <c r="A389" s="16" t="s">
        <v>2612</v>
      </c>
      <c r="B389" s="16" t="s">
        <v>2613</v>
      </c>
      <c r="C389" s="16" t="s">
        <v>2459</v>
      </c>
      <c r="D389" s="16" t="s">
        <v>1774</v>
      </c>
      <c r="E389" s="16"/>
      <c r="F389" s="16">
        <v>0</v>
      </c>
      <c r="G389" s="16">
        <v>0</v>
      </c>
    </row>
    <row r="390" spans="1:7">
      <c r="A390" s="16" t="s">
        <v>2614</v>
      </c>
      <c r="B390" s="16" t="s">
        <v>2615</v>
      </c>
      <c r="C390" s="16" t="s">
        <v>2459</v>
      </c>
      <c r="D390" s="16" t="s">
        <v>1774</v>
      </c>
      <c r="E390" s="16"/>
      <c r="F390" s="16">
        <v>0</v>
      </c>
      <c r="G390" s="16">
        <v>0</v>
      </c>
    </row>
    <row r="391" spans="1:7">
      <c r="A391" s="16" t="s">
        <v>2616</v>
      </c>
      <c r="B391" s="16" t="s">
        <v>2617</v>
      </c>
      <c r="C391" s="16" t="s">
        <v>2459</v>
      </c>
      <c r="D391" s="16" t="s">
        <v>1774</v>
      </c>
      <c r="E391" s="16"/>
      <c r="F391" s="16">
        <v>0</v>
      </c>
      <c r="G391" s="16">
        <v>0</v>
      </c>
    </row>
    <row r="392" spans="1:7">
      <c r="A392" s="16" t="s">
        <v>2618</v>
      </c>
      <c r="B392" s="16" t="s">
        <v>2619</v>
      </c>
      <c r="C392" s="16" t="s">
        <v>2459</v>
      </c>
      <c r="D392" s="16" t="s">
        <v>1774</v>
      </c>
      <c r="E392" s="16"/>
      <c r="F392" s="16">
        <v>0</v>
      </c>
      <c r="G392" s="16">
        <v>0</v>
      </c>
    </row>
    <row r="393" spans="1:7">
      <c r="A393" s="16" t="s">
        <v>2620</v>
      </c>
      <c r="B393" s="16" t="s">
        <v>2621</v>
      </c>
      <c r="C393" s="16" t="s">
        <v>2459</v>
      </c>
      <c r="D393" s="16" t="s">
        <v>1774</v>
      </c>
      <c r="E393" s="16"/>
      <c r="F393" s="16">
        <v>0</v>
      </c>
      <c r="G393" s="16">
        <v>0</v>
      </c>
    </row>
    <row r="394" spans="1:7">
      <c r="A394" s="16" t="s">
        <v>2622</v>
      </c>
      <c r="B394" s="16" t="s">
        <v>2623</v>
      </c>
      <c r="C394" s="16" t="s">
        <v>2459</v>
      </c>
      <c r="D394" s="16" t="s">
        <v>1774</v>
      </c>
      <c r="E394" s="16"/>
      <c r="F394" s="16">
        <v>0</v>
      </c>
      <c r="G394" s="16">
        <v>0</v>
      </c>
    </row>
    <row r="395" spans="1:7">
      <c r="A395" s="16" t="s">
        <v>2624</v>
      </c>
      <c r="B395" s="16" t="s">
        <v>2625</v>
      </c>
      <c r="C395" s="16" t="s">
        <v>2459</v>
      </c>
      <c r="D395" s="16" t="s">
        <v>1774</v>
      </c>
      <c r="E395" s="16"/>
      <c r="F395" s="16">
        <v>0</v>
      </c>
      <c r="G395" s="16">
        <v>0</v>
      </c>
    </row>
    <row r="396" spans="1:7">
      <c r="A396" s="16" t="s">
        <v>2626</v>
      </c>
      <c r="B396" s="16" t="s">
        <v>2627</v>
      </c>
      <c r="C396" s="16" t="s">
        <v>2459</v>
      </c>
      <c r="D396" s="16" t="s">
        <v>1774</v>
      </c>
      <c r="E396" s="16"/>
      <c r="F396" s="16">
        <v>0</v>
      </c>
      <c r="G396" s="16">
        <v>0</v>
      </c>
    </row>
    <row r="397" spans="1:7">
      <c r="A397" s="16" t="s">
        <v>2628</v>
      </c>
      <c r="B397" s="16" t="s">
        <v>2629</v>
      </c>
      <c r="C397" s="16" t="s">
        <v>2459</v>
      </c>
      <c r="D397" s="16" t="s">
        <v>1774</v>
      </c>
      <c r="E397" s="16"/>
      <c r="F397" s="16">
        <v>0</v>
      </c>
      <c r="G397" s="16">
        <v>0</v>
      </c>
    </row>
    <row r="398" spans="1:7">
      <c r="A398" s="16" t="s">
        <v>2630</v>
      </c>
      <c r="B398" s="16" t="s">
        <v>2631</v>
      </c>
      <c r="C398" s="16" t="s">
        <v>2459</v>
      </c>
      <c r="D398" s="16" t="s">
        <v>1774</v>
      </c>
      <c r="E398" s="16"/>
      <c r="F398" s="16">
        <v>0</v>
      </c>
      <c r="G398" s="16">
        <v>0</v>
      </c>
    </row>
    <row r="399" spans="1:7">
      <c r="A399" s="16" t="s">
        <v>2632</v>
      </c>
      <c r="B399" s="16" t="s">
        <v>2633</v>
      </c>
      <c r="C399" s="16" t="s">
        <v>2459</v>
      </c>
      <c r="D399" s="16" t="s">
        <v>1774</v>
      </c>
      <c r="E399" s="16"/>
      <c r="F399" s="16">
        <v>0</v>
      </c>
      <c r="G399" s="16">
        <v>0</v>
      </c>
    </row>
    <row r="400" spans="1:7">
      <c r="A400" s="16" t="s">
        <v>2634</v>
      </c>
      <c r="B400" s="16" t="s">
        <v>2635</v>
      </c>
      <c r="C400" s="16" t="s">
        <v>2459</v>
      </c>
      <c r="D400" s="16" t="s">
        <v>1774</v>
      </c>
      <c r="E400" s="16"/>
      <c r="F400" s="16">
        <v>0</v>
      </c>
      <c r="G400" s="16">
        <v>0</v>
      </c>
    </row>
    <row r="401" spans="1:7">
      <c r="A401" s="16" t="s">
        <v>2636</v>
      </c>
      <c r="B401" s="16" t="s">
        <v>2637</v>
      </c>
      <c r="C401" s="16" t="s">
        <v>2459</v>
      </c>
      <c r="D401" s="16" t="s">
        <v>1774</v>
      </c>
      <c r="E401" s="16"/>
      <c r="F401" s="16">
        <v>0</v>
      </c>
      <c r="G401" s="16">
        <v>0</v>
      </c>
    </row>
    <row r="402" spans="1:7">
      <c r="A402" s="16" t="s">
        <v>2638</v>
      </c>
      <c r="B402" s="16" t="s">
        <v>2639</v>
      </c>
      <c r="C402" s="16" t="s">
        <v>2459</v>
      </c>
      <c r="D402" s="16" t="s">
        <v>1774</v>
      </c>
      <c r="E402" s="16"/>
      <c r="F402" s="16">
        <v>0</v>
      </c>
      <c r="G402" s="16">
        <v>0</v>
      </c>
    </row>
    <row r="403" spans="1:7">
      <c r="A403" s="16" t="s">
        <v>2640</v>
      </c>
      <c r="B403" s="16" t="s">
        <v>2641</v>
      </c>
      <c r="C403" s="16" t="s">
        <v>2459</v>
      </c>
      <c r="D403" s="16" t="s">
        <v>1774</v>
      </c>
      <c r="E403" s="16"/>
      <c r="F403" s="16">
        <v>0</v>
      </c>
      <c r="G403" s="16">
        <v>0</v>
      </c>
    </row>
    <row r="404" spans="1:7">
      <c r="A404" s="16" t="s">
        <v>2642</v>
      </c>
      <c r="B404" s="16" t="s">
        <v>2643</v>
      </c>
      <c r="C404" s="16" t="s">
        <v>2459</v>
      </c>
      <c r="D404" s="16" t="s">
        <v>1774</v>
      </c>
      <c r="E404" s="16"/>
      <c r="F404" s="16">
        <v>0</v>
      </c>
      <c r="G404" s="16">
        <v>0</v>
      </c>
    </row>
    <row r="405" spans="1:7">
      <c r="A405" s="16" t="s">
        <v>2644</v>
      </c>
      <c r="B405" s="16" t="s">
        <v>2645</v>
      </c>
      <c r="C405" s="16" t="s">
        <v>2459</v>
      </c>
      <c r="D405" s="16" t="s">
        <v>1774</v>
      </c>
      <c r="E405" s="16"/>
      <c r="F405" s="16">
        <v>0</v>
      </c>
      <c r="G405" s="16">
        <v>0</v>
      </c>
    </row>
    <row r="406" spans="1:7">
      <c r="A406" s="16" t="s">
        <v>2646</v>
      </c>
      <c r="B406" s="16" t="s">
        <v>2647</v>
      </c>
      <c r="C406" s="16" t="s">
        <v>2459</v>
      </c>
      <c r="D406" s="16" t="s">
        <v>1774</v>
      </c>
      <c r="E406" s="16"/>
      <c r="F406" s="16">
        <v>0</v>
      </c>
      <c r="G406" s="16">
        <v>0</v>
      </c>
    </row>
    <row r="407" spans="1:7">
      <c r="A407" s="16" t="s">
        <v>2648</v>
      </c>
      <c r="B407" s="16" t="s">
        <v>2649</v>
      </c>
      <c r="C407" s="16" t="s">
        <v>2459</v>
      </c>
      <c r="D407" s="16" t="s">
        <v>1774</v>
      </c>
      <c r="E407" s="16"/>
      <c r="F407" s="16">
        <v>0</v>
      </c>
      <c r="G407" s="16">
        <v>0</v>
      </c>
    </row>
    <row r="408" spans="1:7">
      <c r="A408" s="16" t="s">
        <v>2650</v>
      </c>
      <c r="B408" s="16" t="s">
        <v>2651</v>
      </c>
      <c r="C408" s="16" t="s">
        <v>2459</v>
      </c>
      <c r="D408" s="16" t="s">
        <v>1774</v>
      </c>
      <c r="E408" s="16"/>
      <c r="F408" s="16">
        <v>0</v>
      </c>
      <c r="G408" s="16">
        <v>0</v>
      </c>
    </row>
    <row r="409" spans="1:7">
      <c r="A409" s="16" t="s">
        <v>2652</v>
      </c>
      <c r="B409" s="16" t="s">
        <v>2653</v>
      </c>
      <c r="C409" s="16" t="s">
        <v>2459</v>
      </c>
      <c r="D409" s="16" t="s">
        <v>1774</v>
      </c>
      <c r="E409" s="16"/>
      <c r="F409" s="16">
        <v>0</v>
      </c>
      <c r="G409" s="16">
        <v>0</v>
      </c>
    </row>
    <row r="410" spans="1:7">
      <c r="A410" s="16" t="s">
        <v>2654</v>
      </c>
      <c r="B410" s="16" t="s">
        <v>2655</v>
      </c>
      <c r="C410" s="16" t="s">
        <v>2459</v>
      </c>
      <c r="D410" s="16" t="s">
        <v>1774</v>
      </c>
      <c r="E410" s="16"/>
      <c r="F410" s="16">
        <v>0</v>
      </c>
      <c r="G410" s="16">
        <v>0</v>
      </c>
    </row>
    <row r="411" spans="1:7">
      <c r="A411" s="16" t="s">
        <v>2656</v>
      </c>
      <c r="B411" s="16" t="s">
        <v>2657</v>
      </c>
      <c r="C411" s="16" t="s">
        <v>2459</v>
      </c>
      <c r="D411" s="16" t="s">
        <v>1774</v>
      </c>
      <c r="E411" s="16"/>
      <c r="F411" s="16">
        <v>0</v>
      </c>
      <c r="G411" s="16">
        <v>0</v>
      </c>
    </row>
    <row r="412" spans="1:7">
      <c r="A412" s="16" t="s">
        <v>2658</v>
      </c>
      <c r="B412" s="16" t="s">
        <v>2659</v>
      </c>
      <c r="C412" s="16" t="s">
        <v>2459</v>
      </c>
      <c r="D412" s="16" t="s">
        <v>1774</v>
      </c>
      <c r="E412" s="16"/>
      <c r="F412" s="16">
        <v>0</v>
      </c>
      <c r="G412" s="16">
        <v>0</v>
      </c>
    </row>
    <row r="413" spans="1:7">
      <c r="A413" s="16" t="s">
        <v>2660</v>
      </c>
      <c r="B413" s="16" t="s">
        <v>2661</v>
      </c>
      <c r="C413" s="16" t="s">
        <v>2459</v>
      </c>
      <c r="D413" s="16" t="s">
        <v>1774</v>
      </c>
      <c r="E413" s="16"/>
      <c r="F413" s="16">
        <v>0</v>
      </c>
      <c r="G413" s="16">
        <v>0</v>
      </c>
    </row>
    <row r="414" spans="1:7">
      <c r="A414" s="16" t="s">
        <v>2662</v>
      </c>
      <c r="B414" s="16" t="s">
        <v>2663</v>
      </c>
      <c r="C414" s="16" t="s">
        <v>2459</v>
      </c>
      <c r="D414" s="16" t="s">
        <v>1774</v>
      </c>
      <c r="E414" s="16"/>
      <c r="F414" s="16">
        <v>0</v>
      </c>
      <c r="G414" s="16">
        <v>0</v>
      </c>
    </row>
    <row r="415" spans="1:7">
      <c r="A415" s="16" t="s">
        <v>2664</v>
      </c>
      <c r="B415" s="16" t="s">
        <v>2665</v>
      </c>
      <c r="C415" s="16" t="s">
        <v>2459</v>
      </c>
      <c r="D415" s="16" t="s">
        <v>1774</v>
      </c>
      <c r="E415" s="16"/>
      <c r="F415" s="16">
        <v>0</v>
      </c>
      <c r="G415" s="16">
        <v>0</v>
      </c>
    </row>
    <row r="416" spans="1:7">
      <c r="A416" s="16" t="s">
        <v>2666</v>
      </c>
      <c r="B416" s="16" t="s">
        <v>2667</v>
      </c>
      <c r="C416" s="16" t="s">
        <v>2459</v>
      </c>
      <c r="D416" s="16" t="s">
        <v>1774</v>
      </c>
      <c r="E416" s="16"/>
      <c r="F416" s="16">
        <v>0</v>
      </c>
      <c r="G416" s="16">
        <v>0</v>
      </c>
    </row>
    <row r="417" spans="1:7">
      <c r="A417" s="16" t="s">
        <v>2668</v>
      </c>
      <c r="B417" s="16" t="s">
        <v>2669</v>
      </c>
      <c r="C417" s="16" t="s">
        <v>2459</v>
      </c>
      <c r="D417" s="16" t="s">
        <v>1774</v>
      </c>
      <c r="E417" s="16"/>
      <c r="F417" s="16">
        <v>0</v>
      </c>
      <c r="G417" s="16">
        <v>0</v>
      </c>
    </row>
    <row r="418" spans="1:7">
      <c r="A418" s="16" t="s">
        <v>2670</v>
      </c>
      <c r="B418" s="16" t="s">
        <v>2671</v>
      </c>
      <c r="C418" s="16" t="s">
        <v>2459</v>
      </c>
      <c r="D418" s="16" t="s">
        <v>1774</v>
      </c>
      <c r="E418" s="16"/>
      <c r="F418" s="16">
        <v>0</v>
      </c>
      <c r="G418" s="16">
        <v>0</v>
      </c>
    </row>
    <row r="419" spans="1:7">
      <c r="A419" s="16" t="s">
        <v>2672</v>
      </c>
      <c r="B419" s="16" t="s">
        <v>2673</v>
      </c>
      <c r="C419" s="16" t="s">
        <v>2459</v>
      </c>
      <c r="D419" s="16" t="s">
        <v>1774</v>
      </c>
      <c r="E419" s="16"/>
      <c r="F419" s="16">
        <v>0</v>
      </c>
      <c r="G419" s="16">
        <v>0</v>
      </c>
    </row>
    <row r="420" spans="1:7">
      <c r="A420" s="16" t="s">
        <v>2674</v>
      </c>
      <c r="B420" s="16" t="s">
        <v>2675</v>
      </c>
      <c r="C420" s="16" t="s">
        <v>1972</v>
      </c>
      <c r="D420" s="16" t="s">
        <v>1774</v>
      </c>
      <c r="E420" s="16"/>
      <c r="F420" s="16">
        <v>0</v>
      </c>
      <c r="G420" s="16">
        <v>0</v>
      </c>
    </row>
    <row r="421" spans="1:7">
      <c r="A421" s="16" t="s">
        <v>2676</v>
      </c>
      <c r="B421" s="16" t="s">
        <v>2677</v>
      </c>
      <c r="C421" s="16" t="s">
        <v>1972</v>
      </c>
      <c r="D421" s="16" t="s">
        <v>1774</v>
      </c>
      <c r="E421" s="16"/>
      <c r="F421" s="16">
        <v>0</v>
      </c>
      <c r="G421" s="16">
        <v>0</v>
      </c>
    </row>
    <row r="422" spans="1:7">
      <c r="A422" s="16" t="s">
        <v>2678</v>
      </c>
      <c r="B422" s="16" t="s">
        <v>2679</v>
      </c>
      <c r="C422" s="16" t="s">
        <v>1972</v>
      </c>
      <c r="D422" s="16" t="s">
        <v>1774</v>
      </c>
      <c r="E422" s="16"/>
      <c r="F422" s="16">
        <v>0</v>
      </c>
      <c r="G422" s="16">
        <v>0</v>
      </c>
    </row>
    <row r="423" spans="1:7">
      <c r="A423" s="16" t="s">
        <v>2680</v>
      </c>
      <c r="B423" s="16" t="s">
        <v>2681</v>
      </c>
      <c r="C423" s="16" t="s">
        <v>1972</v>
      </c>
      <c r="D423" s="16" t="s">
        <v>1774</v>
      </c>
      <c r="E423" s="16"/>
      <c r="F423" s="16">
        <v>0</v>
      </c>
      <c r="G423" s="16">
        <v>0</v>
      </c>
    </row>
    <row r="424" spans="1:7">
      <c r="A424" s="16" t="s">
        <v>2682</v>
      </c>
      <c r="B424" s="16" t="s">
        <v>2683</v>
      </c>
      <c r="C424" s="16" t="s">
        <v>1972</v>
      </c>
      <c r="D424" s="16" t="s">
        <v>1774</v>
      </c>
      <c r="E424" s="16"/>
      <c r="F424" s="16">
        <v>0</v>
      </c>
      <c r="G424" s="16">
        <v>0</v>
      </c>
    </row>
    <row r="425" spans="1:7">
      <c r="A425" s="16" t="s">
        <v>2684</v>
      </c>
      <c r="B425" s="16" t="s">
        <v>2685</v>
      </c>
      <c r="C425" s="16" t="s">
        <v>1972</v>
      </c>
      <c r="D425" s="16" t="s">
        <v>1774</v>
      </c>
      <c r="E425" s="16"/>
      <c r="F425" s="16">
        <v>0</v>
      </c>
      <c r="G425" s="16">
        <v>0</v>
      </c>
    </row>
    <row r="426" spans="1:7">
      <c r="A426" s="16" t="s">
        <v>2686</v>
      </c>
      <c r="B426" s="16" t="s">
        <v>2687</v>
      </c>
      <c r="C426" s="16" t="s">
        <v>1972</v>
      </c>
      <c r="D426" s="16" t="s">
        <v>1774</v>
      </c>
      <c r="E426" s="16"/>
      <c r="F426" s="16">
        <v>0</v>
      </c>
      <c r="G426" s="16">
        <v>0</v>
      </c>
    </row>
    <row r="427" spans="1:7">
      <c r="A427" s="16" t="s">
        <v>2688</v>
      </c>
      <c r="B427" s="16" t="s">
        <v>2689</v>
      </c>
      <c r="C427" s="16" t="s">
        <v>1972</v>
      </c>
      <c r="D427" s="16" t="s">
        <v>1774</v>
      </c>
      <c r="E427" s="16"/>
      <c r="F427" s="16">
        <v>0</v>
      </c>
      <c r="G427" s="16">
        <v>0</v>
      </c>
    </row>
    <row r="428" spans="1:7">
      <c r="A428" s="16" t="s">
        <v>2690</v>
      </c>
      <c r="B428" s="16" t="s">
        <v>2691</v>
      </c>
      <c r="C428" s="16" t="s">
        <v>1972</v>
      </c>
      <c r="D428" s="16" t="s">
        <v>1774</v>
      </c>
      <c r="E428" s="16"/>
      <c r="F428" s="16">
        <v>0</v>
      </c>
      <c r="G428" s="16">
        <v>0</v>
      </c>
    </row>
    <row r="429" spans="1:7">
      <c r="A429" s="16" t="s">
        <v>2692</v>
      </c>
      <c r="B429" s="16" t="s">
        <v>2693</v>
      </c>
      <c r="C429" s="16" t="s">
        <v>1972</v>
      </c>
      <c r="D429" s="16" t="s">
        <v>1774</v>
      </c>
      <c r="E429" s="16"/>
      <c r="F429" s="16">
        <v>0</v>
      </c>
      <c r="G429" s="16">
        <v>0</v>
      </c>
    </row>
    <row r="430" spans="1:7">
      <c r="A430" s="16" t="s">
        <v>2694</v>
      </c>
      <c r="B430" s="16" t="s">
        <v>2695</v>
      </c>
      <c r="C430" s="16" t="s">
        <v>1972</v>
      </c>
      <c r="D430" s="16" t="s">
        <v>1774</v>
      </c>
      <c r="E430" s="16"/>
      <c r="F430" s="16">
        <v>0</v>
      </c>
      <c r="G430" s="16">
        <v>0</v>
      </c>
    </row>
    <row r="431" spans="1:7">
      <c r="A431" s="16" t="s">
        <v>2696</v>
      </c>
      <c r="B431" s="16" t="s">
        <v>2697</v>
      </c>
      <c r="C431" s="16" t="s">
        <v>1972</v>
      </c>
      <c r="D431" s="16" t="s">
        <v>1774</v>
      </c>
      <c r="E431" s="16"/>
      <c r="F431" s="16">
        <v>0</v>
      </c>
      <c r="G431" s="16">
        <v>0</v>
      </c>
    </row>
    <row r="432" spans="1:7">
      <c r="A432" s="16" t="s">
        <v>2698</v>
      </c>
      <c r="B432" s="16" t="s">
        <v>2699</v>
      </c>
      <c r="C432" s="16" t="s">
        <v>1972</v>
      </c>
      <c r="D432" s="16" t="s">
        <v>1774</v>
      </c>
      <c r="E432" s="16"/>
      <c r="F432" s="16">
        <v>0</v>
      </c>
      <c r="G432" s="16">
        <v>0</v>
      </c>
    </row>
    <row r="433" spans="1:7">
      <c r="A433" s="16" t="s">
        <v>2700</v>
      </c>
      <c r="B433" s="16" t="s">
        <v>2701</v>
      </c>
      <c r="C433" s="16" t="s">
        <v>1972</v>
      </c>
      <c r="D433" s="16" t="s">
        <v>1774</v>
      </c>
      <c r="E433" s="16"/>
      <c r="F433" s="16">
        <v>0</v>
      </c>
      <c r="G433" s="16">
        <v>1</v>
      </c>
    </row>
    <row r="434" spans="1:7">
      <c r="A434" s="16" t="s">
        <v>2702</v>
      </c>
      <c r="B434" s="16" t="s">
        <v>2703</v>
      </c>
      <c r="C434" s="16" t="s">
        <v>2704</v>
      </c>
      <c r="D434" s="16" t="s">
        <v>2705</v>
      </c>
      <c r="E434" s="16" t="s">
        <v>2706</v>
      </c>
      <c r="F434" s="16">
        <v>0</v>
      </c>
      <c r="G434" s="16">
        <v>0</v>
      </c>
    </row>
    <row r="435" spans="1:7">
      <c r="A435" s="16" t="s">
        <v>2707</v>
      </c>
      <c r="B435" s="16" t="s">
        <v>2703</v>
      </c>
      <c r="C435" s="16" t="s">
        <v>2704</v>
      </c>
      <c r="D435" s="16" t="s">
        <v>2705</v>
      </c>
      <c r="E435" s="16" t="s">
        <v>2706</v>
      </c>
      <c r="F435" s="16">
        <v>0</v>
      </c>
      <c r="G435" s="16">
        <v>0</v>
      </c>
    </row>
    <row r="436" spans="1:7">
      <c r="A436" s="16" t="s">
        <v>2708</v>
      </c>
      <c r="B436" s="16" t="s">
        <v>2703</v>
      </c>
      <c r="C436" s="16" t="s">
        <v>2704</v>
      </c>
      <c r="D436" s="16" t="s">
        <v>2705</v>
      </c>
      <c r="E436" s="16" t="s">
        <v>2706</v>
      </c>
      <c r="F436" s="16">
        <v>0</v>
      </c>
      <c r="G436" s="16">
        <v>0</v>
      </c>
    </row>
    <row r="437" spans="1:7">
      <c r="A437" s="16" t="s">
        <v>2709</v>
      </c>
      <c r="B437" s="16" t="s">
        <v>2710</v>
      </c>
      <c r="C437" s="16" t="s">
        <v>2704</v>
      </c>
      <c r="D437" s="16" t="s">
        <v>2705</v>
      </c>
      <c r="E437" s="16" t="s">
        <v>2706</v>
      </c>
      <c r="F437" s="16">
        <v>0</v>
      </c>
      <c r="G437" s="16">
        <v>0</v>
      </c>
    </row>
    <row r="438" spans="1:7">
      <c r="A438" s="16" t="s">
        <v>2711</v>
      </c>
      <c r="B438" s="16" t="s">
        <v>2710</v>
      </c>
      <c r="C438" s="16" t="s">
        <v>2704</v>
      </c>
      <c r="D438" s="16" t="s">
        <v>2705</v>
      </c>
      <c r="E438" s="16" t="s">
        <v>2706</v>
      </c>
      <c r="F438" s="16">
        <v>0</v>
      </c>
      <c r="G438" s="16">
        <v>0</v>
      </c>
    </row>
    <row r="439" spans="1:7">
      <c r="A439" s="16" t="s">
        <v>2712</v>
      </c>
      <c r="B439" s="16" t="s">
        <v>2713</v>
      </c>
      <c r="C439" s="16" t="s">
        <v>2704</v>
      </c>
      <c r="D439" s="16" t="s">
        <v>2705</v>
      </c>
      <c r="E439" s="16" t="s">
        <v>2706</v>
      </c>
      <c r="F439" s="16">
        <v>0</v>
      </c>
      <c r="G439" s="16">
        <v>0</v>
      </c>
    </row>
    <row r="440" spans="1:7">
      <c r="A440" s="16" t="s">
        <v>2714</v>
      </c>
      <c r="B440" s="16" t="s">
        <v>2715</v>
      </c>
      <c r="C440" s="16" t="s">
        <v>2704</v>
      </c>
      <c r="D440" s="16" t="s">
        <v>2705</v>
      </c>
      <c r="E440" s="16" t="s">
        <v>2706</v>
      </c>
      <c r="F440" s="16">
        <v>0</v>
      </c>
      <c r="G440" s="16">
        <v>0</v>
      </c>
    </row>
    <row r="441" spans="1:7">
      <c r="A441" s="16" t="s">
        <v>2716</v>
      </c>
      <c r="B441" s="16" t="s">
        <v>2717</v>
      </c>
      <c r="C441" s="16" t="s">
        <v>2704</v>
      </c>
      <c r="D441" s="16" t="s">
        <v>2705</v>
      </c>
      <c r="E441" s="16" t="s">
        <v>2706</v>
      </c>
      <c r="F441" s="16">
        <v>0</v>
      </c>
      <c r="G441" s="16">
        <v>0</v>
      </c>
    </row>
    <row r="442" spans="1:7">
      <c r="A442" s="16" t="s">
        <v>2718</v>
      </c>
      <c r="B442" s="16" t="s">
        <v>2719</v>
      </c>
      <c r="C442" s="16" t="s">
        <v>2704</v>
      </c>
      <c r="D442" s="16" t="s">
        <v>2705</v>
      </c>
      <c r="E442" s="16" t="s">
        <v>2706</v>
      </c>
      <c r="F442" s="16">
        <v>0</v>
      </c>
      <c r="G442" s="16">
        <v>0</v>
      </c>
    </row>
    <row r="443" spans="1:7">
      <c r="A443" s="16" t="s">
        <v>2720</v>
      </c>
      <c r="B443" s="16" t="s">
        <v>2721</v>
      </c>
      <c r="C443" s="16" t="s">
        <v>2704</v>
      </c>
      <c r="D443" s="16" t="s">
        <v>2705</v>
      </c>
      <c r="E443" s="16" t="s">
        <v>2706</v>
      </c>
      <c r="F443" s="16">
        <v>0</v>
      </c>
      <c r="G443" s="16">
        <v>0</v>
      </c>
    </row>
    <row r="444" spans="1:7">
      <c r="A444" s="16" t="s">
        <v>2722</v>
      </c>
      <c r="B444" s="16" t="s">
        <v>2723</v>
      </c>
      <c r="C444" s="16" t="s">
        <v>2704</v>
      </c>
      <c r="D444" s="16" t="s">
        <v>2705</v>
      </c>
      <c r="E444" s="16" t="s">
        <v>2706</v>
      </c>
      <c r="F444" s="16">
        <v>0</v>
      </c>
      <c r="G444" s="16">
        <v>0</v>
      </c>
    </row>
    <row r="445" spans="1:7">
      <c r="A445" s="16" t="s">
        <v>2724</v>
      </c>
      <c r="B445" s="16" t="s">
        <v>2725</v>
      </c>
      <c r="C445" s="16" t="s">
        <v>2704</v>
      </c>
      <c r="D445" s="16" t="s">
        <v>2705</v>
      </c>
      <c r="E445" s="16" t="s">
        <v>2706</v>
      </c>
      <c r="F445" s="16">
        <v>0</v>
      </c>
      <c r="G445" s="16">
        <v>0</v>
      </c>
    </row>
    <row r="446" spans="1:7">
      <c r="A446" s="16" t="s">
        <v>2726</v>
      </c>
      <c r="B446" s="16" t="s">
        <v>2725</v>
      </c>
      <c r="C446" s="16" t="s">
        <v>2704</v>
      </c>
      <c r="D446" s="16" t="s">
        <v>2705</v>
      </c>
      <c r="E446" s="16" t="s">
        <v>2706</v>
      </c>
      <c r="F446" s="16">
        <v>0</v>
      </c>
      <c r="G446" s="16">
        <v>0</v>
      </c>
    </row>
    <row r="447" spans="1:7">
      <c r="A447" s="16" t="s">
        <v>2727</v>
      </c>
      <c r="B447" s="16" t="s">
        <v>2725</v>
      </c>
      <c r="C447" s="16" t="s">
        <v>2704</v>
      </c>
      <c r="D447" s="16" t="s">
        <v>2705</v>
      </c>
      <c r="E447" s="16" t="s">
        <v>2706</v>
      </c>
      <c r="F447" s="16">
        <v>0</v>
      </c>
      <c r="G447" s="16">
        <v>0</v>
      </c>
    </row>
    <row r="448" spans="1:7">
      <c r="A448" s="16" t="s">
        <v>2728</v>
      </c>
      <c r="B448" s="16" t="s">
        <v>2725</v>
      </c>
      <c r="C448" s="16" t="s">
        <v>2704</v>
      </c>
      <c r="D448" s="16" t="s">
        <v>2705</v>
      </c>
      <c r="E448" s="16" t="s">
        <v>2706</v>
      </c>
      <c r="F448" s="16">
        <v>0</v>
      </c>
      <c r="G448" s="16">
        <v>0</v>
      </c>
    </row>
    <row r="449" spans="1:7">
      <c r="A449" s="16" t="s">
        <v>2729</v>
      </c>
      <c r="B449" s="16" t="s">
        <v>2730</v>
      </c>
      <c r="C449" s="16" t="s">
        <v>2704</v>
      </c>
      <c r="D449" s="16" t="s">
        <v>2705</v>
      </c>
      <c r="E449" s="16" t="s">
        <v>2706</v>
      </c>
      <c r="F449" s="16">
        <v>0</v>
      </c>
      <c r="G449" s="16">
        <v>0</v>
      </c>
    </row>
    <row r="450" spans="1:7">
      <c r="A450" s="16" t="s">
        <v>2731</v>
      </c>
      <c r="B450" s="16" t="s">
        <v>2730</v>
      </c>
      <c r="C450" s="16" t="s">
        <v>2704</v>
      </c>
      <c r="D450" s="16" t="s">
        <v>2705</v>
      </c>
      <c r="E450" s="16" t="s">
        <v>2706</v>
      </c>
      <c r="F450" s="16">
        <v>0</v>
      </c>
      <c r="G450" s="16">
        <v>0</v>
      </c>
    </row>
    <row r="451" spans="1:7">
      <c r="A451" s="16" t="s">
        <v>2732</v>
      </c>
      <c r="B451" s="16" t="s">
        <v>2730</v>
      </c>
      <c r="C451" s="16" t="s">
        <v>2704</v>
      </c>
      <c r="D451" s="16" t="s">
        <v>2705</v>
      </c>
      <c r="E451" s="16" t="s">
        <v>2706</v>
      </c>
      <c r="F451" s="16">
        <v>0</v>
      </c>
      <c r="G451" s="16">
        <v>0</v>
      </c>
    </row>
    <row r="452" spans="1:7">
      <c r="A452" s="16" t="s">
        <v>2733</v>
      </c>
      <c r="B452" s="16" t="s">
        <v>2730</v>
      </c>
      <c r="C452" s="16" t="s">
        <v>2704</v>
      </c>
      <c r="D452" s="16" t="s">
        <v>2705</v>
      </c>
      <c r="E452" s="16" t="s">
        <v>2706</v>
      </c>
      <c r="F452" s="16">
        <v>0</v>
      </c>
      <c r="G452" s="16">
        <v>0</v>
      </c>
    </row>
    <row r="453" spans="1:7">
      <c r="A453" s="16" t="s">
        <v>2734</v>
      </c>
      <c r="B453" s="16" t="s">
        <v>2735</v>
      </c>
      <c r="C453" s="16" t="s">
        <v>2704</v>
      </c>
      <c r="D453" s="16" t="s">
        <v>2705</v>
      </c>
      <c r="E453" s="16" t="s">
        <v>2706</v>
      </c>
      <c r="F453" s="16">
        <v>0</v>
      </c>
      <c r="G453" s="16">
        <v>0</v>
      </c>
    </row>
    <row r="454" spans="1:7">
      <c r="A454" s="16" t="s">
        <v>2736</v>
      </c>
      <c r="B454" s="16" t="s">
        <v>2735</v>
      </c>
      <c r="C454" s="16" t="s">
        <v>2704</v>
      </c>
      <c r="D454" s="16" t="s">
        <v>2705</v>
      </c>
      <c r="E454" s="16" t="s">
        <v>2706</v>
      </c>
      <c r="F454" s="16">
        <v>0</v>
      </c>
      <c r="G454" s="16">
        <v>0</v>
      </c>
    </row>
    <row r="455" spans="1:7">
      <c r="A455" s="16" t="s">
        <v>2737</v>
      </c>
      <c r="B455" s="16" t="s">
        <v>2735</v>
      </c>
      <c r="C455" s="16" t="s">
        <v>2704</v>
      </c>
      <c r="D455" s="16" t="s">
        <v>2705</v>
      </c>
      <c r="E455" s="16" t="s">
        <v>2706</v>
      </c>
      <c r="F455" s="16">
        <v>0</v>
      </c>
      <c r="G455" s="16">
        <v>0</v>
      </c>
    </row>
    <row r="456" spans="1:7">
      <c r="A456" s="16" t="s">
        <v>2738</v>
      </c>
      <c r="B456" s="16" t="s">
        <v>2735</v>
      </c>
      <c r="C456" s="16" t="s">
        <v>2704</v>
      </c>
      <c r="D456" s="16" t="s">
        <v>2705</v>
      </c>
      <c r="E456" s="16" t="s">
        <v>2706</v>
      </c>
      <c r="F456" s="16">
        <v>0</v>
      </c>
      <c r="G456" s="16">
        <v>0</v>
      </c>
    </row>
    <row r="457" spans="1:7">
      <c r="A457" s="16" t="s">
        <v>2739</v>
      </c>
      <c r="B457" s="16" t="s">
        <v>2715</v>
      </c>
      <c r="C457" s="16" t="s">
        <v>2704</v>
      </c>
      <c r="D457" s="16" t="s">
        <v>2705</v>
      </c>
      <c r="E457" s="16" t="s">
        <v>2706</v>
      </c>
      <c r="F457" s="16">
        <v>0</v>
      </c>
      <c r="G457" s="16">
        <v>0</v>
      </c>
    </row>
    <row r="458" spans="1:7">
      <c r="A458" s="16" t="s">
        <v>2740</v>
      </c>
      <c r="B458" s="16" t="s">
        <v>2715</v>
      </c>
      <c r="C458" s="16" t="s">
        <v>2704</v>
      </c>
      <c r="D458" s="16" t="s">
        <v>2705</v>
      </c>
      <c r="E458" s="16" t="s">
        <v>2706</v>
      </c>
      <c r="F458" s="16">
        <v>0</v>
      </c>
      <c r="G458" s="16">
        <v>0</v>
      </c>
    </row>
    <row r="459" spans="1:7">
      <c r="A459" s="16" t="s">
        <v>2741</v>
      </c>
      <c r="B459" s="16" t="s">
        <v>2742</v>
      </c>
      <c r="C459" s="16" t="s">
        <v>2704</v>
      </c>
      <c r="D459" s="16" t="s">
        <v>2705</v>
      </c>
      <c r="E459" s="16" t="s">
        <v>2706</v>
      </c>
      <c r="F459" s="16">
        <v>0</v>
      </c>
      <c r="G459" s="16">
        <v>0</v>
      </c>
    </row>
    <row r="460" spans="1:7">
      <c r="A460" s="16" t="s">
        <v>2743</v>
      </c>
      <c r="B460" s="16" t="s">
        <v>2744</v>
      </c>
      <c r="C460" s="16" t="s">
        <v>2704</v>
      </c>
      <c r="D460" s="16" t="s">
        <v>2705</v>
      </c>
      <c r="E460" s="16" t="s">
        <v>2706</v>
      </c>
      <c r="F460" s="16">
        <v>0</v>
      </c>
      <c r="G460" s="16">
        <v>0</v>
      </c>
    </row>
    <row r="461" spans="1:7">
      <c r="A461" s="16" t="s">
        <v>2745</v>
      </c>
      <c r="B461" s="16" t="s">
        <v>2744</v>
      </c>
      <c r="C461" s="16" t="s">
        <v>2704</v>
      </c>
      <c r="D461" s="16" t="s">
        <v>2705</v>
      </c>
      <c r="E461" s="16" t="s">
        <v>2706</v>
      </c>
      <c r="F461" s="16">
        <v>0</v>
      </c>
      <c r="G461" s="16">
        <v>0</v>
      </c>
    </row>
    <row r="462" spans="1:7">
      <c r="A462" s="16" t="s">
        <v>2746</v>
      </c>
      <c r="B462" s="16" t="s">
        <v>2744</v>
      </c>
      <c r="C462" s="16" t="s">
        <v>2704</v>
      </c>
      <c r="D462" s="16" t="s">
        <v>2705</v>
      </c>
      <c r="E462" s="16" t="s">
        <v>2706</v>
      </c>
      <c r="F462" s="16">
        <v>0</v>
      </c>
      <c r="G462" s="16">
        <v>0</v>
      </c>
    </row>
    <row r="463" spans="1:7">
      <c r="A463" s="16" t="s">
        <v>2747</v>
      </c>
      <c r="B463" s="16" t="s">
        <v>2744</v>
      </c>
      <c r="C463" s="16" t="s">
        <v>2704</v>
      </c>
      <c r="D463" s="16" t="s">
        <v>2705</v>
      </c>
      <c r="E463" s="16" t="s">
        <v>2706</v>
      </c>
      <c r="F463" s="16">
        <v>0</v>
      </c>
      <c r="G463" s="16">
        <v>0</v>
      </c>
    </row>
    <row r="464" spans="1:7">
      <c r="A464" s="16" t="s">
        <v>2748</v>
      </c>
      <c r="B464" s="16" t="s">
        <v>2749</v>
      </c>
      <c r="C464" s="16" t="s">
        <v>2704</v>
      </c>
      <c r="D464" s="16" t="s">
        <v>2705</v>
      </c>
      <c r="E464" s="16" t="s">
        <v>2706</v>
      </c>
      <c r="F464" s="16">
        <v>0</v>
      </c>
      <c r="G464" s="16">
        <v>0</v>
      </c>
    </row>
    <row r="465" spans="1:7">
      <c r="A465" s="16" t="s">
        <v>2750</v>
      </c>
      <c r="B465" s="16" t="s">
        <v>2749</v>
      </c>
      <c r="C465" s="16" t="s">
        <v>2704</v>
      </c>
      <c r="D465" s="16" t="s">
        <v>2705</v>
      </c>
      <c r="E465" s="16" t="s">
        <v>2706</v>
      </c>
      <c r="F465" s="16">
        <v>0</v>
      </c>
      <c r="G465" s="16">
        <v>0</v>
      </c>
    </row>
    <row r="466" spans="1:7">
      <c r="A466" s="16" t="s">
        <v>2751</v>
      </c>
      <c r="B466" s="16" t="s">
        <v>2752</v>
      </c>
      <c r="C466" s="16" t="s">
        <v>2704</v>
      </c>
      <c r="D466" s="16" t="s">
        <v>2705</v>
      </c>
      <c r="E466" s="16" t="s">
        <v>2706</v>
      </c>
      <c r="F466" s="16">
        <v>0</v>
      </c>
      <c r="G466" s="16">
        <v>0</v>
      </c>
    </row>
    <row r="467" spans="1:7">
      <c r="A467" s="16" t="s">
        <v>2753</v>
      </c>
      <c r="B467" s="16" t="s">
        <v>2752</v>
      </c>
      <c r="C467" s="16" t="s">
        <v>2704</v>
      </c>
      <c r="D467" s="16" t="s">
        <v>2705</v>
      </c>
      <c r="E467" s="16" t="s">
        <v>2706</v>
      </c>
      <c r="F467" s="16">
        <v>0</v>
      </c>
      <c r="G467" s="16">
        <v>0</v>
      </c>
    </row>
    <row r="468" spans="1:7">
      <c r="A468" s="16" t="s">
        <v>2754</v>
      </c>
      <c r="B468" s="16" t="s">
        <v>2755</v>
      </c>
      <c r="C468" s="16" t="s">
        <v>2704</v>
      </c>
      <c r="D468" s="16" t="s">
        <v>2705</v>
      </c>
      <c r="E468" s="16" t="s">
        <v>2706</v>
      </c>
      <c r="F468" s="16">
        <v>0</v>
      </c>
      <c r="G468" s="16">
        <v>0</v>
      </c>
    </row>
    <row r="469" spans="1:7">
      <c r="A469" s="16" t="s">
        <v>2756</v>
      </c>
      <c r="B469" s="16" t="s">
        <v>2755</v>
      </c>
      <c r="C469" s="16" t="s">
        <v>2704</v>
      </c>
      <c r="D469" s="16" t="s">
        <v>2705</v>
      </c>
      <c r="E469" s="16" t="s">
        <v>2706</v>
      </c>
      <c r="F469" s="16">
        <v>0</v>
      </c>
      <c r="G469" s="16">
        <v>0</v>
      </c>
    </row>
    <row r="470" spans="1:7">
      <c r="A470" s="16" t="s">
        <v>2757</v>
      </c>
      <c r="B470" s="16" t="s">
        <v>2758</v>
      </c>
      <c r="C470" s="16" t="s">
        <v>2704</v>
      </c>
      <c r="D470" s="16" t="s">
        <v>2705</v>
      </c>
      <c r="E470" s="16" t="s">
        <v>2706</v>
      </c>
      <c r="F470" s="16">
        <v>0</v>
      </c>
      <c r="G470" s="16">
        <v>0</v>
      </c>
    </row>
    <row r="471" spans="1:7">
      <c r="A471" s="16" t="s">
        <v>2759</v>
      </c>
      <c r="B471" s="16" t="s">
        <v>2760</v>
      </c>
      <c r="C471" s="16" t="s">
        <v>2704</v>
      </c>
      <c r="D471" s="16" t="s">
        <v>2705</v>
      </c>
      <c r="E471" s="16" t="s">
        <v>2706</v>
      </c>
      <c r="F471" s="16">
        <v>0</v>
      </c>
      <c r="G471" s="16">
        <v>0</v>
      </c>
    </row>
    <row r="472" spans="1:7">
      <c r="A472" s="16" t="s">
        <v>2761</v>
      </c>
      <c r="B472" s="16" t="s">
        <v>2730</v>
      </c>
      <c r="C472" s="16" t="s">
        <v>2704</v>
      </c>
      <c r="D472" s="16" t="s">
        <v>2705</v>
      </c>
      <c r="E472" s="16" t="s">
        <v>2706</v>
      </c>
      <c r="F472" s="16">
        <v>0</v>
      </c>
      <c r="G472" s="16">
        <v>0</v>
      </c>
    </row>
    <row r="473" spans="1:7">
      <c r="A473" s="16" t="s">
        <v>2762</v>
      </c>
      <c r="B473" s="16" t="s">
        <v>2730</v>
      </c>
      <c r="C473" s="16" t="s">
        <v>2704</v>
      </c>
      <c r="D473" s="16" t="s">
        <v>2705</v>
      </c>
      <c r="E473" s="16" t="s">
        <v>2706</v>
      </c>
      <c r="F473" s="16">
        <v>0</v>
      </c>
      <c r="G473" s="16">
        <v>0</v>
      </c>
    </row>
    <row r="474" spans="1:7">
      <c r="A474" s="16" t="s">
        <v>2709</v>
      </c>
      <c r="B474" s="16" t="s">
        <v>2710</v>
      </c>
      <c r="C474" s="16" t="s">
        <v>2763</v>
      </c>
      <c r="D474" s="16" t="s">
        <v>2705</v>
      </c>
      <c r="E474" s="16" t="s">
        <v>2706</v>
      </c>
      <c r="F474" s="16">
        <v>0</v>
      </c>
      <c r="G474" s="16">
        <v>0</v>
      </c>
    </row>
    <row r="475" spans="1:7">
      <c r="A475" s="16" t="s">
        <v>2711</v>
      </c>
      <c r="B475" s="16" t="s">
        <v>2710</v>
      </c>
      <c r="C475" s="16" t="s">
        <v>2763</v>
      </c>
      <c r="D475" s="16" t="s">
        <v>2705</v>
      </c>
      <c r="E475" s="16" t="s">
        <v>2706</v>
      </c>
      <c r="F475" s="16">
        <v>0</v>
      </c>
      <c r="G475" s="16">
        <v>0</v>
      </c>
    </row>
    <row r="476" spans="1:7">
      <c r="A476" s="16" t="s">
        <v>2741</v>
      </c>
      <c r="B476" s="16" t="s">
        <v>2742</v>
      </c>
      <c r="C476" s="16" t="s">
        <v>2763</v>
      </c>
      <c r="D476" s="16" t="s">
        <v>2705</v>
      </c>
      <c r="E476" s="16" t="s">
        <v>2706</v>
      </c>
      <c r="F476" s="16">
        <v>0</v>
      </c>
      <c r="G476" s="16">
        <v>0</v>
      </c>
    </row>
    <row r="477" spans="1:7">
      <c r="A477" s="16" t="s">
        <v>2748</v>
      </c>
      <c r="B477" s="16" t="s">
        <v>2749</v>
      </c>
      <c r="C477" s="16" t="s">
        <v>2763</v>
      </c>
      <c r="D477" s="16" t="s">
        <v>2705</v>
      </c>
      <c r="E477" s="16" t="s">
        <v>2706</v>
      </c>
      <c r="F477" s="16">
        <v>0</v>
      </c>
      <c r="G477" s="16">
        <v>0</v>
      </c>
    </row>
    <row r="478" spans="1:7">
      <c r="A478" s="16" t="s">
        <v>2750</v>
      </c>
      <c r="B478" s="16" t="s">
        <v>2749</v>
      </c>
      <c r="C478" s="16" t="s">
        <v>2763</v>
      </c>
      <c r="D478" s="16" t="s">
        <v>2705</v>
      </c>
      <c r="E478" s="16" t="s">
        <v>2706</v>
      </c>
      <c r="F478" s="16">
        <v>0</v>
      </c>
      <c r="G478" s="16">
        <v>0</v>
      </c>
    </row>
    <row r="479" spans="1:7">
      <c r="A479" s="16" t="s">
        <v>2757</v>
      </c>
      <c r="B479" s="16" t="s">
        <v>2758</v>
      </c>
      <c r="C479" s="16" t="s">
        <v>2763</v>
      </c>
      <c r="D479" s="16" t="s">
        <v>2705</v>
      </c>
      <c r="E479" s="16" t="s">
        <v>2706</v>
      </c>
      <c r="F479" s="16">
        <v>0</v>
      </c>
      <c r="G479" s="16">
        <v>0</v>
      </c>
    </row>
    <row r="480" spans="1:7">
      <c r="A480" s="16" t="s">
        <v>2702</v>
      </c>
      <c r="B480" s="16" t="s">
        <v>2703</v>
      </c>
      <c r="C480" s="16" t="s">
        <v>2764</v>
      </c>
      <c r="D480" s="16" t="s">
        <v>2705</v>
      </c>
      <c r="E480" s="16" t="s">
        <v>2706</v>
      </c>
      <c r="F480" s="16">
        <v>0</v>
      </c>
      <c r="G480" s="16">
        <v>0</v>
      </c>
    </row>
    <row r="481" spans="1:7">
      <c r="A481" s="16" t="s">
        <v>2707</v>
      </c>
      <c r="B481" s="16" t="s">
        <v>2703</v>
      </c>
      <c r="C481" s="16" t="s">
        <v>2764</v>
      </c>
      <c r="D481" s="16" t="s">
        <v>2705</v>
      </c>
      <c r="E481" s="16" t="s">
        <v>2706</v>
      </c>
      <c r="F481" s="16">
        <v>0</v>
      </c>
      <c r="G481" s="16">
        <v>0</v>
      </c>
    </row>
    <row r="482" spans="1:7">
      <c r="A482" s="16" t="s">
        <v>2708</v>
      </c>
      <c r="B482" s="16" t="s">
        <v>2703</v>
      </c>
      <c r="C482" s="16" t="s">
        <v>2764</v>
      </c>
      <c r="D482" s="16" t="s">
        <v>2705</v>
      </c>
      <c r="E482" s="16" t="s">
        <v>2706</v>
      </c>
      <c r="F482" s="16">
        <v>0</v>
      </c>
      <c r="G482" s="16">
        <v>0</v>
      </c>
    </row>
    <row r="483" spans="1:7">
      <c r="A483" s="16" t="s">
        <v>2712</v>
      </c>
      <c r="B483" s="16" t="s">
        <v>2713</v>
      </c>
      <c r="C483" s="16" t="s">
        <v>2764</v>
      </c>
      <c r="D483" s="16" t="s">
        <v>2705</v>
      </c>
      <c r="E483" s="16" t="s">
        <v>2706</v>
      </c>
      <c r="F483" s="16">
        <v>0</v>
      </c>
      <c r="G483" s="16">
        <v>0</v>
      </c>
    </row>
    <row r="484" spans="1:7">
      <c r="A484" s="16" t="s">
        <v>2714</v>
      </c>
      <c r="B484" s="16" t="s">
        <v>2765</v>
      </c>
      <c r="C484" s="16" t="s">
        <v>2764</v>
      </c>
      <c r="D484" s="16" t="s">
        <v>2705</v>
      </c>
      <c r="E484" s="16" t="s">
        <v>2706</v>
      </c>
      <c r="F484" s="16">
        <v>0</v>
      </c>
      <c r="G484" s="16">
        <v>0</v>
      </c>
    </row>
    <row r="485" spans="1:7">
      <c r="A485" s="16" t="s">
        <v>2716</v>
      </c>
      <c r="B485" s="16" t="s">
        <v>2717</v>
      </c>
      <c r="C485" s="16" t="s">
        <v>2764</v>
      </c>
      <c r="D485" s="16" t="s">
        <v>2705</v>
      </c>
      <c r="E485" s="16" t="s">
        <v>2706</v>
      </c>
      <c r="F485" s="16">
        <v>0</v>
      </c>
      <c r="G485" s="16">
        <v>0</v>
      </c>
    </row>
    <row r="486" spans="1:7">
      <c r="A486" s="16" t="s">
        <v>2718</v>
      </c>
      <c r="B486" s="16" t="s">
        <v>2719</v>
      </c>
      <c r="C486" s="16" t="s">
        <v>2764</v>
      </c>
      <c r="D486" s="16" t="s">
        <v>2705</v>
      </c>
      <c r="E486" s="16" t="s">
        <v>2706</v>
      </c>
      <c r="F486" s="16">
        <v>0</v>
      </c>
      <c r="G486" s="16">
        <v>0</v>
      </c>
    </row>
    <row r="487" spans="1:7">
      <c r="A487" s="16" t="s">
        <v>2720</v>
      </c>
      <c r="B487" s="16" t="s">
        <v>2721</v>
      </c>
      <c r="C487" s="16" t="s">
        <v>2764</v>
      </c>
      <c r="D487" s="16" t="s">
        <v>2705</v>
      </c>
      <c r="E487" s="16" t="s">
        <v>2706</v>
      </c>
      <c r="F487" s="16">
        <v>0</v>
      </c>
      <c r="G487" s="16">
        <v>0</v>
      </c>
    </row>
    <row r="488" spans="1:7">
      <c r="A488" s="16" t="s">
        <v>2722</v>
      </c>
      <c r="B488" s="16" t="s">
        <v>2723</v>
      </c>
      <c r="C488" s="16" t="s">
        <v>2764</v>
      </c>
      <c r="D488" s="16" t="s">
        <v>2705</v>
      </c>
      <c r="E488" s="16" t="s">
        <v>2706</v>
      </c>
      <c r="F488" s="16">
        <v>0</v>
      </c>
      <c r="G488" s="16">
        <v>0</v>
      </c>
    </row>
    <row r="489" spans="1:7">
      <c r="A489" s="16" t="s">
        <v>2724</v>
      </c>
      <c r="B489" s="16" t="s">
        <v>2725</v>
      </c>
      <c r="C489" s="16" t="s">
        <v>2764</v>
      </c>
      <c r="D489" s="16" t="s">
        <v>2705</v>
      </c>
      <c r="E489" s="16" t="s">
        <v>2706</v>
      </c>
      <c r="F489" s="16">
        <v>0</v>
      </c>
      <c r="G489" s="16">
        <v>0</v>
      </c>
    </row>
    <row r="490" spans="1:7">
      <c r="A490" s="16" t="s">
        <v>2726</v>
      </c>
      <c r="B490" s="16" t="s">
        <v>2725</v>
      </c>
      <c r="C490" s="16" t="s">
        <v>2764</v>
      </c>
      <c r="D490" s="16" t="s">
        <v>2705</v>
      </c>
      <c r="E490" s="16" t="s">
        <v>2706</v>
      </c>
      <c r="F490" s="16">
        <v>0</v>
      </c>
      <c r="G490" s="16">
        <v>0</v>
      </c>
    </row>
    <row r="491" spans="1:7">
      <c r="A491" s="16" t="s">
        <v>2727</v>
      </c>
      <c r="B491" s="16" t="s">
        <v>2725</v>
      </c>
      <c r="C491" s="16" t="s">
        <v>2764</v>
      </c>
      <c r="D491" s="16" t="s">
        <v>2705</v>
      </c>
      <c r="E491" s="16" t="s">
        <v>2706</v>
      </c>
      <c r="F491" s="16">
        <v>0</v>
      </c>
      <c r="G491" s="16">
        <v>0</v>
      </c>
    </row>
    <row r="492" spans="1:7">
      <c r="A492" s="16" t="s">
        <v>2728</v>
      </c>
      <c r="B492" s="16" t="s">
        <v>2725</v>
      </c>
      <c r="C492" s="16" t="s">
        <v>2764</v>
      </c>
      <c r="D492" s="16" t="s">
        <v>2705</v>
      </c>
      <c r="E492" s="16" t="s">
        <v>2706</v>
      </c>
      <c r="F492" s="16">
        <v>0</v>
      </c>
      <c r="G492" s="16">
        <v>0</v>
      </c>
    </row>
    <row r="493" spans="1:7">
      <c r="A493" s="16" t="s">
        <v>2729</v>
      </c>
      <c r="B493" s="16" t="s">
        <v>2730</v>
      </c>
      <c r="C493" s="16" t="s">
        <v>2764</v>
      </c>
      <c r="D493" s="16" t="s">
        <v>2705</v>
      </c>
      <c r="E493" s="16" t="s">
        <v>2706</v>
      </c>
      <c r="F493" s="16">
        <v>0</v>
      </c>
      <c r="G493" s="16">
        <v>0</v>
      </c>
    </row>
    <row r="494" spans="1:7">
      <c r="A494" s="16" t="s">
        <v>2731</v>
      </c>
      <c r="B494" s="16" t="s">
        <v>2730</v>
      </c>
      <c r="C494" s="16" t="s">
        <v>2764</v>
      </c>
      <c r="D494" s="16" t="s">
        <v>2705</v>
      </c>
      <c r="E494" s="16" t="s">
        <v>2706</v>
      </c>
      <c r="F494" s="16">
        <v>0</v>
      </c>
      <c r="G494" s="16">
        <v>0</v>
      </c>
    </row>
    <row r="495" spans="1:7">
      <c r="A495" s="16" t="s">
        <v>2732</v>
      </c>
      <c r="B495" s="16" t="s">
        <v>2730</v>
      </c>
      <c r="C495" s="16" t="s">
        <v>2764</v>
      </c>
      <c r="D495" s="16" t="s">
        <v>2705</v>
      </c>
      <c r="E495" s="16" t="s">
        <v>2706</v>
      </c>
      <c r="F495" s="16">
        <v>0</v>
      </c>
      <c r="G495" s="16">
        <v>0</v>
      </c>
    </row>
    <row r="496" spans="1:7">
      <c r="A496" s="16" t="s">
        <v>2733</v>
      </c>
      <c r="B496" s="16" t="s">
        <v>2730</v>
      </c>
      <c r="C496" s="16" t="s">
        <v>2764</v>
      </c>
      <c r="D496" s="16" t="s">
        <v>2705</v>
      </c>
      <c r="E496" s="16" t="s">
        <v>2706</v>
      </c>
      <c r="F496" s="16">
        <v>0</v>
      </c>
      <c r="G496" s="16">
        <v>0</v>
      </c>
    </row>
    <row r="497" spans="1:7">
      <c r="A497" s="16" t="s">
        <v>2734</v>
      </c>
      <c r="B497" s="16" t="s">
        <v>2735</v>
      </c>
      <c r="C497" s="16" t="s">
        <v>2764</v>
      </c>
      <c r="D497" s="16" t="s">
        <v>2705</v>
      </c>
      <c r="E497" s="16" t="s">
        <v>2706</v>
      </c>
      <c r="F497" s="16">
        <v>0</v>
      </c>
      <c r="G497" s="16">
        <v>0</v>
      </c>
    </row>
    <row r="498" spans="1:7">
      <c r="A498" s="16" t="s">
        <v>2736</v>
      </c>
      <c r="B498" s="16" t="s">
        <v>2735</v>
      </c>
      <c r="C498" s="16" t="s">
        <v>2764</v>
      </c>
      <c r="D498" s="16" t="s">
        <v>2705</v>
      </c>
      <c r="E498" s="16" t="s">
        <v>2706</v>
      </c>
      <c r="F498" s="16">
        <v>0</v>
      </c>
      <c r="G498" s="16">
        <v>0</v>
      </c>
    </row>
    <row r="499" spans="1:7">
      <c r="A499" s="16" t="s">
        <v>2737</v>
      </c>
      <c r="B499" s="16" t="s">
        <v>2735</v>
      </c>
      <c r="C499" s="16" t="s">
        <v>2764</v>
      </c>
      <c r="D499" s="16" t="s">
        <v>2705</v>
      </c>
      <c r="E499" s="16" t="s">
        <v>2706</v>
      </c>
      <c r="F499" s="16">
        <v>0</v>
      </c>
      <c r="G499" s="16">
        <v>0</v>
      </c>
    </row>
    <row r="500" spans="1:7">
      <c r="A500" s="16" t="s">
        <v>2738</v>
      </c>
      <c r="B500" s="16" t="s">
        <v>2735</v>
      </c>
      <c r="C500" s="16" t="s">
        <v>2764</v>
      </c>
      <c r="D500" s="16" t="s">
        <v>2705</v>
      </c>
      <c r="E500" s="16" t="s">
        <v>2706</v>
      </c>
      <c r="F500" s="16">
        <v>0</v>
      </c>
      <c r="G500" s="16">
        <v>0</v>
      </c>
    </row>
    <row r="501" spans="1:7">
      <c r="A501" s="16" t="s">
        <v>2739</v>
      </c>
      <c r="B501" s="16" t="s">
        <v>2765</v>
      </c>
      <c r="C501" s="16" t="s">
        <v>2764</v>
      </c>
      <c r="D501" s="16" t="s">
        <v>2705</v>
      </c>
      <c r="E501" s="16" t="s">
        <v>2706</v>
      </c>
      <c r="F501" s="16">
        <v>0</v>
      </c>
      <c r="G501" s="16">
        <v>0</v>
      </c>
    </row>
    <row r="502" spans="1:7">
      <c r="A502" s="16" t="s">
        <v>2740</v>
      </c>
      <c r="B502" s="16" t="s">
        <v>2765</v>
      </c>
      <c r="C502" s="16" t="s">
        <v>2764</v>
      </c>
      <c r="D502" s="16" t="s">
        <v>2705</v>
      </c>
      <c r="E502" s="16" t="s">
        <v>2706</v>
      </c>
      <c r="F502" s="16">
        <v>0</v>
      </c>
      <c r="G502" s="16">
        <v>0</v>
      </c>
    </row>
    <row r="503" spans="1:7">
      <c r="A503" s="16" t="s">
        <v>2743</v>
      </c>
      <c r="B503" s="16" t="s">
        <v>2744</v>
      </c>
      <c r="C503" s="16" t="s">
        <v>2764</v>
      </c>
      <c r="D503" s="16" t="s">
        <v>2705</v>
      </c>
      <c r="E503" s="16" t="s">
        <v>2706</v>
      </c>
      <c r="F503" s="16">
        <v>0</v>
      </c>
      <c r="G503" s="16">
        <v>0</v>
      </c>
    </row>
    <row r="504" spans="1:7">
      <c r="A504" s="16" t="s">
        <v>2745</v>
      </c>
      <c r="B504" s="16" t="s">
        <v>2744</v>
      </c>
      <c r="C504" s="16" t="s">
        <v>2764</v>
      </c>
      <c r="D504" s="16" t="s">
        <v>2705</v>
      </c>
      <c r="E504" s="16" t="s">
        <v>2706</v>
      </c>
      <c r="F504" s="16">
        <v>0</v>
      </c>
      <c r="G504" s="16">
        <v>0</v>
      </c>
    </row>
    <row r="505" spans="1:7">
      <c r="A505" s="16" t="s">
        <v>2746</v>
      </c>
      <c r="B505" s="16" t="s">
        <v>2744</v>
      </c>
      <c r="C505" s="16" t="s">
        <v>2764</v>
      </c>
      <c r="D505" s="16" t="s">
        <v>2705</v>
      </c>
      <c r="E505" s="16" t="s">
        <v>2706</v>
      </c>
      <c r="F505" s="16">
        <v>0</v>
      </c>
      <c r="G505" s="16">
        <v>0</v>
      </c>
    </row>
    <row r="506" spans="1:7">
      <c r="A506" s="16" t="s">
        <v>2747</v>
      </c>
      <c r="B506" s="16" t="s">
        <v>2744</v>
      </c>
      <c r="C506" s="16" t="s">
        <v>2764</v>
      </c>
      <c r="D506" s="16" t="s">
        <v>2705</v>
      </c>
      <c r="E506" s="16" t="s">
        <v>2706</v>
      </c>
      <c r="F506" s="16">
        <v>0</v>
      </c>
      <c r="G506" s="16">
        <v>0</v>
      </c>
    </row>
    <row r="507" spans="1:7">
      <c r="A507" s="16" t="s">
        <v>2751</v>
      </c>
      <c r="B507" s="16" t="s">
        <v>2752</v>
      </c>
      <c r="C507" s="16" t="s">
        <v>2764</v>
      </c>
      <c r="D507" s="16" t="s">
        <v>2705</v>
      </c>
      <c r="E507" s="16" t="s">
        <v>2706</v>
      </c>
      <c r="F507" s="16">
        <v>0</v>
      </c>
      <c r="G507" s="16">
        <v>0</v>
      </c>
    </row>
    <row r="508" spans="1:7">
      <c r="A508" s="16" t="s">
        <v>2753</v>
      </c>
      <c r="B508" s="16" t="s">
        <v>2752</v>
      </c>
      <c r="C508" s="16" t="s">
        <v>2764</v>
      </c>
      <c r="D508" s="16" t="s">
        <v>2705</v>
      </c>
      <c r="E508" s="16" t="s">
        <v>2706</v>
      </c>
      <c r="F508" s="16">
        <v>0</v>
      </c>
      <c r="G508" s="16">
        <v>0</v>
      </c>
    </row>
    <row r="509" spans="1:7">
      <c r="A509" s="16" t="s">
        <v>2754</v>
      </c>
      <c r="B509" s="16" t="s">
        <v>2755</v>
      </c>
      <c r="C509" s="16" t="s">
        <v>2764</v>
      </c>
      <c r="D509" s="16" t="s">
        <v>2705</v>
      </c>
      <c r="E509" s="16" t="s">
        <v>2706</v>
      </c>
      <c r="F509" s="16">
        <v>0</v>
      </c>
      <c r="G509" s="16">
        <v>0</v>
      </c>
    </row>
    <row r="510" spans="1:7">
      <c r="A510" s="16" t="s">
        <v>2756</v>
      </c>
      <c r="B510" s="16" t="s">
        <v>2755</v>
      </c>
      <c r="C510" s="16" t="s">
        <v>2764</v>
      </c>
      <c r="D510" s="16" t="s">
        <v>2705</v>
      </c>
      <c r="E510" s="16" t="s">
        <v>2706</v>
      </c>
      <c r="F510" s="16">
        <v>0</v>
      </c>
      <c r="G510" s="16">
        <v>0</v>
      </c>
    </row>
    <row r="511" spans="1:7">
      <c r="A511" s="16" t="s">
        <v>2759</v>
      </c>
      <c r="B511" s="16" t="s">
        <v>2760</v>
      </c>
      <c r="C511" s="16" t="s">
        <v>2764</v>
      </c>
      <c r="D511" s="16" t="s">
        <v>2705</v>
      </c>
      <c r="E511" s="16" t="s">
        <v>2706</v>
      </c>
      <c r="F511" s="16">
        <v>0</v>
      </c>
      <c r="G511" s="16">
        <v>0</v>
      </c>
    </row>
    <row r="512" spans="1:7">
      <c r="A512" s="16" t="s">
        <v>2761</v>
      </c>
      <c r="B512" s="16" t="s">
        <v>2730</v>
      </c>
      <c r="C512" s="16" t="s">
        <v>2764</v>
      </c>
      <c r="D512" s="16" t="s">
        <v>2705</v>
      </c>
      <c r="E512" s="16" t="s">
        <v>2706</v>
      </c>
      <c r="F512" s="16">
        <v>0</v>
      </c>
      <c r="G512" s="16">
        <v>0</v>
      </c>
    </row>
    <row r="513" spans="1:7">
      <c r="A513" s="16" t="s">
        <v>2762</v>
      </c>
      <c r="B513" s="16" t="s">
        <v>2730</v>
      </c>
      <c r="C513" s="16" t="s">
        <v>2764</v>
      </c>
      <c r="D513" s="16" t="s">
        <v>2705</v>
      </c>
      <c r="E513" s="16" t="s">
        <v>2706</v>
      </c>
      <c r="F513" s="16">
        <v>0</v>
      </c>
      <c r="G513" s="16">
        <v>0</v>
      </c>
    </row>
    <row r="514" spans="1:7">
      <c r="A514" s="16" t="s">
        <v>2702</v>
      </c>
      <c r="B514" s="16" t="s">
        <v>2703</v>
      </c>
      <c r="C514" s="16" t="s">
        <v>2766</v>
      </c>
      <c r="D514" s="16" t="s">
        <v>2705</v>
      </c>
      <c r="E514" s="16" t="s">
        <v>2706</v>
      </c>
      <c r="F514" s="16">
        <v>0</v>
      </c>
      <c r="G514" s="16">
        <v>0</v>
      </c>
    </row>
    <row r="515" spans="1:7">
      <c r="A515" s="16" t="s">
        <v>2767</v>
      </c>
      <c r="B515" s="16" t="s">
        <v>2768</v>
      </c>
      <c r="C515" s="16" t="s">
        <v>2766</v>
      </c>
      <c r="D515" s="16" t="s">
        <v>2705</v>
      </c>
      <c r="E515" s="16" t="s">
        <v>2706</v>
      </c>
      <c r="F515" s="16">
        <v>0</v>
      </c>
      <c r="G515" s="16">
        <v>0</v>
      </c>
    </row>
    <row r="516" spans="1:7">
      <c r="A516" s="16" t="s">
        <v>2769</v>
      </c>
      <c r="B516" s="16" t="s">
        <v>2768</v>
      </c>
      <c r="C516" s="16" t="s">
        <v>2766</v>
      </c>
      <c r="D516" s="16" t="s">
        <v>2705</v>
      </c>
      <c r="E516" s="16" t="s">
        <v>2706</v>
      </c>
      <c r="F516" s="16">
        <v>0</v>
      </c>
      <c r="G516" s="16">
        <v>0</v>
      </c>
    </row>
    <row r="517" spans="1:7">
      <c r="A517" s="16" t="s">
        <v>2770</v>
      </c>
      <c r="B517" s="16" t="s">
        <v>2768</v>
      </c>
      <c r="C517" s="16" t="s">
        <v>2766</v>
      </c>
      <c r="D517" s="16" t="s">
        <v>2705</v>
      </c>
      <c r="E517" s="16" t="s">
        <v>2706</v>
      </c>
      <c r="F517" s="16">
        <v>0</v>
      </c>
      <c r="G517" s="16">
        <v>0</v>
      </c>
    </row>
    <row r="518" spans="1:7">
      <c r="A518" s="16" t="s">
        <v>2771</v>
      </c>
      <c r="B518" s="16" t="s">
        <v>2768</v>
      </c>
      <c r="C518" s="16" t="s">
        <v>2766</v>
      </c>
      <c r="D518" s="16" t="s">
        <v>2705</v>
      </c>
      <c r="E518" s="16" t="s">
        <v>2706</v>
      </c>
      <c r="F518" s="16">
        <v>0</v>
      </c>
      <c r="G518" s="16">
        <v>0</v>
      </c>
    </row>
    <row r="519" spans="1:7">
      <c r="A519" s="16" t="s">
        <v>2716</v>
      </c>
      <c r="B519" s="16" t="s">
        <v>2772</v>
      </c>
      <c r="C519" s="16" t="s">
        <v>2766</v>
      </c>
      <c r="D519" s="16" t="s">
        <v>2705</v>
      </c>
      <c r="E519" s="16" t="s">
        <v>2706</v>
      </c>
      <c r="F519" s="16">
        <v>0</v>
      </c>
      <c r="G519" s="16">
        <v>0</v>
      </c>
    </row>
    <row r="520" spans="1:7">
      <c r="A520" s="16" t="s">
        <v>2718</v>
      </c>
      <c r="B520" s="16" t="s">
        <v>2772</v>
      </c>
      <c r="C520" s="16" t="s">
        <v>2766</v>
      </c>
      <c r="D520" s="16" t="s">
        <v>2705</v>
      </c>
      <c r="E520" s="16" t="s">
        <v>2706</v>
      </c>
      <c r="F520" s="16">
        <v>0</v>
      </c>
      <c r="G520" s="16">
        <v>0</v>
      </c>
    </row>
    <row r="521" spans="1:7">
      <c r="A521" s="16" t="s">
        <v>2720</v>
      </c>
      <c r="B521" s="16" t="s">
        <v>2772</v>
      </c>
      <c r="C521" s="16" t="s">
        <v>2766</v>
      </c>
      <c r="D521" s="16" t="s">
        <v>2705</v>
      </c>
      <c r="E521" s="16" t="s">
        <v>2706</v>
      </c>
      <c r="F521" s="16">
        <v>0</v>
      </c>
      <c r="G521" s="16">
        <v>0</v>
      </c>
    </row>
    <row r="522" spans="1:7">
      <c r="A522" s="16" t="s">
        <v>2722</v>
      </c>
      <c r="B522" s="16" t="s">
        <v>2772</v>
      </c>
      <c r="C522" s="16" t="s">
        <v>2766</v>
      </c>
      <c r="D522" s="16" t="s">
        <v>2705</v>
      </c>
      <c r="E522" s="16" t="s">
        <v>2706</v>
      </c>
      <c r="F522" s="16">
        <v>0</v>
      </c>
      <c r="G522" s="16">
        <v>0</v>
      </c>
    </row>
    <row r="523" spans="1:7">
      <c r="A523" s="16" t="s">
        <v>2745</v>
      </c>
      <c r="B523" s="16" t="s">
        <v>2744</v>
      </c>
      <c r="C523" s="16" t="s">
        <v>2766</v>
      </c>
      <c r="D523" s="16" t="s">
        <v>2705</v>
      </c>
      <c r="E523" s="16" t="s">
        <v>2706</v>
      </c>
      <c r="F523" s="16">
        <v>0</v>
      </c>
      <c r="G523" s="16">
        <v>0</v>
      </c>
    </row>
    <row r="524" spans="1:7">
      <c r="A524" s="16" t="s">
        <v>2746</v>
      </c>
      <c r="B524" s="16" t="s">
        <v>2744</v>
      </c>
      <c r="C524" s="16" t="s">
        <v>2766</v>
      </c>
      <c r="D524" s="16" t="s">
        <v>2705</v>
      </c>
      <c r="E524" s="16" t="s">
        <v>2706</v>
      </c>
      <c r="F524" s="16">
        <v>0</v>
      </c>
      <c r="G524" s="16">
        <v>0</v>
      </c>
    </row>
    <row r="525" spans="1:7">
      <c r="A525" s="16" t="s">
        <v>2754</v>
      </c>
      <c r="B525" s="16" t="s">
        <v>2755</v>
      </c>
      <c r="C525" s="16" t="s">
        <v>2766</v>
      </c>
      <c r="D525" s="16" t="s">
        <v>2705</v>
      </c>
      <c r="E525" s="16" t="s">
        <v>2706</v>
      </c>
      <c r="F525" s="16">
        <v>0</v>
      </c>
      <c r="G525" s="16">
        <v>0</v>
      </c>
    </row>
    <row r="526" spans="1:7">
      <c r="A526" s="16" t="s">
        <v>2756</v>
      </c>
      <c r="B526" s="16" t="s">
        <v>2755</v>
      </c>
      <c r="C526" s="16" t="s">
        <v>2766</v>
      </c>
      <c r="D526" s="16" t="s">
        <v>2705</v>
      </c>
      <c r="E526" s="16" t="s">
        <v>2706</v>
      </c>
      <c r="F526" s="16">
        <v>0</v>
      </c>
      <c r="G526" s="16">
        <v>0</v>
      </c>
    </row>
    <row r="527" spans="1:7">
      <c r="A527" s="16" t="s">
        <v>2773</v>
      </c>
      <c r="B527" s="16" t="s">
        <v>2774</v>
      </c>
      <c r="C527" s="16" t="s">
        <v>2766</v>
      </c>
      <c r="D527" s="16" t="s">
        <v>2705</v>
      </c>
      <c r="E527" s="16" t="s">
        <v>2706</v>
      </c>
      <c r="F527" s="16">
        <v>0</v>
      </c>
      <c r="G527" s="16">
        <v>0</v>
      </c>
    </row>
    <row r="528" spans="1:7">
      <c r="A528" s="16" t="s">
        <v>2775</v>
      </c>
      <c r="B528" s="16" t="s">
        <v>2774</v>
      </c>
      <c r="C528" s="16" t="s">
        <v>2766</v>
      </c>
      <c r="D528" s="16" t="s">
        <v>2705</v>
      </c>
      <c r="E528" s="16" t="s">
        <v>2706</v>
      </c>
      <c r="F528" s="16">
        <v>0</v>
      </c>
      <c r="G528" s="16">
        <v>0</v>
      </c>
    </row>
    <row r="529" spans="1:7">
      <c r="A529" s="16" t="s">
        <v>2776</v>
      </c>
      <c r="B529" s="16" t="s">
        <v>2777</v>
      </c>
      <c r="C529" s="16" t="s">
        <v>2766</v>
      </c>
      <c r="D529" s="16" t="s">
        <v>2705</v>
      </c>
      <c r="E529" s="16" t="s">
        <v>2706</v>
      </c>
      <c r="F529" s="16">
        <v>0</v>
      </c>
      <c r="G529" s="16">
        <v>0</v>
      </c>
    </row>
    <row r="530" spans="1:7">
      <c r="A530" s="16" t="s">
        <v>2778</v>
      </c>
      <c r="B530" s="16" t="s">
        <v>2777</v>
      </c>
      <c r="C530" s="16" t="s">
        <v>2766</v>
      </c>
      <c r="D530" s="16" t="s">
        <v>2705</v>
      </c>
      <c r="E530" s="16" t="s">
        <v>2706</v>
      </c>
      <c r="F530" s="16">
        <v>0</v>
      </c>
      <c r="G530" s="16">
        <v>0</v>
      </c>
    </row>
    <row r="531" spans="1:7">
      <c r="A531" s="16" t="s">
        <v>2779</v>
      </c>
      <c r="B531" s="16" t="s">
        <v>2780</v>
      </c>
      <c r="C531" s="16" t="s">
        <v>2781</v>
      </c>
      <c r="D531" s="16" t="s">
        <v>2705</v>
      </c>
      <c r="E531" s="16" t="s">
        <v>2706</v>
      </c>
      <c r="F531" s="16">
        <v>0</v>
      </c>
      <c r="G531" s="16">
        <v>0</v>
      </c>
    </row>
    <row r="532" spans="1:7">
      <c r="A532" s="16" t="s">
        <v>2782</v>
      </c>
      <c r="B532" s="16" t="s">
        <v>2783</v>
      </c>
      <c r="C532" s="16" t="s">
        <v>2784</v>
      </c>
      <c r="D532" s="16" t="s">
        <v>2705</v>
      </c>
      <c r="E532" s="16" t="s">
        <v>2785</v>
      </c>
      <c r="F532" s="16">
        <v>0</v>
      </c>
      <c r="G532" s="16">
        <v>0</v>
      </c>
    </row>
    <row r="533" spans="1:7">
      <c r="A533" s="16" t="s">
        <v>2786</v>
      </c>
      <c r="B533" s="16" t="s">
        <v>2787</v>
      </c>
      <c r="C533" s="16" t="s">
        <v>2784</v>
      </c>
      <c r="D533" s="16" t="s">
        <v>2705</v>
      </c>
      <c r="E533" s="16" t="s">
        <v>2785</v>
      </c>
      <c r="F533" s="16">
        <v>0</v>
      </c>
      <c r="G533" s="16">
        <v>0</v>
      </c>
    </row>
    <row r="534" spans="1:7">
      <c r="A534" s="16" t="s">
        <v>2788</v>
      </c>
      <c r="B534" s="16" t="s">
        <v>2789</v>
      </c>
      <c r="C534" s="16" t="s">
        <v>2784</v>
      </c>
      <c r="D534" s="16" t="s">
        <v>2705</v>
      </c>
      <c r="E534" s="16" t="s">
        <v>2785</v>
      </c>
      <c r="F534" s="16">
        <v>0</v>
      </c>
      <c r="G534" s="16">
        <v>0</v>
      </c>
    </row>
    <row r="535" spans="1:7">
      <c r="A535" s="16" t="s">
        <v>2790</v>
      </c>
      <c r="B535" s="16" t="s">
        <v>2791</v>
      </c>
      <c r="C535" s="16" t="s">
        <v>2784</v>
      </c>
      <c r="D535" s="16" t="s">
        <v>2705</v>
      </c>
      <c r="E535" s="16" t="s">
        <v>2785</v>
      </c>
      <c r="F535" s="16">
        <v>0</v>
      </c>
      <c r="G535" s="16">
        <v>0</v>
      </c>
    </row>
    <row r="536" spans="1:7">
      <c r="A536" s="16" t="s">
        <v>2792</v>
      </c>
      <c r="B536" s="16" t="s">
        <v>2793</v>
      </c>
      <c r="C536" s="16" t="s">
        <v>2784</v>
      </c>
      <c r="D536" s="16" t="s">
        <v>2705</v>
      </c>
      <c r="E536" s="16" t="s">
        <v>2785</v>
      </c>
      <c r="F536" s="16">
        <v>0</v>
      </c>
      <c r="G536" s="16">
        <v>0</v>
      </c>
    </row>
    <row r="537" spans="1:7">
      <c r="A537" s="16" t="s">
        <v>2794</v>
      </c>
      <c r="B537" s="16" t="s">
        <v>2791</v>
      </c>
      <c r="C537" s="16" t="s">
        <v>2784</v>
      </c>
      <c r="D537" s="16" t="s">
        <v>2705</v>
      </c>
      <c r="E537" s="16" t="s">
        <v>2785</v>
      </c>
      <c r="F537" s="16">
        <v>0</v>
      </c>
      <c r="G537" s="16">
        <v>0</v>
      </c>
    </row>
    <row r="538" spans="1:7">
      <c r="A538" s="16" t="s">
        <v>2795</v>
      </c>
      <c r="B538" s="16" t="s">
        <v>2791</v>
      </c>
      <c r="C538" s="16" t="s">
        <v>2784</v>
      </c>
      <c r="D538" s="16" t="s">
        <v>2705</v>
      </c>
      <c r="E538" s="16" t="s">
        <v>2785</v>
      </c>
      <c r="F538" s="16">
        <v>0</v>
      </c>
      <c r="G538" s="16">
        <v>0</v>
      </c>
    </row>
    <row r="539" spans="1:7">
      <c r="A539" s="16" t="s">
        <v>2796</v>
      </c>
      <c r="B539" s="16" t="s">
        <v>2789</v>
      </c>
      <c r="C539" s="16" t="s">
        <v>2784</v>
      </c>
      <c r="D539" s="16" t="s">
        <v>2705</v>
      </c>
      <c r="E539" s="16" t="s">
        <v>2785</v>
      </c>
      <c r="F539" s="16">
        <v>0</v>
      </c>
      <c r="G539" s="16">
        <v>0</v>
      </c>
    </row>
    <row r="540" spans="1:7">
      <c r="A540" s="16" t="s">
        <v>2797</v>
      </c>
      <c r="B540" s="16" t="s">
        <v>2798</v>
      </c>
      <c r="C540" s="16" t="s">
        <v>2799</v>
      </c>
      <c r="D540" s="16" t="s">
        <v>2705</v>
      </c>
      <c r="E540" s="16" t="s">
        <v>2785</v>
      </c>
      <c r="F540" s="16">
        <v>0</v>
      </c>
      <c r="G540" s="16">
        <v>0</v>
      </c>
    </row>
    <row r="541" spans="1:7">
      <c r="A541" s="16" t="s">
        <v>2800</v>
      </c>
      <c r="B541" s="16" t="s">
        <v>2801</v>
      </c>
      <c r="C541" s="16" t="s">
        <v>2799</v>
      </c>
      <c r="D541" s="16" t="s">
        <v>2705</v>
      </c>
      <c r="E541" s="16" t="s">
        <v>2785</v>
      </c>
      <c r="F541" s="16">
        <v>0</v>
      </c>
      <c r="G541" s="16">
        <v>0</v>
      </c>
    </row>
    <row r="542" spans="1:7">
      <c r="A542" s="16" t="s">
        <v>2802</v>
      </c>
      <c r="B542" s="16" t="s">
        <v>2803</v>
      </c>
      <c r="C542" s="16" t="s">
        <v>2799</v>
      </c>
      <c r="D542" s="16" t="s">
        <v>2705</v>
      </c>
      <c r="E542" s="16" t="s">
        <v>2785</v>
      </c>
      <c r="F542" s="16">
        <v>0</v>
      </c>
      <c r="G542" s="16">
        <v>0</v>
      </c>
    </row>
    <row r="543" spans="1:7">
      <c r="A543" s="16" t="s">
        <v>2804</v>
      </c>
      <c r="B543" s="16" t="s">
        <v>2805</v>
      </c>
      <c r="C543" s="16" t="s">
        <v>2799</v>
      </c>
      <c r="D543" s="16" t="s">
        <v>2705</v>
      </c>
      <c r="E543" s="16" t="s">
        <v>2785</v>
      </c>
      <c r="F543" s="16">
        <v>0</v>
      </c>
      <c r="G543" s="16">
        <v>0</v>
      </c>
    </row>
    <row r="544" spans="1:7">
      <c r="A544" s="16" t="s">
        <v>2806</v>
      </c>
      <c r="B544" s="16" t="s">
        <v>2807</v>
      </c>
      <c r="C544" s="16" t="s">
        <v>2799</v>
      </c>
      <c r="D544" s="16" t="s">
        <v>2705</v>
      </c>
      <c r="E544" s="16" t="s">
        <v>2785</v>
      </c>
      <c r="F544" s="16">
        <v>0</v>
      </c>
      <c r="G544" s="16">
        <v>0</v>
      </c>
    </row>
    <row r="545" spans="1:7">
      <c r="A545" s="16" t="s">
        <v>2808</v>
      </c>
      <c r="B545" s="16" t="s">
        <v>2809</v>
      </c>
      <c r="C545" s="16" t="s">
        <v>2810</v>
      </c>
      <c r="D545" s="16" t="s">
        <v>2705</v>
      </c>
      <c r="E545" s="16" t="s">
        <v>2785</v>
      </c>
      <c r="F545" s="16">
        <v>0</v>
      </c>
      <c r="G545" s="16">
        <v>0</v>
      </c>
    </row>
    <row r="546" spans="1:7">
      <c r="A546" s="16" t="s">
        <v>2811</v>
      </c>
      <c r="B546" s="16" t="s">
        <v>2812</v>
      </c>
      <c r="C546" s="16" t="s">
        <v>2810</v>
      </c>
      <c r="D546" s="16" t="s">
        <v>2705</v>
      </c>
      <c r="E546" s="16" t="s">
        <v>2785</v>
      </c>
      <c r="F546" s="16">
        <v>0</v>
      </c>
      <c r="G546" s="16">
        <v>0</v>
      </c>
    </row>
    <row r="547" spans="1:7">
      <c r="A547" s="16" t="s">
        <v>2788</v>
      </c>
      <c r="B547" s="16" t="s">
        <v>2813</v>
      </c>
      <c r="C547" s="16" t="s">
        <v>2810</v>
      </c>
      <c r="D547" s="16" t="s">
        <v>2705</v>
      </c>
      <c r="E547" s="16" t="s">
        <v>2785</v>
      </c>
      <c r="F547" s="16">
        <v>0</v>
      </c>
      <c r="G547" s="16">
        <v>0</v>
      </c>
    </row>
    <row r="548" spans="1:7">
      <c r="A548" s="16" t="s">
        <v>2814</v>
      </c>
      <c r="B548" s="16" t="s">
        <v>2815</v>
      </c>
      <c r="C548" s="16" t="s">
        <v>2810</v>
      </c>
      <c r="D548" s="16" t="s">
        <v>2705</v>
      </c>
      <c r="E548" s="16" t="s">
        <v>2785</v>
      </c>
      <c r="F548" s="16">
        <v>0</v>
      </c>
      <c r="G548" s="16">
        <v>0</v>
      </c>
    </row>
    <row r="549" spans="1:7">
      <c r="A549" s="16" t="s">
        <v>2816</v>
      </c>
      <c r="B549" s="16" t="s">
        <v>2812</v>
      </c>
      <c r="C549" s="16" t="s">
        <v>2810</v>
      </c>
      <c r="D549" s="16" t="s">
        <v>2705</v>
      </c>
      <c r="E549" s="16" t="s">
        <v>2785</v>
      </c>
      <c r="F549" s="16">
        <v>0</v>
      </c>
      <c r="G549" s="16">
        <v>0</v>
      </c>
    </row>
    <row r="550" spans="1:7">
      <c r="A550" s="16" t="s">
        <v>2817</v>
      </c>
      <c r="B550" s="16" t="s">
        <v>2818</v>
      </c>
      <c r="C550" s="16" t="s">
        <v>2819</v>
      </c>
      <c r="D550" s="16" t="s">
        <v>2705</v>
      </c>
      <c r="E550" s="16" t="s">
        <v>2785</v>
      </c>
      <c r="F550" s="16">
        <v>0</v>
      </c>
      <c r="G550" s="16">
        <v>0</v>
      </c>
    </row>
    <row r="551" spans="1:7">
      <c r="A551" s="16" t="s">
        <v>2820</v>
      </c>
      <c r="B551" s="16" t="s">
        <v>2821</v>
      </c>
      <c r="C551" s="16" t="s">
        <v>2819</v>
      </c>
      <c r="D551" s="16" t="s">
        <v>2705</v>
      </c>
      <c r="E551" s="16" t="s">
        <v>2785</v>
      </c>
      <c r="F551" s="16">
        <v>0</v>
      </c>
      <c r="G551" s="16">
        <v>0</v>
      </c>
    </row>
    <row r="552" spans="1:7">
      <c r="A552" s="16" t="s">
        <v>2822</v>
      </c>
      <c r="B552" s="16" t="s">
        <v>2823</v>
      </c>
      <c r="C552" s="16" t="s">
        <v>2819</v>
      </c>
      <c r="D552" s="16" t="s">
        <v>2705</v>
      </c>
      <c r="E552" s="16" t="s">
        <v>2785</v>
      </c>
      <c r="F552" s="16">
        <v>0</v>
      </c>
      <c r="G552" s="16">
        <v>0</v>
      </c>
    </row>
    <row r="553" spans="1:7">
      <c r="A553" s="16" t="s">
        <v>2824</v>
      </c>
      <c r="B553" s="16" t="s">
        <v>2825</v>
      </c>
      <c r="C553" s="16" t="s">
        <v>2819</v>
      </c>
      <c r="D553" s="16" t="s">
        <v>2705</v>
      </c>
      <c r="E553" s="16" t="s">
        <v>2785</v>
      </c>
      <c r="F553" s="16">
        <v>0</v>
      </c>
      <c r="G553" s="16">
        <v>0</v>
      </c>
    </row>
    <row r="554" spans="1:7">
      <c r="A554" s="16" t="s">
        <v>2797</v>
      </c>
      <c r="B554" s="16" t="s">
        <v>2826</v>
      </c>
      <c r="C554" s="16" t="s">
        <v>2827</v>
      </c>
      <c r="D554" s="16" t="s">
        <v>2705</v>
      </c>
      <c r="E554" s="16" t="s">
        <v>2785</v>
      </c>
      <c r="F554" s="16">
        <v>0</v>
      </c>
      <c r="G554" s="16">
        <v>0</v>
      </c>
    </row>
    <row r="555" spans="1:7">
      <c r="A555" s="16" t="s">
        <v>2828</v>
      </c>
      <c r="B555" s="16" t="s">
        <v>2826</v>
      </c>
      <c r="C555" s="16" t="s">
        <v>2827</v>
      </c>
      <c r="D555" s="16" t="s">
        <v>2705</v>
      </c>
      <c r="E555" s="16" t="s">
        <v>2785</v>
      </c>
      <c r="F555" s="16">
        <v>0</v>
      </c>
      <c r="G555" s="16">
        <v>0</v>
      </c>
    </row>
    <row r="556" spans="1:7">
      <c r="A556" s="16" t="s">
        <v>2802</v>
      </c>
      <c r="B556" s="16" t="s">
        <v>2803</v>
      </c>
      <c r="C556" s="16" t="s">
        <v>2827</v>
      </c>
      <c r="D556" s="16" t="s">
        <v>2705</v>
      </c>
      <c r="E556" s="16" t="s">
        <v>2785</v>
      </c>
      <c r="F556" s="16">
        <v>0</v>
      </c>
      <c r="G556" s="16">
        <v>0</v>
      </c>
    </row>
    <row r="557" spans="1:7">
      <c r="A557" s="16" t="s">
        <v>2829</v>
      </c>
      <c r="B557" s="16" t="s">
        <v>2830</v>
      </c>
      <c r="C557" s="16" t="s">
        <v>2827</v>
      </c>
      <c r="D557" s="16" t="s">
        <v>2705</v>
      </c>
      <c r="E557" s="16" t="s">
        <v>2785</v>
      </c>
      <c r="F557" s="16">
        <v>0</v>
      </c>
      <c r="G557" s="16">
        <v>0</v>
      </c>
    </row>
    <row r="558" spans="1:7">
      <c r="A558" s="16" t="s">
        <v>2831</v>
      </c>
      <c r="B558" s="16" t="s">
        <v>2832</v>
      </c>
      <c r="C558" s="16" t="s">
        <v>2827</v>
      </c>
      <c r="D558" s="16" t="s">
        <v>2705</v>
      </c>
      <c r="E558" s="16" t="s">
        <v>2785</v>
      </c>
      <c r="F558" s="16">
        <v>0</v>
      </c>
      <c r="G558" s="16">
        <v>0</v>
      </c>
    </row>
    <row r="559" spans="1:7">
      <c r="A559" s="16" t="s">
        <v>2833</v>
      </c>
      <c r="B559" s="16" t="s">
        <v>2832</v>
      </c>
      <c r="C559" s="16" t="s">
        <v>2827</v>
      </c>
      <c r="D559" s="16" t="s">
        <v>2705</v>
      </c>
      <c r="E559" s="16" t="s">
        <v>2785</v>
      </c>
      <c r="F559" s="16">
        <v>0</v>
      </c>
      <c r="G559" s="16">
        <v>0</v>
      </c>
    </row>
    <row r="560" spans="1:7">
      <c r="A560" s="16" t="s">
        <v>2834</v>
      </c>
      <c r="B560" s="16" t="s">
        <v>2835</v>
      </c>
      <c r="C560" s="16" t="s">
        <v>2827</v>
      </c>
      <c r="D560" s="16" t="s">
        <v>2705</v>
      </c>
      <c r="E560" s="16" t="s">
        <v>2785</v>
      </c>
      <c r="F560" s="16">
        <v>0</v>
      </c>
      <c r="G560" s="16">
        <v>0</v>
      </c>
    </row>
    <row r="561" spans="1:7">
      <c r="A561" s="16" t="s">
        <v>2836</v>
      </c>
      <c r="B561" s="16" t="s">
        <v>2837</v>
      </c>
      <c r="C561" s="16" t="s">
        <v>2827</v>
      </c>
      <c r="D561" s="16" t="s">
        <v>2705</v>
      </c>
      <c r="E561" s="16" t="s">
        <v>2785</v>
      </c>
      <c r="F561" s="16">
        <v>0</v>
      </c>
      <c r="G561" s="16">
        <v>0</v>
      </c>
    </row>
    <row r="562" spans="1:7">
      <c r="A562" s="16" t="s">
        <v>2838</v>
      </c>
      <c r="B562" s="16" t="s">
        <v>2837</v>
      </c>
      <c r="C562" s="16" t="s">
        <v>2827</v>
      </c>
      <c r="D562" s="16" t="s">
        <v>2705</v>
      </c>
      <c r="E562" s="16" t="s">
        <v>2785</v>
      </c>
      <c r="F562" s="16">
        <v>0</v>
      </c>
      <c r="G562" s="16">
        <v>0</v>
      </c>
    </row>
    <row r="563" spans="1:7">
      <c r="A563" s="16" t="s">
        <v>2839</v>
      </c>
      <c r="B563" s="16" t="s">
        <v>2840</v>
      </c>
      <c r="C563" s="16" t="s">
        <v>2827</v>
      </c>
      <c r="D563" s="16" t="s">
        <v>2705</v>
      </c>
      <c r="E563" s="16" t="s">
        <v>2785</v>
      </c>
      <c r="F563" s="16">
        <v>0</v>
      </c>
      <c r="G563" s="16">
        <v>0</v>
      </c>
    </row>
    <row r="564" spans="1:7">
      <c r="A564" s="16" t="s">
        <v>2841</v>
      </c>
      <c r="B564" s="16" t="s">
        <v>2842</v>
      </c>
      <c r="C564" s="16" t="s">
        <v>2827</v>
      </c>
      <c r="D564" s="16" t="s">
        <v>2705</v>
      </c>
      <c r="E564" s="16" t="s">
        <v>2785</v>
      </c>
      <c r="F564" s="16">
        <v>0</v>
      </c>
      <c r="G564" s="16">
        <v>0</v>
      </c>
    </row>
    <row r="565" spans="1:7">
      <c r="A565" s="16" t="s">
        <v>2843</v>
      </c>
      <c r="B565" s="16" t="s">
        <v>2844</v>
      </c>
      <c r="C565" s="16" t="s">
        <v>2827</v>
      </c>
      <c r="D565" s="16" t="s">
        <v>2705</v>
      </c>
      <c r="E565" s="16" t="s">
        <v>2785</v>
      </c>
      <c r="F565" s="16">
        <v>0</v>
      </c>
      <c r="G565" s="16">
        <v>0</v>
      </c>
    </row>
    <row r="566" spans="1:7">
      <c r="A566" s="16" t="s">
        <v>2845</v>
      </c>
      <c r="B566" s="16" t="s">
        <v>2830</v>
      </c>
      <c r="C566" s="16" t="s">
        <v>2827</v>
      </c>
      <c r="D566" s="16" t="s">
        <v>2705</v>
      </c>
      <c r="E566" s="16" t="s">
        <v>2785</v>
      </c>
      <c r="F566" s="16">
        <v>0</v>
      </c>
      <c r="G566" s="16">
        <v>0</v>
      </c>
    </row>
    <row r="567" spans="1:7">
      <c r="A567" s="16" t="s">
        <v>2846</v>
      </c>
      <c r="B567" s="16" t="s">
        <v>2830</v>
      </c>
      <c r="C567" s="16" t="s">
        <v>2827</v>
      </c>
      <c r="D567" s="16" t="s">
        <v>2705</v>
      </c>
      <c r="E567" s="16" t="s">
        <v>2785</v>
      </c>
      <c r="F567" s="16">
        <v>0</v>
      </c>
      <c r="G567" s="16">
        <v>0</v>
      </c>
    </row>
    <row r="568" spans="1:7">
      <c r="A568" s="16" t="s">
        <v>2847</v>
      </c>
      <c r="B568" s="16" t="s">
        <v>2830</v>
      </c>
      <c r="C568" s="16" t="s">
        <v>2827</v>
      </c>
      <c r="D568" s="16" t="s">
        <v>2705</v>
      </c>
      <c r="E568" s="16" t="s">
        <v>2785</v>
      </c>
      <c r="F568" s="16">
        <v>0</v>
      </c>
      <c r="G568" s="16">
        <v>0</v>
      </c>
    </row>
    <row r="569" spans="1:7">
      <c r="A569" s="16" t="s">
        <v>2848</v>
      </c>
      <c r="B569" s="16" t="s">
        <v>2830</v>
      </c>
      <c r="C569" s="16" t="s">
        <v>2827</v>
      </c>
      <c r="D569" s="16" t="s">
        <v>2705</v>
      </c>
      <c r="E569" s="16" t="s">
        <v>2785</v>
      </c>
      <c r="F569" s="16">
        <v>0</v>
      </c>
      <c r="G569" s="16">
        <v>0</v>
      </c>
    </row>
    <row r="570" spans="1:7">
      <c r="A570" s="16" t="s">
        <v>2849</v>
      </c>
      <c r="B570" s="16" t="s">
        <v>2837</v>
      </c>
      <c r="C570" s="16" t="s">
        <v>2827</v>
      </c>
      <c r="D570" s="16" t="s">
        <v>2705</v>
      </c>
      <c r="E570" s="16" t="s">
        <v>2785</v>
      </c>
      <c r="F570" s="16">
        <v>0</v>
      </c>
      <c r="G570" s="16">
        <v>0</v>
      </c>
    </row>
    <row r="571" spans="1:7">
      <c r="A571" s="16" t="s">
        <v>2850</v>
      </c>
      <c r="B571" s="16" t="s">
        <v>2844</v>
      </c>
      <c r="C571" s="16" t="s">
        <v>2827</v>
      </c>
      <c r="D571" s="16" t="s">
        <v>2705</v>
      </c>
      <c r="E571" s="16" t="s">
        <v>2785</v>
      </c>
      <c r="F571" s="16">
        <v>0</v>
      </c>
      <c r="G571" s="16">
        <v>0</v>
      </c>
    </row>
    <row r="572" spans="1:7">
      <c r="A572" s="16" t="s">
        <v>2851</v>
      </c>
      <c r="B572" s="16" t="s">
        <v>2844</v>
      </c>
      <c r="C572" s="16" t="s">
        <v>2827</v>
      </c>
      <c r="D572" s="16" t="s">
        <v>2705</v>
      </c>
      <c r="E572" s="16" t="s">
        <v>2785</v>
      </c>
      <c r="F572" s="16">
        <v>0</v>
      </c>
      <c r="G572" s="16">
        <v>0</v>
      </c>
    </row>
    <row r="573" spans="1:7">
      <c r="A573" s="16" t="s">
        <v>2852</v>
      </c>
      <c r="B573" s="16" t="s">
        <v>2844</v>
      </c>
      <c r="C573" s="16" t="s">
        <v>2827</v>
      </c>
      <c r="D573" s="16" t="s">
        <v>2705</v>
      </c>
      <c r="E573" s="16" t="s">
        <v>2785</v>
      </c>
      <c r="F573" s="16">
        <v>0</v>
      </c>
      <c r="G573" s="16">
        <v>0</v>
      </c>
    </row>
    <row r="574" spans="1:7">
      <c r="A574" s="16" t="s">
        <v>2797</v>
      </c>
      <c r="B574" s="16" t="s">
        <v>2826</v>
      </c>
      <c r="C574" s="16" t="s">
        <v>2853</v>
      </c>
      <c r="D574" s="16" t="s">
        <v>2705</v>
      </c>
      <c r="E574" s="16" t="s">
        <v>2785</v>
      </c>
      <c r="F574" s="16">
        <v>0</v>
      </c>
      <c r="G574" s="16">
        <v>0</v>
      </c>
    </row>
    <row r="575" spans="1:7">
      <c r="A575" s="16" t="s">
        <v>2828</v>
      </c>
      <c r="B575" s="16" t="s">
        <v>2826</v>
      </c>
      <c r="C575" s="16" t="s">
        <v>2853</v>
      </c>
      <c r="D575" s="16" t="s">
        <v>2705</v>
      </c>
      <c r="E575" s="16" t="s">
        <v>2785</v>
      </c>
      <c r="F575" s="16">
        <v>0</v>
      </c>
      <c r="G575" s="16">
        <v>0</v>
      </c>
    </row>
    <row r="576" spans="1:7">
      <c r="A576" s="16" t="s">
        <v>2854</v>
      </c>
      <c r="B576" s="16" t="s">
        <v>2855</v>
      </c>
      <c r="C576" s="16" t="s">
        <v>2853</v>
      </c>
      <c r="D576" s="16" t="s">
        <v>2705</v>
      </c>
      <c r="E576" s="16" t="s">
        <v>2785</v>
      </c>
      <c r="F576" s="16">
        <v>0</v>
      </c>
      <c r="G576" s="16">
        <v>0</v>
      </c>
    </row>
    <row r="577" spans="1:7">
      <c r="A577" s="16" t="s">
        <v>2856</v>
      </c>
      <c r="B577" s="16" t="s">
        <v>2855</v>
      </c>
      <c r="C577" s="16" t="s">
        <v>2853</v>
      </c>
      <c r="D577" s="16" t="s">
        <v>2705</v>
      </c>
      <c r="E577" s="16" t="s">
        <v>2785</v>
      </c>
      <c r="F577" s="16">
        <v>0</v>
      </c>
      <c r="G577" s="16">
        <v>0</v>
      </c>
    </row>
    <row r="578" spans="1:7">
      <c r="A578" s="16" t="s">
        <v>2857</v>
      </c>
      <c r="B578" s="16" t="s">
        <v>2858</v>
      </c>
      <c r="C578" s="16" t="s">
        <v>2853</v>
      </c>
      <c r="D578" s="16" t="s">
        <v>2705</v>
      </c>
      <c r="E578" s="16" t="s">
        <v>2785</v>
      </c>
      <c r="F578" s="16">
        <v>0</v>
      </c>
      <c r="G578" s="16">
        <v>0</v>
      </c>
    </row>
    <row r="579" spans="1:7">
      <c r="A579" s="16" t="s">
        <v>2859</v>
      </c>
      <c r="B579" s="16" t="s">
        <v>2860</v>
      </c>
      <c r="C579" s="16" t="s">
        <v>2853</v>
      </c>
      <c r="D579" s="16" t="s">
        <v>2705</v>
      </c>
      <c r="E579" s="16" t="s">
        <v>2785</v>
      </c>
      <c r="F579" s="16">
        <v>0</v>
      </c>
      <c r="G579" s="16">
        <v>0</v>
      </c>
    </row>
    <row r="580" spans="1:7">
      <c r="A580" s="16" t="s">
        <v>2861</v>
      </c>
      <c r="B580" s="16" t="s">
        <v>2862</v>
      </c>
      <c r="C580" s="16" t="s">
        <v>2853</v>
      </c>
      <c r="D580" s="16" t="s">
        <v>2705</v>
      </c>
      <c r="E580" s="16" t="s">
        <v>2785</v>
      </c>
      <c r="F580" s="16">
        <v>0</v>
      </c>
      <c r="G580" s="16">
        <v>0</v>
      </c>
    </row>
    <row r="581" spans="1:7">
      <c r="A581" s="16" t="s">
        <v>2863</v>
      </c>
      <c r="B581" s="16" t="s">
        <v>2864</v>
      </c>
      <c r="C581" s="16" t="s">
        <v>2853</v>
      </c>
      <c r="D581" s="16" t="s">
        <v>2705</v>
      </c>
      <c r="E581" s="16" t="s">
        <v>2785</v>
      </c>
      <c r="F581" s="16">
        <v>0</v>
      </c>
      <c r="G581" s="16">
        <v>0</v>
      </c>
    </row>
    <row r="582" spans="1:7">
      <c r="A582" s="16" t="s">
        <v>2802</v>
      </c>
      <c r="B582" s="16" t="s">
        <v>2803</v>
      </c>
      <c r="C582" s="16" t="s">
        <v>2853</v>
      </c>
      <c r="D582" s="16" t="s">
        <v>2705</v>
      </c>
      <c r="E582" s="16" t="s">
        <v>2785</v>
      </c>
      <c r="F582" s="16">
        <v>0</v>
      </c>
      <c r="G582" s="16">
        <v>0</v>
      </c>
    </row>
    <row r="583" spans="1:7">
      <c r="A583" s="16" t="s">
        <v>2836</v>
      </c>
      <c r="B583" s="16" t="s">
        <v>2837</v>
      </c>
      <c r="C583" s="16" t="s">
        <v>2853</v>
      </c>
      <c r="D583" s="16" t="s">
        <v>2705</v>
      </c>
      <c r="E583" s="16" t="s">
        <v>2785</v>
      </c>
      <c r="F583" s="16">
        <v>0</v>
      </c>
      <c r="G583" s="16">
        <v>0</v>
      </c>
    </row>
    <row r="584" spans="1:7">
      <c r="A584" s="16" t="s">
        <v>2838</v>
      </c>
      <c r="B584" s="16" t="s">
        <v>2837</v>
      </c>
      <c r="C584" s="16" t="s">
        <v>2853</v>
      </c>
      <c r="D584" s="16" t="s">
        <v>2705</v>
      </c>
      <c r="E584" s="16" t="s">
        <v>2785</v>
      </c>
      <c r="F584" s="16">
        <v>0</v>
      </c>
      <c r="G584" s="16">
        <v>0</v>
      </c>
    </row>
    <row r="585" spans="1:7">
      <c r="A585" s="16" t="s">
        <v>2839</v>
      </c>
      <c r="B585" s="16" t="s">
        <v>2840</v>
      </c>
      <c r="C585" s="16" t="s">
        <v>2853</v>
      </c>
      <c r="D585" s="16" t="s">
        <v>2705</v>
      </c>
      <c r="E585" s="16" t="s">
        <v>2785</v>
      </c>
      <c r="F585" s="16">
        <v>0</v>
      </c>
      <c r="G585" s="16">
        <v>0</v>
      </c>
    </row>
    <row r="586" spans="1:7">
      <c r="A586" s="16" t="s">
        <v>2841</v>
      </c>
      <c r="B586" s="16" t="s">
        <v>2865</v>
      </c>
      <c r="C586" s="16" t="s">
        <v>2853</v>
      </c>
      <c r="D586" s="16" t="s">
        <v>2705</v>
      </c>
      <c r="E586" s="16" t="s">
        <v>2785</v>
      </c>
      <c r="F586" s="16">
        <v>0</v>
      </c>
      <c r="G586" s="16">
        <v>0</v>
      </c>
    </row>
    <row r="587" spans="1:7">
      <c r="A587" s="16" t="s">
        <v>2866</v>
      </c>
      <c r="B587" s="16" t="s">
        <v>2867</v>
      </c>
      <c r="C587" s="16" t="s">
        <v>2853</v>
      </c>
      <c r="D587" s="16" t="s">
        <v>2705</v>
      </c>
      <c r="E587" s="16" t="s">
        <v>2785</v>
      </c>
      <c r="F587" s="16">
        <v>0</v>
      </c>
      <c r="G587" s="16">
        <v>0</v>
      </c>
    </row>
    <row r="588" spans="1:7">
      <c r="A588" s="16" t="s">
        <v>2843</v>
      </c>
      <c r="B588" s="16" t="s">
        <v>2844</v>
      </c>
      <c r="C588" s="16" t="s">
        <v>2853</v>
      </c>
      <c r="D588" s="16" t="s">
        <v>2705</v>
      </c>
      <c r="E588" s="16" t="s">
        <v>2785</v>
      </c>
      <c r="F588" s="16">
        <v>0</v>
      </c>
      <c r="G588" s="16">
        <v>0</v>
      </c>
    </row>
    <row r="589" spans="1:7">
      <c r="A589" s="16" t="s">
        <v>2868</v>
      </c>
      <c r="B589" s="16" t="s">
        <v>2867</v>
      </c>
      <c r="C589" s="16" t="s">
        <v>2853</v>
      </c>
      <c r="D589" s="16" t="s">
        <v>2705</v>
      </c>
      <c r="E589" s="16" t="s">
        <v>2785</v>
      </c>
      <c r="F589" s="16">
        <v>0</v>
      </c>
      <c r="G589" s="16">
        <v>0</v>
      </c>
    </row>
    <row r="590" spans="1:7">
      <c r="A590" s="16" t="s">
        <v>2869</v>
      </c>
      <c r="B590" s="16" t="s">
        <v>2870</v>
      </c>
      <c r="C590" s="16" t="s">
        <v>2853</v>
      </c>
      <c r="D590" s="16" t="s">
        <v>2705</v>
      </c>
      <c r="E590" s="16" t="s">
        <v>2785</v>
      </c>
      <c r="F590" s="16">
        <v>0</v>
      </c>
      <c r="G590" s="16">
        <v>0</v>
      </c>
    </row>
    <row r="591" spans="1:7">
      <c r="A591" s="16" t="s">
        <v>2871</v>
      </c>
      <c r="B591" s="16" t="s">
        <v>2872</v>
      </c>
      <c r="C591" s="16" t="s">
        <v>2853</v>
      </c>
      <c r="D591" s="16" t="s">
        <v>2705</v>
      </c>
      <c r="E591" s="16" t="s">
        <v>2785</v>
      </c>
      <c r="F591" s="16">
        <v>0</v>
      </c>
      <c r="G591" s="16">
        <v>0</v>
      </c>
    </row>
    <row r="592" spans="1:7">
      <c r="A592" s="16" t="s">
        <v>2849</v>
      </c>
      <c r="B592" s="16" t="s">
        <v>2837</v>
      </c>
      <c r="C592" s="16" t="s">
        <v>2853</v>
      </c>
      <c r="D592" s="16" t="s">
        <v>2705</v>
      </c>
      <c r="E592" s="16" t="s">
        <v>2785</v>
      </c>
      <c r="F592" s="16">
        <v>0</v>
      </c>
      <c r="G592" s="16">
        <v>0</v>
      </c>
    </row>
    <row r="593" spans="1:7">
      <c r="A593" s="16" t="s">
        <v>2873</v>
      </c>
      <c r="B593" s="16" t="s">
        <v>2860</v>
      </c>
      <c r="C593" s="16" t="s">
        <v>2853</v>
      </c>
      <c r="D593" s="16" t="s">
        <v>2705</v>
      </c>
      <c r="E593" s="16" t="s">
        <v>2785</v>
      </c>
      <c r="F593" s="16">
        <v>0</v>
      </c>
      <c r="G593" s="16">
        <v>0</v>
      </c>
    </row>
    <row r="594" spans="1:7">
      <c r="A594" s="16" t="s">
        <v>2874</v>
      </c>
      <c r="B594" s="16" t="s">
        <v>2855</v>
      </c>
      <c r="C594" s="16" t="s">
        <v>2853</v>
      </c>
      <c r="D594" s="16" t="s">
        <v>2705</v>
      </c>
      <c r="E594" s="16" t="s">
        <v>2785</v>
      </c>
      <c r="F594" s="16">
        <v>0</v>
      </c>
      <c r="G594" s="16">
        <v>0</v>
      </c>
    </row>
    <row r="595" spans="1:7">
      <c r="A595" s="16" t="s">
        <v>2875</v>
      </c>
      <c r="B595" s="16" t="s">
        <v>2867</v>
      </c>
      <c r="C595" s="16" t="s">
        <v>2853</v>
      </c>
      <c r="D595" s="16" t="s">
        <v>2705</v>
      </c>
      <c r="E595" s="16" t="s">
        <v>2785</v>
      </c>
      <c r="F595" s="16">
        <v>0</v>
      </c>
      <c r="G595" s="16">
        <v>0</v>
      </c>
    </row>
    <row r="596" spans="1:7">
      <c r="A596" s="16" t="s">
        <v>2850</v>
      </c>
      <c r="B596" s="16" t="s">
        <v>2844</v>
      </c>
      <c r="C596" s="16" t="s">
        <v>2853</v>
      </c>
      <c r="D596" s="16" t="s">
        <v>2705</v>
      </c>
      <c r="E596" s="16" t="s">
        <v>2785</v>
      </c>
      <c r="F596" s="16">
        <v>0</v>
      </c>
      <c r="G596" s="16">
        <v>0</v>
      </c>
    </row>
    <row r="597" spans="1:7">
      <c r="A597" s="16" t="s">
        <v>2851</v>
      </c>
      <c r="B597" s="16" t="s">
        <v>2844</v>
      </c>
      <c r="C597" s="16" t="s">
        <v>2853</v>
      </c>
      <c r="D597" s="16" t="s">
        <v>2705</v>
      </c>
      <c r="E597" s="16" t="s">
        <v>2785</v>
      </c>
      <c r="F597" s="16">
        <v>0</v>
      </c>
      <c r="G597" s="16">
        <v>0</v>
      </c>
    </row>
    <row r="598" spans="1:7">
      <c r="A598" s="16" t="s">
        <v>2852</v>
      </c>
      <c r="B598" s="16" t="s">
        <v>2844</v>
      </c>
      <c r="C598" s="16" t="s">
        <v>2853</v>
      </c>
      <c r="D598" s="16" t="s">
        <v>2705</v>
      </c>
      <c r="E598" s="16" t="s">
        <v>2785</v>
      </c>
      <c r="F598" s="16">
        <v>0</v>
      </c>
      <c r="G598" s="16">
        <v>0</v>
      </c>
    </row>
    <row r="599" spans="1:7">
      <c r="A599" s="16" t="s">
        <v>2876</v>
      </c>
      <c r="B599" s="16" t="s">
        <v>2867</v>
      </c>
      <c r="C599" s="16" t="s">
        <v>2853</v>
      </c>
      <c r="D599" s="16" t="s">
        <v>2705</v>
      </c>
      <c r="E599" s="16" t="s">
        <v>2785</v>
      </c>
      <c r="F599" s="16">
        <v>0</v>
      </c>
      <c r="G599" s="16">
        <v>0</v>
      </c>
    </row>
    <row r="600" spans="1:7">
      <c r="A600" s="16" t="s">
        <v>2877</v>
      </c>
      <c r="B600" s="16" t="s">
        <v>2837</v>
      </c>
      <c r="C600" s="16" t="s">
        <v>2853</v>
      </c>
      <c r="D600" s="16" t="s">
        <v>2705</v>
      </c>
      <c r="E600" s="16" t="s">
        <v>2785</v>
      </c>
      <c r="F600" s="16">
        <v>0</v>
      </c>
      <c r="G600" s="16">
        <v>0</v>
      </c>
    </row>
    <row r="601" spans="1:7">
      <c r="A601" s="16" t="s">
        <v>2878</v>
      </c>
      <c r="B601" s="16" t="s">
        <v>2837</v>
      </c>
      <c r="C601" s="16" t="s">
        <v>2853</v>
      </c>
      <c r="D601" s="16" t="s">
        <v>2705</v>
      </c>
      <c r="E601" s="16" t="s">
        <v>2785</v>
      </c>
      <c r="F601" s="16">
        <v>0</v>
      </c>
      <c r="G601" s="16">
        <v>0</v>
      </c>
    </row>
    <row r="602" spans="1:7">
      <c r="A602" s="16" t="s">
        <v>2879</v>
      </c>
      <c r="B602" s="16" t="s">
        <v>2858</v>
      </c>
      <c r="C602" s="16" t="s">
        <v>2853</v>
      </c>
      <c r="D602" s="16" t="s">
        <v>2705</v>
      </c>
      <c r="E602" s="16" t="s">
        <v>2785</v>
      </c>
      <c r="F602" s="16">
        <v>0</v>
      </c>
      <c r="G602" s="16">
        <v>0</v>
      </c>
    </row>
    <row r="603" spans="1:7">
      <c r="A603" s="16" t="s">
        <v>2797</v>
      </c>
      <c r="B603" s="16" t="s">
        <v>2826</v>
      </c>
      <c r="C603" s="16" t="s">
        <v>2880</v>
      </c>
      <c r="D603" s="16" t="s">
        <v>2705</v>
      </c>
      <c r="E603" s="16" t="s">
        <v>2785</v>
      </c>
      <c r="F603" s="16">
        <v>0</v>
      </c>
      <c r="G603" s="16">
        <v>0</v>
      </c>
    </row>
    <row r="604" spans="1:7">
      <c r="A604" s="16" t="s">
        <v>2828</v>
      </c>
      <c r="B604" s="16" t="s">
        <v>2826</v>
      </c>
      <c r="C604" s="16" t="s">
        <v>2880</v>
      </c>
      <c r="D604" s="16" t="s">
        <v>2705</v>
      </c>
      <c r="E604" s="16" t="s">
        <v>2785</v>
      </c>
      <c r="F604" s="16">
        <v>0</v>
      </c>
      <c r="G604" s="16">
        <v>0</v>
      </c>
    </row>
    <row r="605" spans="1:7">
      <c r="A605" s="16" t="s">
        <v>2859</v>
      </c>
      <c r="B605" s="16" t="s">
        <v>2860</v>
      </c>
      <c r="C605" s="16" t="s">
        <v>2880</v>
      </c>
      <c r="D605" s="16" t="s">
        <v>2705</v>
      </c>
      <c r="E605" s="16" t="s">
        <v>2785</v>
      </c>
      <c r="F605" s="16">
        <v>0</v>
      </c>
      <c r="G605" s="16">
        <v>0</v>
      </c>
    </row>
    <row r="606" spans="1:7">
      <c r="A606" s="16" t="s">
        <v>2802</v>
      </c>
      <c r="B606" s="16" t="s">
        <v>2803</v>
      </c>
      <c r="C606" s="16" t="s">
        <v>2880</v>
      </c>
      <c r="D606" s="16" t="s">
        <v>2705</v>
      </c>
      <c r="E606" s="16" t="s">
        <v>2785</v>
      </c>
      <c r="F606" s="16">
        <v>0</v>
      </c>
      <c r="G606" s="16">
        <v>0</v>
      </c>
    </row>
    <row r="607" spans="1:7">
      <c r="A607" s="16" t="s">
        <v>2839</v>
      </c>
      <c r="B607" s="16" t="s">
        <v>2840</v>
      </c>
      <c r="C607" s="16" t="s">
        <v>2880</v>
      </c>
      <c r="D607" s="16" t="s">
        <v>2705</v>
      </c>
      <c r="E607" s="16" t="s">
        <v>2785</v>
      </c>
      <c r="F607" s="16">
        <v>0</v>
      </c>
      <c r="G607" s="16">
        <v>0</v>
      </c>
    </row>
    <row r="608" spans="1:7">
      <c r="A608" s="16" t="s">
        <v>2841</v>
      </c>
      <c r="B608" s="16" t="s">
        <v>2865</v>
      </c>
      <c r="C608" s="16" t="s">
        <v>2880</v>
      </c>
      <c r="D608" s="16" t="s">
        <v>2705</v>
      </c>
      <c r="E608" s="16" t="s">
        <v>2785</v>
      </c>
      <c r="F608" s="16">
        <v>0</v>
      </c>
      <c r="G608" s="16">
        <v>0</v>
      </c>
    </row>
    <row r="609" spans="1:7">
      <c r="A609" s="16" t="s">
        <v>2843</v>
      </c>
      <c r="B609" s="16" t="s">
        <v>2844</v>
      </c>
      <c r="C609" s="16" t="s">
        <v>2880</v>
      </c>
      <c r="D609" s="16" t="s">
        <v>2705</v>
      </c>
      <c r="E609" s="16" t="s">
        <v>2785</v>
      </c>
      <c r="F609" s="16">
        <v>0</v>
      </c>
      <c r="G609" s="16">
        <v>0</v>
      </c>
    </row>
    <row r="610" spans="1:7">
      <c r="A610" s="16" t="s">
        <v>2871</v>
      </c>
      <c r="B610" s="16" t="s">
        <v>2872</v>
      </c>
      <c r="C610" s="16" t="s">
        <v>2880</v>
      </c>
      <c r="D610" s="16" t="s">
        <v>2705</v>
      </c>
      <c r="E610" s="16" t="s">
        <v>2785</v>
      </c>
      <c r="F610" s="16">
        <v>0</v>
      </c>
      <c r="G610" s="16">
        <v>0</v>
      </c>
    </row>
    <row r="611" spans="1:7">
      <c r="A611" s="16" t="s">
        <v>2873</v>
      </c>
      <c r="B611" s="16" t="s">
        <v>2860</v>
      </c>
      <c r="C611" s="16" t="s">
        <v>2880</v>
      </c>
      <c r="D611" s="16" t="s">
        <v>2705</v>
      </c>
      <c r="E611" s="16" t="s">
        <v>2785</v>
      </c>
      <c r="F611" s="16">
        <v>0</v>
      </c>
      <c r="G611" s="16">
        <v>0</v>
      </c>
    </row>
    <row r="612" spans="1:7">
      <c r="A612" s="16" t="s">
        <v>2850</v>
      </c>
      <c r="B612" s="16" t="s">
        <v>2844</v>
      </c>
      <c r="C612" s="16" t="s">
        <v>2880</v>
      </c>
      <c r="D612" s="16" t="s">
        <v>2705</v>
      </c>
      <c r="E612" s="16" t="s">
        <v>2785</v>
      </c>
      <c r="F612" s="16">
        <v>0</v>
      </c>
      <c r="G612" s="16">
        <v>0</v>
      </c>
    </row>
    <row r="613" spans="1:7">
      <c r="A613" s="16" t="s">
        <v>2851</v>
      </c>
      <c r="B613" s="16" t="s">
        <v>2844</v>
      </c>
      <c r="C613" s="16" t="s">
        <v>2880</v>
      </c>
      <c r="D613" s="16" t="s">
        <v>2705</v>
      </c>
      <c r="E613" s="16" t="s">
        <v>2785</v>
      </c>
      <c r="F613" s="16">
        <v>0</v>
      </c>
      <c r="G613" s="16">
        <v>0</v>
      </c>
    </row>
    <row r="614" spans="1:7">
      <c r="A614" s="16" t="s">
        <v>2852</v>
      </c>
      <c r="B614" s="16" t="s">
        <v>2844</v>
      </c>
      <c r="C614" s="16" t="s">
        <v>2880</v>
      </c>
      <c r="D614" s="16" t="s">
        <v>2705</v>
      </c>
      <c r="E614" s="16" t="s">
        <v>2785</v>
      </c>
      <c r="F614" s="16">
        <v>0</v>
      </c>
      <c r="G614" s="16">
        <v>0</v>
      </c>
    </row>
    <row r="615" spans="1:7">
      <c r="A615" s="16" t="s">
        <v>2702</v>
      </c>
      <c r="B615" s="16" t="s">
        <v>2703</v>
      </c>
      <c r="C615" s="16" t="s">
        <v>1653</v>
      </c>
      <c r="D615" s="16" t="s">
        <v>2705</v>
      </c>
      <c r="E615" s="16" t="s">
        <v>2785</v>
      </c>
      <c r="F615" s="16">
        <v>0</v>
      </c>
      <c r="G615" s="16">
        <v>0</v>
      </c>
    </row>
    <row r="616" spans="1:7">
      <c r="A616" s="16" t="s">
        <v>2707</v>
      </c>
      <c r="B616" s="16" t="s">
        <v>2703</v>
      </c>
      <c r="C616" s="16" t="s">
        <v>1653</v>
      </c>
      <c r="D616" s="16" t="s">
        <v>2705</v>
      </c>
      <c r="E616" s="16" t="s">
        <v>2785</v>
      </c>
      <c r="F616" s="16">
        <v>0</v>
      </c>
      <c r="G616" s="16">
        <v>0</v>
      </c>
    </row>
    <row r="617" spans="1:7">
      <c r="A617" s="16" t="s">
        <v>2708</v>
      </c>
      <c r="B617" s="16" t="s">
        <v>2703</v>
      </c>
      <c r="C617" s="16" t="s">
        <v>1653</v>
      </c>
      <c r="D617" s="16" t="s">
        <v>2705</v>
      </c>
      <c r="E617" s="16" t="s">
        <v>2785</v>
      </c>
      <c r="F617" s="16">
        <v>0</v>
      </c>
      <c r="G617" s="16">
        <v>0</v>
      </c>
    </row>
    <row r="618" spans="1:7">
      <c r="A618" s="16" t="s">
        <v>2881</v>
      </c>
      <c r="B618" s="16" t="s">
        <v>2882</v>
      </c>
      <c r="C618" s="16" t="s">
        <v>1653</v>
      </c>
      <c r="D618" s="16" t="s">
        <v>2705</v>
      </c>
      <c r="E618" s="16" t="s">
        <v>2785</v>
      </c>
      <c r="F618" s="16">
        <v>0</v>
      </c>
      <c r="G618" s="16">
        <v>0</v>
      </c>
    </row>
    <row r="619" spans="1:7">
      <c r="A619" s="16" t="s">
        <v>2883</v>
      </c>
      <c r="B619" s="16" t="s">
        <v>2884</v>
      </c>
      <c r="C619" s="16" t="s">
        <v>1653</v>
      </c>
      <c r="D619" s="16" t="s">
        <v>2705</v>
      </c>
      <c r="E619" s="16" t="s">
        <v>2785</v>
      </c>
      <c r="F619" s="16">
        <v>0</v>
      </c>
      <c r="G619" s="16">
        <v>0</v>
      </c>
    </row>
    <row r="620" spans="1:7">
      <c r="A620" s="16" t="s">
        <v>2741</v>
      </c>
      <c r="B620" s="16" t="s">
        <v>2742</v>
      </c>
      <c r="C620" s="16" t="s">
        <v>1653</v>
      </c>
      <c r="D620" s="16" t="s">
        <v>2705</v>
      </c>
      <c r="E620" s="16" t="s">
        <v>2785</v>
      </c>
      <c r="F620" s="16">
        <v>0</v>
      </c>
      <c r="G620" s="16">
        <v>0</v>
      </c>
    </row>
    <row r="621" spans="1:7">
      <c r="A621" s="16" t="s">
        <v>2748</v>
      </c>
      <c r="B621" s="16" t="s">
        <v>2885</v>
      </c>
      <c r="C621" s="16" t="s">
        <v>1653</v>
      </c>
      <c r="D621" s="16" t="s">
        <v>2705</v>
      </c>
      <c r="E621" s="16" t="s">
        <v>2785</v>
      </c>
      <c r="F621" s="16">
        <v>0</v>
      </c>
      <c r="G621" s="16">
        <v>0</v>
      </c>
    </row>
    <row r="622" spans="1:7">
      <c r="A622" s="16" t="s">
        <v>2750</v>
      </c>
      <c r="B622" s="16" t="s">
        <v>2885</v>
      </c>
      <c r="C622" s="16" t="s">
        <v>1653</v>
      </c>
      <c r="D622" s="16" t="s">
        <v>2705</v>
      </c>
      <c r="E622" s="16" t="s">
        <v>2785</v>
      </c>
      <c r="F622" s="16">
        <v>0</v>
      </c>
      <c r="G622" s="16">
        <v>0</v>
      </c>
    </row>
    <row r="623" spans="1:7">
      <c r="A623" s="16" t="s">
        <v>2886</v>
      </c>
      <c r="B623" s="16" t="s">
        <v>2887</v>
      </c>
      <c r="C623" s="16" t="s">
        <v>1653</v>
      </c>
      <c r="D623" s="16" t="s">
        <v>2705</v>
      </c>
      <c r="E623" s="16" t="s">
        <v>2785</v>
      </c>
      <c r="F623" s="16">
        <v>0</v>
      </c>
      <c r="G623" s="16">
        <v>0</v>
      </c>
    </row>
    <row r="624" spans="1:7">
      <c r="A624" s="16" t="s">
        <v>2888</v>
      </c>
      <c r="B624" s="16" t="s">
        <v>2889</v>
      </c>
      <c r="C624" s="16" t="s">
        <v>2890</v>
      </c>
      <c r="D624" s="16" t="s">
        <v>2705</v>
      </c>
      <c r="E624" s="16" t="s">
        <v>2785</v>
      </c>
      <c r="F624" s="16">
        <v>0</v>
      </c>
      <c r="G624" s="16">
        <v>0</v>
      </c>
    </row>
    <row r="625" spans="1:7">
      <c r="A625" s="16" t="s">
        <v>2891</v>
      </c>
      <c r="B625" s="16" t="s">
        <v>2892</v>
      </c>
      <c r="C625" s="16" t="s">
        <v>2890</v>
      </c>
      <c r="D625" s="16" t="s">
        <v>2705</v>
      </c>
      <c r="E625" s="16" t="s">
        <v>2785</v>
      </c>
      <c r="F625" s="16">
        <v>0</v>
      </c>
      <c r="G625" s="16">
        <v>0</v>
      </c>
    </row>
    <row r="626" spans="1:7">
      <c r="A626" s="16" t="s">
        <v>2893</v>
      </c>
      <c r="B626" s="16" t="s">
        <v>2894</v>
      </c>
      <c r="C626" s="16" t="s">
        <v>2890</v>
      </c>
      <c r="D626" s="16" t="s">
        <v>2705</v>
      </c>
      <c r="E626" s="16" t="s">
        <v>2785</v>
      </c>
      <c r="F626" s="16">
        <v>0</v>
      </c>
      <c r="G626" s="16">
        <v>0</v>
      </c>
    </row>
    <row r="627" spans="1:7">
      <c r="A627" s="16" t="s">
        <v>2895</v>
      </c>
      <c r="B627" s="16" t="s">
        <v>2896</v>
      </c>
      <c r="C627" s="16" t="s">
        <v>2890</v>
      </c>
      <c r="D627" s="16" t="s">
        <v>2705</v>
      </c>
      <c r="E627" s="16" t="s">
        <v>2785</v>
      </c>
      <c r="F627" s="16">
        <v>0</v>
      </c>
      <c r="G627" s="16">
        <v>0</v>
      </c>
    </row>
    <row r="628" spans="1:7">
      <c r="A628" s="16" t="s">
        <v>2897</v>
      </c>
      <c r="B628" s="16" t="s">
        <v>2896</v>
      </c>
      <c r="C628" s="16" t="s">
        <v>2890</v>
      </c>
      <c r="D628" s="16" t="s">
        <v>2705</v>
      </c>
      <c r="E628" s="16" t="s">
        <v>2785</v>
      </c>
      <c r="F628" s="16">
        <v>0</v>
      </c>
      <c r="G628" s="16">
        <v>0</v>
      </c>
    </row>
    <row r="629" spans="1:7">
      <c r="A629" s="16" t="s">
        <v>2898</v>
      </c>
      <c r="B629" s="16" t="s">
        <v>2896</v>
      </c>
      <c r="C629" s="16" t="s">
        <v>2890</v>
      </c>
      <c r="D629" s="16" t="s">
        <v>2705</v>
      </c>
      <c r="E629" s="16" t="s">
        <v>2785</v>
      </c>
      <c r="F629" s="16">
        <v>0</v>
      </c>
      <c r="G629" s="16">
        <v>0</v>
      </c>
    </row>
    <row r="630" spans="1:7">
      <c r="A630" s="16" t="s">
        <v>2899</v>
      </c>
      <c r="B630" s="16" t="s">
        <v>2900</v>
      </c>
      <c r="C630" s="16" t="s">
        <v>2890</v>
      </c>
      <c r="D630" s="16" t="s">
        <v>2705</v>
      </c>
      <c r="E630" s="16" t="s">
        <v>2785</v>
      </c>
      <c r="F630" s="16">
        <v>0</v>
      </c>
      <c r="G630" s="16">
        <v>0</v>
      </c>
    </row>
    <row r="631" spans="1:7">
      <c r="A631" s="16" t="s">
        <v>2901</v>
      </c>
      <c r="B631" s="16" t="s">
        <v>2902</v>
      </c>
      <c r="C631" s="16" t="s">
        <v>2890</v>
      </c>
      <c r="D631" s="16" t="s">
        <v>2705</v>
      </c>
      <c r="E631" s="16" t="s">
        <v>2785</v>
      </c>
      <c r="F631" s="16">
        <v>0</v>
      </c>
      <c r="G631" s="16">
        <v>0</v>
      </c>
    </row>
    <row r="632" spans="1:7">
      <c r="A632" s="16" t="s">
        <v>2903</v>
      </c>
      <c r="B632" s="16" t="s">
        <v>2904</v>
      </c>
      <c r="C632" s="16" t="s">
        <v>2905</v>
      </c>
      <c r="D632" s="16" t="s">
        <v>2705</v>
      </c>
      <c r="E632" s="16" t="s">
        <v>2785</v>
      </c>
      <c r="F632" s="16">
        <v>0</v>
      </c>
      <c r="G632" s="16">
        <v>0</v>
      </c>
    </row>
    <row r="633" spans="1:7">
      <c r="A633" s="16" t="s">
        <v>2797</v>
      </c>
      <c r="B633" s="16" t="s">
        <v>2798</v>
      </c>
      <c r="C633" s="16" t="s">
        <v>2905</v>
      </c>
      <c r="D633" s="16" t="s">
        <v>2705</v>
      </c>
      <c r="E633" s="16" t="s">
        <v>2785</v>
      </c>
      <c r="F633" s="16">
        <v>0</v>
      </c>
      <c r="G633" s="16">
        <v>0</v>
      </c>
    </row>
    <row r="634" spans="1:7">
      <c r="A634" s="16" t="s">
        <v>2786</v>
      </c>
      <c r="B634" s="16" t="s">
        <v>2787</v>
      </c>
      <c r="C634" s="16" t="s">
        <v>2905</v>
      </c>
      <c r="D634" s="16" t="s">
        <v>2705</v>
      </c>
      <c r="E634" s="16" t="s">
        <v>2785</v>
      </c>
      <c r="F634" s="16">
        <v>0</v>
      </c>
      <c r="G634" s="16">
        <v>0</v>
      </c>
    </row>
    <row r="635" spans="1:7">
      <c r="A635" s="16" t="s">
        <v>2802</v>
      </c>
      <c r="B635" s="16" t="s">
        <v>2803</v>
      </c>
      <c r="C635" s="16" t="s">
        <v>2905</v>
      </c>
      <c r="D635" s="16" t="s">
        <v>2705</v>
      </c>
      <c r="E635" s="16" t="s">
        <v>2785</v>
      </c>
      <c r="F635" s="16">
        <v>0</v>
      </c>
      <c r="G635" s="16">
        <v>0</v>
      </c>
    </row>
    <row r="636" spans="1:7">
      <c r="A636" s="16" t="s">
        <v>2788</v>
      </c>
      <c r="B636" s="16" t="s">
        <v>2813</v>
      </c>
      <c r="C636" s="16" t="s">
        <v>2905</v>
      </c>
      <c r="D636" s="16" t="s">
        <v>2705</v>
      </c>
      <c r="E636" s="16" t="s">
        <v>2785</v>
      </c>
      <c r="F636" s="16">
        <v>0</v>
      </c>
      <c r="G636" s="16">
        <v>0</v>
      </c>
    </row>
    <row r="637" spans="1:7">
      <c r="A637" s="16" t="s">
        <v>2891</v>
      </c>
      <c r="B637" s="16" t="s">
        <v>2906</v>
      </c>
      <c r="C637" s="16" t="s">
        <v>2905</v>
      </c>
      <c r="D637" s="16" t="s">
        <v>2705</v>
      </c>
      <c r="E637" s="16" t="s">
        <v>2785</v>
      </c>
      <c r="F637" s="16">
        <v>0</v>
      </c>
      <c r="G637" s="16">
        <v>0</v>
      </c>
    </row>
    <row r="638" spans="1:7">
      <c r="A638" s="16" t="s">
        <v>2907</v>
      </c>
      <c r="B638" s="16" t="s">
        <v>2908</v>
      </c>
      <c r="C638" s="16" t="s">
        <v>2905</v>
      </c>
      <c r="D638" s="16" t="s">
        <v>2705</v>
      </c>
      <c r="E638" s="16" t="s">
        <v>2785</v>
      </c>
      <c r="F638" s="16">
        <v>0</v>
      </c>
      <c r="G638" s="16">
        <v>0</v>
      </c>
    </row>
    <row r="639" spans="1:7">
      <c r="A639" s="16" t="s">
        <v>2903</v>
      </c>
      <c r="B639" s="16" t="s">
        <v>2904</v>
      </c>
      <c r="C639" s="16" t="s">
        <v>2909</v>
      </c>
      <c r="D639" s="16" t="s">
        <v>2705</v>
      </c>
      <c r="E639" s="16" t="s">
        <v>2785</v>
      </c>
      <c r="F639" s="16">
        <v>0</v>
      </c>
      <c r="G639" s="16">
        <v>0</v>
      </c>
    </row>
    <row r="640" spans="1:7">
      <c r="A640" s="16" t="s">
        <v>2891</v>
      </c>
      <c r="B640" s="16" t="s">
        <v>2910</v>
      </c>
      <c r="C640" s="16" t="s">
        <v>2909</v>
      </c>
      <c r="D640" s="16" t="s">
        <v>2705</v>
      </c>
      <c r="E640" s="16" t="s">
        <v>2785</v>
      </c>
      <c r="F640" s="16">
        <v>0</v>
      </c>
      <c r="G640" s="16">
        <v>0</v>
      </c>
    </row>
    <row r="641" spans="1:7">
      <c r="A641" s="16" t="s">
        <v>2893</v>
      </c>
      <c r="B641" s="16" t="s">
        <v>2911</v>
      </c>
      <c r="C641" s="16" t="s">
        <v>2909</v>
      </c>
      <c r="D641" s="16" t="s">
        <v>2705</v>
      </c>
      <c r="E641" s="16" t="s">
        <v>2785</v>
      </c>
      <c r="F641" s="16">
        <v>0</v>
      </c>
      <c r="G641" s="16">
        <v>0</v>
      </c>
    </row>
    <row r="642" spans="1:7">
      <c r="A642" s="16" t="s">
        <v>2912</v>
      </c>
      <c r="B642" s="16" t="s">
        <v>2913</v>
      </c>
      <c r="C642" s="16" t="s">
        <v>2909</v>
      </c>
      <c r="D642" s="16" t="s">
        <v>2705</v>
      </c>
      <c r="E642" s="16" t="s">
        <v>2785</v>
      </c>
      <c r="F642" s="16">
        <v>0</v>
      </c>
      <c r="G642" s="16">
        <v>0</v>
      </c>
    </row>
    <row r="643" spans="1:7">
      <c r="A643" s="16" t="s">
        <v>2907</v>
      </c>
      <c r="B643" s="16" t="s">
        <v>2908</v>
      </c>
      <c r="C643" s="16" t="s">
        <v>2909</v>
      </c>
      <c r="D643" s="16" t="s">
        <v>2705</v>
      </c>
      <c r="E643" s="16" t="s">
        <v>2785</v>
      </c>
      <c r="F643" s="16">
        <v>0</v>
      </c>
      <c r="G643" s="16">
        <v>0</v>
      </c>
    </row>
    <row r="644" spans="1:7">
      <c r="A644" s="16" t="s">
        <v>2914</v>
      </c>
      <c r="B644" s="16" t="s">
        <v>2915</v>
      </c>
      <c r="C644" s="16" t="s">
        <v>2916</v>
      </c>
      <c r="D644" s="16" t="s">
        <v>2705</v>
      </c>
      <c r="E644" s="16" t="s">
        <v>2917</v>
      </c>
      <c r="F644" s="16">
        <v>0</v>
      </c>
      <c r="G644" s="16">
        <v>0</v>
      </c>
    </row>
    <row r="645" spans="1:7">
      <c r="A645" s="16" t="s">
        <v>2918</v>
      </c>
      <c r="B645" s="16" t="s">
        <v>2919</v>
      </c>
      <c r="C645" s="16" t="s">
        <v>1656</v>
      </c>
      <c r="D645" s="16" t="s">
        <v>2705</v>
      </c>
      <c r="E645" s="16" t="s">
        <v>2917</v>
      </c>
      <c r="F645" s="16">
        <v>0</v>
      </c>
      <c r="G645" s="16">
        <v>0</v>
      </c>
    </row>
    <row r="646" spans="1:7">
      <c r="A646" s="16" t="s">
        <v>2920</v>
      </c>
      <c r="B646" s="16" t="s">
        <v>2921</v>
      </c>
      <c r="C646" s="16" t="s">
        <v>2922</v>
      </c>
      <c r="D646" s="16" t="s">
        <v>2705</v>
      </c>
      <c r="E646" s="16" t="s">
        <v>2917</v>
      </c>
      <c r="F646" s="16">
        <v>0</v>
      </c>
      <c r="G646" s="16">
        <v>0</v>
      </c>
    </row>
    <row r="647" spans="1:7">
      <c r="A647" s="16" t="s">
        <v>2808</v>
      </c>
      <c r="B647" s="16" t="s">
        <v>2923</v>
      </c>
      <c r="C647" s="16" t="s">
        <v>2922</v>
      </c>
      <c r="D647" s="16" t="s">
        <v>2705</v>
      </c>
      <c r="E647" s="16" t="s">
        <v>2917</v>
      </c>
      <c r="F647" s="16">
        <v>0</v>
      </c>
      <c r="G647" s="16">
        <v>0</v>
      </c>
    </row>
    <row r="648" spans="1:7">
      <c r="A648" s="16" t="s">
        <v>2924</v>
      </c>
      <c r="B648" s="16" t="s">
        <v>2925</v>
      </c>
      <c r="C648" s="16" t="s">
        <v>2922</v>
      </c>
      <c r="D648" s="16" t="s">
        <v>2705</v>
      </c>
      <c r="E648" s="16" t="s">
        <v>2917</v>
      </c>
      <c r="F648" s="16">
        <v>0</v>
      </c>
      <c r="G648" s="16">
        <v>0</v>
      </c>
    </row>
    <row r="649" spans="1:7">
      <c r="A649" s="16" t="s">
        <v>2926</v>
      </c>
      <c r="B649" s="16" t="s">
        <v>2927</v>
      </c>
      <c r="C649" s="16" t="s">
        <v>2922</v>
      </c>
      <c r="D649" s="16" t="s">
        <v>2705</v>
      </c>
      <c r="E649" s="16" t="s">
        <v>2917</v>
      </c>
      <c r="F649" s="16">
        <v>0</v>
      </c>
      <c r="G649" s="16">
        <v>0</v>
      </c>
    </row>
    <row r="650" spans="1:7">
      <c r="A650" s="16" t="s">
        <v>2811</v>
      </c>
      <c r="B650" s="16" t="s">
        <v>2812</v>
      </c>
      <c r="C650" s="16" t="s">
        <v>2922</v>
      </c>
      <c r="D650" s="16" t="s">
        <v>2705</v>
      </c>
      <c r="E650" s="16" t="s">
        <v>2917</v>
      </c>
      <c r="F650" s="16">
        <v>0</v>
      </c>
      <c r="G650" s="16">
        <v>0</v>
      </c>
    </row>
    <row r="651" spans="1:7">
      <c r="A651" s="16" t="s">
        <v>2928</v>
      </c>
      <c r="B651" s="16" t="s">
        <v>2929</v>
      </c>
      <c r="C651" s="16" t="s">
        <v>2922</v>
      </c>
      <c r="D651" s="16" t="s">
        <v>2705</v>
      </c>
      <c r="E651" s="16" t="s">
        <v>2917</v>
      </c>
      <c r="F651" s="16">
        <v>0</v>
      </c>
      <c r="G651" s="16">
        <v>0</v>
      </c>
    </row>
    <row r="652" spans="1:7">
      <c r="A652" s="16" t="s">
        <v>2930</v>
      </c>
      <c r="B652" s="16" t="s">
        <v>2931</v>
      </c>
      <c r="C652" s="16" t="s">
        <v>2922</v>
      </c>
      <c r="D652" s="16" t="s">
        <v>2705</v>
      </c>
      <c r="E652" s="16" t="s">
        <v>2917</v>
      </c>
      <c r="F652" s="16">
        <v>0</v>
      </c>
      <c r="G652" s="16">
        <v>0</v>
      </c>
    </row>
    <row r="653" spans="1:7">
      <c r="A653" s="16" t="s">
        <v>2932</v>
      </c>
      <c r="B653" s="16" t="s">
        <v>2931</v>
      </c>
      <c r="C653" s="16" t="s">
        <v>2922</v>
      </c>
      <c r="D653" s="16" t="s">
        <v>2705</v>
      </c>
      <c r="E653" s="16" t="s">
        <v>2917</v>
      </c>
      <c r="F653" s="16">
        <v>0</v>
      </c>
      <c r="G653" s="16">
        <v>0</v>
      </c>
    </row>
    <row r="654" spans="1:7">
      <c r="A654" s="16" t="s">
        <v>2866</v>
      </c>
      <c r="B654" s="16" t="s">
        <v>2933</v>
      </c>
      <c r="C654" s="16" t="s">
        <v>2922</v>
      </c>
      <c r="D654" s="16" t="s">
        <v>2705</v>
      </c>
      <c r="E654" s="16" t="s">
        <v>2917</v>
      </c>
      <c r="F654" s="16">
        <v>0</v>
      </c>
      <c r="G654" s="16">
        <v>0</v>
      </c>
    </row>
    <row r="655" spans="1:7">
      <c r="A655" s="16" t="s">
        <v>2868</v>
      </c>
      <c r="B655" s="16" t="s">
        <v>2933</v>
      </c>
      <c r="C655" s="16" t="s">
        <v>2922</v>
      </c>
      <c r="D655" s="16" t="s">
        <v>2705</v>
      </c>
      <c r="E655" s="16" t="s">
        <v>2917</v>
      </c>
      <c r="F655" s="16">
        <v>0</v>
      </c>
      <c r="G655" s="16">
        <v>0</v>
      </c>
    </row>
    <row r="656" spans="1:7">
      <c r="A656" s="16" t="s">
        <v>2816</v>
      </c>
      <c r="B656" s="16" t="s">
        <v>2812</v>
      </c>
      <c r="C656" s="16" t="s">
        <v>2922</v>
      </c>
      <c r="D656" s="16" t="s">
        <v>2705</v>
      </c>
      <c r="E656" s="16" t="s">
        <v>2917</v>
      </c>
      <c r="F656" s="16">
        <v>0</v>
      </c>
      <c r="G656" s="16">
        <v>0</v>
      </c>
    </row>
    <row r="657" spans="1:7">
      <c r="A657" s="16" t="s">
        <v>2875</v>
      </c>
      <c r="B657" s="16" t="s">
        <v>2933</v>
      </c>
      <c r="C657" s="16" t="s">
        <v>2922</v>
      </c>
      <c r="D657" s="16" t="s">
        <v>2705</v>
      </c>
      <c r="E657" s="16" t="s">
        <v>2917</v>
      </c>
      <c r="F657" s="16">
        <v>0</v>
      </c>
      <c r="G657" s="16">
        <v>0</v>
      </c>
    </row>
    <row r="658" spans="1:7">
      <c r="A658" s="16" t="s">
        <v>2934</v>
      </c>
      <c r="B658" s="16" t="s">
        <v>2935</v>
      </c>
      <c r="C658" s="16" t="s">
        <v>2922</v>
      </c>
      <c r="D658" s="16" t="s">
        <v>2705</v>
      </c>
      <c r="E658" s="16" t="s">
        <v>2917</v>
      </c>
      <c r="F658" s="16">
        <v>0</v>
      </c>
      <c r="G658" s="16">
        <v>0</v>
      </c>
    </row>
    <row r="659" spans="1:7">
      <c r="A659" s="16" t="s">
        <v>2876</v>
      </c>
      <c r="B659" s="16" t="s">
        <v>2933</v>
      </c>
      <c r="C659" s="16" t="s">
        <v>2922</v>
      </c>
      <c r="D659" s="16" t="s">
        <v>2705</v>
      </c>
      <c r="E659" s="16" t="s">
        <v>2917</v>
      </c>
      <c r="F659" s="16">
        <v>0</v>
      </c>
      <c r="G659" s="16">
        <v>0</v>
      </c>
    </row>
    <row r="660" spans="1:7">
      <c r="A660" s="16" t="s">
        <v>2936</v>
      </c>
      <c r="B660" s="16" t="s">
        <v>2923</v>
      </c>
      <c r="C660" s="16" t="s">
        <v>2922</v>
      </c>
      <c r="D660" s="16" t="s">
        <v>2705</v>
      </c>
      <c r="E660" s="16" t="s">
        <v>2917</v>
      </c>
      <c r="F660" s="16">
        <v>0</v>
      </c>
      <c r="G660" s="16">
        <v>0</v>
      </c>
    </row>
    <row r="661" spans="1:7">
      <c r="A661" s="16" t="s">
        <v>2930</v>
      </c>
      <c r="B661" s="16" t="s">
        <v>2937</v>
      </c>
      <c r="C661" s="16" t="s">
        <v>2938</v>
      </c>
      <c r="D661" s="16" t="s">
        <v>2705</v>
      </c>
      <c r="E661" s="16" t="s">
        <v>2917</v>
      </c>
      <c r="F661" s="16">
        <v>0</v>
      </c>
      <c r="G661" s="16">
        <v>0</v>
      </c>
    </row>
    <row r="662" spans="1:7">
      <c r="A662" s="16" t="s">
        <v>2939</v>
      </c>
      <c r="B662" s="16" t="s">
        <v>2940</v>
      </c>
      <c r="C662" s="16" t="s">
        <v>2938</v>
      </c>
      <c r="D662" s="16" t="s">
        <v>2705</v>
      </c>
      <c r="E662" s="16" t="s">
        <v>2917</v>
      </c>
      <c r="F662" s="16">
        <v>0</v>
      </c>
      <c r="G662" s="16">
        <v>0</v>
      </c>
    </row>
    <row r="663" spans="1:7">
      <c r="A663" s="16" t="s">
        <v>2941</v>
      </c>
      <c r="B663" s="16" t="s">
        <v>2942</v>
      </c>
      <c r="C663" s="16" t="s">
        <v>2938</v>
      </c>
      <c r="D663" s="16" t="s">
        <v>2705</v>
      </c>
      <c r="E663" s="16" t="s">
        <v>2917</v>
      </c>
      <c r="F663" s="16">
        <v>0</v>
      </c>
      <c r="G663" s="16">
        <v>0</v>
      </c>
    </row>
    <row r="664" spans="1:7">
      <c r="A664" s="16" t="s">
        <v>2943</v>
      </c>
      <c r="B664" s="16" t="s">
        <v>2940</v>
      </c>
      <c r="C664" s="16" t="s">
        <v>2938</v>
      </c>
      <c r="D664" s="16" t="s">
        <v>2705</v>
      </c>
      <c r="E664" s="16" t="s">
        <v>2917</v>
      </c>
      <c r="F664" s="16">
        <v>0</v>
      </c>
      <c r="G664" s="16">
        <v>0</v>
      </c>
    </row>
    <row r="665" spans="1:7">
      <c r="A665" s="16" t="s">
        <v>2944</v>
      </c>
      <c r="B665" s="16" t="s">
        <v>2942</v>
      </c>
      <c r="C665" s="16" t="s">
        <v>2938</v>
      </c>
      <c r="D665" s="16" t="s">
        <v>2705</v>
      </c>
      <c r="E665" s="16" t="s">
        <v>2917</v>
      </c>
      <c r="F665" s="16">
        <v>0</v>
      </c>
      <c r="G665" s="16">
        <v>0</v>
      </c>
    </row>
    <row r="666" spans="1:7">
      <c r="A666" s="16" t="s">
        <v>2924</v>
      </c>
      <c r="B666" s="16" t="s">
        <v>2945</v>
      </c>
      <c r="C666" s="16" t="s">
        <v>2946</v>
      </c>
      <c r="D666" s="16" t="s">
        <v>2705</v>
      </c>
      <c r="E666" s="16" t="s">
        <v>2917</v>
      </c>
      <c r="F666" s="16">
        <v>0</v>
      </c>
      <c r="G666" s="16">
        <v>0</v>
      </c>
    </row>
    <row r="667" spans="1:7">
      <c r="A667" s="16" t="s">
        <v>2926</v>
      </c>
      <c r="B667" s="16" t="s">
        <v>2927</v>
      </c>
      <c r="C667" s="16" t="s">
        <v>2946</v>
      </c>
      <c r="D667" s="16" t="s">
        <v>2705</v>
      </c>
      <c r="E667" s="16" t="s">
        <v>2917</v>
      </c>
      <c r="F667" s="16">
        <v>0</v>
      </c>
      <c r="G667" s="16">
        <v>0</v>
      </c>
    </row>
    <row r="668" spans="1:7">
      <c r="A668" s="16" t="s">
        <v>2928</v>
      </c>
      <c r="B668" s="16" t="s">
        <v>2929</v>
      </c>
      <c r="C668" s="16" t="s">
        <v>2946</v>
      </c>
      <c r="D668" s="16" t="s">
        <v>2705</v>
      </c>
      <c r="E668" s="16" t="s">
        <v>2917</v>
      </c>
      <c r="F668" s="16">
        <v>0</v>
      </c>
      <c r="G668" s="16">
        <v>0</v>
      </c>
    </row>
    <row r="669" spans="1:7">
      <c r="A669" s="16" t="s">
        <v>2930</v>
      </c>
      <c r="B669" s="16" t="s">
        <v>2931</v>
      </c>
      <c r="C669" s="16" t="s">
        <v>2946</v>
      </c>
      <c r="D669" s="16" t="s">
        <v>2705</v>
      </c>
      <c r="E669" s="16" t="s">
        <v>2917</v>
      </c>
      <c r="F669" s="16">
        <v>0</v>
      </c>
      <c r="G669" s="16">
        <v>0</v>
      </c>
    </row>
    <row r="670" spans="1:7">
      <c r="A670" s="16" t="s">
        <v>2932</v>
      </c>
      <c r="B670" s="16" t="s">
        <v>2931</v>
      </c>
      <c r="C670" s="16" t="s">
        <v>2946</v>
      </c>
      <c r="D670" s="16" t="s">
        <v>2705</v>
      </c>
      <c r="E670" s="16" t="s">
        <v>2917</v>
      </c>
      <c r="F670" s="16">
        <v>0</v>
      </c>
      <c r="G670" s="16">
        <v>0</v>
      </c>
    </row>
    <row r="671" spans="1:7">
      <c r="A671" s="16" t="s">
        <v>2875</v>
      </c>
      <c r="B671" s="16" t="s">
        <v>2927</v>
      </c>
      <c r="C671" s="16" t="s">
        <v>2946</v>
      </c>
      <c r="D671" s="16" t="s">
        <v>2705</v>
      </c>
      <c r="E671" s="16" t="s">
        <v>2917</v>
      </c>
      <c r="F671" s="16">
        <v>0</v>
      </c>
      <c r="G671" s="16">
        <v>0</v>
      </c>
    </row>
    <row r="672" spans="1:7">
      <c r="A672" s="16" t="s">
        <v>2920</v>
      </c>
      <c r="B672" s="16" t="s">
        <v>2921</v>
      </c>
      <c r="C672" s="16" t="s">
        <v>2947</v>
      </c>
      <c r="D672" s="16" t="s">
        <v>2705</v>
      </c>
      <c r="E672" s="16" t="s">
        <v>2917</v>
      </c>
      <c r="F672" s="16">
        <v>0</v>
      </c>
      <c r="G672" s="16">
        <v>0</v>
      </c>
    </row>
    <row r="673" spans="1:7">
      <c r="A673" s="16" t="s">
        <v>2808</v>
      </c>
      <c r="B673" s="16" t="s">
        <v>2923</v>
      </c>
      <c r="C673" s="16" t="s">
        <v>2947</v>
      </c>
      <c r="D673" s="16" t="s">
        <v>2705</v>
      </c>
      <c r="E673" s="16" t="s">
        <v>2917</v>
      </c>
      <c r="F673" s="16">
        <v>0</v>
      </c>
      <c r="G673" s="16">
        <v>0</v>
      </c>
    </row>
    <row r="674" spans="1:7">
      <c r="A674" s="16" t="s">
        <v>2811</v>
      </c>
      <c r="B674" s="16" t="s">
        <v>2812</v>
      </c>
      <c r="C674" s="16" t="s">
        <v>2947</v>
      </c>
      <c r="D674" s="16" t="s">
        <v>2705</v>
      </c>
      <c r="E674" s="16" t="s">
        <v>2917</v>
      </c>
      <c r="F674" s="16">
        <v>0</v>
      </c>
      <c r="G674" s="16">
        <v>0</v>
      </c>
    </row>
    <row r="675" spans="1:7">
      <c r="A675" s="16" t="s">
        <v>2816</v>
      </c>
      <c r="B675" s="16" t="s">
        <v>2812</v>
      </c>
      <c r="C675" s="16" t="s">
        <v>2947</v>
      </c>
      <c r="D675" s="16" t="s">
        <v>2705</v>
      </c>
      <c r="E675" s="16" t="s">
        <v>2917</v>
      </c>
      <c r="F675" s="16">
        <v>0</v>
      </c>
      <c r="G675" s="16">
        <v>0</v>
      </c>
    </row>
    <row r="676" spans="1:7">
      <c r="A676" s="16" t="s">
        <v>2934</v>
      </c>
      <c r="B676" s="16" t="s">
        <v>2935</v>
      </c>
      <c r="C676" s="16" t="s">
        <v>2947</v>
      </c>
      <c r="D676" s="16" t="s">
        <v>2705</v>
      </c>
      <c r="E676" s="16" t="s">
        <v>2917</v>
      </c>
      <c r="F676" s="16">
        <v>0</v>
      </c>
      <c r="G676" s="16">
        <v>0</v>
      </c>
    </row>
    <row r="677" spans="1:7">
      <c r="A677" s="16" t="s">
        <v>2936</v>
      </c>
      <c r="B677" s="16" t="s">
        <v>2923</v>
      </c>
      <c r="C677" s="16" t="s">
        <v>2947</v>
      </c>
      <c r="D677" s="16" t="s">
        <v>2705</v>
      </c>
      <c r="E677" s="16" t="s">
        <v>2917</v>
      </c>
      <c r="F677" s="16">
        <v>0</v>
      </c>
      <c r="G677" s="16">
        <v>0</v>
      </c>
    </row>
    <row r="678" spans="1:7">
      <c r="A678" s="16" t="s">
        <v>2948</v>
      </c>
      <c r="B678" s="16" t="s">
        <v>2949</v>
      </c>
      <c r="C678" s="16" t="s">
        <v>2950</v>
      </c>
      <c r="D678" s="16" t="s">
        <v>2951</v>
      </c>
      <c r="E678" s="16"/>
      <c r="F678" s="16">
        <v>0</v>
      </c>
      <c r="G678" s="16">
        <v>0</v>
      </c>
    </row>
    <row r="679" spans="1:7">
      <c r="A679" s="16" t="s">
        <v>2952</v>
      </c>
      <c r="B679" s="16" t="s">
        <v>2953</v>
      </c>
      <c r="C679" s="16" t="s">
        <v>2950</v>
      </c>
      <c r="D679" s="16" t="s">
        <v>2951</v>
      </c>
      <c r="E679" s="16"/>
      <c r="F679" s="16">
        <v>0</v>
      </c>
      <c r="G679" s="16">
        <v>0</v>
      </c>
    </row>
    <row r="680" spans="1:7">
      <c r="A680" s="16" t="s">
        <v>2954</v>
      </c>
      <c r="B680" s="16" t="s">
        <v>2955</v>
      </c>
      <c r="C680" s="16" t="s">
        <v>2950</v>
      </c>
      <c r="D680" s="16" t="s">
        <v>2951</v>
      </c>
      <c r="E680" s="16"/>
      <c r="F680" s="16">
        <v>0</v>
      </c>
      <c r="G680" s="16">
        <v>0</v>
      </c>
    </row>
    <row r="681" spans="1:7">
      <c r="A681" s="16" t="s">
        <v>2956</v>
      </c>
      <c r="B681" s="16" t="s">
        <v>2957</v>
      </c>
      <c r="C681" s="16" t="s">
        <v>2950</v>
      </c>
      <c r="D681" s="16" t="s">
        <v>2951</v>
      </c>
      <c r="E681" s="16"/>
      <c r="F681" s="16">
        <v>0</v>
      </c>
      <c r="G681" s="16">
        <v>0</v>
      </c>
    </row>
    <row r="682" spans="1:7">
      <c r="A682" s="16" t="s">
        <v>2958</v>
      </c>
      <c r="B682" s="16" t="s">
        <v>2959</v>
      </c>
      <c r="C682" s="16" t="s">
        <v>2950</v>
      </c>
      <c r="D682" s="16" t="s">
        <v>2951</v>
      </c>
      <c r="E682" s="16"/>
      <c r="F682" s="16">
        <v>0</v>
      </c>
      <c r="G682" s="16">
        <v>0</v>
      </c>
    </row>
    <row r="683" spans="1:7">
      <c r="A683" s="16" t="s">
        <v>2960</v>
      </c>
      <c r="B683" s="16" t="s">
        <v>2961</v>
      </c>
      <c r="C683" s="16" t="s">
        <v>2950</v>
      </c>
      <c r="D683" s="16" t="s">
        <v>2951</v>
      </c>
      <c r="E683" s="16"/>
      <c r="F683" s="16">
        <v>0</v>
      </c>
      <c r="G683" s="16">
        <v>0</v>
      </c>
    </row>
    <row r="684" spans="1:7">
      <c r="A684" s="16" t="s">
        <v>2962</v>
      </c>
      <c r="B684" s="16" t="s">
        <v>2963</v>
      </c>
      <c r="C684" s="16" t="s">
        <v>2964</v>
      </c>
      <c r="D684" s="16" t="s">
        <v>2951</v>
      </c>
      <c r="E684" s="16"/>
      <c r="F684" s="16">
        <v>0</v>
      </c>
      <c r="G684" s="16">
        <v>0</v>
      </c>
    </row>
    <row r="685" spans="1:7">
      <c r="A685" s="16" t="s">
        <v>2965</v>
      </c>
      <c r="B685" s="16" t="s">
        <v>2963</v>
      </c>
      <c r="C685" s="16" t="s">
        <v>2964</v>
      </c>
      <c r="D685" s="16" t="s">
        <v>2951</v>
      </c>
      <c r="E685" s="16"/>
      <c r="F685" s="16">
        <v>0</v>
      </c>
      <c r="G685" s="16">
        <v>0</v>
      </c>
    </row>
    <row r="686" spans="1:7">
      <c r="A686" s="16" t="s">
        <v>2966</v>
      </c>
      <c r="B686" s="16" t="s">
        <v>2967</v>
      </c>
      <c r="C686" s="16" t="s">
        <v>2964</v>
      </c>
      <c r="D686" s="16" t="s">
        <v>2951</v>
      </c>
      <c r="E686" s="16"/>
      <c r="F686" s="16">
        <v>0</v>
      </c>
      <c r="G686" s="16">
        <v>0</v>
      </c>
    </row>
    <row r="687" spans="1:7">
      <c r="A687" s="16" t="s">
        <v>2968</v>
      </c>
      <c r="B687" s="16" t="s">
        <v>2963</v>
      </c>
      <c r="C687" s="16" t="s">
        <v>2964</v>
      </c>
      <c r="D687" s="16" t="s">
        <v>2951</v>
      </c>
      <c r="E687" s="16"/>
      <c r="F687" s="16">
        <v>0</v>
      </c>
      <c r="G687" s="16">
        <v>0</v>
      </c>
    </row>
    <row r="688" spans="1:7">
      <c r="A688" s="16" t="s">
        <v>2969</v>
      </c>
      <c r="B688" s="16" t="s">
        <v>2963</v>
      </c>
      <c r="C688" s="16" t="s">
        <v>2964</v>
      </c>
      <c r="D688" s="16" t="s">
        <v>2951</v>
      </c>
      <c r="E688" s="16"/>
      <c r="F688" s="16">
        <v>0</v>
      </c>
      <c r="G688" s="16">
        <v>0</v>
      </c>
    </row>
    <row r="689" spans="1:7">
      <c r="A689" s="16" t="s">
        <v>2970</v>
      </c>
      <c r="B689" s="16" t="s">
        <v>2971</v>
      </c>
      <c r="C689" s="16" t="s">
        <v>2972</v>
      </c>
      <c r="D689" s="16" t="s">
        <v>2951</v>
      </c>
      <c r="E689" s="16"/>
      <c r="F689" s="16">
        <v>0</v>
      </c>
      <c r="G689" s="16">
        <v>0</v>
      </c>
    </row>
    <row r="690" spans="1:7">
      <c r="A690" s="16" t="s">
        <v>2973</v>
      </c>
      <c r="B690" s="16" t="s">
        <v>2971</v>
      </c>
      <c r="C690" s="16" t="s">
        <v>2972</v>
      </c>
      <c r="D690" s="16" t="s">
        <v>2951</v>
      </c>
      <c r="E690" s="16"/>
      <c r="F690" s="16">
        <v>0</v>
      </c>
      <c r="G690" s="16">
        <v>0</v>
      </c>
    </row>
    <row r="691" spans="1:7">
      <c r="A691" s="16" t="s">
        <v>2974</v>
      </c>
      <c r="B691" s="16" t="s">
        <v>2975</v>
      </c>
      <c r="C691" s="16" t="s">
        <v>2972</v>
      </c>
      <c r="D691" s="16" t="s">
        <v>2951</v>
      </c>
      <c r="E691" s="16"/>
      <c r="F691" s="16">
        <v>0</v>
      </c>
      <c r="G691" s="16">
        <v>0</v>
      </c>
    </row>
    <row r="692" spans="1:7">
      <c r="A692" s="16" t="s">
        <v>2976</v>
      </c>
      <c r="B692" s="16" t="s">
        <v>2971</v>
      </c>
      <c r="C692" s="16" t="s">
        <v>2972</v>
      </c>
      <c r="D692" s="16" t="s">
        <v>2951</v>
      </c>
      <c r="E692" s="16"/>
      <c r="F692" s="16">
        <v>0</v>
      </c>
      <c r="G692" s="16">
        <v>0</v>
      </c>
    </row>
    <row r="693" spans="1:7">
      <c r="A693" s="16" t="s">
        <v>2977</v>
      </c>
      <c r="B693" s="16" t="s">
        <v>2978</v>
      </c>
      <c r="C693" s="16" t="s">
        <v>2979</v>
      </c>
      <c r="D693" s="16" t="s">
        <v>2951</v>
      </c>
      <c r="E693" s="16"/>
      <c r="F693" s="16">
        <v>0</v>
      </c>
      <c r="G693" s="16">
        <v>0</v>
      </c>
    </row>
    <row r="694" spans="1:7">
      <c r="A694" s="16" t="s">
        <v>2980</v>
      </c>
      <c r="B694" s="16" t="s">
        <v>2981</v>
      </c>
      <c r="C694" s="16" t="s">
        <v>2979</v>
      </c>
      <c r="D694" s="16" t="s">
        <v>2951</v>
      </c>
      <c r="E694" s="16"/>
      <c r="F694" s="16">
        <v>0</v>
      </c>
      <c r="G694" s="16">
        <v>0</v>
      </c>
    </row>
    <row r="695" spans="1:7">
      <c r="A695" s="16" t="s">
        <v>2982</v>
      </c>
      <c r="B695" s="16" t="s">
        <v>2983</v>
      </c>
      <c r="C695" s="16" t="s">
        <v>2979</v>
      </c>
      <c r="D695" s="16" t="s">
        <v>2951</v>
      </c>
      <c r="E695" s="16"/>
      <c r="F695" s="16">
        <v>0</v>
      </c>
      <c r="G695" s="16">
        <v>0</v>
      </c>
    </row>
    <row r="696" spans="1:7">
      <c r="A696" s="16" t="s">
        <v>2984</v>
      </c>
      <c r="B696" s="16" t="s">
        <v>2985</v>
      </c>
      <c r="C696" s="16" t="s">
        <v>2979</v>
      </c>
      <c r="D696" s="16" t="s">
        <v>2951</v>
      </c>
      <c r="E696" s="16"/>
      <c r="F696" s="16">
        <v>0</v>
      </c>
      <c r="G696" s="16">
        <v>0</v>
      </c>
    </row>
    <row r="697" spans="1:7">
      <c r="A697" s="16" t="s">
        <v>2986</v>
      </c>
      <c r="B697" s="16" t="s">
        <v>2987</v>
      </c>
      <c r="C697" s="16" t="s">
        <v>2979</v>
      </c>
      <c r="D697" s="16" t="s">
        <v>2951</v>
      </c>
      <c r="E697" s="16"/>
      <c r="F697" s="16">
        <v>0</v>
      </c>
      <c r="G697" s="16">
        <v>0</v>
      </c>
    </row>
    <row r="698" spans="1:7">
      <c r="A698" s="16" t="s">
        <v>2988</v>
      </c>
      <c r="B698" s="16" t="s">
        <v>2989</v>
      </c>
      <c r="C698" s="16" t="s">
        <v>2990</v>
      </c>
      <c r="D698" s="16" t="s">
        <v>2951</v>
      </c>
      <c r="E698" s="16"/>
      <c r="F698" s="16">
        <v>0</v>
      </c>
      <c r="G698" s="16">
        <v>0</v>
      </c>
    </row>
    <row r="699" spans="1:7">
      <c r="A699" s="16" t="s">
        <v>2991</v>
      </c>
      <c r="B699" s="16" t="s">
        <v>2989</v>
      </c>
      <c r="C699" s="16" t="s">
        <v>2990</v>
      </c>
      <c r="D699" s="16" t="s">
        <v>2951</v>
      </c>
      <c r="E699" s="16"/>
      <c r="F699" s="16">
        <v>0</v>
      </c>
      <c r="G699" s="16">
        <v>0</v>
      </c>
    </row>
    <row r="700" spans="1:7">
      <c r="A700" s="16" t="s">
        <v>2992</v>
      </c>
      <c r="B700" s="16" t="s">
        <v>2989</v>
      </c>
      <c r="C700" s="16" t="s">
        <v>2990</v>
      </c>
      <c r="D700" s="16" t="s">
        <v>2951</v>
      </c>
      <c r="E700" s="16"/>
      <c r="F700" s="16">
        <v>0</v>
      </c>
      <c r="G700" s="16">
        <v>0</v>
      </c>
    </row>
    <row r="701" spans="1:7">
      <c r="A701" s="16" t="s">
        <v>2993</v>
      </c>
      <c r="B701" s="16" t="s">
        <v>2989</v>
      </c>
      <c r="C701" s="16" t="s">
        <v>2990</v>
      </c>
      <c r="D701" s="16" t="s">
        <v>2951</v>
      </c>
      <c r="E701" s="16"/>
      <c r="F701" s="16">
        <v>0</v>
      </c>
      <c r="G701" s="16">
        <v>0</v>
      </c>
    </row>
    <row r="702" spans="1:7">
      <c r="A702" s="16" t="s">
        <v>2994</v>
      </c>
      <c r="B702" s="16" t="s">
        <v>2995</v>
      </c>
      <c r="C702" s="16" t="s">
        <v>2990</v>
      </c>
      <c r="D702" s="16" t="s">
        <v>2951</v>
      </c>
      <c r="E702" s="16"/>
      <c r="F702" s="16">
        <v>0</v>
      </c>
      <c r="G702" s="16">
        <v>0</v>
      </c>
    </row>
    <row r="703" spans="1:7">
      <c r="A703" s="16" t="s">
        <v>2996</v>
      </c>
      <c r="B703" s="16" t="s">
        <v>2997</v>
      </c>
      <c r="C703" s="16" t="s">
        <v>2990</v>
      </c>
      <c r="D703" s="16" t="s">
        <v>2951</v>
      </c>
      <c r="E703" s="16"/>
      <c r="F703" s="16">
        <v>0</v>
      </c>
      <c r="G703" s="16">
        <v>0</v>
      </c>
    </row>
    <row r="704" spans="1:7">
      <c r="A704" s="16" t="s">
        <v>2998</v>
      </c>
      <c r="B704" s="16" t="s">
        <v>2999</v>
      </c>
      <c r="C704" s="16" t="s">
        <v>2990</v>
      </c>
      <c r="D704" s="16" t="s">
        <v>2951</v>
      </c>
      <c r="E704" s="16"/>
      <c r="F704" s="16">
        <v>0</v>
      </c>
      <c r="G704" s="16">
        <v>0</v>
      </c>
    </row>
    <row r="705" spans="1:7">
      <c r="A705" s="16" t="s">
        <v>3000</v>
      </c>
      <c r="B705" s="16" t="s">
        <v>3001</v>
      </c>
      <c r="C705" s="16" t="s">
        <v>2990</v>
      </c>
      <c r="D705" s="16" t="s">
        <v>2951</v>
      </c>
      <c r="E705" s="16"/>
      <c r="F705" s="16">
        <v>0</v>
      </c>
      <c r="G705" s="16">
        <v>0</v>
      </c>
    </row>
    <row r="706" spans="1:7">
      <c r="A706" s="16" t="s">
        <v>3002</v>
      </c>
      <c r="B706" s="16" t="s">
        <v>3001</v>
      </c>
      <c r="C706" s="16" t="s">
        <v>2990</v>
      </c>
      <c r="D706" s="16" t="s">
        <v>2951</v>
      </c>
      <c r="E706" s="16"/>
      <c r="F706" s="16">
        <v>0</v>
      </c>
      <c r="G706" s="16">
        <v>0</v>
      </c>
    </row>
    <row r="707" spans="1:7">
      <c r="A707" s="16" t="s">
        <v>3003</v>
      </c>
      <c r="B707" s="16" t="s">
        <v>3004</v>
      </c>
      <c r="C707" s="16" t="s">
        <v>3005</v>
      </c>
      <c r="D707" s="16" t="s">
        <v>2951</v>
      </c>
      <c r="E707" s="16"/>
      <c r="F707" s="16">
        <v>0</v>
      </c>
      <c r="G707" s="16">
        <v>0</v>
      </c>
    </row>
    <row r="708" spans="1:7">
      <c r="A708" s="16" t="s">
        <v>3006</v>
      </c>
      <c r="B708" s="16" t="s">
        <v>3007</v>
      </c>
      <c r="C708" s="16" t="s">
        <v>3005</v>
      </c>
      <c r="D708" s="16" t="s">
        <v>2951</v>
      </c>
      <c r="E708" s="16"/>
      <c r="F708" s="16">
        <v>0</v>
      </c>
      <c r="G708" s="16">
        <v>0</v>
      </c>
    </row>
    <row r="709" spans="1:7">
      <c r="A709" s="16" t="s">
        <v>3008</v>
      </c>
      <c r="B709" s="16" t="s">
        <v>3009</v>
      </c>
      <c r="C709" s="16" t="s">
        <v>3005</v>
      </c>
      <c r="D709" s="16" t="s">
        <v>2951</v>
      </c>
      <c r="E709" s="16"/>
      <c r="F709" s="16">
        <v>0</v>
      </c>
      <c r="G709" s="16">
        <v>0</v>
      </c>
    </row>
    <row r="710" spans="1:7">
      <c r="A710" s="16" t="s">
        <v>3010</v>
      </c>
      <c r="B710" s="16" t="s">
        <v>3011</v>
      </c>
      <c r="C710" s="16" t="s">
        <v>3005</v>
      </c>
      <c r="D710" s="16" t="s">
        <v>2951</v>
      </c>
      <c r="E710" s="16"/>
      <c r="F710" s="16">
        <v>0</v>
      </c>
      <c r="G710" s="16">
        <v>0</v>
      </c>
    </row>
    <row r="711" spans="1:7">
      <c r="A711" s="16" t="s">
        <v>3012</v>
      </c>
      <c r="B711" s="16" t="s">
        <v>3007</v>
      </c>
      <c r="C711" s="16" t="s">
        <v>3005</v>
      </c>
      <c r="D711" s="16" t="s">
        <v>2951</v>
      </c>
      <c r="E711" s="16"/>
      <c r="F711" s="16">
        <v>0</v>
      </c>
      <c r="G711" s="16">
        <v>0</v>
      </c>
    </row>
    <row r="712" spans="1:7">
      <c r="A712" s="16" t="s">
        <v>3013</v>
      </c>
      <c r="B712" s="16" t="s">
        <v>3007</v>
      </c>
      <c r="C712" s="16" t="s">
        <v>3005</v>
      </c>
      <c r="D712" s="16" t="s">
        <v>2951</v>
      </c>
      <c r="E712" s="16"/>
      <c r="F712" s="16">
        <v>0</v>
      </c>
      <c r="G712" s="16">
        <v>0</v>
      </c>
    </row>
    <row r="713" spans="1:7">
      <c r="A713" s="16" t="s">
        <v>3014</v>
      </c>
      <c r="B713" s="16" t="s">
        <v>3007</v>
      </c>
      <c r="C713" s="16" t="s">
        <v>3005</v>
      </c>
      <c r="D713" s="16" t="s">
        <v>2951</v>
      </c>
      <c r="E713" s="16"/>
      <c r="F713" s="16">
        <v>0</v>
      </c>
      <c r="G713" s="16">
        <v>0</v>
      </c>
    </row>
    <row r="714" spans="1:7">
      <c r="A714" s="16" t="s">
        <v>3015</v>
      </c>
      <c r="B714" s="16" t="s">
        <v>3016</v>
      </c>
      <c r="C714" s="16" t="s">
        <v>3017</v>
      </c>
      <c r="D714" s="16" t="s">
        <v>2951</v>
      </c>
      <c r="E714" s="16"/>
      <c r="F714" s="16">
        <v>0</v>
      </c>
      <c r="G714" s="16">
        <v>0</v>
      </c>
    </row>
    <row r="715" spans="1:7">
      <c r="A715" s="16" t="s">
        <v>3018</v>
      </c>
      <c r="B715" s="16" t="s">
        <v>3016</v>
      </c>
      <c r="C715" s="16" t="s">
        <v>3017</v>
      </c>
      <c r="D715" s="16" t="s">
        <v>2951</v>
      </c>
      <c r="E715" s="16"/>
      <c r="F715" s="16">
        <v>0</v>
      </c>
      <c r="G715" s="16">
        <v>0</v>
      </c>
    </row>
    <row r="716" spans="1:7">
      <c r="A716" s="16" t="s">
        <v>3019</v>
      </c>
      <c r="B716" s="16" t="s">
        <v>3016</v>
      </c>
      <c r="C716" s="16" t="s">
        <v>3017</v>
      </c>
      <c r="D716" s="16" t="s">
        <v>2951</v>
      </c>
      <c r="E716" s="16"/>
      <c r="F716" s="16">
        <v>0</v>
      </c>
      <c r="G716" s="16">
        <v>0</v>
      </c>
    </row>
    <row r="717" spans="1:7">
      <c r="A717" s="16" t="s">
        <v>3020</v>
      </c>
      <c r="B717" s="16" t="s">
        <v>3021</v>
      </c>
      <c r="C717" s="16" t="s">
        <v>3017</v>
      </c>
      <c r="D717" s="16" t="s">
        <v>2951</v>
      </c>
      <c r="E717" s="16"/>
      <c r="F717" s="16">
        <v>0</v>
      </c>
      <c r="G717" s="16">
        <v>0</v>
      </c>
    </row>
    <row r="718" spans="1:7">
      <c r="A718" s="16" t="s">
        <v>3022</v>
      </c>
      <c r="B718" s="16" t="s">
        <v>3021</v>
      </c>
      <c r="C718" s="16" t="s">
        <v>3017</v>
      </c>
      <c r="D718" s="16" t="s">
        <v>2951</v>
      </c>
      <c r="E718" s="16"/>
      <c r="F718" s="16">
        <v>0</v>
      </c>
      <c r="G718" s="16">
        <v>0</v>
      </c>
    </row>
    <row r="719" spans="1:7">
      <c r="A719" s="16" t="s">
        <v>3023</v>
      </c>
      <c r="B719" s="16" t="s">
        <v>3024</v>
      </c>
      <c r="C719" s="16" t="s">
        <v>3017</v>
      </c>
      <c r="D719" s="16" t="s">
        <v>2951</v>
      </c>
      <c r="E719" s="16"/>
      <c r="F719" s="16">
        <v>0</v>
      </c>
      <c r="G719" s="16">
        <v>0</v>
      </c>
    </row>
    <row r="720" spans="1:7">
      <c r="A720" s="16" t="s">
        <v>3025</v>
      </c>
      <c r="B720" s="16" t="s">
        <v>3026</v>
      </c>
      <c r="C720" s="16" t="s">
        <v>3027</v>
      </c>
      <c r="D720" s="16" t="s">
        <v>2951</v>
      </c>
      <c r="E720" s="16"/>
      <c r="F720" s="16">
        <v>0</v>
      </c>
      <c r="G720" s="16">
        <v>0</v>
      </c>
    </row>
    <row r="721" spans="1:7">
      <c r="A721" s="16" t="s">
        <v>3028</v>
      </c>
      <c r="B721" s="16" t="s">
        <v>3029</v>
      </c>
      <c r="C721" s="16" t="s">
        <v>3027</v>
      </c>
      <c r="D721" s="16" t="s">
        <v>2951</v>
      </c>
      <c r="E721" s="16"/>
      <c r="F721" s="16">
        <v>0</v>
      </c>
      <c r="G721" s="16">
        <v>0</v>
      </c>
    </row>
    <row r="722" spans="1:7">
      <c r="A722" s="16" t="s">
        <v>3030</v>
      </c>
      <c r="B722" s="16" t="s">
        <v>3031</v>
      </c>
      <c r="C722" s="16" t="s">
        <v>3027</v>
      </c>
      <c r="D722" s="16" t="s">
        <v>2951</v>
      </c>
      <c r="E722" s="16"/>
      <c r="F722" s="16">
        <v>0</v>
      </c>
      <c r="G722" s="16">
        <v>0</v>
      </c>
    </row>
    <row r="723" spans="1:7">
      <c r="A723" s="16" t="s">
        <v>3032</v>
      </c>
      <c r="B723" s="16" t="s">
        <v>3033</v>
      </c>
      <c r="C723" s="16" t="s">
        <v>3027</v>
      </c>
      <c r="D723" s="16" t="s">
        <v>2951</v>
      </c>
      <c r="E723" s="16"/>
      <c r="F723" s="16">
        <v>0</v>
      </c>
      <c r="G723" s="16">
        <v>0</v>
      </c>
    </row>
    <row r="724" spans="1:7">
      <c r="A724" s="16" t="s">
        <v>3034</v>
      </c>
      <c r="B724" s="16" t="s">
        <v>3035</v>
      </c>
      <c r="C724" s="16" t="s">
        <v>3027</v>
      </c>
      <c r="D724" s="16" t="s">
        <v>2951</v>
      </c>
      <c r="E724" s="16"/>
      <c r="F724" s="16">
        <v>0</v>
      </c>
      <c r="G724" s="16">
        <v>0</v>
      </c>
    </row>
    <row r="725" spans="1:7">
      <c r="A725" s="16" t="s">
        <v>3036</v>
      </c>
      <c r="B725" s="16" t="s">
        <v>3037</v>
      </c>
      <c r="C725" s="16" t="s">
        <v>3027</v>
      </c>
      <c r="D725" s="16" t="s">
        <v>2951</v>
      </c>
      <c r="E725" s="16"/>
      <c r="F725" s="16">
        <v>0</v>
      </c>
      <c r="G725" s="16">
        <v>0</v>
      </c>
    </row>
    <row r="726" spans="1:7">
      <c r="A726" s="16" t="s">
        <v>3038</v>
      </c>
      <c r="B726" s="16" t="s">
        <v>3026</v>
      </c>
      <c r="C726" s="16" t="s">
        <v>3027</v>
      </c>
      <c r="D726" s="16" t="s">
        <v>2951</v>
      </c>
      <c r="E726" s="16"/>
      <c r="F726" s="16">
        <v>0</v>
      </c>
      <c r="G726" s="16">
        <v>0</v>
      </c>
    </row>
    <row r="727" spans="1:7">
      <c r="A727" s="16" t="s">
        <v>3039</v>
      </c>
      <c r="B727" s="16" t="s">
        <v>3040</v>
      </c>
      <c r="C727" s="16" t="s">
        <v>3027</v>
      </c>
      <c r="D727" s="16" t="s">
        <v>2951</v>
      </c>
      <c r="E727" s="16"/>
      <c r="F727" s="16">
        <v>0</v>
      </c>
      <c r="G727" s="16">
        <v>0</v>
      </c>
    </row>
    <row r="728" spans="1:7">
      <c r="A728" s="16" t="s">
        <v>3041</v>
      </c>
      <c r="B728" s="16" t="s">
        <v>3042</v>
      </c>
      <c r="C728" s="16" t="s">
        <v>3027</v>
      </c>
      <c r="D728" s="16" t="s">
        <v>2951</v>
      </c>
      <c r="E728" s="16"/>
      <c r="F728" s="16">
        <v>0</v>
      </c>
      <c r="G728" s="16">
        <v>0</v>
      </c>
    </row>
    <row r="729" spans="1:7">
      <c r="A729" s="16" t="s">
        <v>3043</v>
      </c>
      <c r="B729" s="16" t="s">
        <v>3044</v>
      </c>
      <c r="C729" s="16" t="s">
        <v>3027</v>
      </c>
      <c r="D729" s="16" t="s">
        <v>2951</v>
      </c>
      <c r="E729" s="16"/>
      <c r="F729" s="16">
        <v>0</v>
      </c>
      <c r="G729" s="16">
        <v>0</v>
      </c>
    </row>
    <row r="730" spans="1:7">
      <c r="A730" s="16" t="s">
        <v>3045</v>
      </c>
      <c r="B730" s="16" t="s">
        <v>3046</v>
      </c>
      <c r="C730" s="16" t="s">
        <v>3027</v>
      </c>
      <c r="D730" s="16" t="s">
        <v>2951</v>
      </c>
      <c r="E730" s="16"/>
      <c r="F730" s="16">
        <v>0</v>
      </c>
      <c r="G730" s="16">
        <v>0</v>
      </c>
    </row>
    <row r="731" spans="1:7">
      <c r="A731" s="16" t="s">
        <v>3047</v>
      </c>
      <c r="B731" s="16" t="s">
        <v>3048</v>
      </c>
      <c r="C731" s="16" t="s">
        <v>3027</v>
      </c>
      <c r="D731" s="16" t="s">
        <v>2951</v>
      </c>
      <c r="E731" s="16"/>
      <c r="F731" s="16">
        <v>0</v>
      </c>
      <c r="G731" s="16">
        <v>0</v>
      </c>
    </row>
    <row r="732" spans="1:7">
      <c r="A732" s="16" t="s">
        <v>3049</v>
      </c>
      <c r="B732" s="16" t="s">
        <v>3050</v>
      </c>
      <c r="C732" s="16" t="s">
        <v>3051</v>
      </c>
      <c r="D732" s="16" t="s">
        <v>2951</v>
      </c>
      <c r="E732" s="16"/>
      <c r="F732" s="16">
        <v>0</v>
      </c>
      <c r="G732" s="16">
        <v>0</v>
      </c>
    </row>
    <row r="733" spans="1:7">
      <c r="A733" s="16" t="s">
        <v>3052</v>
      </c>
      <c r="B733" s="16" t="s">
        <v>3053</v>
      </c>
      <c r="C733" s="16" t="s">
        <v>3051</v>
      </c>
      <c r="D733" s="16" t="s">
        <v>2951</v>
      </c>
      <c r="E733" s="16"/>
      <c r="F733" s="16">
        <v>0</v>
      </c>
      <c r="G733" s="16">
        <v>0</v>
      </c>
    </row>
    <row r="734" spans="1:7">
      <c r="A734" s="16" t="s">
        <v>3054</v>
      </c>
      <c r="B734" s="16" t="s">
        <v>3055</v>
      </c>
      <c r="C734" s="16" t="s">
        <v>3051</v>
      </c>
      <c r="D734" s="16" t="s">
        <v>2951</v>
      </c>
      <c r="E734" s="16"/>
      <c r="F734" s="16">
        <v>0</v>
      </c>
      <c r="G734" s="16">
        <v>0</v>
      </c>
    </row>
    <row r="735" spans="1:7">
      <c r="A735" s="16" t="s">
        <v>3056</v>
      </c>
      <c r="B735" s="16" t="s">
        <v>3057</v>
      </c>
      <c r="C735" s="16" t="s">
        <v>3051</v>
      </c>
      <c r="D735" s="16" t="s">
        <v>2951</v>
      </c>
      <c r="E735" s="16"/>
      <c r="F735" s="16">
        <v>0</v>
      </c>
      <c r="G735" s="16">
        <v>0</v>
      </c>
    </row>
    <row r="736" spans="1:7">
      <c r="A736" s="16" t="s">
        <v>3058</v>
      </c>
      <c r="B736" s="16" t="s">
        <v>3059</v>
      </c>
      <c r="C736" s="16" t="s">
        <v>3051</v>
      </c>
      <c r="D736" s="16" t="s">
        <v>2951</v>
      </c>
      <c r="E736" s="16"/>
      <c r="F736" s="16">
        <v>0</v>
      </c>
      <c r="G736" s="16">
        <v>0</v>
      </c>
    </row>
    <row r="737" spans="1:7">
      <c r="A737" s="16" t="s">
        <v>3060</v>
      </c>
      <c r="B737" s="16" t="s">
        <v>3061</v>
      </c>
      <c r="C737" s="16" t="s">
        <v>3062</v>
      </c>
      <c r="D737" s="16" t="s">
        <v>2951</v>
      </c>
      <c r="E737" s="16"/>
      <c r="F737" s="16">
        <v>0</v>
      </c>
      <c r="G737" s="16">
        <v>0</v>
      </c>
    </row>
    <row r="738" spans="1:7">
      <c r="A738" s="16" t="s">
        <v>3063</v>
      </c>
      <c r="B738" s="16" t="s">
        <v>3064</v>
      </c>
      <c r="C738" s="16" t="s">
        <v>3062</v>
      </c>
      <c r="D738" s="16" t="s">
        <v>2951</v>
      </c>
      <c r="E738" s="16"/>
      <c r="F738" s="16">
        <v>0</v>
      </c>
      <c r="G738" s="16">
        <v>0</v>
      </c>
    </row>
    <row r="739" spans="1:7">
      <c r="A739" s="16" t="s">
        <v>3065</v>
      </c>
      <c r="B739" s="16" t="s">
        <v>3066</v>
      </c>
      <c r="C739" s="16" t="s">
        <v>3062</v>
      </c>
      <c r="D739" s="16" t="s">
        <v>2951</v>
      </c>
      <c r="E739" s="16"/>
      <c r="F739" s="16">
        <v>0</v>
      </c>
      <c r="G739" s="16">
        <v>0</v>
      </c>
    </row>
    <row r="740" spans="1:7">
      <c r="A740" s="16" t="s">
        <v>3067</v>
      </c>
      <c r="B740" s="16" t="s">
        <v>3068</v>
      </c>
      <c r="C740" s="16" t="s">
        <v>3062</v>
      </c>
      <c r="D740" s="16" t="s">
        <v>2951</v>
      </c>
      <c r="E740" s="16"/>
      <c r="F740" s="16">
        <v>0</v>
      </c>
      <c r="G740" s="16">
        <v>0</v>
      </c>
    </row>
    <row r="741" spans="1:7">
      <c r="A741" s="16" t="s">
        <v>3069</v>
      </c>
      <c r="B741" s="16" t="s">
        <v>3070</v>
      </c>
      <c r="C741" s="16" t="s">
        <v>3062</v>
      </c>
      <c r="D741" s="16" t="s">
        <v>2951</v>
      </c>
      <c r="E741" s="16"/>
      <c r="F741" s="16">
        <v>0</v>
      </c>
      <c r="G741" s="16">
        <v>0</v>
      </c>
    </row>
    <row r="742" spans="1:7">
      <c r="A742" s="16" t="s">
        <v>3071</v>
      </c>
      <c r="B742" s="16" t="s">
        <v>3061</v>
      </c>
      <c r="C742" s="16" t="s">
        <v>3062</v>
      </c>
      <c r="D742" s="16" t="s">
        <v>2951</v>
      </c>
      <c r="E742" s="16"/>
      <c r="F742" s="16">
        <v>0</v>
      </c>
      <c r="G742" s="16">
        <v>0</v>
      </c>
    </row>
    <row r="743" spans="1:7">
      <c r="A743" s="16" t="s">
        <v>3072</v>
      </c>
      <c r="B743" s="16" t="s">
        <v>3061</v>
      </c>
      <c r="C743" s="16" t="s">
        <v>3062</v>
      </c>
      <c r="D743" s="16" t="s">
        <v>2951</v>
      </c>
      <c r="E743" s="16"/>
      <c r="F743" s="16">
        <v>0</v>
      </c>
      <c r="G743" s="16">
        <v>0</v>
      </c>
    </row>
    <row r="744" spans="1:7">
      <c r="A744" s="16" t="s">
        <v>3073</v>
      </c>
      <c r="B744" s="16" t="s">
        <v>3061</v>
      </c>
      <c r="C744" s="16" t="s">
        <v>3062</v>
      </c>
      <c r="D744" s="16" t="s">
        <v>2951</v>
      </c>
      <c r="E744" s="16"/>
      <c r="F744" s="16">
        <v>0</v>
      </c>
      <c r="G744" s="16">
        <v>0</v>
      </c>
    </row>
    <row r="745" spans="1:7">
      <c r="A745" s="16" t="s">
        <v>3074</v>
      </c>
      <c r="B745" s="16" t="s">
        <v>3075</v>
      </c>
      <c r="C745" s="16" t="s">
        <v>3076</v>
      </c>
      <c r="D745" s="16" t="s">
        <v>2951</v>
      </c>
      <c r="E745" s="16"/>
      <c r="F745" s="16">
        <v>0</v>
      </c>
      <c r="G745" s="16">
        <v>0</v>
      </c>
    </row>
    <row r="746" spans="1:7">
      <c r="A746" s="16" t="s">
        <v>3077</v>
      </c>
      <c r="B746" s="16" t="s">
        <v>3078</v>
      </c>
      <c r="C746" s="16" t="s">
        <v>3076</v>
      </c>
      <c r="D746" s="16" t="s">
        <v>2951</v>
      </c>
      <c r="E746" s="16"/>
      <c r="F746" s="16">
        <v>0</v>
      </c>
      <c r="G746" s="16">
        <v>0</v>
      </c>
    </row>
    <row r="747" spans="1:7">
      <c r="A747" s="16" t="s">
        <v>3079</v>
      </c>
      <c r="B747" s="16" t="s">
        <v>3080</v>
      </c>
      <c r="C747" s="16" t="s">
        <v>3076</v>
      </c>
      <c r="D747" s="16" t="s">
        <v>2951</v>
      </c>
      <c r="E747" s="16"/>
      <c r="F747" s="16">
        <v>0</v>
      </c>
      <c r="G747" s="16">
        <v>0</v>
      </c>
    </row>
    <row r="748" spans="1:7">
      <c r="A748" s="16" t="s">
        <v>3081</v>
      </c>
      <c r="B748" s="16" t="s">
        <v>3082</v>
      </c>
      <c r="C748" s="16" t="s">
        <v>3076</v>
      </c>
      <c r="D748" s="16" t="s">
        <v>2951</v>
      </c>
      <c r="E748" s="16"/>
      <c r="F748" s="16">
        <v>0</v>
      </c>
      <c r="G748" s="16">
        <v>0</v>
      </c>
    </row>
    <row r="749" spans="1:7">
      <c r="A749" s="16" t="s">
        <v>3083</v>
      </c>
      <c r="B749" s="16" t="s">
        <v>3084</v>
      </c>
      <c r="C749" s="16" t="s">
        <v>3076</v>
      </c>
      <c r="D749" s="16" t="s">
        <v>2951</v>
      </c>
      <c r="E749" s="16"/>
      <c r="F749" s="16">
        <v>0</v>
      </c>
      <c r="G749" s="16">
        <v>0</v>
      </c>
    </row>
    <row r="750" spans="1:7">
      <c r="A750" s="16" t="s">
        <v>3085</v>
      </c>
      <c r="B750" s="16" t="s">
        <v>3086</v>
      </c>
      <c r="C750" s="16" t="s">
        <v>3087</v>
      </c>
      <c r="D750" s="16" t="s">
        <v>2951</v>
      </c>
      <c r="E750" s="16"/>
      <c r="F750" s="16">
        <v>0</v>
      </c>
      <c r="G750" s="16">
        <v>0</v>
      </c>
    </row>
    <row r="751" spans="1:7">
      <c r="A751" s="16" t="s">
        <v>3088</v>
      </c>
      <c r="B751" s="16" t="s">
        <v>3089</v>
      </c>
      <c r="C751" s="16" t="s">
        <v>3087</v>
      </c>
      <c r="D751" s="16" t="s">
        <v>2951</v>
      </c>
      <c r="E751" s="16"/>
      <c r="F751" s="16">
        <v>0</v>
      </c>
      <c r="G751" s="16">
        <v>0</v>
      </c>
    </row>
    <row r="752" spans="1:7">
      <c r="A752" s="16" t="s">
        <v>3090</v>
      </c>
      <c r="B752" s="16" t="s">
        <v>3091</v>
      </c>
      <c r="C752" s="16" t="s">
        <v>3087</v>
      </c>
      <c r="D752" s="16" t="s">
        <v>2951</v>
      </c>
      <c r="E752" s="16"/>
      <c r="F752" s="16">
        <v>0</v>
      </c>
      <c r="G752" s="16">
        <v>0</v>
      </c>
    </row>
    <row r="753" spans="1:7">
      <c r="A753" s="16" t="s">
        <v>3092</v>
      </c>
      <c r="B753" s="16" t="s">
        <v>3093</v>
      </c>
      <c r="C753" s="16" t="s">
        <v>3087</v>
      </c>
      <c r="D753" s="16" t="s">
        <v>2951</v>
      </c>
      <c r="E753" s="16"/>
      <c r="F753" s="16">
        <v>0</v>
      </c>
      <c r="G753" s="16">
        <v>0</v>
      </c>
    </row>
    <row r="754" spans="1:7">
      <c r="A754" s="16" t="s">
        <v>3094</v>
      </c>
      <c r="B754" s="16" t="s">
        <v>3095</v>
      </c>
      <c r="C754" s="16" t="s">
        <v>3087</v>
      </c>
      <c r="D754" s="16" t="s">
        <v>2951</v>
      </c>
      <c r="E754" s="16"/>
      <c r="F754" s="16">
        <v>0</v>
      </c>
      <c r="G754" s="16">
        <v>0</v>
      </c>
    </row>
    <row r="755" spans="1:7">
      <c r="A755" s="16" t="s">
        <v>3096</v>
      </c>
      <c r="B755" s="16" t="s">
        <v>3097</v>
      </c>
      <c r="C755" s="16" t="s">
        <v>3098</v>
      </c>
      <c r="D755" s="16" t="s">
        <v>2951</v>
      </c>
      <c r="E755" s="16"/>
      <c r="F755" s="16">
        <v>0</v>
      </c>
      <c r="G755" s="16">
        <v>0</v>
      </c>
    </row>
    <row r="756" spans="1:7">
      <c r="A756" s="16" t="s">
        <v>3099</v>
      </c>
      <c r="B756" s="16" t="s">
        <v>3100</v>
      </c>
      <c r="C756" s="16" t="s">
        <v>3098</v>
      </c>
      <c r="D756" s="16" t="s">
        <v>2951</v>
      </c>
      <c r="E756" s="16"/>
      <c r="F756" s="16">
        <v>0</v>
      </c>
      <c r="G756" s="16">
        <v>0</v>
      </c>
    </row>
    <row r="757" spans="1:7">
      <c r="A757" s="16" t="s">
        <v>3101</v>
      </c>
      <c r="B757" s="16" t="s">
        <v>3100</v>
      </c>
      <c r="C757" s="16" t="s">
        <v>3098</v>
      </c>
      <c r="D757" s="16" t="s">
        <v>2951</v>
      </c>
      <c r="E757" s="16"/>
      <c r="F757" s="16">
        <v>0</v>
      </c>
      <c r="G757" s="16">
        <v>0</v>
      </c>
    </row>
    <row r="758" spans="1:7">
      <c r="A758" s="16" t="s">
        <v>3102</v>
      </c>
      <c r="B758" s="16" t="s">
        <v>3100</v>
      </c>
      <c r="C758" s="16" t="s">
        <v>3098</v>
      </c>
      <c r="D758" s="16" t="s">
        <v>2951</v>
      </c>
      <c r="E758" s="16"/>
      <c r="F758" s="16">
        <v>0</v>
      </c>
      <c r="G758" s="16">
        <v>0</v>
      </c>
    </row>
    <row r="759" spans="1:7">
      <c r="A759" s="16" t="s">
        <v>3103</v>
      </c>
      <c r="B759" s="16" t="s">
        <v>3100</v>
      </c>
      <c r="C759" s="16" t="s">
        <v>3098</v>
      </c>
      <c r="D759" s="16" t="s">
        <v>2951</v>
      </c>
      <c r="E759" s="16"/>
      <c r="F759" s="16">
        <v>0</v>
      </c>
      <c r="G759" s="16">
        <v>0</v>
      </c>
    </row>
    <row r="760" spans="1:7">
      <c r="A760" s="16" t="s">
        <v>3104</v>
      </c>
      <c r="B760" s="16" t="s">
        <v>3105</v>
      </c>
      <c r="C760" s="16" t="s">
        <v>3098</v>
      </c>
      <c r="D760" s="16" t="s">
        <v>2951</v>
      </c>
      <c r="E760" s="16"/>
      <c r="F760" s="16">
        <v>0</v>
      </c>
      <c r="G760" s="16">
        <v>0</v>
      </c>
    </row>
    <row r="761" spans="1:7">
      <c r="A761" s="16" t="s">
        <v>3106</v>
      </c>
      <c r="B761" s="16" t="s">
        <v>3107</v>
      </c>
      <c r="C761" s="16" t="s">
        <v>3098</v>
      </c>
      <c r="D761" s="16" t="s">
        <v>2951</v>
      </c>
      <c r="E761" s="16"/>
      <c r="F761" s="16">
        <v>0</v>
      </c>
      <c r="G761" s="16">
        <v>0</v>
      </c>
    </row>
    <row r="762" spans="1:7">
      <c r="A762" s="16" t="s">
        <v>3108</v>
      </c>
      <c r="B762" s="16" t="s">
        <v>3109</v>
      </c>
      <c r="C762" s="16" t="s">
        <v>3098</v>
      </c>
      <c r="D762" s="16" t="s">
        <v>2951</v>
      </c>
      <c r="E762" s="16"/>
      <c r="F762" s="16">
        <v>0</v>
      </c>
      <c r="G762" s="16">
        <v>0</v>
      </c>
    </row>
    <row r="763" spans="1:7">
      <c r="A763" s="16" t="s">
        <v>3110</v>
      </c>
      <c r="B763" s="16" t="s">
        <v>3111</v>
      </c>
      <c r="C763" s="16" t="s">
        <v>3098</v>
      </c>
      <c r="D763" s="16" t="s">
        <v>2951</v>
      </c>
      <c r="E763" s="16"/>
      <c r="F763" s="16">
        <v>0</v>
      </c>
      <c r="G763" s="16">
        <v>0</v>
      </c>
    </row>
    <row r="764" spans="1:7">
      <c r="A764" s="16" t="s">
        <v>3112</v>
      </c>
      <c r="B764" s="16" t="s">
        <v>3113</v>
      </c>
      <c r="C764" s="16" t="s">
        <v>3114</v>
      </c>
      <c r="D764" s="16" t="s">
        <v>2951</v>
      </c>
      <c r="E764" s="16"/>
      <c r="F764" s="16">
        <v>0</v>
      </c>
      <c r="G764" s="16">
        <v>0</v>
      </c>
    </row>
    <row r="765" spans="1:7">
      <c r="A765" s="16" t="s">
        <v>3115</v>
      </c>
      <c r="B765" s="16" t="s">
        <v>3116</v>
      </c>
      <c r="C765" s="16" t="s">
        <v>3114</v>
      </c>
      <c r="D765" s="16" t="s">
        <v>2951</v>
      </c>
      <c r="E765" s="16"/>
      <c r="F765" s="16">
        <v>0</v>
      </c>
      <c r="G765" s="16">
        <v>0</v>
      </c>
    </row>
    <row r="766" spans="1:7">
      <c r="A766" s="16" t="s">
        <v>3117</v>
      </c>
      <c r="B766" s="16" t="s">
        <v>3118</v>
      </c>
      <c r="C766" s="16" t="s">
        <v>3114</v>
      </c>
      <c r="D766" s="16" t="s">
        <v>2951</v>
      </c>
      <c r="E766" s="16"/>
      <c r="F766" s="16">
        <v>0</v>
      </c>
      <c r="G766" s="16">
        <v>0</v>
      </c>
    </row>
    <row r="767" spans="1:7">
      <c r="A767" s="16" t="s">
        <v>3119</v>
      </c>
      <c r="B767" s="16" t="s">
        <v>3118</v>
      </c>
      <c r="C767" s="16" t="s">
        <v>3114</v>
      </c>
      <c r="D767" s="16" t="s">
        <v>2951</v>
      </c>
      <c r="E767" s="16"/>
      <c r="F767" s="16">
        <v>0</v>
      </c>
      <c r="G767" s="16">
        <v>0</v>
      </c>
    </row>
    <row r="768" spans="1:7">
      <c r="A768" s="16" t="s">
        <v>3120</v>
      </c>
      <c r="B768" s="16" t="s">
        <v>3121</v>
      </c>
      <c r="C768" s="16" t="s">
        <v>3114</v>
      </c>
      <c r="D768" s="16" t="s">
        <v>2951</v>
      </c>
      <c r="E768" s="16"/>
      <c r="F768" s="16">
        <v>0</v>
      </c>
      <c r="G768" s="16">
        <v>0</v>
      </c>
    </row>
    <row r="769" spans="1:7">
      <c r="A769" s="16" t="s">
        <v>3122</v>
      </c>
      <c r="B769" s="16" t="s">
        <v>3121</v>
      </c>
      <c r="C769" s="16" t="s">
        <v>3114</v>
      </c>
      <c r="D769" s="16" t="s">
        <v>2951</v>
      </c>
      <c r="E769" s="16"/>
      <c r="F769" s="16">
        <v>0</v>
      </c>
      <c r="G769" s="16">
        <v>0</v>
      </c>
    </row>
    <row r="770" spans="1:7">
      <c r="A770" s="16" t="s">
        <v>3123</v>
      </c>
      <c r="B770" s="16" t="s">
        <v>3121</v>
      </c>
      <c r="C770" s="16" t="s">
        <v>3114</v>
      </c>
      <c r="D770" s="16" t="s">
        <v>2951</v>
      </c>
      <c r="E770" s="16"/>
      <c r="F770" s="16">
        <v>0</v>
      </c>
      <c r="G770" s="16">
        <v>0</v>
      </c>
    </row>
    <row r="771" spans="1:7">
      <c r="A771" s="16" t="s">
        <v>3124</v>
      </c>
      <c r="B771" s="16" t="s">
        <v>3121</v>
      </c>
      <c r="C771" s="16" t="s">
        <v>3114</v>
      </c>
      <c r="D771" s="16" t="s">
        <v>2951</v>
      </c>
      <c r="E771" s="16"/>
      <c r="F771" s="16">
        <v>0</v>
      </c>
      <c r="G771" s="16">
        <v>0</v>
      </c>
    </row>
    <row r="772" spans="1:7">
      <c r="A772" s="16" t="s">
        <v>3125</v>
      </c>
      <c r="B772" s="16" t="s">
        <v>3126</v>
      </c>
      <c r="C772" s="16" t="s">
        <v>3114</v>
      </c>
      <c r="D772" s="16" t="s">
        <v>2951</v>
      </c>
      <c r="E772" s="16"/>
      <c r="F772" s="16">
        <v>0</v>
      </c>
      <c r="G772" s="16">
        <v>0</v>
      </c>
    </row>
    <row r="773" spans="1:7">
      <c r="A773" s="16" t="s">
        <v>3127</v>
      </c>
      <c r="B773" s="16" t="s">
        <v>3128</v>
      </c>
      <c r="C773" s="16" t="s">
        <v>3114</v>
      </c>
      <c r="D773" s="16" t="s">
        <v>2951</v>
      </c>
      <c r="E773" s="16"/>
      <c r="F773" s="16">
        <v>0</v>
      </c>
      <c r="G773" s="16">
        <v>0</v>
      </c>
    </row>
    <row r="774" spans="1:7">
      <c r="A774" s="16" t="s">
        <v>3129</v>
      </c>
      <c r="B774" s="16" t="s">
        <v>3130</v>
      </c>
      <c r="C774" s="16" t="s">
        <v>3131</v>
      </c>
      <c r="D774" s="16" t="s">
        <v>2951</v>
      </c>
      <c r="E774" s="16"/>
      <c r="F774" s="16">
        <v>0</v>
      </c>
      <c r="G774" s="16">
        <v>0</v>
      </c>
    </row>
    <row r="775" spans="1:7">
      <c r="A775" s="16" t="s">
        <v>3132</v>
      </c>
      <c r="B775" s="16" t="s">
        <v>3133</v>
      </c>
      <c r="C775" s="16" t="s">
        <v>3131</v>
      </c>
      <c r="D775" s="16" t="s">
        <v>2951</v>
      </c>
      <c r="E775" s="16"/>
      <c r="F775" s="16">
        <v>0</v>
      </c>
      <c r="G775" s="16">
        <v>0</v>
      </c>
    </row>
    <row r="776" spans="1:7">
      <c r="A776" s="16" t="s">
        <v>3134</v>
      </c>
      <c r="B776" s="16" t="s">
        <v>3135</v>
      </c>
      <c r="C776" s="16" t="s">
        <v>3131</v>
      </c>
      <c r="D776" s="16" t="s">
        <v>2951</v>
      </c>
      <c r="E776" s="16"/>
      <c r="F776" s="16">
        <v>0</v>
      </c>
      <c r="G776" s="16">
        <v>0</v>
      </c>
    </row>
    <row r="777" spans="1:7">
      <c r="A777" s="16" t="s">
        <v>3136</v>
      </c>
      <c r="B777" s="16" t="s">
        <v>3137</v>
      </c>
      <c r="C777" s="16" t="s">
        <v>3131</v>
      </c>
      <c r="D777" s="16" t="s">
        <v>2951</v>
      </c>
      <c r="E777" s="16"/>
      <c r="F777" s="16">
        <v>0</v>
      </c>
      <c r="G777" s="16">
        <v>0</v>
      </c>
    </row>
    <row r="778" spans="1:7">
      <c r="A778" s="16" t="s">
        <v>3138</v>
      </c>
      <c r="B778" s="16" t="s">
        <v>3139</v>
      </c>
      <c r="C778" s="16" t="s">
        <v>3140</v>
      </c>
      <c r="D778" s="16" t="s">
        <v>2951</v>
      </c>
      <c r="E778" s="16"/>
      <c r="F778" s="16">
        <v>0</v>
      </c>
      <c r="G778" s="16">
        <v>0</v>
      </c>
    </row>
    <row r="779" spans="1:7">
      <c r="A779" s="16" t="s">
        <v>3141</v>
      </c>
      <c r="B779" s="16" t="s">
        <v>3142</v>
      </c>
      <c r="C779" s="16" t="s">
        <v>3140</v>
      </c>
      <c r="D779" s="16" t="s">
        <v>2951</v>
      </c>
      <c r="E779" s="16"/>
      <c r="F779" s="16">
        <v>0</v>
      </c>
      <c r="G779" s="16">
        <v>0</v>
      </c>
    </row>
    <row r="780" spans="1:7">
      <c r="A780" s="16" t="s">
        <v>3143</v>
      </c>
      <c r="B780" s="16" t="s">
        <v>3142</v>
      </c>
      <c r="C780" s="16" t="s">
        <v>3140</v>
      </c>
      <c r="D780" s="16" t="s">
        <v>2951</v>
      </c>
      <c r="E780" s="16"/>
      <c r="F780" s="16">
        <v>0</v>
      </c>
      <c r="G780" s="16">
        <v>0</v>
      </c>
    </row>
    <row r="781" spans="1:7">
      <c r="A781" s="16" t="s">
        <v>3144</v>
      </c>
      <c r="B781" s="16" t="s">
        <v>3145</v>
      </c>
      <c r="C781" s="16" t="s">
        <v>3140</v>
      </c>
      <c r="D781" s="16" t="s">
        <v>2951</v>
      </c>
      <c r="E781" s="16"/>
      <c r="F781" s="16">
        <v>0</v>
      </c>
      <c r="G781" s="16">
        <v>0</v>
      </c>
    </row>
    <row r="782" spans="1:7">
      <c r="A782" s="16" t="s">
        <v>3146</v>
      </c>
      <c r="B782" s="16" t="s">
        <v>3147</v>
      </c>
      <c r="C782" s="16" t="s">
        <v>3140</v>
      </c>
      <c r="D782" s="16" t="s">
        <v>2951</v>
      </c>
      <c r="E782" s="16"/>
      <c r="F782" s="16">
        <v>0</v>
      </c>
      <c r="G782" s="16">
        <v>0</v>
      </c>
    </row>
    <row r="783" spans="1:7">
      <c r="A783" s="16" t="s">
        <v>3148</v>
      </c>
      <c r="B783" s="16" t="s">
        <v>3149</v>
      </c>
      <c r="C783" s="16" t="s">
        <v>3140</v>
      </c>
      <c r="D783" s="16" t="s">
        <v>2951</v>
      </c>
      <c r="E783" s="16"/>
      <c r="F783" s="16">
        <v>0</v>
      </c>
      <c r="G783" s="16">
        <v>0</v>
      </c>
    </row>
    <row r="784" spans="1:7">
      <c r="A784" s="16" t="s">
        <v>3150</v>
      </c>
      <c r="B784" s="16" t="s">
        <v>3149</v>
      </c>
      <c r="C784" s="16" t="s">
        <v>3140</v>
      </c>
      <c r="D784" s="16" t="s">
        <v>2951</v>
      </c>
      <c r="E784" s="16"/>
      <c r="F784" s="16">
        <v>0</v>
      </c>
      <c r="G784" s="16">
        <v>0</v>
      </c>
    </row>
    <row r="785" spans="1:7">
      <c r="A785" s="16" t="s">
        <v>3151</v>
      </c>
      <c r="B785" s="16" t="s">
        <v>3152</v>
      </c>
      <c r="C785" s="16" t="s">
        <v>3140</v>
      </c>
      <c r="D785" s="16" t="s">
        <v>2951</v>
      </c>
      <c r="E785" s="16"/>
      <c r="F785" s="16">
        <v>0</v>
      </c>
      <c r="G785" s="16">
        <v>0</v>
      </c>
    </row>
    <row r="786" spans="1:7">
      <c r="A786" s="16" t="s">
        <v>3153</v>
      </c>
      <c r="B786" s="16" t="s">
        <v>3152</v>
      </c>
      <c r="C786" s="16" t="s">
        <v>3140</v>
      </c>
      <c r="D786" s="16" t="s">
        <v>2951</v>
      </c>
      <c r="E786" s="16"/>
      <c r="F786" s="16">
        <v>0</v>
      </c>
      <c r="G786" s="16">
        <v>0</v>
      </c>
    </row>
    <row r="787" spans="1:7">
      <c r="A787" s="16" t="s">
        <v>3154</v>
      </c>
      <c r="B787" s="16" t="s">
        <v>3155</v>
      </c>
      <c r="C787" s="16" t="s">
        <v>3156</v>
      </c>
      <c r="D787" s="16" t="s">
        <v>2951</v>
      </c>
      <c r="E787" s="16"/>
      <c r="F787" s="16">
        <v>0</v>
      </c>
      <c r="G787" s="16">
        <v>0</v>
      </c>
    </row>
    <row r="788" spans="1:7">
      <c r="A788" s="16" t="s">
        <v>3157</v>
      </c>
      <c r="B788" s="16" t="s">
        <v>3158</v>
      </c>
      <c r="C788" s="16" t="s">
        <v>3156</v>
      </c>
      <c r="D788" s="16" t="s">
        <v>2951</v>
      </c>
      <c r="E788" s="16"/>
      <c r="F788" s="16">
        <v>0</v>
      </c>
      <c r="G788" s="16">
        <v>0</v>
      </c>
    </row>
    <row r="789" spans="1:7">
      <c r="A789" s="16" t="s">
        <v>3159</v>
      </c>
      <c r="B789" s="16" t="s">
        <v>3160</v>
      </c>
      <c r="C789" s="16" t="s">
        <v>3156</v>
      </c>
      <c r="D789" s="16" t="s">
        <v>2951</v>
      </c>
      <c r="E789" s="16"/>
      <c r="F789" s="16">
        <v>0</v>
      </c>
      <c r="G789" s="16">
        <v>0</v>
      </c>
    </row>
    <row r="790" spans="1:7">
      <c r="A790" s="16" t="s">
        <v>3161</v>
      </c>
      <c r="B790" s="16" t="s">
        <v>3160</v>
      </c>
      <c r="C790" s="16" t="s">
        <v>3156</v>
      </c>
      <c r="D790" s="16" t="s">
        <v>2951</v>
      </c>
      <c r="E790" s="16"/>
      <c r="F790" s="16">
        <v>0</v>
      </c>
      <c r="G790" s="16">
        <v>0</v>
      </c>
    </row>
    <row r="791" spans="1:7">
      <c r="A791" s="16" t="s">
        <v>3162</v>
      </c>
      <c r="B791" s="16" t="s">
        <v>3160</v>
      </c>
      <c r="C791" s="16" t="s">
        <v>3156</v>
      </c>
      <c r="D791" s="16" t="s">
        <v>2951</v>
      </c>
      <c r="E791" s="16"/>
      <c r="F791" s="16">
        <v>0</v>
      </c>
      <c r="G791" s="16">
        <v>0</v>
      </c>
    </row>
    <row r="792" spans="1:7">
      <c r="A792" s="16" t="s">
        <v>3163</v>
      </c>
      <c r="B792" s="16" t="s">
        <v>3160</v>
      </c>
      <c r="C792" s="16" t="s">
        <v>3156</v>
      </c>
      <c r="D792" s="16" t="s">
        <v>2951</v>
      </c>
      <c r="E792" s="16"/>
      <c r="F792" s="16">
        <v>0</v>
      </c>
      <c r="G792" s="16">
        <v>0</v>
      </c>
    </row>
    <row r="793" spans="1:7">
      <c r="A793" s="16" t="s">
        <v>3164</v>
      </c>
      <c r="B793" s="16" t="s">
        <v>3160</v>
      </c>
      <c r="C793" s="16" t="s">
        <v>3156</v>
      </c>
      <c r="D793" s="16" t="s">
        <v>2951</v>
      </c>
      <c r="E793" s="16"/>
      <c r="F793" s="16">
        <v>0</v>
      </c>
      <c r="G793" s="16">
        <v>0</v>
      </c>
    </row>
    <row r="794" spans="1:7">
      <c r="A794" s="16" t="s">
        <v>3165</v>
      </c>
      <c r="B794" s="16" t="s">
        <v>3160</v>
      </c>
      <c r="C794" s="16" t="s">
        <v>3156</v>
      </c>
      <c r="D794" s="16" t="s">
        <v>2951</v>
      </c>
      <c r="E794" s="16"/>
      <c r="F794" s="16">
        <v>0</v>
      </c>
      <c r="G794" s="16">
        <v>0</v>
      </c>
    </row>
    <row r="795" spans="1:7">
      <c r="A795" s="16" t="s">
        <v>3166</v>
      </c>
      <c r="B795" s="16" t="s">
        <v>3167</v>
      </c>
      <c r="C795" s="16" t="s">
        <v>3168</v>
      </c>
      <c r="D795" s="16" t="s">
        <v>2951</v>
      </c>
      <c r="E795" s="16"/>
      <c r="F795" s="16">
        <v>0</v>
      </c>
      <c r="G795" s="16">
        <v>0</v>
      </c>
    </row>
    <row r="796" spans="1:7">
      <c r="A796" s="16" t="s">
        <v>3030</v>
      </c>
      <c r="B796" s="16" t="s">
        <v>3031</v>
      </c>
      <c r="C796" s="16" t="s">
        <v>3168</v>
      </c>
      <c r="D796" s="16" t="s">
        <v>2951</v>
      </c>
      <c r="E796" s="16"/>
      <c r="F796" s="16">
        <v>0</v>
      </c>
      <c r="G796" s="16">
        <v>0</v>
      </c>
    </row>
    <row r="797" spans="1:7">
      <c r="A797" s="16" t="s">
        <v>3034</v>
      </c>
      <c r="B797" s="16" t="s">
        <v>3035</v>
      </c>
      <c r="C797" s="16" t="s">
        <v>3168</v>
      </c>
      <c r="D797" s="16" t="s">
        <v>2951</v>
      </c>
      <c r="E797" s="16"/>
      <c r="F797" s="16">
        <v>0</v>
      </c>
      <c r="G797" s="16">
        <v>0</v>
      </c>
    </row>
    <row r="798" spans="1:7">
      <c r="A798" s="16" t="s">
        <v>3036</v>
      </c>
      <c r="B798" s="16" t="s">
        <v>3037</v>
      </c>
      <c r="C798" s="16" t="s">
        <v>3168</v>
      </c>
      <c r="D798" s="16" t="s">
        <v>2951</v>
      </c>
      <c r="E798" s="16"/>
      <c r="F798" s="16">
        <v>0</v>
      </c>
      <c r="G798" s="16">
        <v>0</v>
      </c>
    </row>
    <row r="799" spans="1:7">
      <c r="A799" s="16" t="s">
        <v>3169</v>
      </c>
      <c r="B799" s="16" t="s">
        <v>3167</v>
      </c>
      <c r="C799" s="16" t="s">
        <v>3168</v>
      </c>
      <c r="D799" s="16" t="s">
        <v>2951</v>
      </c>
      <c r="E799" s="16"/>
      <c r="F799" s="16">
        <v>0</v>
      </c>
      <c r="G799" s="16">
        <v>0</v>
      </c>
    </row>
    <row r="800" spans="1:7">
      <c r="A800" s="16" t="s">
        <v>3170</v>
      </c>
      <c r="B800" s="16" t="s">
        <v>3167</v>
      </c>
      <c r="C800" s="16" t="s">
        <v>3168</v>
      </c>
      <c r="D800" s="16" t="s">
        <v>2951</v>
      </c>
      <c r="E800" s="16"/>
      <c r="F800" s="16">
        <v>0</v>
      </c>
      <c r="G800" s="16">
        <v>0</v>
      </c>
    </row>
    <row r="801" spans="1:7">
      <c r="A801" s="16" t="s">
        <v>3171</v>
      </c>
      <c r="B801" s="16" t="s">
        <v>3167</v>
      </c>
      <c r="C801" s="16" t="s">
        <v>3168</v>
      </c>
      <c r="D801" s="16" t="s">
        <v>2951</v>
      </c>
      <c r="E801" s="16"/>
      <c r="F801" s="16">
        <v>0</v>
      </c>
      <c r="G801" s="16">
        <v>0</v>
      </c>
    </row>
    <row r="802" spans="1:7">
      <c r="A802" s="16" t="s">
        <v>3172</v>
      </c>
      <c r="B802" s="16" t="s">
        <v>3173</v>
      </c>
      <c r="C802" s="16" t="s">
        <v>3168</v>
      </c>
      <c r="D802" s="16" t="s">
        <v>2951</v>
      </c>
      <c r="E802" s="16"/>
      <c r="F802" s="16">
        <v>0</v>
      </c>
      <c r="G802" s="16">
        <v>0</v>
      </c>
    </row>
    <row r="803" spans="1:7">
      <c r="A803" s="16" t="s">
        <v>3174</v>
      </c>
      <c r="B803" s="16" t="s">
        <v>3175</v>
      </c>
      <c r="C803" s="16" t="s">
        <v>3168</v>
      </c>
      <c r="D803" s="16" t="s">
        <v>2951</v>
      </c>
      <c r="E803" s="16"/>
      <c r="F803" s="16">
        <v>0</v>
      </c>
      <c r="G803" s="16">
        <v>0</v>
      </c>
    </row>
    <row r="804" spans="1:7">
      <c r="A804" s="16" t="s">
        <v>3176</v>
      </c>
      <c r="B804" s="16" t="s">
        <v>3177</v>
      </c>
      <c r="C804" s="16" t="s">
        <v>3168</v>
      </c>
      <c r="D804" s="16" t="s">
        <v>2951</v>
      </c>
      <c r="E804" s="16"/>
      <c r="F804" s="16">
        <v>0</v>
      </c>
      <c r="G804" s="16">
        <v>0</v>
      </c>
    </row>
    <row r="805" spans="1:7">
      <c r="A805" s="16" t="s">
        <v>3178</v>
      </c>
      <c r="B805" s="16" t="s">
        <v>3179</v>
      </c>
      <c r="C805" s="16" t="s">
        <v>3168</v>
      </c>
      <c r="D805" s="16" t="s">
        <v>2951</v>
      </c>
      <c r="E805" s="16"/>
      <c r="F805" s="16">
        <v>0</v>
      </c>
      <c r="G805" s="16">
        <v>0</v>
      </c>
    </row>
    <row r="806" spans="1:7">
      <c r="A806" s="16" t="s">
        <v>3154</v>
      </c>
      <c r="B806" s="16" t="s">
        <v>3180</v>
      </c>
      <c r="C806" s="16" t="s">
        <v>3181</v>
      </c>
      <c r="D806" s="16" t="s">
        <v>2951</v>
      </c>
      <c r="E806" s="16"/>
      <c r="F806" s="16">
        <v>0</v>
      </c>
      <c r="G806" s="16">
        <v>0</v>
      </c>
    </row>
    <row r="807" spans="1:7">
      <c r="A807" s="16" t="s">
        <v>3157</v>
      </c>
      <c r="B807" s="16" t="s">
        <v>3182</v>
      </c>
      <c r="C807" s="16" t="s">
        <v>3181</v>
      </c>
      <c r="D807" s="16" t="s">
        <v>2951</v>
      </c>
      <c r="E807" s="16"/>
      <c r="F807" s="16">
        <v>0</v>
      </c>
      <c r="G807" s="16">
        <v>0</v>
      </c>
    </row>
    <row r="808" spans="1:7">
      <c r="A808" s="16" t="s">
        <v>3183</v>
      </c>
      <c r="B808" s="16" t="s">
        <v>3184</v>
      </c>
      <c r="C808" s="16" t="s">
        <v>3181</v>
      </c>
      <c r="D808" s="16" t="s">
        <v>2951</v>
      </c>
      <c r="E808" s="16"/>
      <c r="F808" s="16">
        <v>0</v>
      </c>
      <c r="G808" s="16">
        <v>0</v>
      </c>
    </row>
    <row r="809" spans="1:7">
      <c r="A809" s="16" t="s">
        <v>3185</v>
      </c>
      <c r="B809" s="16" t="s">
        <v>3186</v>
      </c>
      <c r="C809" s="16" t="s">
        <v>3181</v>
      </c>
      <c r="D809" s="16" t="s">
        <v>2951</v>
      </c>
      <c r="E809" s="16"/>
      <c r="F809" s="16">
        <v>0</v>
      </c>
      <c r="G809" s="16">
        <v>0</v>
      </c>
    </row>
    <row r="810" spans="1:7">
      <c r="A810" s="16" t="s">
        <v>3187</v>
      </c>
      <c r="B810" s="16" t="s">
        <v>3188</v>
      </c>
      <c r="C810" s="16" t="s">
        <v>3189</v>
      </c>
      <c r="D810" s="16" t="s">
        <v>2951</v>
      </c>
      <c r="E810" s="16"/>
      <c r="F810" s="16">
        <v>0</v>
      </c>
      <c r="G810" s="16">
        <v>0</v>
      </c>
    </row>
    <row r="811" spans="1:7">
      <c r="A811" s="16" t="s">
        <v>3190</v>
      </c>
      <c r="B811" s="16" t="s">
        <v>3191</v>
      </c>
      <c r="C811" s="16" t="s">
        <v>3192</v>
      </c>
      <c r="D811" s="16" t="s">
        <v>2951</v>
      </c>
      <c r="E811" s="16"/>
      <c r="F811" s="16">
        <v>0</v>
      </c>
      <c r="G811" s="16">
        <v>0</v>
      </c>
    </row>
    <row r="812" spans="1:7">
      <c r="A812" s="16" t="s">
        <v>3193</v>
      </c>
      <c r="B812" s="16" t="s">
        <v>3194</v>
      </c>
      <c r="C812" s="16" t="s">
        <v>3192</v>
      </c>
      <c r="D812" s="16" t="s">
        <v>2951</v>
      </c>
      <c r="E812" s="16"/>
      <c r="F812" s="16">
        <v>0</v>
      </c>
      <c r="G812" s="16">
        <v>0</v>
      </c>
    </row>
    <row r="813" spans="1:7">
      <c r="A813" s="16" t="s">
        <v>3195</v>
      </c>
      <c r="B813" s="16" t="s">
        <v>3196</v>
      </c>
      <c r="C813" s="16" t="s">
        <v>3192</v>
      </c>
      <c r="D813" s="16" t="s">
        <v>2951</v>
      </c>
      <c r="E813" s="16"/>
      <c r="F813" s="16">
        <v>0</v>
      </c>
      <c r="G813" s="16">
        <v>0</v>
      </c>
    </row>
    <row r="814" spans="1:7">
      <c r="A814" s="16" t="s">
        <v>3197</v>
      </c>
      <c r="B814" s="16" t="s">
        <v>3198</v>
      </c>
      <c r="C814" s="16" t="s">
        <v>3192</v>
      </c>
      <c r="D814" s="16" t="s">
        <v>2951</v>
      </c>
      <c r="E814" s="16"/>
      <c r="F814" s="16">
        <v>0</v>
      </c>
      <c r="G814" s="16">
        <v>0</v>
      </c>
    </row>
    <row r="815" spans="1:7">
      <c r="A815" s="16" t="s">
        <v>3199</v>
      </c>
      <c r="B815" s="16" t="s">
        <v>3200</v>
      </c>
      <c r="C815" s="16" t="s">
        <v>3192</v>
      </c>
      <c r="D815" s="16" t="s">
        <v>2951</v>
      </c>
      <c r="E815" s="16"/>
      <c r="F815" s="16">
        <v>0</v>
      </c>
      <c r="G815" s="16">
        <v>0</v>
      </c>
    </row>
    <row r="816" spans="1:7">
      <c r="A816" s="16" t="s">
        <v>3201</v>
      </c>
      <c r="B816" s="16" t="s">
        <v>3202</v>
      </c>
      <c r="C816" s="16" t="s">
        <v>3203</v>
      </c>
      <c r="D816" s="16" t="s">
        <v>2951</v>
      </c>
      <c r="E816" s="16"/>
      <c r="F816" s="16">
        <v>0</v>
      </c>
      <c r="G816" s="16">
        <v>0</v>
      </c>
    </row>
    <row r="817" spans="1:7">
      <c r="A817" s="16" t="s">
        <v>3204</v>
      </c>
      <c r="B817" s="16" t="s">
        <v>3205</v>
      </c>
      <c r="C817" s="16" t="s">
        <v>3206</v>
      </c>
      <c r="D817" s="16" t="s">
        <v>2951</v>
      </c>
      <c r="E817" s="16"/>
      <c r="F817" s="16">
        <v>0</v>
      </c>
      <c r="G817" s="16">
        <v>0</v>
      </c>
    </row>
    <row r="818" spans="1:7">
      <c r="A818" s="16" t="s">
        <v>3207</v>
      </c>
      <c r="B818" s="16" t="s">
        <v>3208</v>
      </c>
      <c r="C818" s="16" t="s">
        <v>3206</v>
      </c>
      <c r="D818" s="16" t="s">
        <v>2951</v>
      </c>
      <c r="E818" s="16"/>
      <c r="F818" s="16">
        <v>0</v>
      </c>
      <c r="G818" s="16">
        <v>0</v>
      </c>
    </row>
    <row r="819" spans="1:7">
      <c r="A819" s="16" t="s">
        <v>3209</v>
      </c>
      <c r="B819" s="16" t="s">
        <v>3210</v>
      </c>
      <c r="C819" s="16" t="s">
        <v>3206</v>
      </c>
      <c r="D819" s="16" t="s">
        <v>2951</v>
      </c>
      <c r="E819" s="16"/>
      <c r="F819" s="16">
        <v>0</v>
      </c>
      <c r="G819" s="16">
        <v>0</v>
      </c>
    </row>
    <row r="820" spans="1:7">
      <c r="A820" s="16" t="s">
        <v>3211</v>
      </c>
      <c r="B820" s="16" t="s">
        <v>3212</v>
      </c>
      <c r="C820" s="16" t="s">
        <v>3206</v>
      </c>
      <c r="D820" s="16" t="s">
        <v>2951</v>
      </c>
      <c r="E820" s="16"/>
      <c r="F820" s="16">
        <v>0</v>
      </c>
      <c r="G820" s="16">
        <v>0</v>
      </c>
    </row>
    <row r="821" spans="1:7">
      <c r="A821" s="16" t="s">
        <v>3213</v>
      </c>
      <c r="B821" s="16" t="s">
        <v>3214</v>
      </c>
      <c r="C821" s="16" t="s">
        <v>3206</v>
      </c>
      <c r="D821" s="16" t="s">
        <v>2951</v>
      </c>
      <c r="E821" s="16"/>
      <c r="F821" s="16">
        <v>0</v>
      </c>
      <c r="G821" s="16">
        <v>0</v>
      </c>
    </row>
    <row r="822" spans="1:7">
      <c r="A822" s="16" t="s">
        <v>3215</v>
      </c>
      <c r="B822" s="16" t="s">
        <v>3216</v>
      </c>
      <c r="C822" s="16" t="s">
        <v>3206</v>
      </c>
      <c r="D822" s="16" t="s">
        <v>2951</v>
      </c>
      <c r="E822" s="16"/>
      <c r="F822" s="16">
        <v>0</v>
      </c>
      <c r="G822" s="16">
        <v>0</v>
      </c>
    </row>
    <row r="823" spans="1:7">
      <c r="A823" s="16" t="s">
        <v>3217</v>
      </c>
      <c r="B823" s="16" t="s">
        <v>3218</v>
      </c>
      <c r="C823" s="16" t="s">
        <v>3206</v>
      </c>
      <c r="D823" s="16" t="s">
        <v>2951</v>
      </c>
      <c r="E823" s="16"/>
      <c r="F823" s="16">
        <v>0</v>
      </c>
      <c r="G823" s="16">
        <v>0</v>
      </c>
    </row>
    <row r="824" spans="1:7">
      <c r="A824" s="16" t="s">
        <v>3219</v>
      </c>
      <c r="B824" s="16" t="s">
        <v>3220</v>
      </c>
      <c r="C824" s="16" t="s">
        <v>3206</v>
      </c>
      <c r="D824" s="16" t="s">
        <v>2951</v>
      </c>
      <c r="E824" s="16"/>
      <c r="F824" s="16">
        <v>0</v>
      </c>
      <c r="G824" s="16">
        <v>0</v>
      </c>
    </row>
    <row r="825" spans="1:7">
      <c r="A825" s="16" t="s">
        <v>3221</v>
      </c>
      <c r="B825" s="16" t="s">
        <v>3222</v>
      </c>
      <c r="C825" s="16" t="s">
        <v>3206</v>
      </c>
      <c r="D825" s="16" t="s">
        <v>2951</v>
      </c>
      <c r="E825" s="16"/>
      <c r="F825" s="16">
        <v>0</v>
      </c>
      <c r="G825" s="16">
        <v>0</v>
      </c>
    </row>
    <row r="826" spans="1:7">
      <c r="A826" s="16" t="s">
        <v>3223</v>
      </c>
      <c r="B826" s="16" t="s">
        <v>3224</v>
      </c>
      <c r="C826" s="16" t="s">
        <v>3206</v>
      </c>
      <c r="D826" s="16" t="s">
        <v>2951</v>
      </c>
      <c r="E826" s="16"/>
      <c r="F826" s="16">
        <v>0</v>
      </c>
      <c r="G826" s="16">
        <v>0</v>
      </c>
    </row>
    <row r="827" spans="1:7">
      <c r="A827" s="16" t="s">
        <v>3225</v>
      </c>
      <c r="B827" s="16" t="s">
        <v>3226</v>
      </c>
      <c r="C827" s="16" t="s">
        <v>3206</v>
      </c>
      <c r="D827" s="16" t="s">
        <v>2951</v>
      </c>
      <c r="E827" s="16"/>
      <c r="F827" s="16">
        <v>0</v>
      </c>
      <c r="G827" s="16">
        <v>0</v>
      </c>
    </row>
    <row r="828" spans="1:7">
      <c r="A828" s="16" t="s">
        <v>3227</v>
      </c>
      <c r="B828" s="16" t="s">
        <v>3228</v>
      </c>
      <c r="C828" s="16" t="s">
        <v>3206</v>
      </c>
      <c r="D828" s="16" t="s">
        <v>2951</v>
      </c>
      <c r="E828" s="16"/>
      <c r="F828" s="16">
        <v>0</v>
      </c>
      <c r="G828" s="16">
        <v>0</v>
      </c>
    </row>
    <row r="829" spans="1:7">
      <c r="A829" s="16" t="s">
        <v>3229</v>
      </c>
      <c r="B829" s="16" t="s">
        <v>3230</v>
      </c>
      <c r="C829" s="16" t="s">
        <v>3231</v>
      </c>
      <c r="D829" s="16" t="s">
        <v>2951</v>
      </c>
      <c r="E829" s="16"/>
      <c r="F829" s="16">
        <v>0</v>
      </c>
      <c r="G829" s="16">
        <v>0</v>
      </c>
    </row>
    <row r="830" spans="1:7">
      <c r="A830" s="16" t="s">
        <v>3232</v>
      </c>
      <c r="B830" s="16" t="s">
        <v>3233</v>
      </c>
      <c r="C830" s="16" t="s">
        <v>3231</v>
      </c>
      <c r="D830" s="16" t="s">
        <v>2951</v>
      </c>
      <c r="E830" s="16"/>
      <c r="F830" s="16">
        <v>0</v>
      </c>
      <c r="G830" s="16">
        <v>0</v>
      </c>
    </row>
    <row r="831" spans="1:7">
      <c r="A831" s="16" t="s">
        <v>3234</v>
      </c>
      <c r="B831" s="16" t="s">
        <v>3235</v>
      </c>
      <c r="C831" s="16" t="s">
        <v>3231</v>
      </c>
      <c r="D831" s="16" t="s">
        <v>2951</v>
      </c>
      <c r="E831" s="16"/>
      <c r="F831" s="16">
        <v>0</v>
      </c>
      <c r="G831" s="16">
        <v>0</v>
      </c>
    </row>
    <row r="832" spans="1:7">
      <c r="A832" s="16" t="s">
        <v>3236</v>
      </c>
      <c r="B832" s="16" t="s">
        <v>3237</v>
      </c>
      <c r="C832" s="16" t="s">
        <v>3231</v>
      </c>
      <c r="D832" s="16" t="s">
        <v>2951</v>
      </c>
      <c r="E832" s="16"/>
      <c r="F832" s="16">
        <v>0</v>
      </c>
      <c r="G832" s="16">
        <v>0</v>
      </c>
    </row>
    <row r="833" spans="1:7">
      <c r="A833" s="16" t="s">
        <v>3058</v>
      </c>
      <c r="B833" s="16" t="s">
        <v>3238</v>
      </c>
      <c r="C833" s="16" t="s">
        <v>3231</v>
      </c>
      <c r="D833" s="16" t="s">
        <v>2951</v>
      </c>
      <c r="E833" s="16"/>
      <c r="F833" s="16">
        <v>0</v>
      </c>
      <c r="G833" s="16">
        <v>0</v>
      </c>
    </row>
    <row r="834" spans="1:7">
      <c r="A834" s="16" t="s">
        <v>3239</v>
      </c>
      <c r="B834" s="16" t="s">
        <v>3240</v>
      </c>
      <c r="C834" s="16" t="s">
        <v>3241</v>
      </c>
      <c r="D834" s="16" t="s">
        <v>2951</v>
      </c>
      <c r="E834" s="16"/>
      <c r="F834" s="16">
        <v>0</v>
      </c>
      <c r="G834" s="16">
        <v>0</v>
      </c>
    </row>
    <row r="835" spans="1:7">
      <c r="A835" s="16" t="s">
        <v>3242</v>
      </c>
      <c r="B835" s="16" t="s">
        <v>3243</v>
      </c>
      <c r="C835" s="16" t="s">
        <v>3241</v>
      </c>
      <c r="D835" s="16" t="s">
        <v>2951</v>
      </c>
      <c r="E835" s="16"/>
      <c r="F835" s="16">
        <v>0</v>
      </c>
      <c r="G835" s="16">
        <v>0</v>
      </c>
    </row>
    <row r="836" spans="1:7">
      <c r="A836" s="16" t="s">
        <v>3244</v>
      </c>
      <c r="B836" s="16" t="s">
        <v>3245</v>
      </c>
      <c r="C836" s="16" t="s">
        <v>3241</v>
      </c>
      <c r="D836" s="16" t="s">
        <v>2951</v>
      </c>
      <c r="E836" s="16"/>
      <c r="F836" s="16">
        <v>0</v>
      </c>
      <c r="G836" s="16">
        <v>0</v>
      </c>
    </row>
    <row r="837" spans="1:7">
      <c r="A837" s="16" t="s">
        <v>3094</v>
      </c>
      <c r="B837" s="16" t="s">
        <v>3246</v>
      </c>
      <c r="C837" s="16" t="s">
        <v>3241</v>
      </c>
      <c r="D837" s="16" t="s">
        <v>2951</v>
      </c>
      <c r="E837" s="16"/>
      <c r="F837" s="16">
        <v>0</v>
      </c>
      <c r="G837" s="16">
        <v>0</v>
      </c>
    </row>
    <row r="838" spans="1:7">
      <c r="A838" s="16" t="s">
        <v>3247</v>
      </c>
      <c r="B838" s="16" t="s">
        <v>3248</v>
      </c>
      <c r="C838" s="16" t="s">
        <v>3241</v>
      </c>
      <c r="D838" s="16" t="s">
        <v>2951</v>
      </c>
      <c r="E838" s="16"/>
      <c r="F838" s="16">
        <v>0</v>
      </c>
      <c r="G838" s="16">
        <v>0</v>
      </c>
    </row>
    <row r="839" spans="1:7">
      <c r="A839" s="16" t="s">
        <v>3249</v>
      </c>
      <c r="B839" s="16" t="s">
        <v>3250</v>
      </c>
      <c r="C839" s="16" t="s">
        <v>3241</v>
      </c>
      <c r="D839" s="16" t="s">
        <v>2951</v>
      </c>
      <c r="E839" s="16"/>
      <c r="F839" s="16">
        <v>0</v>
      </c>
      <c r="G839" s="16">
        <v>0</v>
      </c>
    </row>
    <row r="840" spans="1:7">
      <c r="A840" s="16" t="s">
        <v>3251</v>
      </c>
      <c r="B840" s="16" t="s">
        <v>3252</v>
      </c>
      <c r="C840" s="16" t="s">
        <v>3241</v>
      </c>
      <c r="D840" s="16" t="s">
        <v>2951</v>
      </c>
      <c r="E840" s="16"/>
      <c r="F840" s="16">
        <v>0</v>
      </c>
      <c r="G840" s="16">
        <v>0</v>
      </c>
    </row>
    <row r="841" spans="1:7">
      <c r="A841" s="16" t="s">
        <v>3253</v>
      </c>
      <c r="B841" s="16" t="s">
        <v>3254</v>
      </c>
      <c r="C841" s="16" t="s">
        <v>3255</v>
      </c>
      <c r="D841" s="16" t="s">
        <v>3256</v>
      </c>
      <c r="E841" s="16"/>
      <c r="F841" s="16">
        <v>0</v>
      </c>
      <c r="G841" s="16">
        <v>0</v>
      </c>
    </row>
    <row r="842" spans="1:7">
      <c r="A842" s="16" t="s">
        <v>3257</v>
      </c>
      <c r="B842" s="16" t="s">
        <v>3258</v>
      </c>
      <c r="C842" s="16" t="s">
        <v>3255</v>
      </c>
      <c r="D842" s="16" t="s">
        <v>3256</v>
      </c>
      <c r="E842" s="16"/>
      <c r="F842" s="16">
        <v>0</v>
      </c>
      <c r="G842" s="16">
        <v>0</v>
      </c>
    </row>
    <row r="843" spans="1:7">
      <c r="A843" s="16" t="s">
        <v>3259</v>
      </c>
      <c r="B843" s="16" t="s">
        <v>3254</v>
      </c>
      <c r="C843" s="16" t="s">
        <v>3255</v>
      </c>
      <c r="D843" s="16" t="s">
        <v>3256</v>
      </c>
      <c r="E843" s="16"/>
      <c r="F843" s="16">
        <v>0</v>
      </c>
      <c r="G843" s="16">
        <v>0</v>
      </c>
    </row>
    <row r="844" spans="1:7">
      <c r="A844" s="16" t="s">
        <v>3260</v>
      </c>
      <c r="B844" s="16" t="s">
        <v>3254</v>
      </c>
      <c r="C844" s="16" t="s">
        <v>3255</v>
      </c>
      <c r="D844" s="16" t="s">
        <v>3256</v>
      </c>
      <c r="E844" s="16"/>
      <c r="F844" s="16">
        <v>0</v>
      </c>
      <c r="G844" s="16">
        <v>0</v>
      </c>
    </row>
    <row r="845" spans="1:7">
      <c r="A845" s="16" t="s">
        <v>3261</v>
      </c>
      <c r="B845" s="16" t="s">
        <v>3262</v>
      </c>
      <c r="C845" s="16" t="s">
        <v>3263</v>
      </c>
      <c r="D845" s="16" t="s">
        <v>3256</v>
      </c>
      <c r="E845" s="16"/>
      <c r="F845" s="16">
        <v>0</v>
      </c>
      <c r="G845" s="16">
        <v>0</v>
      </c>
    </row>
    <row r="846" spans="1:7">
      <c r="A846" s="16" t="s">
        <v>3264</v>
      </c>
      <c r="B846" s="16" t="s">
        <v>3262</v>
      </c>
      <c r="C846" s="16" t="s">
        <v>3263</v>
      </c>
      <c r="D846" s="16" t="s">
        <v>3256</v>
      </c>
      <c r="E846" s="16"/>
      <c r="F846" s="16">
        <v>0</v>
      </c>
      <c r="G846" s="16">
        <v>0</v>
      </c>
    </row>
    <row r="847" spans="1:7">
      <c r="A847" s="16" t="s">
        <v>3265</v>
      </c>
      <c r="B847" s="16" t="s">
        <v>3262</v>
      </c>
      <c r="C847" s="16" t="s">
        <v>3263</v>
      </c>
      <c r="D847" s="16" t="s">
        <v>3256</v>
      </c>
      <c r="E847" s="16"/>
      <c r="F847" s="16">
        <v>0</v>
      </c>
      <c r="G847" s="16">
        <v>0</v>
      </c>
    </row>
    <row r="848" spans="1:7">
      <c r="A848" s="16" t="s">
        <v>3266</v>
      </c>
      <c r="B848" s="16" t="s">
        <v>3267</v>
      </c>
      <c r="C848" s="16" t="s">
        <v>3263</v>
      </c>
      <c r="D848" s="16" t="s">
        <v>3256</v>
      </c>
      <c r="E848" s="16"/>
      <c r="F848" s="16">
        <v>0</v>
      </c>
      <c r="G848" s="16">
        <v>0</v>
      </c>
    </row>
    <row r="849" spans="1:7">
      <c r="A849" s="16" t="s">
        <v>3268</v>
      </c>
      <c r="B849" s="16" t="s">
        <v>3267</v>
      </c>
      <c r="C849" s="16" t="s">
        <v>3263</v>
      </c>
      <c r="D849" s="16" t="s">
        <v>3256</v>
      </c>
      <c r="E849" s="16"/>
      <c r="F849" s="16">
        <v>0</v>
      </c>
      <c r="G849" s="16">
        <v>0</v>
      </c>
    </row>
    <row r="850" spans="1:7">
      <c r="A850" s="16" t="s">
        <v>3269</v>
      </c>
      <c r="B850" s="16" t="s">
        <v>3267</v>
      </c>
      <c r="C850" s="16" t="s">
        <v>3263</v>
      </c>
      <c r="D850" s="16" t="s">
        <v>3256</v>
      </c>
      <c r="E850" s="16"/>
      <c r="F850" s="16">
        <v>0</v>
      </c>
      <c r="G850" s="16">
        <v>0</v>
      </c>
    </row>
    <row r="851" spans="1:7">
      <c r="A851" s="16" t="s">
        <v>3270</v>
      </c>
      <c r="B851" s="16" t="s">
        <v>3271</v>
      </c>
      <c r="C851" s="16" t="s">
        <v>3263</v>
      </c>
      <c r="D851" s="16" t="s">
        <v>3256</v>
      </c>
      <c r="E851" s="16"/>
      <c r="F851" s="16">
        <v>0</v>
      </c>
      <c r="G851" s="16">
        <v>0</v>
      </c>
    </row>
    <row r="852" spans="1:7">
      <c r="A852" s="16" t="s">
        <v>3272</v>
      </c>
      <c r="B852" s="16" t="s">
        <v>3267</v>
      </c>
      <c r="C852" s="16" t="s">
        <v>3263</v>
      </c>
      <c r="D852" s="16" t="s">
        <v>3256</v>
      </c>
      <c r="E852" s="16"/>
      <c r="F852" s="16">
        <v>0</v>
      </c>
      <c r="G852" s="16">
        <v>0</v>
      </c>
    </row>
    <row r="853" spans="1:7">
      <c r="A853" s="16" t="s">
        <v>3273</v>
      </c>
      <c r="B853" s="16" t="s">
        <v>3267</v>
      </c>
      <c r="C853" s="16" t="s">
        <v>3263</v>
      </c>
      <c r="D853" s="16" t="s">
        <v>3256</v>
      </c>
      <c r="E853" s="16"/>
      <c r="F853" s="16">
        <v>0</v>
      </c>
      <c r="G853" s="16">
        <v>0</v>
      </c>
    </row>
    <row r="854" spans="1:7">
      <c r="A854" s="16" t="s">
        <v>3274</v>
      </c>
      <c r="B854" s="16" t="s">
        <v>3267</v>
      </c>
      <c r="C854" s="16" t="s">
        <v>3263</v>
      </c>
      <c r="D854" s="16" t="s">
        <v>3256</v>
      </c>
      <c r="E854" s="16"/>
      <c r="F854" s="16">
        <v>0</v>
      </c>
      <c r="G854" s="16">
        <v>0</v>
      </c>
    </row>
    <row r="855" spans="1:7">
      <c r="A855" s="16" t="s">
        <v>3275</v>
      </c>
      <c r="B855" s="16" t="s">
        <v>3267</v>
      </c>
      <c r="C855" s="16" t="s">
        <v>3263</v>
      </c>
      <c r="D855" s="16" t="s">
        <v>3256</v>
      </c>
      <c r="E855" s="16"/>
      <c r="F855" s="16">
        <v>0</v>
      </c>
      <c r="G855" s="16">
        <v>0</v>
      </c>
    </row>
    <row r="856" spans="1:7">
      <c r="A856" s="16" t="s">
        <v>3276</v>
      </c>
      <c r="B856" s="16" t="s">
        <v>3267</v>
      </c>
      <c r="C856" s="16" t="s">
        <v>3263</v>
      </c>
      <c r="D856" s="16" t="s">
        <v>3256</v>
      </c>
      <c r="E856" s="16"/>
      <c r="F856" s="16">
        <v>0</v>
      </c>
      <c r="G856" s="16">
        <v>0</v>
      </c>
    </row>
    <row r="857" spans="1:7">
      <c r="A857" s="16" t="s">
        <v>3277</v>
      </c>
      <c r="B857" s="16" t="s">
        <v>3267</v>
      </c>
      <c r="C857" s="16" t="s">
        <v>3263</v>
      </c>
      <c r="D857" s="16" t="s">
        <v>3256</v>
      </c>
      <c r="E857" s="16"/>
      <c r="F857" s="16">
        <v>0</v>
      </c>
      <c r="G857" s="16">
        <v>0</v>
      </c>
    </row>
    <row r="858" spans="1:7">
      <c r="A858" s="16" t="s">
        <v>3278</v>
      </c>
      <c r="B858" s="16" t="s">
        <v>3279</v>
      </c>
      <c r="C858" s="16" t="s">
        <v>3280</v>
      </c>
      <c r="D858" s="16" t="s">
        <v>3256</v>
      </c>
      <c r="E858" s="16"/>
      <c r="F858" s="16">
        <v>0</v>
      </c>
      <c r="G858" s="16">
        <v>0</v>
      </c>
    </row>
    <row r="859" spans="1:7">
      <c r="A859" s="16" t="s">
        <v>3281</v>
      </c>
      <c r="B859" s="16" t="s">
        <v>3279</v>
      </c>
      <c r="C859" s="16" t="s">
        <v>3280</v>
      </c>
      <c r="D859" s="16" t="s">
        <v>3256</v>
      </c>
      <c r="E859" s="16"/>
      <c r="F859" s="16">
        <v>0</v>
      </c>
      <c r="G859" s="16">
        <v>0</v>
      </c>
    </row>
    <row r="860" spans="1:7">
      <c r="A860" s="16" t="s">
        <v>3282</v>
      </c>
      <c r="B860" s="16" t="s">
        <v>3279</v>
      </c>
      <c r="C860" s="16" t="s">
        <v>3280</v>
      </c>
      <c r="D860" s="16" t="s">
        <v>3256</v>
      </c>
      <c r="E860" s="16"/>
      <c r="F860" s="16">
        <v>0</v>
      </c>
      <c r="G860" s="16">
        <v>0</v>
      </c>
    </row>
    <row r="861" spans="1:7">
      <c r="A861" s="16" t="s">
        <v>2767</v>
      </c>
      <c r="B861" s="16" t="s">
        <v>3283</v>
      </c>
      <c r="C861" s="16" t="s">
        <v>3280</v>
      </c>
      <c r="D861" s="16" t="s">
        <v>3256</v>
      </c>
      <c r="E861" s="16"/>
      <c r="F861" s="16">
        <v>0</v>
      </c>
      <c r="G861" s="16">
        <v>0</v>
      </c>
    </row>
    <row r="862" spans="1:7">
      <c r="A862" s="16" t="s">
        <v>2769</v>
      </c>
      <c r="B862" s="16" t="s">
        <v>3283</v>
      </c>
      <c r="C862" s="16" t="s">
        <v>3280</v>
      </c>
      <c r="D862" s="16" t="s">
        <v>3256</v>
      </c>
      <c r="E862" s="16"/>
      <c r="F862" s="16">
        <v>0</v>
      </c>
      <c r="G862" s="16">
        <v>0</v>
      </c>
    </row>
    <row r="863" spans="1:7">
      <c r="A863" s="16" t="s">
        <v>2770</v>
      </c>
      <c r="B863" s="16" t="s">
        <v>3283</v>
      </c>
      <c r="C863" s="16" t="s">
        <v>3280</v>
      </c>
      <c r="D863" s="16" t="s">
        <v>3256</v>
      </c>
      <c r="E863" s="16"/>
      <c r="F863" s="16">
        <v>0</v>
      </c>
      <c r="G863" s="16">
        <v>0</v>
      </c>
    </row>
    <row r="864" spans="1:7">
      <c r="A864" s="16" t="s">
        <v>2771</v>
      </c>
      <c r="B864" s="16" t="s">
        <v>3283</v>
      </c>
      <c r="C864" s="16" t="s">
        <v>3280</v>
      </c>
      <c r="D864" s="16" t="s">
        <v>3256</v>
      </c>
      <c r="E864" s="16"/>
      <c r="F864" s="16">
        <v>0</v>
      </c>
      <c r="G864" s="16">
        <v>0</v>
      </c>
    </row>
    <row r="865" spans="1:7">
      <c r="A865" s="16" t="s">
        <v>2739</v>
      </c>
      <c r="B865" s="16" t="s">
        <v>3279</v>
      </c>
      <c r="C865" s="16" t="s">
        <v>3280</v>
      </c>
      <c r="D865" s="16" t="s">
        <v>3256</v>
      </c>
      <c r="E865" s="16"/>
      <c r="F865" s="16">
        <v>0</v>
      </c>
      <c r="G865" s="16">
        <v>0</v>
      </c>
    </row>
    <row r="866" spans="1:7">
      <c r="A866" s="16" t="s">
        <v>3284</v>
      </c>
      <c r="B866" s="16" t="s">
        <v>3279</v>
      </c>
      <c r="C866" s="16" t="s">
        <v>3280</v>
      </c>
      <c r="D866" s="16" t="s">
        <v>3256</v>
      </c>
      <c r="E866" s="16"/>
      <c r="F866" s="16">
        <v>0</v>
      </c>
      <c r="G866" s="16">
        <v>0</v>
      </c>
    </row>
    <row r="867" spans="1:7">
      <c r="A867" s="16" t="s">
        <v>3285</v>
      </c>
      <c r="B867" s="16" t="s">
        <v>3283</v>
      </c>
      <c r="C867" s="16" t="s">
        <v>3280</v>
      </c>
      <c r="D867" s="16" t="s">
        <v>3256</v>
      </c>
      <c r="E867" s="16"/>
      <c r="F867" s="16">
        <v>0</v>
      </c>
      <c r="G867" s="16">
        <v>0</v>
      </c>
    </row>
    <row r="868" spans="1:7">
      <c r="A868" s="16" t="s">
        <v>3286</v>
      </c>
      <c r="B868" s="16" t="s">
        <v>3279</v>
      </c>
      <c r="C868" s="16" t="s">
        <v>3280</v>
      </c>
      <c r="D868" s="16" t="s">
        <v>3256</v>
      </c>
      <c r="E868" s="16"/>
      <c r="F868" s="16">
        <v>0</v>
      </c>
      <c r="G868" s="16">
        <v>0</v>
      </c>
    </row>
    <row r="869" spans="1:7">
      <c r="A869" s="16" t="s">
        <v>3287</v>
      </c>
      <c r="B869" s="16" t="s">
        <v>3288</v>
      </c>
      <c r="C869" s="16" t="s">
        <v>3289</v>
      </c>
      <c r="D869" s="16" t="s">
        <v>3256</v>
      </c>
      <c r="E869" s="16"/>
      <c r="F869" s="16">
        <v>0</v>
      </c>
      <c r="G869" s="16">
        <v>0</v>
      </c>
    </row>
    <row r="870" spans="1:7">
      <c r="A870" s="16" t="s">
        <v>3290</v>
      </c>
      <c r="B870" s="16" t="s">
        <v>3291</v>
      </c>
      <c r="C870" s="16" t="s">
        <v>3289</v>
      </c>
      <c r="D870" s="16" t="s">
        <v>3256</v>
      </c>
      <c r="E870" s="16"/>
      <c r="F870" s="16">
        <v>0</v>
      </c>
      <c r="G870" s="16">
        <v>0</v>
      </c>
    </row>
    <row r="871" spans="1:7">
      <c r="A871" s="16" t="s">
        <v>3292</v>
      </c>
      <c r="B871" s="16" t="s">
        <v>3293</v>
      </c>
      <c r="C871" s="16" t="s">
        <v>3289</v>
      </c>
      <c r="D871" s="16" t="s">
        <v>3256</v>
      </c>
      <c r="E871" s="16"/>
      <c r="F871" s="16">
        <v>0</v>
      </c>
      <c r="G871" s="16">
        <v>0</v>
      </c>
    </row>
    <row r="872" spans="1:7">
      <c r="A872" s="16" t="s">
        <v>3294</v>
      </c>
      <c r="B872" s="16" t="s">
        <v>3295</v>
      </c>
      <c r="C872" s="16" t="s">
        <v>3289</v>
      </c>
      <c r="D872" s="16" t="s">
        <v>3256</v>
      </c>
      <c r="E872" s="16"/>
      <c r="F872" s="16">
        <v>0</v>
      </c>
      <c r="G872" s="16">
        <v>0</v>
      </c>
    </row>
    <row r="873" spans="1:7">
      <c r="A873" s="16" t="s">
        <v>3296</v>
      </c>
      <c r="B873" s="16" t="s">
        <v>3288</v>
      </c>
      <c r="C873" s="16" t="s">
        <v>3289</v>
      </c>
      <c r="D873" s="16" t="s">
        <v>3256</v>
      </c>
      <c r="E873" s="16"/>
      <c r="F873" s="16">
        <v>0</v>
      </c>
      <c r="G873" s="16">
        <v>0</v>
      </c>
    </row>
    <row r="874" spans="1:7">
      <c r="A874" s="16" t="s">
        <v>3297</v>
      </c>
      <c r="B874" s="16" t="s">
        <v>3298</v>
      </c>
      <c r="C874" s="16" t="s">
        <v>3256</v>
      </c>
      <c r="D874" s="16" t="s">
        <v>3256</v>
      </c>
      <c r="E874" s="16"/>
      <c r="F874" s="16">
        <v>0</v>
      </c>
      <c r="G874" s="16">
        <v>0</v>
      </c>
    </row>
    <row r="875" spans="1:7">
      <c r="A875" s="16" t="s">
        <v>3299</v>
      </c>
      <c r="B875" s="16" t="s">
        <v>3300</v>
      </c>
      <c r="C875" s="16" t="s">
        <v>3256</v>
      </c>
      <c r="D875" s="16" t="s">
        <v>3256</v>
      </c>
      <c r="E875" s="16"/>
      <c r="F875" s="16">
        <v>0</v>
      </c>
      <c r="G875" s="16">
        <v>0</v>
      </c>
    </row>
    <row r="876" spans="1:7">
      <c r="A876" s="16" t="s">
        <v>3301</v>
      </c>
      <c r="B876" s="16" t="s">
        <v>3302</v>
      </c>
      <c r="C876" s="16" t="s">
        <v>3256</v>
      </c>
      <c r="D876" s="16" t="s">
        <v>3256</v>
      </c>
      <c r="E876" s="16"/>
      <c r="F876" s="16">
        <v>0</v>
      </c>
      <c r="G876" s="16">
        <v>0</v>
      </c>
    </row>
    <row r="877" spans="1:7">
      <c r="A877" s="16" t="s">
        <v>3303</v>
      </c>
      <c r="B877" s="16" t="s">
        <v>3304</v>
      </c>
      <c r="C877" s="16" t="s">
        <v>3256</v>
      </c>
      <c r="D877" s="16" t="s">
        <v>3256</v>
      </c>
      <c r="E877" s="16"/>
      <c r="F877" s="16">
        <v>0</v>
      </c>
      <c r="G877" s="16">
        <v>0</v>
      </c>
    </row>
    <row r="878" spans="1:7">
      <c r="A878" s="16" t="s">
        <v>3305</v>
      </c>
      <c r="B878" s="16" t="s">
        <v>3306</v>
      </c>
      <c r="C878" s="16" t="s">
        <v>3256</v>
      </c>
      <c r="D878" s="16" t="s">
        <v>3256</v>
      </c>
      <c r="E878" s="16"/>
      <c r="F878" s="16">
        <v>0</v>
      </c>
      <c r="G878" s="16">
        <v>0</v>
      </c>
    </row>
    <row r="879" spans="1:7">
      <c r="A879" s="16" t="s">
        <v>2792</v>
      </c>
      <c r="B879" s="16" t="s">
        <v>3307</v>
      </c>
      <c r="C879" s="16" t="s">
        <v>3308</v>
      </c>
      <c r="D879" s="16" t="s">
        <v>3309</v>
      </c>
      <c r="E879" s="16" t="s">
        <v>3310</v>
      </c>
      <c r="F879" s="16">
        <v>0</v>
      </c>
      <c r="G879" s="16">
        <v>0</v>
      </c>
    </row>
    <row r="880" spans="1:7">
      <c r="A880" s="16" t="s">
        <v>3311</v>
      </c>
      <c r="B880" s="16" t="s">
        <v>3312</v>
      </c>
      <c r="C880" s="16" t="s">
        <v>3313</v>
      </c>
      <c r="D880" s="16"/>
      <c r="E880" s="16" t="s">
        <v>2013</v>
      </c>
      <c r="F880" s="16">
        <v>0</v>
      </c>
      <c r="G880" s="16">
        <v>0</v>
      </c>
    </row>
    <row r="881" spans="1:7">
      <c r="A881" s="16" t="s">
        <v>3314</v>
      </c>
      <c r="B881" s="16" t="s">
        <v>3312</v>
      </c>
      <c r="C881" s="16" t="s">
        <v>3313</v>
      </c>
      <c r="D881" s="16"/>
      <c r="E881" s="16" t="s">
        <v>2013</v>
      </c>
      <c r="F881" s="16">
        <v>0</v>
      </c>
      <c r="G881" s="16">
        <v>0</v>
      </c>
    </row>
    <row r="882" spans="1:7">
      <c r="A882" s="16" t="s">
        <v>3315</v>
      </c>
      <c r="B882" s="16" t="s">
        <v>3312</v>
      </c>
      <c r="C882" s="16" t="s">
        <v>3313</v>
      </c>
      <c r="D882" s="16"/>
      <c r="E882" s="16" t="s">
        <v>2013</v>
      </c>
      <c r="F882" s="16">
        <v>0</v>
      </c>
      <c r="G882" s="16">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289EFACD9E8F4C85DDA2A8FEB5530D" ma:contentTypeVersion="17" ma:contentTypeDescription="Create a new document." ma:contentTypeScope="" ma:versionID="0050deb9c8049c00ee1d0b43a8560740">
  <xsd:schema xmlns:xsd="http://www.w3.org/2001/XMLSchema" xmlns:xs="http://www.w3.org/2001/XMLSchema" xmlns:p="http://schemas.microsoft.com/office/2006/metadata/properties" xmlns:ns2="db0c3c2b-66cc-430d-b1f6-a191f0d7677c" xmlns:ns3="31d55ad6-8a32-4522-b392-2d41c504f5c1" targetNamespace="http://schemas.microsoft.com/office/2006/metadata/properties" ma:root="true" ma:fieldsID="c4c67840b822277a272b2127866aa8fd" ns2:_="" ns3:_="">
    <xsd:import namespace="db0c3c2b-66cc-430d-b1f6-a191f0d7677c"/>
    <xsd:import namespace="31d55ad6-8a32-4522-b392-2d41c504f5c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0c3c2b-66cc-430d-b1f6-a191f0d767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9e8d040-3cf8-41ce-a03b-17301c6837b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d55ad6-8a32-4522-b392-2d41c504f5c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55072fa-37c4-472a-8885-648c546765ad}" ma:internalName="TaxCatchAll" ma:showField="CatchAllData" ma:web="31d55ad6-8a32-4522-b392-2d41c504f5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1d55ad6-8a32-4522-b392-2d41c504f5c1" xsi:nil="true"/>
    <lcf76f155ced4ddcb4097134ff3c332f xmlns="db0c3c2b-66cc-430d-b1f6-a191f0d7677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A6721B5-E847-4507-A337-29389F63DC91}"/>
</file>

<file path=customXml/itemProps2.xml><?xml version="1.0" encoding="utf-8"?>
<ds:datastoreItem xmlns:ds="http://schemas.openxmlformats.org/officeDocument/2006/customXml" ds:itemID="{4BBDD386-14A4-4FD8-806D-72DCE5BED734}"/>
</file>

<file path=customXml/itemProps3.xml><?xml version="1.0" encoding="utf-8"?>
<ds:datastoreItem xmlns:ds="http://schemas.openxmlformats.org/officeDocument/2006/customXml" ds:itemID="{999889DE-01CA-4B1E-9C13-8E2D2C13876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Pooja Yadav</cp:lastModifiedBy>
  <cp:revision/>
  <dcterms:created xsi:type="dcterms:W3CDTF">2022-05-31T13:21:53Z</dcterms:created>
  <dcterms:modified xsi:type="dcterms:W3CDTF">2023-10-24T19:13:25Z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0x0101004B289EFACD9E8F4C85DDA2A8FEB5530D</vt:lpwstr>
  </property>
  <property fmtid="{D5CDD505-2E9C-101B-9397-08002B2CF9AE}" pid="3" name="MediaServiceImageTags">
    <vt:lpwstr/>
  </property>
</Properties>
</file>