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nofi.sharepoint.com/sites/Coronavirus626/Shared Documents/General/Internal Publications/Bivalent vaccine NHP and hamster/Communications Medicine submission/Final revision/Re-submission (April 2023)/"/>
    </mc:Choice>
  </mc:AlternateContent>
  <xr:revisionPtr revIDLastSave="81" documentId="8_{ED228D94-502B-45B1-AB0C-2F4200BCBD94}" xr6:coauthVersionLast="47" xr6:coauthVersionMax="47" xr10:uidLastSave="{DD05D8E2-BE35-4D02-A059-7C282B853C52}"/>
  <bookViews>
    <workbookView xWindow="28680" yWindow="-120" windowWidth="25440" windowHeight="15390" tabRatio="940" firstSheet="10" activeTab="22" xr2:uid="{00000000-000D-0000-FFFF-FFFF00000000}"/>
  </bookViews>
  <sheets>
    <sheet name="Figure 2a" sheetId="17" r:id="rId1"/>
    <sheet name="Figure 2b" sheetId="8" r:id="rId2"/>
    <sheet name="Figure 3a" sheetId="10" r:id="rId3"/>
    <sheet name="Figure 3b" sheetId="11" r:id="rId4"/>
    <sheet name="Figure 3c" sheetId="23" r:id="rId5"/>
    <sheet name="Figure 4 " sheetId="37" r:id="rId6"/>
    <sheet name="Figure 5a " sheetId="25" r:id="rId7"/>
    <sheet name="Figure 5b" sheetId="40" r:id="rId8"/>
    <sheet name="Figure 6" sheetId="45" r:id="rId9"/>
    <sheet name="Figure 7b" sheetId="31" r:id="rId10"/>
    <sheet name="Figure 7c" sheetId="32" r:id="rId11"/>
    <sheet name="Figure 8a" sheetId="33" r:id="rId12"/>
    <sheet name="Figure 8b" sheetId="34" r:id="rId13"/>
    <sheet name="Figure 8c" sheetId="35" r:id="rId14"/>
    <sheet name="Figure 8d" sheetId="36" r:id="rId15"/>
    <sheet name=" Supp Figure 1a" sheetId="18" r:id="rId16"/>
    <sheet name="Supp Figure 1b" sheetId="20" r:id="rId17"/>
    <sheet name="Supp Figure 1c" sheetId="21" r:id="rId18"/>
    <sheet name="Supp Figure 2" sheetId="5" r:id="rId19"/>
    <sheet name="Supp Figure 3a" sheetId="19" r:id="rId20"/>
    <sheet name="Supp Figure 3b" sheetId="24" r:id="rId21"/>
    <sheet name="Supp Figure 3c" sheetId="22" r:id="rId22"/>
    <sheet name="Supp Figure 4" sheetId="46" r:id="rId2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46" l="1"/>
  <c r="H7" i="46" s="1"/>
  <c r="H8" i="46" s="1"/>
  <c r="H9" i="46" s="1"/>
  <c r="H10" i="46" s="1"/>
  <c r="H11" i="46" s="1"/>
  <c r="H12" i="46" s="1"/>
  <c r="H13" i="46" s="1"/>
  <c r="H14" i="46" s="1"/>
  <c r="H15" i="46" s="1"/>
  <c r="H16" i="46" s="1"/>
  <c r="H17" i="46" s="1"/>
  <c r="H18" i="46" s="1"/>
  <c r="H19" i="46" s="1"/>
  <c r="H20" i="46" s="1"/>
  <c r="H21" i="46" s="1"/>
  <c r="H22" i="46" s="1"/>
  <c r="H23" i="46" s="1"/>
  <c r="H24" i="46" s="1"/>
  <c r="H25" i="46" s="1"/>
  <c r="H26" i="46" s="1"/>
  <c r="H27" i="46" s="1"/>
  <c r="H28" i="46" s="1"/>
  <c r="H29" i="46" s="1"/>
  <c r="H30" i="46" s="1"/>
  <c r="H31" i="46" s="1"/>
  <c r="H32" i="46" s="1"/>
  <c r="H33" i="46" s="1"/>
  <c r="H34" i="46" s="1"/>
  <c r="H35" i="46" s="1"/>
  <c r="H36" i="46" s="1"/>
  <c r="H37" i="46" s="1"/>
  <c r="H38" i="46" s="1"/>
  <c r="H39" i="46" s="1"/>
  <c r="H40" i="46" s="1"/>
  <c r="H41" i="46" s="1"/>
  <c r="H42" i="46" s="1"/>
  <c r="H43" i="46" s="1"/>
  <c r="H44" i="46" s="1"/>
  <c r="H45" i="46" s="1"/>
  <c r="H46" i="46" s="1"/>
  <c r="H47" i="46" s="1"/>
  <c r="H48" i="46" s="1"/>
  <c r="H49" i="46" s="1"/>
  <c r="H50" i="46" s="1"/>
  <c r="H51" i="46" s="1"/>
  <c r="H52" i="46" s="1"/>
  <c r="H53" i="46" s="1"/>
  <c r="H54" i="46" s="1"/>
  <c r="H55" i="46" s="1"/>
  <c r="H56" i="46" s="1"/>
  <c r="H57" i="46" s="1"/>
  <c r="H58" i="46" s="1"/>
  <c r="H59" i="46" s="1"/>
  <c r="H60" i="46" s="1"/>
  <c r="H61" i="46" s="1"/>
  <c r="H62" i="46" s="1"/>
  <c r="H63" i="46" s="1"/>
  <c r="H64" i="46" s="1"/>
  <c r="H65" i="46" s="1"/>
  <c r="H66" i="46" s="1"/>
  <c r="H67" i="46" s="1"/>
  <c r="H68" i="46" s="1"/>
  <c r="H69" i="46" s="1"/>
  <c r="H70" i="46" s="1"/>
  <c r="H71" i="46" s="1"/>
  <c r="H72" i="46" s="1"/>
  <c r="H73" i="46" s="1"/>
  <c r="H74" i="46" s="1"/>
  <c r="H75" i="46" s="1"/>
  <c r="H76" i="46" s="1"/>
  <c r="H77" i="46" s="1"/>
  <c r="H78" i="46" s="1"/>
  <c r="H79" i="46" s="1"/>
  <c r="H80" i="46" s="1"/>
  <c r="H81" i="46" s="1"/>
  <c r="H82" i="46" s="1"/>
  <c r="H83" i="46" s="1"/>
  <c r="H84" i="46" s="1"/>
  <c r="H85" i="46" s="1"/>
  <c r="H86" i="46" s="1"/>
  <c r="H87" i="46" s="1"/>
  <c r="H88" i="46" s="1"/>
  <c r="H89" i="46" s="1"/>
  <c r="H90" i="46" s="1"/>
  <c r="H91" i="46" s="1"/>
  <c r="H92" i="46" s="1"/>
  <c r="H93" i="46" s="1"/>
  <c r="H94" i="46" s="1"/>
  <c r="H95" i="46" s="1"/>
  <c r="H96" i="46" s="1"/>
  <c r="H97" i="46" s="1"/>
  <c r="H98" i="46" s="1"/>
  <c r="H99" i="46" s="1"/>
  <c r="H100" i="46" s="1"/>
  <c r="H101" i="46" s="1"/>
  <c r="H102" i="46" s="1"/>
  <c r="H103" i="46" s="1"/>
  <c r="H104" i="46" s="1"/>
  <c r="H105" i="46" s="1"/>
  <c r="H106" i="46" s="1"/>
  <c r="H107" i="46" s="1"/>
  <c r="H108" i="46" s="1"/>
  <c r="H109" i="46" s="1"/>
  <c r="H110" i="46" s="1"/>
  <c r="H111" i="46" s="1"/>
  <c r="H112" i="46" s="1"/>
  <c r="H113" i="46" s="1"/>
  <c r="H114" i="46" s="1"/>
  <c r="H115" i="46" s="1"/>
  <c r="H116" i="46" s="1"/>
  <c r="H117" i="46" s="1"/>
  <c r="H118" i="46" s="1"/>
  <c r="H119" i="46" s="1"/>
  <c r="H120" i="46" s="1"/>
  <c r="H121" i="46" s="1"/>
  <c r="H122" i="46" s="1"/>
  <c r="H123" i="46" s="1"/>
  <c r="H124" i="46" s="1"/>
  <c r="H125" i="46" s="1"/>
  <c r="H126" i="46" s="1"/>
  <c r="H127" i="46" s="1"/>
  <c r="H128" i="46" s="1"/>
  <c r="H129" i="46" s="1"/>
  <c r="H130" i="46" s="1"/>
  <c r="H131" i="46" s="1"/>
  <c r="H132" i="46" s="1"/>
  <c r="H133" i="46" s="1"/>
  <c r="H134" i="46" s="1"/>
  <c r="H135" i="46" s="1"/>
  <c r="H136" i="46" s="1"/>
  <c r="H137" i="46" s="1"/>
  <c r="H138" i="46" s="1"/>
  <c r="H139" i="46" s="1"/>
  <c r="H140" i="46" s="1"/>
  <c r="H141" i="46" s="1"/>
  <c r="H142" i="46" s="1"/>
  <c r="H143" i="46" s="1"/>
  <c r="H144" i="46" s="1"/>
  <c r="H145" i="46" s="1"/>
  <c r="H146" i="46" s="1"/>
  <c r="H147" i="46" s="1"/>
  <c r="H148" i="46" s="1"/>
  <c r="H149" i="46" s="1"/>
  <c r="H150" i="46" s="1"/>
  <c r="H151" i="46" s="1"/>
  <c r="H152" i="46" s="1"/>
  <c r="H153" i="46" s="1"/>
  <c r="H154" i="46" s="1"/>
  <c r="H155" i="46" s="1"/>
  <c r="H156" i="46" s="1"/>
  <c r="H157" i="46" s="1"/>
  <c r="H158" i="46" s="1"/>
  <c r="H159" i="46" s="1"/>
  <c r="H160" i="46" s="1"/>
  <c r="H161" i="46" s="1"/>
  <c r="H162" i="46" s="1"/>
  <c r="H163" i="46" s="1"/>
  <c r="H164" i="46" s="1"/>
  <c r="H165" i="46" s="1"/>
  <c r="H166" i="46" s="1"/>
  <c r="H167" i="46" s="1"/>
  <c r="H168" i="46" s="1"/>
  <c r="H169" i="46" s="1"/>
  <c r="H170" i="46" s="1"/>
  <c r="H171" i="46" s="1"/>
  <c r="H172" i="46" s="1"/>
  <c r="H173" i="46" s="1"/>
  <c r="H174" i="46" s="1"/>
  <c r="H175" i="46" s="1"/>
  <c r="H176" i="46" s="1"/>
  <c r="H177" i="46" s="1"/>
  <c r="H178" i="46" s="1"/>
  <c r="H179" i="46" s="1"/>
  <c r="H180" i="46" s="1"/>
  <c r="H181" i="46" s="1"/>
  <c r="H182" i="46" s="1"/>
  <c r="H183" i="46" s="1"/>
  <c r="H184" i="46" s="1"/>
  <c r="H185" i="46" s="1"/>
  <c r="H186" i="46" s="1"/>
  <c r="H187" i="46" s="1"/>
  <c r="H188" i="46" s="1"/>
  <c r="H189" i="46" s="1"/>
  <c r="H190" i="46" s="1"/>
  <c r="H191" i="46" s="1"/>
  <c r="H192" i="46" s="1"/>
  <c r="H193" i="46" s="1"/>
  <c r="H194" i="46" s="1"/>
  <c r="H195" i="46" s="1"/>
  <c r="H196" i="46" s="1"/>
  <c r="H197" i="46" s="1"/>
  <c r="H198" i="46" s="1"/>
  <c r="H199" i="46" s="1"/>
  <c r="H200" i="46" s="1"/>
  <c r="H201" i="46" s="1"/>
  <c r="H6" i="45"/>
  <c r="H7" i="45" s="1"/>
  <c r="H8" i="45" s="1"/>
  <c r="H9" i="45" s="1"/>
  <c r="H10" i="45" s="1"/>
  <c r="H11" i="45" s="1"/>
  <c r="H12" i="45" s="1"/>
  <c r="H13" i="45" s="1"/>
  <c r="H14" i="45" s="1"/>
  <c r="H15" i="45" s="1"/>
  <c r="H16" i="45" s="1"/>
  <c r="H17" i="45" s="1"/>
  <c r="H18" i="45" s="1"/>
  <c r="H19" i="45" s="1"/>
  <c r="H20" i="45" s="1"/>
  <c r="H21" i="45" s="1"/>
  <c r="H22" i="45" s="1"/>
  <c r="H23" i="45" s="1"/>
  <c r="H24" i="45" s="1"/>
  <c r="H25" i="45" s="1"/>
  <c r="H26" i="45" s="1"/>
  <c r="H27" i="45" s="1"/>
  <c r="H28" i="45" s="1"/>
  <c r="H29" i="45" s="1"/>
  <c r="H30" i="45" s="1"/>
  <c r="H31" i="45" s="1"/>
  <c r="H32" i="45" s="1"/>
  <c r="H33" i="45" s="1"/>
  <c r="H34" i="45" s="1"/>
  <c r="H35" i="45" s="1"/>
  <c r="H36" i="45" s="1"/>
  <c r="H37" i="45" s="1"/>
  <c r="H38" i="45" s="1"/>
  <c r="H39" i="45" s="1"/>
  <c r="H40" i="45" s="1"/>
  <c r="H41" i="45" s="1"/>
  <c r="H42" i="45" s="1"/>
  <c r="H43" i="45" s="1"/>
  <c r="H44" i="45" s="1"/>
  <c r="H45" i="45" s="1"/>
  <c r="H46" i="45" s="1"/>
  <c r="H47" i="45" s="1"/>
  <c r="H48" i="45" s="1"/>
  <c r="H49" i="45" s="1"/>
  <c r="H50" i="45" s="1"/>
  <c r="H51" i="45" s="1"/>
  <c r="H52" i="45" s="1"/>
  <c r="H53" i="45" s="1"/>
  <c r="H54" i="45" s="1"/>
  <c r="H55" i="45" s="1"/>
  <c r="H56" i="45" s="1"/>
  <c r="H57" i="45" s="1"/>
  <c r="H58" i="45" s="1"/>
  <c r="H59" i="45" s="1"/>
  <c r="H60" i="45" s="1"/>
  <c r="H61" i="45" s="1"/>
  <c r="H62" i="45" s="1"/>
  <c r="H63" i="45" s="1"/>
  <c r="H64" i="45" s="1"/>
  <c r="H65" i="45" s="1"/>
  <c r="H66" i="45" s="1"/>
  <c r="H67" i="45" s="1"/>
  <c r="H68" i="45" s="1"/>
  <c r="H69" i="45" s="1"/>
  <c r="H70" i="45" s="1"/>
  <c r="H71" i="45" s="1"/>
  <c r="H72" i="45" s="1"/>
  <c r="H73" i="45" s="1"/>
  <c r="H74" i="45" s="1"/>
  <c r="H75" i="45" s="1"/>
  <c r="H76" i="45" s="1"/>
  <c r="H77" i="45" s="1"/>
  <c r="H78" i="45" s="1"/>
  <c r="H79" i="45" s="1"/>
  <c r="H80" i="45" s="1"/>
  <c r="H81" i="45" s="1"/>
  <c r="H82" i="45" s="1"/>
  <c r="H83" i="45" s="1"/>
  <c r="H84" i="45" s="1"/>
  <c r="H85" i="45" s="1"/>
  <c r="H86" i="45" s="1"/>
  <c r="H87" i="45" s="1"/>
  <c r="H88" i="45" s="1"/>
  <c r="H89" i="45" s="1"/>
  <c r="H90" i="45" s="1"/>
  <c r="H91" i="45" s="1"/>
  <c r="H92" i="45" s="1"/>
  <c r="H93" i="45" s="1"/>
  <c r="H94" i="45" s="1"/>
  <c r="H95" i="45" s="1"/>
  <c r="H96" i="45" s="1"/>
  <c r="H97" i="45" s="1"/>
  <c r="H98" i="45" s="1"/>
  <c r="H99" i="45" s="1"/>
  <c r="H100" i="45" s="1"/>
  <c r="H101" i="45" s="1"/>
  <c r="H102" i="45" s="1"/>
  <c r="H103" i="45" s="1"/>
  <c r="H104" i="45" s="1"/>
  <c r="H105" i="45" s="1"/>
  <c r="H106" i="45" s="1"/>
  <c r="H107" i="45" s="1"/>
  <c r="H108" i="45" s="1"/>
  <c r="H109" i="45" s="1"/>
  <c r="H110" i="45" s="1"/>
  <c r="H111" i="45" s="1"/>
  <c r="H112" i="45" s="1"/>
  <c r="H113" i="45" s="1"/>
  <c r="H114" i="45" s="1"/>
  <c r="H115" i="45" s="1"/>
  <c r="H116" i="45" s="1"/>
  <c r="H117" i="45" s="1"/>
  <c r="H118" i="45" s="1"/>
  <c r="H119" i="45" s="1"/>
  <c r="H120" i="45" s="1"/>
  <c r="H121" i="45" s="1"/>
  <c r="H122" i="45" s="1"/>
  <c r="H123" i="45" s="1"/>
  <c r="H124" i="45" s="1"/>
  <c r="H125" i="45" s="1"/>
  <c r="H126" i="45" s="1"/>
  <c r="H127" i="45" s="1"/>
  <c r="H128" i="45" s="1"/>
  <c r="H129" i="45" s="1"/>
  <c r="H130" i="45" s="1"/>
  <c r="H131" i="45" s="1"/>
  <c r="H132" i="45" s="1"/>
  <c r="H133" i="45" s="1"/>
  <c r="H134" i="45" s="1"/>
  <c r="H135" i="45" s="1"/>
  <c r="H136" i="45" s="1"/>
  <c r="H137" i="45" s="1"/>
  <c r="H138" i="45" s="1"/>
  <c r="H139" i="45" s="1"/>
  <c r="H140" i="45" s="1"/>
  <c r="H141" i="45" s="1"/>
  <c r="H142" i="45" s="1"/>
  <c r="H143" i="45" s="1"/>
  <c r="H144" i="45" s="1"/>
  <c r="H145" i="45" s="1"/>
  <c r="H146" i="45" s="1"/>
  <c r="H147" i="45" s="1"/>
  <c r="H148" i="45" s="1"/>
  <c r="H149" i="45" s="1"/>
  <c r="H150" i="45" s="1"/>
  <c r="H151" i="45" s="1"/>
  <c r="H152" i="45" s="1"/>
  <c r="H153" i="45" s="1"/>
  <c r="H154" i="45" s="1"/>
  <c r="H155" i="45" s="1"/>
  <c r="H156" i="45" s="1"/>
  <c r="H157" i="45" s="1"/>
  <c r="H158" i="45" s="1"/>
  <c r="H159" i="45" s="1"/>
  <c r="H160" i="45" s="1"/>
  <c r="H161" i="45" s="1"/>
  <c r="H162" i="45" s="1"/>
  <c r="H163" i="45" s="1"/>
  <c r="H164" i="45" s="1"/>
  <c r="H165" i="45" s="1"/>
  <c r="H166" i="45" s="1"/>
  <c r="H167" i="45" s="1"/>
  <c r="H168" i="45" s="1"/>
  <c r="H169" i="45" s="1"/>
  <c r="H170" i="45" s="1"/>
  <c r="H171" i="45" s="1"/>
  <c r="H172" i="45" s="1"/>
  <c r="H173" i="45" s="1"/>
  <c r="H174" i="45" s="1"/>
  <c r="H175" i="45" s="1"/>
  <c r="H176" i="45" s="1"/>
  <c r="H177" i="45" s="1"/>
  <c r="H178" i="45" s="1"/>
  <c r="H179" i="45" s="1"/>
  <c r="H180" i="45" s="1"/>
  <c r="H181" i="45" s="1"/>
  <c r="H182" i="45" s="1"/>
  <c r="H183" i="45" s="1"/>
  <c r="H184" i="45" s="1"/>
  <c r="H185" i="45" s="1"/>
  <c r="H186" i="45" s="1"/>
  <c r="H187" i="45" s="1"/>
  <c r="H188" i="45" s="1"/>
  <c r="H189" i="45" s="1"/>
  <c r="H190" i="45" s="1"/>
  <c r="H191" i="45" s="1"/>
  <c r="H192" i="45" s="1"/>
  <c r="H193" i="45" s="1"/>
  <c r="H194" i="45" s="1"/>
  <c r="H195" i="45" s="1"/>
  <c r="H196" i="45" s="1"/>
  <c r="H197" i="45" s="1"/>
  <c r="H198" i="45" s="1"/>
  <c r="H199" i="45" s="1"/>
  <c r="H200" i="45" s="1"/>
  <c r="H201" i="45" s="1"/>
</calcChain>
</file>

<file path=xl/sharedStrings.xml><?xml version="1.0" encoding="utf-8"?>
<sst xmlns="http://schemas.openxmlformats.org/spreadsheetml/2006/main" count="2630" uniqueCount="399">
  <si>
    <t>CoV2 preS dTM D614-AS03 (5 µg)</t>
  </si>
  <si>
    <t>Human COVID sera</t>
  </si>
  <si>
    <t xml:space="preserve">107334 </t>
  </si>
  <si>
    <t xml:space="preserve">34010 </t>
  </si>
  <si>
    <t xml:space="preserve">107576 </t>
  </si>
  <si>
    <t>107817</t>
  </si>
  <si>
    <t>107915</t>
  </si>
  <si>
    <t>108168</t>
  </si>
  <si>
    <t>108262</t>
  </si>
  <si>
    <t>107975</t>
  </si>
  <si>
    <t>108045</t>
  </si>
  <si>
    <t>118200001A</t>
  </si>
  <si>
    <t>118200002A</t>
  </si>
  <si>
    <t>118200003A</t>
  </si>
  <si>
    <t>118200004A</t>
  </si>
  <si>
    <t>118200006A</t>
  </si>
  <si>
    <t>118200008A</t>
  </si>
  <si>
    <t>118200010A</t>
  </si>
  <si>
    <t>118200011A</t>
  </si>
  <si>
    <t>118200012A</t>
  </si>
  <si>
    <t>118200018A</t>
  </si>
  <si>
    <t>118200020A</t>
  </si>
  <si>
    <t>118200021A</t>
  </si>
  <si>
    <t>118200025A</t>
  </si>
  <si>
    <t>118200028A</t>
  </si>
  <si>
    <t>118200029A</t>
  </si>
  <si>
    <t>118200030A</t>
  </si>
  <si>
    <t>118200033A</t>
  </si>
  <si>
    <t>118200036A</t>
  </si>
  <si>
    <t>118200038A</t>
  </si>
  <si>
    <t>118200043A</t>
  </si>
  <si>
    <t>118200046A</t>
  </si>
  <si>
    <t>118200047A</t>
  </si>
  <si>
    <t>118200048A</t>
  </si>
  <si>
    <t>118200049A</t>
  </si>
  <si>
    <t>118200052A</t>
  </si>
  <si>
    <t>118200005A</t>
  </si>
  <si>
    <t>118200007A</t>
  </si>
  <si>
    <t>118200009A</t>
  </si>
  <si>
    <t>118200013A</t>
  </si>
  <si>
    <t>118200014A</t>
  </si>
  <si>
    <t>118200015A</t>
  </si>
  <si>
    <t>118200016A</t>
  </si>
  <si>
    <t>118200017A</t>
  </si>
  <si>
    <t>118200019A</t>
  </si>
  <si>
    <t>118200031A</t>
  </si>
  <si>
    <t>118200037A</t>
  </si>
  <si>
    <t>118200039A</t>
  </si>
  <si>
    <t>118200040A</t>
  </si>
  <si>
    <t>118200042A</t>
  </si>
  <si>
    <t>118200044A</t>
  </si>
  <si>
    <t>118200045A</t>
  </si>
  <si>
    <t>118200050A</t>
  </si>
  <si>
    <t>118200053A</t>
  </si>
  <si>
    <t>118200101A</t>
  </si>
  <si>
    <t>118200103A</t>
  </si>
  <si>
    <t>118200105A</t>
  </si>
  <si>
    <t>118200106A</t>
  </si>
  <si>
    <t>118200107A</t>
  </si>
  <si>
    <t>118200108A</t>
  </si>
  <si>
    <t>101-2</t>
  </si>
  <si>
    <t>101-3</t>
  </si>
  <si>
    <t>101-4</t>
  </si>
  <si>
    <t>101-5</t>
  </si>
  <si>
    <t>102-1</t>
  </si>
  <si>
    <t>102-2</t>
  </si>
  <si>
    <t>102-3</t>
  </si>
  <si>
    <t>102-4</t>
  </si>
  <si>
    <t>102-5</t>
  </si>
  <si>
    <t>102-6</t>
  </si>
  <si>
    <t>102-7</t>
  </si>
  <si>
    <t>102-8</t>
  </si>
  <si>
    <t>102-9</t>
  </si>
  <si>
    <t>103-1</t>
  </si>
  <si>
    <t>103-2</t>
  </si>
  <si>
    <t>103-3</t>
  </si>
  <si>
    <t>103-4</t>
  </si>
  <si>
    <t>103-5</t>
  </si>
  <si>
    <t>103-6</t>
  </si>
  <si>
    <t>103-7</t>
  </si>
  <si>
    <t>103-8</t>
  </si>
  <si>
    <t>103-9</t>
  </si>
  <si>
    <t>103-10</t>
  </si>
  <si>
    <t>103-11</t>
  </si>
  <si>
    <t>103-12</t>
  </si>
  <si>
    <t>103-13</t>
  </si>
  <si>
    <t>103-14</t>
  </si>
  <si>
    <t>103-15</t>
  </si>
  <si>
    <t>103-16</t>
  </si>
  <si>
    <t>103-17</t>
  </si>
  <si>
    <t>Figure 2a</t>
  </si>
  <si>
    <t>Alpha</t>
  </si>
  <si>
    <t>Beta</t>
  </si>
  <si>
    <t>Gamma</t>
  </si>
  <si>
    <t>Delta</t>
  </si>
  <si>
    <t>SARS-CoV-1</t>
  </si>
  <si>
    <t>Figure 2b</t>
  </si>
  <si>
    <t>Figure 3a</t>
  </si>
  <si>
    <t>Figure 3b</t>
  </si>
  <si>
    <t>Supplementary Figure 2b</t>
  </si>
  <si>
    <t>Supplementary Figure 1a</t>
  </si>
  <si>
    <t>AT760A</t>
  </si>
  <si>
    <t>EI85OD</t>
  </si>
  <si>
    <t>H15C156</t>
  </si>
  <si>
    <t>AV197B</t>
  </si>
  <si>
    <t>BC541G</t>
  </si>
  <si>
    <t>SZ176B</t>
  </si>
  <si>
    <t>CoV2 preS dTM D614 + B.1.351-AS03 (5 µg + 5 µg)</t>
  </si>
  <si>
    <t>CoV2 preS dTM D614-AS03 (10 µg)</t>
  </si>
  <si>
    <t>BM507B</t>
  </si>
  <si>
    <t>H15C125</t>
  </si>
  <si>
    <t>CDG025</t>
  </si>
  <si>
    <t>CDE045</t>
  </si>
  <si>
    <t>FR238A</t>
  </si>
  <si>
    <t>CO374</t>
  </si>
  <si>
    <t>H15C115</t>
  </si>
  <si>
    <t>UG245A</t>
  </si>
  <si>
    <t>SZ114I</t>
  </si>
  <si>
    <t>AM262L</t>
  </si>
  <si>
    <t>AV164B</t>
  </si>
  <si>
    <t>BD986IG</t>
  </si>
  <si>
    <t>V863NE</t>
  </si>
  <si>
    <t>BM102A</t>
  </si>
  <si>
    <t>BY648BA</t>
  </si>
  <si>
    <t>BF824I</t>
  </si>
  <si>
    <t>BF136L</t>
  </si>
  <si>
    <t>GI73MG</t>
  </si>
  <si>
    <t>CoV2 preS dTM B.1.351-AS03 (10 µg)</t>
  </si>
  <si>
    <t>Supplementary Figure 1b</t>
  </si>
  <si>
    <t>Supplementary Figure 1c</t>
  </si>
  <si>
    <t xml:space="preserve">Beta PsV nAb titers (log10) </t>
  </si>
  <si>
    <t>Mu</t>
  </si>
  <si>
    <t>PsV nAb Titers (Log10)</t>
  </si>
  <si>
    <t>WHO International Standard for anti-SARS-CoV2 immunoglobulin (human) NIBSC code: 20/136</t>
  </si>
  <si>
    <t>D614 (D0) /B.1.351 (D21)</t>
  </si>
  <si>
    <t>D614 (D0) / D614 + B.1.351 (D21)</t>
  </si>
  <si>
    <t>D614 (10µg) CoV2 preS dTM-AS03</t>
  </si>
  <si>
    <t>D614 (5µg) + B.1.351 (5µg) CoV2 preS dTM-AS03</t>
  </si>
  <si>
    <t>B.1.351 (10µg) CoV2 preS dTM-AS03</t>
  </si>
  <si>
    <t>D614 (10µg) preS dTM + AS03</t>
  </si>
  <si>
    <t>B.1.351 (10µg) preS dTM + AS03</t>
  </si>
  <si>
    <t>D614 (5µg) + B.1.351 (5µg) preS dTM + AS03</t>
  </si>
  <si>
    <t>D0</t>
  </si>
  <si>
    <t>D34</t>
  </si>
  <si>
    <t>D70</t>
  </si>
  <si>
    <t>D114</t>
  </si>
  <si>
    <t>D206</t>
  </si>
  <si>
    <t>Figure 3c</t>
  </si>
  <si>
    <t xml:space="preserve">Delta PsV nAb titers (log10) </t>
  </si>
  <si>
    <t xml:space="preserve">Alpha PsV nAb titers (log10) </t>
  </si>
  <si>
    <t>Supplementary Figure 3a</t>
  </si>
  <si>
    <t xml:space="preserve">Gamma PsV nAb titers (log10) </t>
  </si>
  <si>
    <t>Groups</t>
  </si>
  <si>
    <t>NHP ID</t>
  </si>
  <si>
    <t xml:space="preserve">% of S-specific/total IgG-secreting memory B cells </t>
  </si>
  <si>
    <t>Titers</t>
  </si>
  <si>
    <t>Groups /  PsV</t>
  </si>
  <si>
    <t>Groups / PsV</t>
  </si>
  <si>
    <t>1 µg D614 CoV2 preS dTM-AS03</t>
  </si>
  <si>
    <t>1 µg B.1.351 CoV2 preS dTM-AS03</t>
  </si>
  <si>
    <t>1 µg D614 + 1 µg B.1.351 CoV2 preS dTM-AS03</t>
  </si>
  <si>
    <t>Buffer</t>
  </si>
  <si>
    <t>S-specific IgG titers</t>
  </si>
  <si>
    <t>D21</t>
  </si>
  <si>
    <t>D35</t>
  </si>
  <si>
    <t>Hamster ID</t>
  </si>
  <si>
    <t>-</t>
  </si>
  <si>
    <t>Days Post Challenge</t>
  </si>
  <si>
    <t>827</t>
  </si>
  <si>
    <t>838</t>
  </si>
  <si>
    <t>826</t>
  </si>
  <si>
    <t>834</t>
  </si>
  <si>
    <t>849</t>
  </si>
  <si>
    <t>831</t>
  </si>
  <si>
    <t>846</t>
  </si>
  <si>
    <t>839</t>
  </si>
  <si>
    <t>843</t>
  </si>
  <si>
    <t>830</t>
  </si>
  <si>
    <t>828</t>
  </si>
  <si>
    <t>847</t>
  </si>
  <si>
    <t>856</t>
  </si>
  <si>
    <t>841</t>
  </si>
  <si>
    <t>855</t>
  </si>
  <si>
    <t>853</t>
  </si>
  <si>
    <t>836</t>
  </si>
  <si>
    <t>851</t>
  </si>
  <si>
    <t>854</t>
  </si>
  <si>
    <t>833</t>
  </si>
  <si>
    <t>842</t>
  </si>
  <si>
    <t>829</t>
  </si>
  <si>
    <t>835</t>
  </si>
  <si>
    <t>845</t>
  </si>
  <si>
    <t>844</t>
  </si>
  <si>
    <t>852</t>
  </si>
  <si>
    <t>848</t>
  </si>
  <si>
    <t>850</t>
  </si>
  <si>
    <t>840</t>
  </si>
  <si>
    <t>825</t>
  </si>
  <si>
    <t>832</t>
  </si>
  <si>
    <t>837</t>
  </si>
  <si>
    <t>% Body Weight change post- Alpha challenge</t>
  </si>
  <si>
    <t>1659</t>
  </si>
  <si>
    <t>1664</t>
  </si>
  <si>
    <t>1665</t>
  </si>
  <si>
    <t>1671</t>
  </si>
  <si>
    <t>1677</t>
  </si>
  <si>
    <t>1680</t>
  </si>
  <si>
    <t>1686</t>
  </si>
  <si>
    <t>1695</t>
  </si>
  <si>
    <t>1661</t>
  </si>
  <si>
    <t>1663</t>
  </si>
  <si>
    <t>1667</t>
  </si>
  <si>
    <t>1669</t>
  </si>
  <si>
    <t>1672</t>
  </si>
  <si>
    <t>1674</t>
  </si>
  <si>
    <t>1688</t>
  </si>
  <si>
    <t>1694</t>
  </si>
  <si>
    <t>1675</t>
  </si>
  <si>
    <t>1678</t>
  </si>
  <si>
    <t>1685</t>
  </si>
  <si>
    <t>1687</t>
  </si>
  <si>
    <t>1689</t>
  </si>
  <si>
    <t>1690</t>
  </si>
  <si>
    <t>1692</t>
  </si>
  <si>
    <t>1698</t>
  </si>
  <si>
    <t>1660</t>
  </si>
  <si>
    <t>1662</t>
  </si>
  <si>
    <t>1666</t>
  </si>
  <si>
    <t>1673</t>
  </si>
  <si>
    <t>1676</t>
  </si>
  <si>
    <t>1681</t>
  </si>
  <si>
    <t>1682</t>
  </si>
  <si>
    <t>1693</t>
  </si>
  <si>
    <t>% Body Weight change post- Beta challenge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</si>
  <si>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</si>
  <si>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</si>
  <si>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</si>
  <si>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</si>
  <si>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</si>
  <si>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</si>
  <si>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</si>
  <si>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</si>
  <si>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</si>
  <si>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</si>
  <si>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</si>
  <si>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</si>
  <si>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</si>
  <si>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</si>
  <si>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</si>
  <si>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</si>
  <si>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</si>
  <si>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</si>
  <si>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</si>
  <si>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</si>
  <si>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</si>
  <si>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</si>
  <si>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</si>
  <si>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</si>
  <si>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</si>
  <si>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</si>
  <si>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</si>
  <si>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</si>
  <si>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</si>
  <si>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</si>
  <si>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</si>
  <si>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</si>
  <si>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Figure 7b</t>
  </si>
  <si>
    <t>Lung viral load (log10 TCID50/g) post- Beta challenge</t>
  </si>
  <si>
    <t>Groups \ PsV</t>
  </si>
  <si>
    <t xml:space="preserve">PsV nAb titers (log10) </t>
  </si>
  <si>
    <t>Pathology score (0-3) post- Beta challenge</t>
  </si>
  <si>
    <t>Lung viral load (log10 TCID50/g) post- Alpha challenge</t>
  </si>
  <si>
    <t>Pathology score (0-3) post- Alpha challenge</t>
  </si>
  <si>
    <t>D4</t>
  </si>
  <si>
    <t>D7</t>
  </si>
  <si>
    <t>% Nucleocapsid area post- Alpha challenge</t>
  </si>
  <si>
    <t>% Nucleocapsid area post- Beta challenge</t>
  </si>
  <si>
    <t>Ancestral D614</t>
  </si>
  <si>
    <t>Prototype D614G</t>
  </si>
  <si>
    <t>Omicron (BA.1)</t>
  </si>
  <si>
    <t xml:space="preserve">Ancestral D614 PsV nAb titers (log10) </t>
  </si>
  <si>
    <t>Ancestral D614 PsV titers (Log10)</t>
  </si>
  <si>
    <t xml:space="preserve">Prototype D614G PsV nAb titers (log10) </t>
  </si>
  <si>
    <t xml:space="preserve">Omicron (BA.1) PsV nAb titers (log10) </t>
  </si>
  <si>
    <t>Figure 5a</t>
  </si>
  <si>
    <t>Figure 5b</t>
  </si>
  <si>
    <t>Figure 8a</t>
  </si>
  <si>
    <t>Figure 8b</t>
  </si>
  <si>
    <t>% Body Weight change post- Prototype D614G challenge</t>
  </si>
  <si>
    <t>Lung viral load (log10 TCID50/g) post- Prototype D614G challenge</t>
  </si>
  <si>
    <t>Pathology score (0-3) post- Prototype D614G challenge</t>
  </si>
  <si>
    <t>% Nucleocapsid area post- Prototype D614G challenge</t>
  </si>
  <si>
    <t>Frequency of S-specific/total IgG-secreting memory B cells (%)  - Ancestral D614</t>
  </si>
  <si>
    <t xml:space="preserve">Frequency of S-specific/total IgG-secreting memory B cells (%) - Omicron BA.5 </t>
  </si>
  <si>
    <t xml:space="preserve">Omicron BA.4/5 PsV nAb titers (log10) </t>
  </si>
  <si>
    <t>1 year</t>
  </si>
  <si>
    <t>Figure 8c</t>
  </si>
  <si>
    <t>Figure 8d</t>
  </si>
  <si>
    <t xml:space="preserve">Ancestral D614 VsV-PsV nAb titers (log10) </t>
  </si>
  <si>
    <t>Supplementary Figure 3b</t>
  </si>
  <si>
    <t>Supplementary Figure 3c</t>
  </si>
  <si>
    <t>Figure 4</t>
  </si>
  <si>
    <t>Figure 7c</t>
  </si>
  <si>
    <t>Supp figures 4a, 4b, 4c, 4d</t>
  </si>
  <si>
    <t>Figures 6a, 6b, 6c, 6d, 6e</t>
  </si>
  <si>
    <t>SP Study Number</t>
  </si>
  <si>
    <t>CRO Study Number</t>
  </si>
  <si>
    <t>Animal ID</t>
  </si>
  <si>
    <t>Time Point</t>
  </si>
  <si>
    <t>Study Group</t>
  </si>
  <si>
    <t>Position</t>
  </si>
  <si>
    <r>
      <rPr>
        <b/>
        <sz val="10"/>
        <color indexed="8"/>
        <rFont val="Arial"/>
        <family val="2"/>
      </rPr>
      <t>Aliquot Volume (</t>
    </r>
    <r>
      <rPr>
        <sz val="10"/>
        <color indexed="8"/>
        <rFont val="Symbol"/>
        <charset val="2"/>
      </rPr>
      <t>μ</t>
    </r>
    <r>
      <rPr>
        <b/>
        <sz val="10"/>
        <color indexed="8"/>
        <rFont val="Arial"/>
        <family val="2"/>
      </rPr>
      <t>l)</t>
    </r>
  </si>
  <si>
    <t>Galit ID</t>
  </si>
  <si>
    <t>ADCP-WT new</t>
  </si>
  <si>
    <t>ADNP-WT new</t>
  </si>
  <si>
    <t>ADCD-WT new</t>
  </si>
  <si>
    <t>IgG1low-Omicron Spike</t>
  </si>
  <si>
    <t>FcR2Alow-Omicron Spike</t>
  </si>
  <si>
    <t>FcR3Alow-Omicron Spike</t>
  </si>
  <si>
    <t>ADCP-WT</t>
  </si>
  <si>
    <t>ADCP-Beta</t>
  </si>
  <si>
    <t xml:space="preserve">ADNP-WT </t>
  </si>
  <si>
    <t>ADNP-Beta</t>
  </si>
  <si>
    <t>ADCD-WT</t>
  </si>
  <si>
    <t>ADCD-Beta</t>
  </si>
  <si>
    <t>ADNK_CD107a-WT</t>
  </si>
  <si>
    <t>ADNK_IFNg-WT</t>
  </si>
  <si>
    <t>ADNK_MIP1b-WT</t>
  </si>
  <si>
    <t>Urea IgG1-WT Spike</t>
  </si>
  <si>
    <t>Urea IgG1-Beta Spike</t>
  </si>
  <si>
    <t>Urea IgG1-Tetanus</t>
  </si>
  <si>
    <t>IgG1-WT Spike</t>
  </si>
  <si>
    <t>IgG1- Beta Spike</t>
  </si>
  <si>
    <t>IgG1low-WT Spike</t>
  </si>
  <si>
    <t>IgG1low-Beta Spike</t>
  </si>
  <si>
    <t>IgG2-WT Spike</t>
  </si>
  <si>
    <t>IgG2-Beta Spike</t>
  </si>
  <si>
    <t>IgG3-WT Spike</t>
  </si>
  <si>
    <t>IgG3-Beta Spike</t>
  </si>
  <si>
    <t>IgG4-WT Spike</t>
  </si>
  <si>
    <t>IgG4-Beta Spike</t>
  </si>
  <si>
    <t>IgA-WT Spike</t>
  </si>
  <si>
    <t>IgA-Beta Spike</t>
  </si>
  <si>
    <t>IgM-WT Spike</t>
  </si>
  <si>
    <t>IgM-Beta Spike</t>
  </si>
  <si>
    <t>FcR2A-WT Spike</t>
  </si>
  <si>
    <t>FcR2A-Beta Spike</t>
  </si>
  <si>
    <t>FcR2Alow-WT Spike</t>
  </si>
  <si>
    <t>FcR2Alow-Beta Spike</t>
  </si>
  <si>
    <t>CoV2-06</t>
  </si>
  <si>
    <t>8733-2109</t>
  </si>
  <si>
    <t>UG272A</t>
  </si>
  <si>
    <t>Baseline</t>
  </si>
  <si>
    <t>FR120A</t>
  </si>
  <si>
    <t>H15C133</t>
  </si>
  <si>
    <t>CDF008</t>
  </si>
  <si>
    <t>E1040E</t>
  </si>
  <si>
    <t>BA992L</t>
  </si>
  <si>
    <t>FR204A</t>
  </si>
  <si>
    <t>CP778</t>
  </si>
  <si>
    <t>CP56A</t>
  </si>
  <si>
    <t>15C102</t>
  </si>
  <si>
    <t>FR157</t>
  </si>
  <si>
    <t>JR16GB</t>
  </si>
  <si>
    <t>H15C131</t>
  </si>
  <si>
    <t>AK418FA</t>
  </si>
  <si>
    <t>FR272</t>
  </si>
  <si>
    <t>CX622</t>
  </si>
  <si>
    <t>DU18C</t>
  </si>
  <si>
    <t>MR1LG</t>
  </si>
  <si>
    <t>AL653J</t>
  </si>
  <si>
    <t>DA219</t>
  </si>
  <si>
    <t>F970GQ</t>
  </si>
  <si>
    <t>AK192ID</t>
  </si>
  <si>
    <t>R863BJ</t>
  </si>
  <si>
    <t>UG202A</t>
  </si>
  <si>
    <t>CCG034</t>
  </si>
  <si>
    <t>CDF003</t>
  </si>
  <si>
    <t>SA37H</t>
  </si>
  <si>
    <t>AG182FA</t>
  </si>
  <si>
    <t>CA140G</t>
  </si>
  <si>
    <t>FR119A</t>
  </si>
  <si>
    <t>VL139A</t>
  </si>
  <si>
    <t>BF842I</t>
  </si>
  <si>
    <t>R948DN</t>
  </si>
  <si>
    <t>AM359J</t>
  </si>
  <si>
    <t>BB304H</t>
  </si>
  <si>
    <t>BM162K</t>
  </si>
  <si>
    <t>CDJ069</t>
  </si>
  <si>
    <t>CP19A</t>
  </si>
  <si>
    <t>AT695B</t>
  </si>
  <si>
    <t>M14733</t>
  </si>
  <si>
    <t>AT871B</t>
  </si>
  <si>
    <t>Day 21</t>
  </si>
  <si>
    <t>BF902I</t>
  </si>
  <si>
    <t>Day 35</t>
  </si>
  <si>
    <t>ADCP-Omicron</t>
  </si>
  <si>
    <t>ADNP-Omicron</t>
  </si>
  <si>
    <t>ADCD-Omicron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</si>
</sst>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rgb="FF0000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color rgb="FF0000FF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Symbol"/>
      <charset val="2"/>
    </font>
    <font>
      <sz val="12"/>
      <color rgb="FF000000"/>
      <name val="Calibri"/>
      <family val="2"/>
      <scheme val="minor"/>
    </font>
    <font>
      <b/>
      <sz val="12"/>
      <color indexed="8"/>
      <name val="Calibri"/>
      <family val="2"/>
    </font>
    <font>
      <i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53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2" fontId="4" fillId="0" borderId="33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2" fontId="4" fillId="0" borderId="23" xfId="0" applyNumberFormat="1" applyFont="1" applyBorder="1" applyAlignment="1">
      <alignment horizontal="center"/>
    </xf>
    <xf numFmtId="2" fontId="4" fillId="0" borderId="32" xfId="0" applyNumberFormat="1" applyFont="1" applyBorder="1" applyAlignment="1">
      <alignment horizontal="center"/>
    </xf>
    <xf numFmtId="2" fontId="4" fillId="0" borderId="21" xfId="0" applyNumberFormat="1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2" fontId="5" fillId="0" borderId="15" xfId="0" applyNumberFormat="1" applyFont="1" applyFill="1" applyBorder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0" xfId="0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2" fontId="2" fillId="0" borderId="21" xfId="0" applyNumberFormat="1" applyFont="1" applyBorder="1" applyAlignment="1">
      <alignment horizontal="center"/>
    </xf>
    <xf numFmtId="2" fontId="2" fillId="0" borderId="22" xfId="0" applyNumberFormat="1" applyFont="1" applyBorder="1" applyAlignment="1">
      <alignment horizontal="center"/>
    </xf>
    <xf numFmtId="43" fontId="2" fillId="0" borderId="10" xfId="1" applyNumberFormat="1" applyFont="1" applyBorder="1" applyAlignment="1">
      <alignment horizontal="center"/>
    </xf>
    <xf numFmtId="43" fontId="2" fillId="0" borderId="11" xfId="1" applyNumberFormat="1" applyFont="1" applyBorder="1" applyAlignment="1">
      <alignment horizontal="center"/>
    </xf>
    <xf numFmtId="43" fontId="2" fillId="0" borderId="33" xfId="1" applyNumberFormat="1" applyFont="1" applyBorder="1" applyAlignment="1">
      <alignment horizontal="center"/>
    </xf>
    <xf numFmtId="43" fontId="2" fillId="0" borderId="18" xfId="1" applyNumberFormat="1" applyFont="1" applyBorder="1" applyAlignment="1">
      <alignment horizontal="center"/>
    </xf>
    <xf numFmtId="43" fontId="2" fillId="0" borderId="19" xfId="1" applyNumberFormat="1" applyFont="1" applyBorder="1" applyAlignment="1">
      <alignment horizontal="center"/>
    </xf>
    <xf numFmtId="43" fontId="2" fillId="0" borderId="20" xfId="1" applyNumberFormat="1" applyFont="1" applyBorder="1" applyAlignment="1">
      <alignment horizontal="center"/>
    </xf>
    <xf numFmtId="43" fontId="2" fillId="0" borderId="32" xfId="1" applyNumberFormat="1" applyFont="1" applyBorder="1" applyAlignment="1">
      <alignment horizontal="center"/>
    </xf>
    <xf numFmtId="43" fontId="2" fillId="0" borderId="12" xfId="1" applyNumberFormat="1" applyFont="1" applyBorder="1" applyAlignment="1">
      <alignment horizontal="center"/>
    </xf>
    <xf numFmtId="43" fontId="2" fillId="0" borderId="2" xfId="1" applyNumberFormat="1" applyFont="1" applyBorder="1" applyAlignment="1">
      <alignment horizontal="center"/>
    </xf>
    <xf numFmtId="43" fontId="2" fillId="0" borderId="1" xfId="1" applyNumberFormat="1" applyFont="1" applyBorder="1" applyAlignment="1">
      <alignment horizontal="center"/>
    </xf>
    <xf numFmtId="43" fontId="2" fillId="0" borderId="17" xfId="1" applyNumberFormat="1" applyFont="1" applyBorder="1" applyAlignment="1">
      <alignment horizontal="center"/>
    </xf>
    <xf numFmtId="43" fontId="2" fillId="0" borderId="3" xfId="1" applyNumberFormat="1" applyFont="1" applyBorder="1" applyAlignment="1">
      <alignment horizontal="center"/>
    </xf>
    <xf numFmtId="43" fontId="2" fillId="0" borderId="21" xfId="1" applyNumberFormat="1" applyFont="1" applyBorder="1" applyAlignment="1">
      <alignment horizontal="center"/>
    </xf>
    <xf numFmtId="43" fontId="2" fillId="0" borderId="4" xfId="1" applyNumberFormat="1" applyFont="1" applyBorder="1" applyAlignment="1">
      <alignment horizontal="center"/>
    </xf>
    <xf numFmtId="43" fontId="2" fillId="0" borderId="5" xfId="1" applyNumberFormat="1" applyFont="1" applyBorder="1" applyAlignment="1">
      <alignment horizontal="center"/>
    </xf>
    <xf numFmtId="43" fontId="2" fillId="0" borderId="23" xfId="1" applyNumberFormat="1" applyFont="1" applyBorder="1" applyAlignment="1">
      <alignment horizontal="center"/>
    </xf>
    <xf numFmtId="43" fontId="2" fillId="0" borderId="6" xfId="1" applyNumberFormat="1" applyFont="1" applyBorder="1" applyAlignment="1">
      <alignment horizontal="center"/>
    </xf>
    <xf numFmtId="43" fontId="2" fillId="0" borderId="22" xfId="1" applyNumberFormat="1" applyFont="1" applyBorder="1" applyAlignment="1">
      <alignment horizontal="center"/>
    </xf>
    <xf numFmtId="0" fontId="2" fillId="0" borderId="0" xfId="0" applyFont="1" applyAlignment="1"/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1" xfId="0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9" xfId="0" applyFont="1" applyBorder="1"/>
    <xf numFmtId="0" fontId="5" fillId="0" borderId="25" xfId="0" applyFont="1" applyBorder="1"/>
    <xf numFmtId="0" fontId="5" fillId="0" borderId="3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6" xfId="0" applyFont="1" applyBorder="1"/>
    <xf numFmtId="0" fontId="6" fillId="0" borderId="16" xfId="0" applyFont="1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0" fillId="0" borderId="13" xfId="0" applyBorder="1" applyAlignment="1">
      <alignment horizontal="center" vertical="center"/>
    </xf>
    <xf numFmtId="2" fontId="12" fillId="0" borderId="1" xfId="0" applyNumberFormat="1" applyFont="1" applyBorder="1" applyAlignment="1">
      <alignment horizontal="center"/>
    </xf>
    <xf numFmtId="0" fontId="9" fillId="0" borderId="0" xfId="0" applyFont="1"/>
    <xf numFmtId="2" fontId="4" fillId="0" borderId="18" xfId="0" applyNumberFormat="1" applyFont="1" applyBorder="1"/>
    <xf numFmtId="2" fontId="4" fillId="0" borderId="19" xfId="0" applyNumberFormat="1" applyFont="1" applyBorder="1"/>
    <xf numFmtId="2" fontId="4" fillId="0" borderId="20" xfId="0" applyNumberFormat="1" applyFont="1" applyBorder="1"/>
    <xf numFmtId="2" fontId="4" fillId="0" borderId="2" xfId="0" applyNumberFormat="1" applyFont="1" applyBorder="1"/>
    <xf numFmtId="2" fontId="4" fillId="0" borderId="1" xfId="0" applyNumberFormat="1" applyFont="1" applyBorder="1"/>
    <xf numFmtId="2" fontId="4" fillId="0" borderId="3" xfId="0" applyNumberFormat="1" applyFont="1" applyBorder="1"/>
    <xf numFmtId="2" fontId="4" fillId="0" borderId="4" xfId="0" applyNumberFormat="1" applyFont="1" applyBorder="1"/>
    <xf numFmtId="2" fontId="4" fillId="0" borderId="5" xfId="0" applyNumberFormat="1" applyFont="1" applyBorder="1"/>
    <xf numFmtId="2" fontId="4" fillId="0" borderId="6" xfId="0" applyNumberFormat="1" applyFont="1" applyBorder="1"/>
    <xf numFmtId="2" fontId="9" fillId="0" borderId="5" xfId="0" quotePrefix="1" applyNumberFormat="1" applyFont="1" applyBorder="1"/>
    <xf numFmtId="0" fontId="14" fillId="0" borderId="1" xfId="0" quotePrefix="1" applyFont="1" applyBorder="1" applyAlignment="1">
      <alignment horizontal="center"/>
    </xf>
    <xf numFmtId="2" fontId="12" fillId="0" borderId="11" xfId="0" applyNumberFormat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2" fontId="12" fillId="0" borderId="5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2" fontId="12" fillId="0" borderId="18" xfId="0" applyNumberFormat="1" applyFont="1" applyBorder="1" applyAlignment="1">
      <alignment horizontal="center"/>
    </xf>
    <xf numFmtId="2" fontId="12" fillId="0" borderId="19" xfId="0" applyNumberFormat="1" applyFont="1" applyBorder="1" applyAlignment="1">
      <alignment horizontal="center"/>
    </xf>
    <xf numFmtId="2" fontId="12" fillId="0" borderId="20" xfId="0" applyNumberFormat="1" applyFont="1" applyBorder="1" applyAlignment="1">
      <alignment horizontal="center"/>
    </xf>
    <xf numFmtId="2" fontId="13" fillId="0" borderId="5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0" fillId="0" borderId="47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5" xfId="0" applyBorder="1"/>
    <xf numFmtId="164" fontId="4" fillId="0" borderId="10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11" xfId="0" quotePrefix="1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0" fontId="0" fillId="0" borderId="48" xfId="0" applyBorder="1"/>
    <xf numFmtId="0" fontId="0" fillId="0" borderId="27" xfId="0" applyBorder="1"/>
    <xf numFmtId="164" fontId="4" fillId="0" borderId="32" xfId="0" applyNumberFormat="1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164" fontId="4" fillId="0" borderId="33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37" xfId="0" applyBorder="1"/>
    <xf numFmtId="0" fontId="4" fillId="0" borderId="47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" fontId="4" fillId="0" borderId="11" xfId="0" quotePrefix="1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32" xfId="0" applyNumberFormat="1" applyFont="1" applyBorder="1" applyAlignment="1">
      <alignment horizontal="center"/>
    </xf>
    <xf numFmtId="1" fontId="4" fillId="0" borderId="33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1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4" fillId="0" borderId="37" xfId="0" applyNumberFormat="1" applyFont="1" applyBorder="1" applyAlignment="1">
      <alignment horizontal="center"/>
    </xf>
    <xf numFmtId="2" fontId="4" fillId="0" borderId="38" xfId="0" applyNumberFormat="1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2" fontId="4" fillId="0" borderId="19" xfId="0" applyNumberFormat="1" applyFont="1" applyBorder="1" applyAlignment="1">
      <alignment horizontal="center"/>
    </xf>
    <xf numFmtId="2" fontId="4" fillId="0" borderId="20" xfId="0" applyNumberFormat="1" applyFont="1" applyBorder="1" applyAlignment="1">
      <alignment horizontal="center"/>
    </xf>
    <xf numFmtId="2" fontId="4" fillId="0" borderId="36" xfId="0" applyNumberFormat="1" applyFont="1" applyBorder="1" applyAlignment="1">
      <alignment horizontal="center"/>
    </xf>
    <xf numFmtId="2" fontId="4" fillId="0" borderId="35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156A2-38D0-4A43-838C-49DF18E53750}">
  <sheetPr>
    <tabColor rgb="FF00B0F0"/>
  </sheetPr>
  <dimension ref="A1:BC7"/>
  <sheetViews>
    <sheetView workbookViewId="0">
      <selection activeCell="AR12" sqref="AR12"/>
    </sheetView>
  </sheetViews>
  <sheetFormatPr baseColWidth="10" defaultColWidth="11.453125" defaultRowHeight="14.5" x14ac:dyDescent="0.35"/>
  <cols>
    <col min="1" max="1" width="40.453125" customWidth="1"/>
  </cols>
  <sheetData>
    <row r="1" spans="1:55" x14ac:dyDescent="0.35">
      <c r="A1" s="1" t="s">
        <v>90</v>
      </c>
    </row>
    <row r="2" spans="1:55" x14ac:dyDescent="0.35">
      <c r="A2" t="s">
        <v>132</v>
      </c>
    </row>
    <row r="3" spans="1:55" ht="15" thickBot="1" x14ac:dyDescent="0.4"/>
    <row r="4" spans="1:55" ht="15" thickBot="1" x14ac:dyDescent="0.4">
      <c r="A4" s="113" t="s">
        <v>156</v>
      </c>
      <c r="B4" s="209" t="s">
        <v>277</v>
      </c>
      <c r="C4" s="210"/>
      <c r="D4" s="210"/>
      <c r="E4" s="210"/>
      <c r="F4" s="210"/>
      <c r="G4" s="211"/>
      <c r="H4" s="209" t="s">
        <v>278</v>
      </c>
      <c r="I4" s="210"/>
      <c r="J4" s="210"/>
      <c r="K4" s="210"/>
      <c r="L4" s="210"/>
      <c r="M4" s="212"/>
      <c r="N4" s="209" t="s">
        <v>91</v>
      </c>
      <c r="O4" s="210"/>
      <c r="P4" s="210"/>
      <c r="Q4" s="210"/>
      <c r="R4" s="210"/>
      <c r="S4" s="212"/>
      <c r="T4" s="209" t="s">
        <v>94</v>
      </c>
      <c r="U4" s="210"/>
      <c r="V4" s="210"/>
      <c r="W4" s="210"/>
      <c r="X4" s="210"/>
      <c r="Y4" s="212"/>
      <c r="Z4" s="209" t="s">
        <v>92</v>
      </c>
      <c r="AA4" s="210"/>
      <c r="AB4" s="210"/>
      <c r="AC4" s="210"/>
      <c r="AD4" s="210"/>
      <c r="AE4" s="212"/>
      <c r="AF4" s="209" t="s">
        <v>93</v>
      </c>
      <c r="AG4" s="210"/>
      <c r="AH4" s="210"/>
      <c r="AI4" s="210"/>
      <c r="AJ4" s="210"/>
      <c r="AK4" s="212"/>
      <c r="AL4" s="213" t="s">
        <v>131</v>
      </c>
      <c r="AM4" s="214"/>
      <c r="AN4" s="214"/>
      <c r="AO4" s="214"/>
      <c r="AP4" s="214"/>
      <c r="AQ4" s="215"/>
      <c r="AR4" s="209" t="s">
        <v>279</v>
      </c>
      <c r="AS4" s="210"/>
      <c r="AT4" s="210"/>
      <c r="AU4" s="210"/>
      <c r="AV4" s="210"/>
      <c r="AW4" s="212"/>
      <c r="AX4" s="209" t="s">
        <v>95</v>
      </c>
      <c r="AY4" s="210"/>
      <c r="AZ4" s="210"/>
      <c r="BA4" s="210"/>
      <c r="BB4" s="210"/>
      <c r="BC4" s="212"/>
    </row>
    <row r="5" spans="1:55" ht="15" thickBot="1" x14ac:dyDescent="0.4">
      <c r="A5" s="43" t="s">
        <v>137</v>
      </c>
      <c r="B5" s="40">
        <v>2.8</v>
      </c>
      <c r="C5" s="9">
        <v>3.32</v>
      </c>
      <c r="D5" s="9">
        <v>2.61</v>
      </c>
      <c r="E5" s="9">
        <v>3.29</v>
      </c>
      <c r="F5" s="9">
        <v>2.56</v>
      </c>
      <c r="G5" s="37">
        <v>3.25</v>
      </c>
      <c r="H5" s="8">
        <v>2.87</v>
      </c>
      <c r="I5" s="9">
        <v>3.6</v>
      </c>
      <c r="J5" s="9">
        <v>3.02</v>
      </c>
      <c r="K5" s="9">
        <v>3.53</v>
      </c>
      <c r="L5" s="9">
        <v>2.73</v>
      </c>
      <c r="M5" s="10">
        <v>3.48</v>
      </c>
      <c r="N5" s="8">
        <v>2.8</v>
      </c>
      <c r="O5" s="9">
        <v>3.34</v>
      </c>
      <c r="P5" s="9">
        <v>2.66</v>
      </c>
      <c r="Q5" s="9">
        <v>3.54</v>
      </c>
      <c r="R5" s="9">
        <v>2.5499999999999998</v>
      </c>
      <c r="S5" s="10">
        <v>3.32</v>
      </c>
      <c r="T5" s="8">
        <v>2.57</v>
      </c>
      <c r="U5" s="9">
        <v>3.23</v>
      </c>
      <c r="V5" s="9">
        <v>2.34</v>
      </c>
      <c r="W5" s="9">
        <v>3.24</v>
      </c>
      <c r="X5" s="9">
        <v>2.29</v>
      </c>
      <c r="Y5" s="10">
        <v>2.86</v>
      </c>
      <c r="Z5" s="8">
        <v>2.98</v>
      </c>
      <c r="AA5" s="9">
        <v>3.45</v>
      </c>
      <c r="AB5" s="9">
        <v>2.69</v>
      </c>
      <c r="AC5" s="9">
        <v>3.31</v>
      </c>
      <c r="AD5" s="9">
        <v>2.63</v>
      </c>
      <c r="AE5" s="10">
        <v>3.27</v>
      </c>
      <c r="AF5" s="8">
        <v>3.34</v>
      </c>
      <c r="AG5" s="9">
        <v>3.87</v>
      </c>
      <c r="AH5" s="9">
        <v>3.17</v>
      </c>
      <c r="AI5" s="9">
        <v>3.7</v>
      </c>
      <c r="AJ5" s="9">
        <v>2.8</v>
      </c>
      <c r="AK5" s="10">
        <v>3.86</v>
      </c>
      <c r="AL5" s="8">
        <v>3.26</v>
      </c>
      <c r="AM5" s="9">
        <v>3.43</v>
      </c>
      <c r="AN5" s="9">
        <v>2.7</v>
      </c>
      <c r="AO5" s="9">
        <v>3.01</v>
      </c>
      <c r="AP5" s="9">
        <v>2.44</v>
      </c>
      <c r="AQ5" s="10">
        <v>3.26</v>
      </c>
      <c r="AR5" s="8">
        <v>1.81954394</v>
      </c>
      <c r="AS5" s="9">
        <v>2.7788744699999999</v>
      </c>
      <c r="AT5" s="9">
        <v>2.2479732700000001</v>
      </c>
      <c r="AU5" s="9">
        <v>2.0863598300000001</v>
      </c>
      <c r="AV5" s="9">
        <v>1.49136169</v>
      </c>
      <c r="AW5" s="10">
        <v>2.0530784400000002</v>
      </c>
      <c r="AX5" s="8">
        <v>2.0128372200000002</v>
      </c>
      <c r="AY5" s="9">
        <v>2.2810333699999998</v>
      </c>
      <c r="AZ5" s="9">
        <v>1.9867717300000001</v>
      </c>
      <c r="BA5" s="9">
        <v>1.70757018</v>
      </c>
      <c r="BB5" s="9">
        <v>1.9822712300000001</v>
      </c>
      <c r="BC5" s="10">
        <v>2.0644579900000002</v>
      </c>
    </row>
    <row r="6" spans="1:55" ht="15" thickBot="1" x14ac:dyDescent="0.4">
      <c r="A6" s="43" t="s">
        <v>136</v>
      </c>
      <c r="B6" s="41">
        <v>3.31</v>
      </c>
      <c r="C6" s="12">
        <v>3.29</v>
      </c>
      <c r="D6" s="12">
        <v>3.28</v>
      </c>
      <c r="E6" s="12">
        <v>3.63</v>
      </c>
      <c r="F6" s="12">
        <v>3.76</v>
      </c>
      <c r="G6" s="38">
        <v>3.04</v>
      </c>
      <c r="H6" s="11">
        <v>3.39</v>
      </c>
      <c r="I6" s="12">
        <v>3.31</v>
      </c>
      <c r="J6" s="12">
        <v>3.43</v>
      </c>
      <c r="K6" s="12">
        <v>3.66</v>
      </c>
      <c r="L6" s="12">
        <v>3.78</v>
      </c>
      <c r="M6" s="13">
        <v>3.3</v>
      </c>
      <c r="N6" s="11">
        <v>3.23</v>
      </c>
      <c r="O6" s="12">
        <v>3.25</v>
      </c>
      <c r="P6" s="12">
        <v>3.52</v>
      </c>
      <c r="Q6" s="12">
        <v>3.49</v>
      </c>
      <c r="R6" s="12">
        <v>3.54</v>
      </c>
      <c r="S6" s="13">
        <v>2.99</v>
      </c>
      <c r="T6" s="11">
        <v>2.97</v>
      </c>
      <c r="U6" s="12">
        <v>2.93</v>
      </c>
      <c r="V6" s="12">
        <v>3.12</v>
      </c>
      <c r="W6" s="12">
        <v>2.88</v>
      </c>
      <c r="X6" s="12">
        <v>3.24</v>
      </c>
      <c r="Y6" s="13">
        <v>2.65</v>
      </c>
      <c r="Z6" s="11">
        <v>2.1800000000000002</v>
      </c>
      <c r="AA6" s="12">
        <v>1.98</v>
      </c>
      <c r="AB6" s="12">
        <v>2.2200000000000002</v>
      </c>
      <c r="AC6" s="12">
        <v>2.64</v>
      </c>
      <c r="AD6" s="12">
        <v>2.61</v>
      </c>
      <c r="AE6" s="13">
        <v>1.6</v>
      </c>
      <c r="AF6" s="11">
        <v>2.33</v>
      </c>
      <c r="AG6" s="12">
        <v>2.2200000000000002</v>
      </c>
      <c r="AH6" s="12">
        <v>2.33</v>
      </c>
      <c r="AI6" s="12">
        <v>2.93</v>
      </c>
      <c r="AJ6" s="12">
        <v>2.81</v>
      </c>
      <c r="AK6" s="13">
        <v>1.6</v>
      </c>
      <c r="AL6" s="11">
        <v>2.08</v>
      </c>
      <c r="AM6" s="12">
        <v>2.06</v>
      </c>
      <c r="AN6" s="12">
        <v>2.39</v>
      </c>
      <c r="AO6" s="12">
        <v>2.74</v>
      </c>
      <c r="AP6" s="12">
        <v>2.38</v>
      </c>
      <c r="AQ6" s="13">
        <v>1.76</v>
      </c>
      <c r="AR6" s="11">
        <v>1.9822712300000001</v>
      </c>
      <c r="AS6" s="12">
        <v>1.6532125099999999</v>
      </c>
      <c r="AT6" s="12">
        <v>1</v>
      </c>
      <c r="AU6" s="12">
        <v>2.4996870800000002</v>
      </c>
      <c r="AV6" s="12">
        <v>2.1903317000000002</v>
      </c>
      <c r="AW6" s="13">
        <v>1</v>
      </c>
      <c r="AX6" s="11">
        <v>1.81291336</v>
      </c>
      <c r="AY6" s="12">
        <v>1.88649073</v>
      </c>
      <c r="AZ6" s="12">
        <v>2.3654879800000002</v>
      </c>
      <c r="BA6" s="12">
        <v>2.4440447999999999</v>
      </c>
      <c r="BB6" s="12">
        <v>2.5010592599999999</v>
      </c>
      <c r="BC6" s="13">
        <v>1</v>
      </c>
    </row>
    <row r="7" spans="1:55" ht="15" thickBot="1" x14ac:dyDescent="0.4">
      <c r="A7" s="43" t="s">
        <v>138</v>
      </c>
      <c r="B7" s="42">
        <v>2.19</v>
      </c>
      <c r="C7" s="15">
        <v>1.95</v>
      </c>
      <c r="D7" s="15">
        <v>2.2999999999999998</v>
      </c>
      <c r="E7" s="15">
        <v>2.46</v>
      </c>
      <c r="F7" s="15">
        <v>2.42</v>
      </c>
      <c r="G7" s="39">
        <v>2.35</v>
      </c>
      <c r="H7" s="14">
        <v>2.2999999999999998</v>
      </c>
      <c r="I7" s="15">
        <v>2.5499999999999998</v>
      </c>
      <c r="J7" s="15">
        <v>2.39</v>
      </c>
      <c r="K7" s="15">
        <v>2.41</v>
      </c>
      <c r="L7" s="15">
        <v>2.65</v>
      </c>
      <c r="M7" s="16">
        <v>2.33</v>
      </c>
      <c r="N7" s="14">
        <v>2.44</v>
      </c>
      <c r="O7" s="15">
        <v>2.14</v>
      </c>
      <c r="P7" s="15">
        <v>2.57</v>
      </c>
      <c r="Q7" s="15">
        <v>2.82</v>
      </c>
      <c r="R7" s="15">
        <v>2.5</v>
      </c>
      <c r="S7" s="16">
        <v>2.63</v>
      </c>
      <c r="T7" s="14">
        <v>2.2000000000000002</v>
      </c>
      <c r="U7" s="15">
        <v>1.66</v>
      </c>
      <c r="V7" s="15">
        <v>2.23</v>
      </c>
      <c r="W7" s="15">
        <v>2.21</v>
      </c>
      <c r="X7" s="15">
        <v>2.31</v>
      </c>
      <c r="Y7" s="16">
        <v>2.21</v>
      </c>
      <c r="Z7" s="14">
        <v>3.23</v>
      </c>
      <c r="AA7" s="15">
        <v>2.4300000000000002</v>
      </c>
      <c r="AB7" s="15">
        <v>3.16</v>
      </c>
      <c r="AC7" s="15">
        <v>3.19</v>
      </c>
      <c r="AD7" s="15">
        <v>2.99</v>
      </c>
      <c r="AE7" s="16">
        <v>3.02</v>
      </c>
      <c r="AF7" s="14">
        <v>3.72</v>
      </c>
      <c r="AG7" s="15">
        <v>2.7</v>
      </c>
      <c r="AH7" s="15">
        <v>3.35</v>
      </c>
      <c r="AI7" s="15">
        <v>3.46</v>
      </c>
      <c r="AJ7" s="15">
        <v>3.12</v>
      </c>
      <c r="AK7" s="16">
        <v>3.35</v>
      </c>
      <c r="AL7" s="14">
        <v>3.29</v>
      </c>
      <c r="AM7" s="15">
        <v>2.29</v>
      </c>
      <c r="AN7" s="15">
        <v>2.84</v>
      </c>
      <c r="AO7" s="15">
        <v>3.1</v>
      </c>
      <c r="AP7" s="15">
        <v>3.19</v>
      </c>
      <c r="AQ7" s="16">
        <v>2.95</v>
      </c>
      <c r="AR7" s="14">
        <v>1.8388490900000001</v>
      </c>
      <c r="AS7" s="15">
        <v>1</v>
      </c>
      <c r="AT7" s="15">
        <v>2.43296929</v>
      </c>
      <c r="AU7" s="15">
        <v>2.41830129</v>
      </c>
      <c r="AV7" s="15">
        <v>1.6532125099999999</v>
      </c>
      <c r="AW7" s="16">
        <v>2.3031960599999999</v>
      </c>
      <c r="AX7" s="14">
        <v>2.4065401799999999</v>
      </c>
      <c r="AY7" s="15">
        <v>1</v>
      </c>
      <c r="AZ7" s="15">
        <v>2.2855573100000002</v>
      </c>
      <c r="BA7" s="15">
        <v>1.99563519</v>
      </c>
      <c r="BB7" s="15">
        <v>1.8061799700000001</v>
      </c>
      <c r="BC7" s="16">
        <v>1.74036269</v>
      </c>
    </row>
  </sheetData>
  <mergeCells count="9">
    <mergeCell ref="B4:G4"/>
    <mergeCell ref="H4:M4"/>
    <mergeCell ref="N4:S4"/>
    <mergeCell ref="AX4:BC4"/>
    <mergeCell ref="T4:Y4"/>
    <mergeCell ref="Z4:AE4"/>
    <mergeCell ref="AF4:AK4"/>
    <mergeCell ref="AR4:AW4"/>
    <mergeCell ref="AL4:A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FD1BF-9130-40CA-8803-A14C412FACFD}">
  <sheetPr>
    <tabColor theme="3" tint="0.59999389629810485"/>
  </sheetPr>
  <dimension ref="A1:G97"/>
  <sheetViews>
    <sheetView workbookViewId="0">
      <selection activeCell="C3" sqref="C3"/>
    </sheetView>
  </sheetViews>
  <sheetFormatPr baseColWidth="10" defaultColWidth="11.453125" defaultRowHeight="14.5" x14ac:dyDescent="0.35"/>
  <cols>
    <col min="1" max="1" width="34.90625" customWidth="1"/>
    <col min="2" max="25" width="12.54296875" bestFit="1" customWidth="1"/>
  </cols>
  <sheetData>
    <row r="1" spans="1:7" ht="15" thickBot="1" x14ac:dyDescent="0.4">
      <c r="A1" s="1" t="s">
        <v>96</v>
      </c>
    </row>
    <row r="2" spans="1:7" ht="39.5" thickBot="1" x14ac:dyDescent="0.4">
      <c r="A2" s="26" t="s">
        <v>280</v>
      </c>
      <c r="B2" s="23" t="s">
        <v>1</v>
      </c>
      <c r="C2" s="23" t="s">
        <v>281</v>
      </c>
    </row>
    <row r="3" spans="1:7" ht="15" thickBot="1" x14ac:dyDescent="0.4">
      <c r="B3" s="17" t="s">
        <v>2</v>
      </c>
      <c r="C3" s="18">
        <v>1.43136376415899</v>
      </c>
      <c r="F3" s="23"/>
      <c r="G3" s="23"/>
    </row>
    <row r="4" spans="1:7" x14ac:dyDescent="0.35">
      <c r="B4" s="19" t="s">
        <v>3</v>
      </c>
      <c r="C4" s="20">
        <v>1.4913616938342726</v>
      </c>
    </row>
    <row r="5" spans="1:7" x14ac:dyDescent="0.35">
      <c r="B5" s="19" t="s">
        <v>4</v>
      </c>
      <c r="C5" s="20">
        <v>0.69897000433601886</v>
      </c>
    </row>
    <row r="6" spans="1:7" x14ac:dyDescent="0.35">
      <c r="B6" s="19">
        <v>107336</v>
      </c>
      <c r="C6" s="20">
        <v>2.9390197764486663</v>
      </c>
    </row>
    <row r="7" spans="1:7" x14ac:dyDescent="0.35">
      <c r="B7" s="19">
        <v>107891</v>
      </c>
      <c r="C7" s="20">
        <v>2.4329692908744058</v>
      </c>
    </row>
    <row r="8" spans="1:7" x14ac:dyDescent="0.35">
      <c r="B8" s="19">
        <v>108064</v>
      </c>
      <c r="C8" s="20">
        <v>3.1192558892779365</v>
      </c>
    </row>
    <row r="9" spans="1:7" x14ac:dyDescent="0.35">
      <c r="B9" s="19">
        <v>108128</v>
      </c>
      <c r="C9" s="20">
        <v>1.3617278360175928</v>
      </c>
    </row>
    <row r="10" spans="1:7" x14ac:dyDescent="0.35">
      <c r="B10" s="19">
        <v>107843</v>
      </c>
      <c r="C10" s="20">
        <v>1.568201724066995</v>
      </c>
    </row>
    <row r="11" spans="1:7" x14ac:dyDescent="0.35">
      <c r="B11" s="19" t="s">
        <v>5</v>
      </c>
      <c r="C11" s="20">
        <v>0.69897000433601886</v>
      </c>
    </row>
    <row r="12" spans="1:7" x14ac:dyDescent="0.35">
      <c r="B12" s="19" t="s">
        <v>6</v>
      </c>
      <c r="C12" s="20">
        <v>2.1335389083702174</v>
      </c>
    </row>
    <row r="13" spans="1:7" x14ac:dyDescent="0.35">
      <c r="B13" s="19" t="s">
        <v>7</v>
      </c>
      <c r="C13" s="20">
        <v>3.216957207361097</v>
      </c>
    </row>
    <row r="14" spans="1:7" x14ac:dyDescent="0.35">
      <c r="B14" s="19" t="s">
        <v>8</v>
      </c>
      <c r="C14" s="20">
        <v>2.3502480183341627</v>
      </c>
    </row>
    <row r="15" spans="1:7" x14ac:dyDescent="0.35">
      <c r="B15" s="19" t="s">
        <v>9</v>
      </c>
      <c r="C15" s="20">
        <v>1.9444826721501687</v>
      </c>
    </row>
    <row r="16" spans="1:7" x14ac:dyDescent="0.35">
      <c r="B16" s="19" t="s">
        <v>10</v>
      </c>
      <c r="C16" s="20">
        <v>2.1335389083702174</v>
      </c>
    </row>
    <row r="17" spans="2:3" x14ac:dyDescent="0.35">
      <c r="B17" s="19" t="s">
        <v>11</v>
      </c>
      <c r="C17" s="20">
        <v>2.4996870826184039</v>
      </c>
    </row>
    <row r="18" spans="2:3" x14ac:dyDescent="0.35">
      <c r="B18" s="19" t="s">
        <v>12</v>
      </c>
      <c r="C18" s="20">
        <v>1.9444826721501687</v>
      </c>
    </row>
    <row r="19" spans="2:3" x14ac:dyDescent="0.35">
      <c r="B19" s="19" t="s">
        <v>13</v>
      </c>
      <c r="C19" s="20">
        <v>2.9334872878487053</v>
      </c>
    </row>
    <row r="20" spans="2:3" x14ac:dyDescent="0.35">
      <c r="B20" s="19" t="s">
        <v>14</v>
      </c>
      <c r="C20" s="20">
        <v>2.3729120029701067</v>
      </c>
    </row>
    <row r="21" spans="2:3" x14ac:dyDescent="0.35">
      <c r="B21" s="19" t="s">
        <v>15</v>
      </c>
      <c r="C21" s="20">
        <v>2.399673721481038</v>
      </c>
    </row>
    <row r="22" spans="2:3" x14ac:dyDescent="0.35">
      <c r="B22" s="19" t="s">
        <v>16</v>
      </c>
      <c r="C22" s="20">
        <v>3.1958996524092336</v>
      </c>
    </row>
    <row r="23" spans="2:3" x14ac:dyDescent="0.35">
      <c r="B23" s="19" t="s">
        <v>17</v>
      </c>
      <c r="C23" s="20">
        <v>1.8450980400142569</v>
      </c>
    </row>
    <row r="24" spans="2:3" x14ac:dyDescent="0.35">
      <c r="B24" s="19" t="s">
        <v>18</v>
      </c>
      <c r="C24" s="20">
        <v>2</v>
      </c>
    </row>
    <row r="25" spans="2:3" x14ac:dyDescent="0.35">
      <c r="B25" s="19" t="s">
        <v>19</v>
      </c>
      <c r="C25" s="20">
        <v>2.3502480183341627</v>
      </c>
    </row>
    <row r="26" spans="2:3" x14ac:dyDescent="0.35">
      <c r="B26" s="19" t="s">
        <v>20</v>
      </c>
      <c r="C26" s="20">
        <v>2.3443922736851106</v>
      </c>
    </row>
    <row r="27" spans="2:3" x14ac:dyDescent="0.35">
      <c r="B27" s="19" t="s">
        <v>21</v>
      </c>
      <c r="C27" s="20">
        <v>2.0606978403536118</v>
      </c>
    </row>
    <row r="28" spans="2:3" x14ac:dyDescent="0.35">
      <c r="B28" s="19" t="s">
        <v>22</v>
      </c>
      <c r="C28" s="20">
        <v>3.2636360685881081</v>
      </c>
    </row>
    <row r="29" spans="2:3" x14ac:dyDescent="0.35">
      <c r="B29" s="19" t="s">
        <v>23</v>
      </c>
      <c r="C29" s="20">
        <v>1.9731278535996986</v>
      </c>
    </row>
    <row r="30" spans="2:3" x14ac:dyDescent="0.35">
      <c r="B30" s="19" t="s">
        <v>24</v>
      </c>
      <c r="C30" s="20">
        <v>2.2068258760318495</v>
      </c>
    </row>
    <row r="31" spans="2:3" x14ac:dyDescent="0.35">
      <c r="B31" s="19" t="s">
        <v>25</v>
      </c>
      <c r="C31" s="20">
        <v>3.082066934285113</v>
      </c>
    </row>
    <row r="32" spans="2:3" x14ac:dyDescent="0.35">
      <c r="B32" s="19" t="s">
        <v>26</v>
      </c>
      <c r="C32" s="20">
        <v>2.8796692056320534</v>
      </c>
    </row>
    <row r="33" spans="2:3" x14ac:dyDescent="0.35">
      <c r="B33" s="19" t="s">
        <v>27</v>
      </c>
      <c r="C33" s="20">
        <v>1.8129133566428555</v>
      </c>
    </row>
    <row r="34" spans="2:3" x14ac:dyDescent="0.35">
      <c r="B34" s="19" t="s">
        <v>28</v>
      </c>
      <c r="C34" s="20">
        <v>2.4996870826184039</v>
      </c>
    </row>
    <row r="35" spans="2:3" x14ac:dyDescent="0.35">
      <c r="B35" s="19" t="s">
        <v>29</v>
      </c>
      <c r="C35" s="20">
        <v>2.1846914308175989</v>
      </c>
    </row>
    <row r="36" spans="2:3" x14ac:dyDescent="0.35">
      <c r="B36" s="19" t="s">
        <v>30</v>
      </c>
      <c r="C36" s="20">
        <v>2.6720978579357175</v>
      </c>
    </row>
    <row r="37" spans="2:3" x14ac:dyDescent="0.35">
      <c r="B37" s="19" t="s">
        <v>31</v>
      </c>
      <c r="C37" s="20">
        <v>1.3979400086720377</v>
      </c>
    </row>
    <row r="38" spans="2:3" x14ac:dyDescent="0.35">
      <c r="B38" s="19" t="s">
        <v>32</v>
      </c>
      <c r="C38" s="20">
        <v>1.146128035678238</v>
      </c>
    </row>
    <row r="39" spans="2:3" x14ac:dyDescent="0.35">
      <c r="B39" s="19" t="s">
        <v>33</v>
      </c>
      <c r="C39" s="20">
        <v>2.1461280356782382</v>
      </c>
    </row>
    <row r="40" spans="2:3" x14ac:dyDescent="0.35">
      <c r="B40" s="19" t="s">
        <v>34</v>
      </c>
      <c r="C40" s="20">
        <v>2.143014800254095</v>
      </c>
    </row>
    <row r="41" spans="2:3" x14ac:dyDescent="0.35">
      <c r="B41" s="19" t="s">
        <v>35</v>
      </c>
      <c r="C41" s="20">
        <v>2.143014800254095</v>
      </c>
    </row>
    <row r="42" spans="2:3" x14ac:dyDescent="0.35">
      <c r="B42" s="19" t="s">
        <v>36</v>
      </c>
      <c r="C42" s="20">
        <v>2.0681858617461617</v>
      </c>
    </row>
    <row r="43" spans="2:3" x14ac:dyDescent="0.35">
      <c r="B43" s="19" t="s">
        <v>37</v>
      </c>
      <c r="C43" s="20">
        <v>1.7558748556724915</v>
      </c>
    </row>
    <row r="44" spans="2:3" x14ac:dyDescent="0.35">
      <c r="B44" s="19" t="s">
        <v>38</v>
      </c>
      <c r="C44" s="20">
        <v>0.69897000433601886</v>
      </c>
    </row>
    <row r="45" spans="2:3" x14ac:dyDescent="0.35">
      <c r="B45" s="19" t="s">
        <v>39</v>
      </c>
      <c r="C45" s="20">
        <v>1.8750612633917001</v>
      </c>
    </row>
    <row r="46" spans="2:3" x14ac:dyDescent="0.35">
      <c r="B46" s="19" t="s">
        <v>40</v>
      </c>
      <c r="C46" s="20">
        <v>2.4502491083193609</v>
      </c>
    </row>
    <row r="47" spans="2:3" x14ac:dyDescent="0.35">
      <c r="B47" s="19" t="s">
        <v>41</v>
      </c>
      <c r="C47" s="20">
        <v>0.69897000433601886</v>
      </c>
    </row>
    <row r="48" spans="2:3" x14ac:dyDescent="0.35">
      <c r="B48" s="19" t="s">
        <v>42</v>
      </c>
      <c r="C48" s="20">
        <v>2.7810369386211318</v>
      </c>
    </row>
    <row r="49" spans="2:3" x14ac:dyDescent="0.35">
      <c r="B49" s="19" t="s">
        <v>43</v>
      </c>
      <c r="C49" s="20">
        <v>2.1643528557844371</v>
      </c>
    </row>
    <row r="50" spans="2:3" x14ac:dyDescent="0.35">
      <c r="B50" s="19" t="s">
        <v>44</v>
      </c>
      <c r="C50" s="20">
        <v>1.8325089127062364</v>
      </c>
    </row>
    <row r="51" spans="2:3" x14ac:dyDescent="0.35">
      <c r="B51" s="19" t="s">
        <v>45</v>
      </c>
      <c r="C51" s="20">
        <v>2.2013971243204513</v>
      </c>
    </row>
    <row r="52" spans="2:3" x14ac:dyDescent="0.35">
      <c r="B52" s="19" t="s">
        <v>46</v>
      </c>
      <c r="C52" s="20">
        <v>0.69897000433601886</v>
      </c>
    </row>
    <row r="53" spans="2:3" x14ac:dyDescent="0.35">
      <c r="B53" s="19" t="s">
        <v>47</v>
      </c>
      <c r="C53" s="20">
        <v>1.7993405494535817</v>
      </c>
    </row>
    <row r="54" spans="2:3" x14ac:dyDescent="0.35">
      <c r="B54" s="19" t="s">
        <v>48</v>
      </c>
      <c r="C54" s="20">
        <v>1.6434526764861874</v>
      </c>
    </row>
    <row r="55" spans="2:3" x14ac:dyDescent="0.35">
      <c r="B55" s="19" t="s">
        <v>49</v>
      </c>
      <c r="C55" s="20">
        <v>1.2787536009528289</v>
      </c>
    </row>
    <row r="56" spans="2:3" x14ac:dyDescent="0.35">
      <c r="B56" s="19" t="s">
        <v>50</v>
      </c>
      <c r="C56" s="20">
        <v>2.3242824552976926</v>
      </c>
    </row>
    <row r="57" spans="2:3" x14ac:dyDescent="0.35">
      <c r="B57" s="19" t="s">
        <v>51</v>
      </c>
      <c r="C57" s="20">
        <v>0.69897000433601886</v>
      </c>
    </row>
    <row r="58" spans="2:3" x14ac:dyDescent="0.35">
      <c r="B58" s="19" t="s">
        <v>52</v>
      </c>
      <c r="C58" s="20">
        <v>2.4608978427565478</v>
      </c>
    </row>
    <row r="59" spans="2:3" x14ac:dyDescent="0.35">
      <c r="B59" s="19" t="s">
        <v>53</v>
      </c>
      <c r="C59" s="20">
        <v>1.505149978319906</v>
      </c>
    </row>
    <row r="60" spans="2:3" x14ac:dyDescent="0.35">
      <c r="B60" s="19" t="s">
        <v>54</v>
      </c>
      <c r="C60" s="20">
        <v>1.6127838567197355</v>
      </c>
    </row>
    <row r="61" spans="2:3" x14ac:dyDescent="0.35">
      <c r="B61" s="19" t="s">
        <v>55</v>
      </c>
      <c r="C61" s="20">
        <v>3.0733517023869008</v>
      </c>
    </row>
    <row r="62" spans="2:3" x14ac:dyDescent="0.35">
      <c r="B62" s="19" t="s">
        <v>56</v>
      </c>
      <c r="C62" s="20">
        <v>1.255272505103306</v>
      </c>
    </row>
    <row r="63" spans="2:3" x14ac:dyDescent="0.35">
      <c r="B63" s="19" t="s">
        <v>57</v>
      </c>
      <c r="C63" s="20">
        <v>1.6812412373755872</v>
      </c>
    </row>
    <row r="64" spans="2:3" x14ac:dyDescent="0.35">
      <c r="B64" s="19" t="s">
        <v>58</v>
      </c>
      <c r="C64" s="20">
        <v>2.1072099696478683</v>
      </c>
    </row>
    <row r="65" spans="2:3" x14ac:dyDescent="0.35">
      <c r="B65" s="19" t="s">
        <v>59</v>
      </c>
      <c r="C65" s="20">
        <v>1.9242792860618816</v>
      </c>
    </row>
    <row r="66" spans="2:3" x14ac:dyDescent="0.35">
      <c r="B66" s="19" t="s">
        <v>60</v>
      </c>
      <c r="C66" s="20">
        <v>1.8808135922807914</v>
      </c>
    </row>
    <row r="67" spans="2:3" x14ac:dyDescent="0.35">
      <c r="B67" s="19" t="s">
        <v>61</v>
      </c>
      <c r="C67" s="20">
        <v>2.8739015978644615</v>
      </c>
    </row>
    <row r="68" spans="2:3" x14ac:dyDescent="0.35">
      <c r="B68" s="19" t="s">
        <v>62</v>
      </c>
      <c r="C68" s="20">
        <v>1.6989700043360187</v>
      </c>
    </row>
    <row r="69" spans="2:3" x14ac:dyDescent="0.35">
      <c r="B69" s="19" t="s">
        <v>63</v>
      </c>
      <c r="C69" s="20">
        <v>1.9084850188786497</v>
      </c>
    </row>
    <row r="70" spans="2:3" x14ac:dyDescent="0.35">
      <c r="B70" s="19" t="s">
        <v>64</v>
      </c>
      <c r="C70" s="20">
        <v>0.69897000433601886</v>
      </c>
    </row>
    <row r="71" spans="2:3" x14ac:dyDescent="0.35">
      <c r="B71" s="19" t="s">
        <v>65</v>
      </c>
      <c r="C71" s="20">
        <v>1.7323937598229686</v>
      </c>
    </row>
    <row r="72" spans="2:3" x14ac:dyDescent="0.35">
      <c r="B72" s="19" t="s">
        <v>66</v>
      </c>
      <c r="C72" s="20">
        <v>2.1818435879447726</v>
      </c>
    </row>
    <row r="73" spans="2:3" x14ac:dyDescent="0.35">
      <c r="B73" s="19" t="s">
        <v>67</v>
      </c>
      <c r="C73" s="20">
        <v>2.5465426634781312</v>
      </c>
    </row>
    <row r="74" spans="2:3" x14ac:dyDescent="0.35">
      <c r="B74" s="19" t="s">
        <v>68</v>
      </c>
      <c r="C74" s="20">
        <v>2.5010592622177517</v>
      </c>
    </row>
    <row r="75" spans="2:3" x14ac:dyDescent="0.35">
      <c r="B75" s="19" t="s">
        <v>69</v>
      </c>
      <c r="C75" s="20">
        <v>0.69897000433601886</v>
      </c>
    </row>
    <row r="76" spans="2:3" x14ac:dyDescent="0.35">
      <c r="B76" s="19" t="s">
        <v>70</v>
      </c>
      <c r="C76" s="20">
        <v>3.0744507189545911</v>
      </c>
    </row>
    <row r="77" spans="2:3" x14ac:dyDescent="0.35">
      <c r="B77" s="19" t="s">
        <v>71</v>
      </c>
      <c r="C77" s="20">
        <v>1.1139433523068367</v>
      </c>
    </row>
    <row r="78" spans="2:3" x14ac:dyDescent="0.35">
      <c r="B78" s="19" t="s">
        <v>72</v>
      </c>
      <c r="C78" s="20">
        <v>1.1760912590556813</v>
      </c>
    </row>
    <row r="79" spans="2:3" x14ac:dyDescent="0.35">
      <c r="B79" s="19" t="s">
        <v>73</v>
      </c>
      <c r="C79" s="20">
        <v>0.69897000433601886</v>
      </c>
    </row>
    <row r="80" spans="2:3" x14ac:dyDescent="0.35">
      <c r="B80" s="19" t="s">
        <v>74</v>
      </c>
      <c r="C80" s="20">
        <v>2.5965970956264601</v>
      </c>
    </row>
    <row r="81" spans="2:3" x14ac:dyDescent="0.35">
      <c r="B81" s="19" t="s">
        <v>75</v>
      </c>
      <c r="C81" s="20">
        <v>1.4623979978989561</v>
      </c>
    </row>
    <row r="82" spans="2:3" x14ac:dyDescent="0.35">
      <c r="B82" s="19" t="s">
        <v>76</v>
      </c>
      <c r="C82" s="20">
        <v>3.1942367487238292</v>
      </c>
    </row>
    <row r="83" spans="2:3" x14ac:dyDescent="0.35">
      <c r="B83" s="19" t="s">
        <v>77</v>
      </c>
      <c r="C83" s="20">
        <v>1.146128035678238</v>
      </c>
    </row>
    <row r="84" spans="2:3" x14ac:dyDescent="0.35">
      <c r="B84" s="19" t="s">
        <v>78</v>
      </c>
      <c r="C84" s="20">
        <v>1.5440680443502757</v>
      </c>
    </row>
    <row r="85" spans="2:3" x14ac:dyDescent="0.35">
      <c r="B85" s="19" t="s">
        <v>79</v>
      </c>
      <c r="C85" s="20">
        <v>1.3979400086720377</v>
      </c>
    </row>
    <row r="86" spans="2:3" x14ac:dyDescent="0.35">
      <c r="B86" s="19" t="s">
        <v>80</v>
      </c>
      <c r="C86" s="20">
        <v>1.8864907251724818</v>
      </c>
    </row>
    <row r="87" spans="2:3" x14ac:dyDescent="0.35">
      <c r="B87" s="19" t="s">
        <v>81</v>
      </c>
      <c r="C87" s="20">
        <v>2.1367205671564067</v>
      </c>
    </row>
    <row r="88" spans="2:3" x14ac:dyDescent="0.35">
      <c r="B88" s="19" t="s">
        <v>82</v>
      </c>
      <c r="C88" s="20">
        <v>1.2304489213782739</v>
      </c>
    </row>
    <row r="89" spans="2:3" x14ac:dyDescent="0.35">
      <c r="B89" s="19" t="s">
        <v>83</v>
      </c>
      <c r="C89" s="20">
        <v>1.5314789170422551</v>
      </c>
    </row>
    <row r="90" spans="2:3" x14ac:dyDescent="0.35">
      <c r="B90" s="19" t="s">
        <v>84</v>
      </c>
      <c r="C90" s="20">
        <v>1.7323937598229686</v>
      </c>
    </row>
    <row r="91" spans="2:3" x14ac:dyDescent="0.35">
      <c r="B91" s="19" t="s">
        <v>85</v>
      </c>
      <c r="C91" s="20">
        <v>2.2648178230095364</v>
      </c>
    </row>
    <row r="92" spans="2:3" x14ac:dyDescent="0.35">
      <c r="B92" s="19" t="s">
        <v>86</v>
      </c>
      <c r="C92" s="20">
        <v>2.0334237554869499</v>
      </c>
    </row>
    <row r="93" spans="2:3" x14ac:dyDescent="0.35">
      <c r="B93" s="19" t="s">
        <v>87</v>
      </c>
      <c r="C93" s="20">
        <v>2.3729120029701067</v>
      </c>
    </row>
    <row r="94" spans="2:3" x14ac:dyDescent="0.35">
      <c r="B94" s="19" t="s">
        <v>88</v>
      </c>
      <c r="C94" s="20">
        <v>1.8976270912904414</v>
      </c>
    </row>
    <row r="95" spans="2:3" ht="15" thickBot="1" x14ac:dyDescent="0.4">
      <c r="B95" s="21" t="s">
        <v>89</v>
      </c>
      <c r="C95" s="22">
        <v>1.4623979978989561</v>
      </c>
    </row>
    <row r="96" spans="2:3" ht="15" thickBot="1" x14ac:dyDescent="0.4"/>
    <row r="97" spans="2:3" ht="131" thickBot="1" x14ac:dyDescent="0.4">
      <c r="B97" s="24" t="s">
        <v>133</v>
      </c>
      <c r="C97" s="44">
        <v>2.8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6FE7-AE42-4EAE-BD9C-EC962F896EA9}">
  <sheetPr>
    <tabColor theme="4"/>
  </sheetPr>
  <dimension ref="A1:S10"/>
  <sheetViews>
    <sheetView workbookViewId="0">
      <selection sqref="A1:S10"/>
    </sheetView>
  </sheetViews>
  <sheetFormatPr baseColWidth="10" defaultColWidth="11.453125" defaultRowHeight="14.5" x14ac:dyDescent="0.35"/>
  <cols>
    <col min="1" max="1" width="9.36328125" customWidth="1"/>
    <col min="2" max="2" width="8.1796875" bestFit="1" customWidth="1"/>
    <col min="3" max="3" width="7.54296875" bestFit="1" customWidth="1"/>
    <col min="4" max="4" width="6.26953125" bestFit="1" customWidth="1"/>
    <col min="5" max="5" width="7.54296875" bestFit="1" customWidth="1"/>
    <col min="6" max="6" width="7.36328125" bestFit="1" customWidth="1"/>
    <col min="7" max="7" width="8" bestFit="1" customWidth="1"/>
    <col min="8" max="8" width="7.36328125" bestFit="1" customWidth="1"/>
    <col min="9" max="9" width="7.81640625" bestFit="1" customWidth="1"/>
    <col min="10" max="10" width="8.1796875" bestFit="1" customWidth="1"/>
    <col min="11" max="11" width="6.36328125" bestFit="1" customWidth="1"/>
    <col min="12" max="12" width="6.6328125" bestFit="1" customWidth="1"/>
    <col min="13" max="13" width="7.6328125" bestFit="1" customWidth="1"/>
    <col min="14" max="14" width="7.1796875" bestFit="1" customWidth="1"/>
    <col min="15" max="15" width="7" bestFit="1" customWidth="1"/>
    <col min="16" max="16" width="8.1796875" bestFit="1" customWidth="1"/>
    <col min="17" max="17" width="7.36328125" bestFit="1" customWidth="1"/>
    <col min="18" max="18" width="7.26953125" bestFit="1" customWidth="1"/>
    <col min="19" max="19" width="6.81640625" bestFit="1" customWidth="1"/>
  </cols>
  <sheetData>
    <row r="1" spans="1:19" x14ac:dyDescent="0.35">
      <c r="A1" s="1" t="s">
        <v>97</v>
      </c>
    </row>
    <row r="2" spans="1:19" x14ac:dyDescent="0.35">
      <c r="A2" s="26" t="s">
        <v>282</v>
      </c>
    </row>
    <row r="3" spans="1:19" ht="15" thickBot="1" x14ac:dyDescent="0.4">
      <c r="A3" s="26"/>
    </row>
    <row r="4" spans="1:19" ht="15" thickBot="1" x14ac:dyDescent="0.4">
      <c r="A4" s="116" t="s">
        <v>152</v>
      </c>
      <c r="B4" s="219" t="s">
        <v>139</v>
      </c>
      <c r="C4" s="220"/>
      <c r="D4" s="220"/>
      <c r="E4" s="220"/>
      <c r="F4" s="220"/>
      <c r="G4" s="221"/>
      <c r="H4" s="219" t="s">
        <v>140</v>
      </c>
      <c r="I4" s="220"/>
      <c r="J4" s="220"/>
      <c r="K4" s="220"/>
      <c r="L4" s="220"/>
      <c r="M4" s="221"/>
      <c r="N4" s="219" t="s">
        <v>141</v>
      </c>
      <c r="O4" s="220"/>
      <c r="P4" s="220"/>
      <c r="Q4" s="220"/>
      <c r="R4" s="220"/>
      <c r="S4" s="221"/>
    </row>
    <row r="5" spans="1:19" ht="15" thickBot="1" x14ac:dyDescent="0.4">
      <c r="A5" s="116" t="s">
        <v>153</v>
      </c>
      <c r="B5" s="78" t="s">
        <v>115</v>
      </c>
      <c r="C5" s="79" t="s">
        <v>116</v>
      </c>
      <c r="D5" s="79" t="s">
        <v>117</v>
      </c>
      <c r="E5" s="79" t="s">
        <v>118</v>
      </c>
      <c r="F5" s="79" t="s">
        <v>119</v>
      </c>
      <c r="G5" s="80" t="s">
        <v>120</v>
      </c>
      <c r="H5" s="78" t="s">
        <v>121</v>
      </c>
      <c r="I5" s="79" t="s">
        <v>122</v>
      </c>
      <c r="J5" s="79" t="s">
        <v>123</v>
      </c>
      <c r="K5" s="79" t="s">
        <v>124</v>
      </c>
      <c r="L5" s="79" t="s">
        <v>125</v>
      </c>
      <c r="M5" s="80" t="s">
        <v>126</v>
      </c>
      <c r="N5" s="78" t="s">
        <v>101</v>
      </c>
      <c r="O5" s="79" t="s">
        <v>102</v>
      </c>
      <c r="P5" s="79" t="s">
        <v>103</v>
      </c>
      <c r="Q5" s="79" t="s">
        <v>104</v>
      </c>
      <c r="R5" s="79" t="s">
        <v>105</v>
      </c>
      <c r="S5" s="80" t="s">
        <v>106</v>
      </c>
    </row>
    <row r="6" spans="1:19" x14ac:dyDescent="0.35">
      <c r="A6" s="115" t="s">
        <v>142</v>
      </c>
      <c r="B6" s="216">
        <v>1</v>
      </c>
      <c r="C6" s="217"/>
      <c r="D6" s="217"/>
      <c r="E6" s="217"/>
      <c r="F6" s="217"/>
      <c r="G6" s="218"/>
      <c r="H6" s="216">
        <v>1</v>
      </c>
      <c r="I6" s="217"/>
      <c r="J6" s="217"/>
      <c r="K6" s="217"/>
      <c r="L6" s="217"/>
      <c r="M6" s="218"/>
      <c r="N6" s="216">
        <v>1</v>
      </c>
      <c r="O6" s="217"/>
      <c r="P6" s="217"/>
      <c r="Q6" s="217"/>
      <c r="R6" s="217"/>
      <c r="S6" s="218"/>
    </row>
    <row r="7" spans="1:19" x14ac:dyDescent="0.35">
      <c r="A7" s="52" t="s">
        <v>143</v>
      </c>
      <c r="B7" s="11">
        <v>3.3919999999999999</v>
      </c>
      <c r="C7" s="12">
        <v>3.3119999999999998</v>
      </c>
      <c r="D7" s="12">
        <v>3.4340000000000002</v>
      </c>
      <c r="E7" s="12">
        <v>3.6560000000000001</v>
      </c>
      <c r="F7" s="12">
        <v>3.7789999999999999</v>
      </c>
      <c r="G7" s="13">
        <v>3.2970000000000002</v>
      </c>
      <c r="H7" s="11">
        <v>2.2970000000000002</v>
      </c>
      <c r="I7" s="12">
        <v>2.5539999999999998</v>
      </c>
      <c r="J7" s="12">
        <v>2.3940000000000001</v>
      </c>
      <c r="K7" s="12">
        <v>2.41</v>
      </c>
      <c r="L7" s="12">
        <v>2.6509999999999998</v>
      </c>
      <c r="M7" s="13">
        <v>2.3279999999999998</v>
      </c>
      <c r="N7" s="11">
        <v>2.8660000000000001</v>
      </c>
      <c r="O7" s="12">
        <v>3.6019999999999999</v>
      </c>
      <c r="P7" s="12">
        <v>3.0219999999999998</v>
      </c>
      <c r="Q7" s="12">
        <v>3.5289999999999999</v>
      </c>
      <c r="R7" s="12">
        <v>2.7280000000000002</v>
      </c>
      <c r="S7" s="13">
        <v>3.4820000000000002</v>
      </c>
    </row>
    <row r="8" spans="1:19" x14ac:dyDescent="0.35">
      <c r="A8" s="52" t="s">
        <v>144</v>
      </c>
      <c r="B8" s="11">
        <v>2.633</v>
      </c>
      <c r="C8" s="12">
        <v>2.923</v>
      </c>
      <c r="D8" s="12">
        <v>2.9540000000000002</v>
      </c>
      <c r="E8" s="12">
        <v>2.9470000000000001</v>
      </c>
      <c r="F8" s="12">
        <v>2.956</v>
      </c>
      <c r="G8" s="13">
        <v>2.871</v>
      </c>
      <c r="H8" s="11">
        <v>1.982</v>
      </c>
      <c r="I8" s="12">
        <v>1.851</v>
      </c>
      <c r="J8" s="12">
        <v>2.3940000000000001</v>
      </c>
      <c r="K8" s="12">
        <v>2.4009999999999998</v>
      </c>
      <c r="L8" s="12">
        <v>2.2759999999999998</v>
      </c>
      <c r="M8" s="13">
        <v>1.9910000000000001</v>
      </c>
      <c r="N8" s="11">
        <v>2.6</v>
      </c>
      <c r="O8" s="12">
        <v>3.2370000000000001</v>
      </c>
      <c r="P8" s="12">
        <v>2.5680000000000001</v>
      </c>
      <c r="Q8" s="12">
        <v>2.9140000000000001</v>
      </c>
      <c r="R8" s="12">
        <v>2.121</v>
      </c>
      <c r="S8" s="13">
        <v>2.9729999999999999</v>
      </c>
    </row>
    <row r="9" spans="1:19" x14ac:dyDescent="0.35">
      <c r="A9" s="52" t="s">
        <v>145</v>
      </c>
      <c r="B9" s="11">
        <v>2.7690000000000001</v>
      </c>
      <c r="C9" s="12">
        <v>2.8860000000000001</v>
      </c>
      <c r="D9" s="12">
        <v>2.9860000000000002</v>
      </c>
      <c r="E9" s="12">
        <v>3.0070000000000001</v>
      </c>
      <c r="F9" s="12">
        <v>2.6219999999999999</v>
      </c>
      <c r="G9" s="13">
        <v>2.69</v>
      </c>
      <c r="H9" s="11">
        <v>2.1</v>
      </c>
      <c r="I9" s="12">
        <v>1.919</v>
      </c>
      <c r="J9" s="12">
        <v>2.4489999999999998</v>
      </c>
      <c r="K9" s="12">
        <v>3.0059999999999998</v>
      </c>
      <c r="L9" s="12">
        <v>2.1960000000000002</v>
      </c>
      <c r="M9" s="13">
        <v>1.94</v>
      </c>
      <c r="N9" s="11">
        <v>2.7770000000000001</v>
      </c>
      <c r="O9" s="12">
        <v>3.1509999999999998</v>
      </c>
      <c r="P9" s="12">
        <v>2.593</v>
      </c>
      <c r="Q9" s="12">
        <v>2.5350000000000001</v>
      </c>
      <c r="R9" s="12">
        <v>2.0129999999999999</v>
      </c>
      <c r="S9" s="13">
        <v>2.69</v>
      </c>
    </row>
    <row r="10" spans="1:19" ht="15" thickBot="1" x14ac:dyDescent="0.4">
      <c r="A10" s="53" t="s">
        <v>146</v>
      </c>
      <c r="B10" s="14">
        <v>2.5301996999999998</v>
      </c>
      <c r="C10" s="15">
        <v>3.0257153799999998</v>
      </c>
      <c r="D10" s="15">
        <v>2.9420080500000001</v>
      </c>
      <c r="E10" s="15">
        <v>2.81954394</v>
      </c>
      <c r="F10" s="15">
        <v>2.4132997600000001</v>
      </c>
      <c r="G10" s="16">
        <v>2.6020599899999999</v>
      </c>
      <c r="H10" s="14">
        <v>2.0755469600000001</v>
      </c>
      <c r="I10" s="15">
        <v>1.8450980400000001</v>
      </c>
      <c r="J10" s="15">
        <v>2.5171958999999999</v>
      </c>
      <c r="K10" s="15">
        <v>2.3891660799999999</v>
      </c>
      <c r="L10" s="15">
        <v>2.2174839400000002</v>
      </c>
      <c r="M10" s="16">
        <v>2.0644579900000002</v>
      </c>
      <c r="N10" s="14">
        <v>2.7752462599999999</v>
      </c>
      <c r="O10" s="15">
        <v>3.2227164699999999</v>
      </c>
      <c r="P10" s="15">
        <v>2.4563660299999999</v>
      </c>
      <c r="Q10" s="15">
        <v>2.10720997</v>
      </c>
      <c r="R10" s="15">
        <v>2.0644579900000002</v>
      </c>
      <c r="S10" s="16">
        <v>2.73719264</v>
      </c>
    </row>
  </sheetData>
  <mergeCells count="6">
    <mergeCell ref="N6:S6"/>
    <mergeCell ref="B6:G6"/>
    <mergeCell ref="H6:M6"/>
    <mergeCell ref="B4:G4"/>
    <mergeCell ref="H4:M4"/>
    <mergeCell ref="N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C051D-85C7-4F37-985D-F01F96FC03C4}">
  <sheetPr>
    <tabColor theme="4"/>
  </sheetPr>
  <dimension ref="A1:S10"/>
  <sheetViews>
    <sheetView workbookViewId="0">
      <selection activeCell="A4" sqref="A4:A5"/>
    </sheetView>
  </sheetViews>
  <sheetFormatPr baseColWidth="10" defaultColWidth="11.453125" defaultRowHeight="14.5" x14ac:dyDescent="0.35"/>
  <cols>
    <col min="1" max="1" width="9.54296875" customWidth="1"/>
    <col min="2" max="2" width="8.1796875" bestFit="1" customWidth="1"/>
    <col min="3" max="3" width="7.54296875" bestFit="1" customWidth="1"/>
    <col min="4" max="4" width="6.26953125" bestFit="1" customWidth="1"/>
    <col min="5" max="5" width="7.54296875" bestFit="1" customWidth="1"/>
    <col min="6" max="6" width="7.36328125" bestFit="1" customWidth="1"/>
    <col min="7" max="7" width="8" bestFit="1" customWidth="1"/>
    <col min="8" max="8" width="7.36328125" bestFit="1" customWidth="1"/>
    <col min="9" max="9" width="7.81640625" bestFit="1" customWidth="1"/>
    <col min="10" max="10" width="8.1796875" bestFit="1" customWidth="1"/>
    <col min="11" max="11" width="6.36328125" bestFit="1" customWidth="1"/>
    <col min="12" max="12" width="6.6328125" bestFit="1" customWidth="1"/>
    <col min="13" max="13" width="7.6328125" bestFit="1" customWidth="1"/>
    <col min="14" max="14" width="7.1796875" bestFit="1" customWidth="1"/>
    <col min="15" max="15" width="7" bestFit="1" customWidth="1"/>
    <col min="16" max="16" width="8.1796875" bestFit="1" customWidth="1"/>
    <col min="17" max="17" width="7.36328125" bestFit="1" customWidth="1"/>
    <col min="18" max="18" width="7.26953125" bestFit="1" customWidth="1"/>
    <col min="19" max="19" width="6.81640625" bestFit="1" customWidth="1"/>
  </cols>
  <sheetData>
    <row r="1" spans="1:19" x14ac:dyDescent="0.35">
      <c r="A1" s="1" t="s">
        <v>98</v>
      </c>
    </row>
    <row r="2" spans="1:19" x14ac:dyDescent="0.35">
      <c r="A2" s="26" t="s">
        <v>130</v>
      </c>
    </row>
    <row r="3" spans="1:19" ht="15" thickBot="1" x14ac:dyDescent="0.4">
      <c r="A3" s="26"/>
    </row>
    <row r="4" spans="1:19" ht="15" thickBot="1" x14ac:dyDescent="0.4">
      <c r="A4" s="116" t="s">
        <v>152</v>
      </c>
      <c r="B4" s="219" t="s">
        <v>139</v>
      </c>
      <c r="C4" s="220"/>
      <c r="D4" s="220"/>
      <c r="E4" s="220"/>
      <c r="F4" s="220"/>
      <c r="G4" s="221"/>
      <c r="H4" s="219" t="s">
        <v>140</v>
      </c>
      <c r="I4" s="220"/>
      <c r="J4" s="220"/>
      <c r="K4" s="220"/>
      <c r="L4" s="220"/>
      <c r="M4" s="221"/>
      <c r="N4" s="219" t="s">
        <v>141</v>
      </c>
      <c r="O4" s="220"/>
      <c r="P4" s="220"/>
      <c r="Q4" s="220"/>
      <c r="R4" s="220"/>
      <c r="S4" s="221"/>
    </row>
    <row r="5" spans="1:19" ht="15" thickBot="1" x14ac:dyDescent="0.4">
      <c r="A5" s="116" t="s">
        <v>153</v>
      </c>
      <c r="B5" s="78" t="s">
        <v>115</v>
      </c>
      <c r="C5" s="79" t="s">
        <v>116</v>
      </c>
      <c r="D5" s="79" t="s">
        <v>117</v>
      </c>
      <c r="E5" s="79" t="s">
        <v>118</v>
      </c>
      <c r="F5" s="79" t="s">
        <v>119</v>
      </c>
      <c r="G5" s="80" t="s">
        <v>120</v>
      </c>
      <c r="H5" s="78" t="s">
        <v>121</v>
      </c>
      <c r="I5" s="79" t="s">
        <v>122</v>
      </c>
      <c r="J5" s="79" t="s">
        <v>123</v>
      </c>
      <c r="K5" s="79" t="s">
        <v>124</v>
      </c>
      <c r="L5" s="79" t="s">
        <v>125</v>
      </c>
      <c r="M5" s="80" t="s">
        <v>126</v>
      </c>
      <c r="N5" s="78" t="s">
        <v>101</v>
      </c>
      <c r="O5" s="79" t="s">
        <v>102</v>
      </c>
      <c r="P5" s="79" t="s">
        <v>103</v>
      </c>
      <c r="Q5" s="79" t="s">
        <v>104</v>
      </c>
      <c r="R5" s="79" t="s">
        <v>105</v>
      </c>
      <c r="S5" s="80" t="s">
        <v>106</v>
      </c>
    </row>
    <row r="6" spans="1:19" x14ac:dyDescent="0.35">
      <c r="A6" s="51" t="s">
        <v>142</v>
      </c>
      <c r="B6" s="216">
        <v>1</v>
      </c>
      <c r="C6" s="217"/>
      <c r="D6" s="217"/>
      <c r="E6" s="217"/>
      <c r="F6" s="217"/>
      <c r="G6" s="218"/>
      <c r="H6" s="216">
        <v>1</v>
      </c>
      <c r="I6" s="217"/>
      <c r="J6" s="217"/>
      <c r="K6" s="217"/>
      <c r="L6" s="217"/>
      <c r="M6" s="218"/>
      <c r="N6" s="216">
        <v>1</v>
      </c>
      <c r="O6" s="217"/>
      <c r="P6" s="217"/>
      <c r="Q6" s="217"/>
      <c r="R6" s="217"/>
      <c r="S6" s="218"/>
    </row>
    <row r="7" spans="1:19" x14ac:dyDescent="0.35">
      <c r="A7" s="52" t="s">
        <v>143</v>
      </c>
      <c r="B7" s="11">
        <v>2.1819999999999999</v>
      </c>
      <c r="C7" s="12">
        <v>1.982</v>
      </c>
      <c r="D7" s="12">
        <v>2.2229999999999999</v>
      </c>
      <c r="E7" s="12">
        <v>2.6440000000000001</v>
      </c>
      <c r="F7" s="12">
        <v>2.6150000000000002</v>
      </c>
      <c r="G7" s="13">
        <v>1.6020000000000001</v>
      </c>
      <c r="H7" s="11">
        <v>3.2320000000000002</v>
      </c>
      <c r="I7" s="12">
        <v>2.431</v>
      </c>
      <c r="J7" s="12">
        <v>3.157</v>
      </c>
      <c r="K7" s="12">
        <v>3.1920000000000002</v>
      </c>
      <c r="L7" s="12">
        <v>2.99</v>
      </c>
      <c r="M7" s="13">
        <v>3.016</v>
      </c>
      <c r="N7" s="11">
        <v>2.9790000000000001</v>
      </c>
      <c r="O7" s="12">
        <v>3.4510000000000001</v>
      </c>
      <c r="P7" s="12">
        <v>2.6890000000000001</v>
      </c>
      <c r="Q7" s="12">
        <v>3.3090000000000002</v>
      </c>
      <c r="R7" s="12">
        <v>2.6280000000000001</v>
      </c>
      <c r="S7" s="13">
        <v>3.27</v>
      </c>
    </row>
    <row r="8" spans="1:19" x14ac:dyDescent="0.35">
      <c r="A8" s="52" t="s">
        <v>144</v>
      </c>
      <c r="B8" s="11">
        <v>1.778</v>
      </c>
      <c r="C8" s="12">
        <v>1.845</v>
      </c>
      <c r="D8" s="12">
        <v>1.9239999999999999</v>
      </c>
      <c r="E8" s="12">
        <v>2.1269999999999998</v>
      </c>
      <c r="F8" s="12">
        <v>2.2010000000000001</v>
      </c>
      <c r="G8" s="13">
        <v>1.58</v>
      </c>
      <c r="H8" s="11">
        <v>2.7250000000000001</v>
      </c>
      <c r="I8" s="12">
        <v>2.3690000000000002</v>
      </c>
      <c r="J8" s="12">
        <v>2.8479999999999999</v>
      </c>
      <c r="K8" s="12">
        <v>2.7770000000000001</v>
      </c>
      <c r="L8" s="12">
        <v>2.6309999999999998</v>
      </c>
      <c r="M8" s="13">
        <v>2.6230000000000002</v>
      </c>
      <c r="N8" s="11">
        <v>2.6389999999999998</v>
      </c>
      <c r="O8" s="12">
        <v>3.1219999999999999</v>
      </c>
      <c r="P8" s="12">
        <v>2.4350000000000001</v>
      </c>
      <c r="Q8" s="12">
        <v>2.6150000000000002</v>
      </c>
      <c r="R8" s="12">
        <v>2.0609999999999999</v>
      </c>
      <c r="S8" s="13">
        <v>2.68</v>
      </c>
    </row>
    <row r="9" spans="1:19" x14ac:dyDescent="0.35">
      <c r="A9" s="52" t="s">
        <v>145</v>
      </c>
      <c r="B9" s="11">
        <v>1.778</v>
      </c>
      <c r="C9" s="12">
        <v>1.833</v>
      </c>
      <c r="D9" s="12">
        <v>1.7989999999999999</v>
      </c>
      <c r="E9" s="12">
        <v>1.8919999999999999</v>
      </c>
      <c r="F9" s="12">
        <v>1.8979999999999999</v>
      </c>
      <c r="G9" s="13">
        <v>1.623</v>
      </c>
      <c r="H9" s="11">
        <v>2.4969999999999999</v>
      </c>
      <c r="I9" s="12">
        <v>2.3479999999999999</v>
      </c>
      <c r="J9" s="12">
        <v>2.7090000000000001</v>
      </c>
      <c r="K9" s="12">
        <v>2.4460000000000002</v>
      </c>
      <c r="L9" s="12">
        <v>2.5089999999999999</v>
      </c>
      <c r="M9" s="13">
        <v>2.4729999999999999</v>
      </c>
      <c r="N9" s="11">
        <v>2.5009999999999999</v>
      </c>
      <c r="O9" s="12">
        <v>2.9569999999999999</v>
      </c>
      <c r="P9" s="12">
        <v>2.367</v>
      </c>
      <c r="Q9" s="12">
        <v>2.1520000000000001</v>
      </c>
      <c r="R9" s="12">
        <v>1.903</v>
      </c>
      <c r="S9" s="13">
        <v>2.3940000000000001</v>
      </c>
    </row>
    <row r="10" spans="1:19" ht="15" thickBot="1" x14ac:dyDescent="0.4">
      <c r="A10" s="53" t="s">
        <v>146</v>
      </c>
      <c r="B10" s="14">
        <v>1.81291336</v>
      </c>
      <c r="C10" s="15">
        <v>1.8976270900000001</v>
      </c>
      <c r="D10" s="15">
        <v>1.61278386</v>
      </c>
      <c r="E10" s="15">
        <v>1.9493900099999999</v>
      </c>
      <c r="F10" s="15">
        <v>1.70757018</v>
      </c>
      <c r="G10" s="16">
        <v>1.6020599900000001</v>
      </c>
      <c r="H10" s="14">
        <v>2.3541084400000001</v>
      </c>
      <c r="I10" s="15">
        <v>2.4996870800000002</v>
      </c>
      <c r="J10" s="15">
        <v>2.7573960300000002</v>
      </c>
      <c r="K10" s="15">
        <v>2.4297522800000002</v>
      </c>
      <c r="L10" s="15">
        <v>2.4653828500000001</v>
      </c>
      <c r="M10" s="16">
        <v>2.45331834</v>
      </c>
      <c r="N10" s="14">
        <v>2.7573960300000002</v>
      </c>
      <c r="O10" s="15">
        <v>3.0413926899999999</v>
      </c>
      <c r="P10" s="15">
        <v>2.3138672200000001</v>
      </c>
      <c r="Q10" s="15">
        <v>1.95424251</v>
      </c>
      <c r="R10" s="15">
        <v>1.8692317199999999</v>
      </c>
      <c r="S10" s="16">
        <v>2.2380461</v>
      </c>
    </row>
  </sheetData>
  <mergeCells count="6">
    <mergeCell ref="B4:G4"/>
    <mergeCell ref="H4:M4"/>
    <mergeCell ref="N4:S4"/>
    <mergeCell ref="B6:G6"/>
    <mergeCell ref="H6:M6"/>
    <mergeCell ref="N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5C105-59F2-44A3-B36C-2A41D2A686B0}">
  <sheetPr>
    <tabColor theme="4"/>
  </sheetPr>
  <dimension ref="A1:S6"/>
  <sheetViews>
    <sheetView workbookViewId="0">
      <selection activeCell="H32" sqref="H32"/>
    </sheetView>
  </sheetViews>
  <sheetFormatPr baseColWidth="10" defaultRowHeight="14.5" x14ac:dyDescent="0.35"/>
  <sheetData>
    <row r="1" spans="1:19" x14ac:dyDescent="0.35">
      <c r="A1" s="1" t="s">
        <v>147</v>
      </c>
    </row>
    <row r="2" spans="1:19" x14ac:dyDescent="0.35">
      <c r="A2" s="26" t="s">
        <v>283</v>
      </c>
    </row>
    <row r="3" spans="1:19" ht="15" thickBot="1" x14ac:dyDescent="0.4">
      <c r="A3" s="26"/>
    </row>
    <row r="4" spans="1:19" ht="15" thickBot="1" x14ac:dyDescent="0.4">
      <c r="A4" s="181" t="s">
        <v>152</v>
      </c>
      <c r="B4" s="222" t="s">
        <v>139</v>
      </c>
      <c r="C4" s="223"/>
      <c r="D4" s="223"/>
      <c r="E4" s="223"/>
      <c r="F4" s="223"/>
      <c r="G4" s="224"/>
      <c r="H4" s="222" t="s">
        <v>140</v>
      </c>
      <c r="I4" s="223"/>
      <c r="J4" s="223"/>
      <c r="K4" s="223"/>
      <c r="L4" s="223"/>
      <c r="M4" s="224"/>
      <c r="N4" s="222" t="s">
        <v>141</v>
      </c>
      <c r="O4" s="223"/>
      <c r="P4" s="223"/>
      <c r="Q4" s="223"/>
      <c r="R4" s="223"/>
      <c r="S4" s="224"/>
    </row>
    <row r="5" spans="1:19" ht="15" thickBot="1" x14ac:dyDescent="0.4">
      <c r="A5" s="181" t="s">
        <v>153</v>
      </c>
      <c r="B5" s="194" t="s">
        <v>115</v>
      </c>
      <c r="C5" s="193" t="s">
        <v>116</v>
      </c>
      <c r="D5" s="193" t="s">
        <v>117</v>
      </c>
      <c r="E5" s="193" t="s">
        <v>118</v>
      </c>
      <c r="F5" s="193" t="s">
        <v>119</v>
      </c>
      <c r="G5" s="195" t="s">
        <v>120</v>
      </c>
      <c r="H5" s="194" t="s">
        <v>121</v>
      </c>
      <c r="I5" s="193" t="s">
        <v>122</v>
      </c>
      <c r="J5" s="193" t="s">
        <v>123</v>
      </c>
      <c r="K5" s="193" t="s">
        <v>124</v>
      </c>
      <c r="L5" s="193" t="s">
        <v>125</v>
      </c>
      <c r="M5" s="195" t="s">
        <v>126</v>
      </c>
      <c r="N5" s="194" t="s">
        <v>101</v>
      </c>
      <c r="O5" s="193" t="s">
        <v>102</v>
      </c>
      <c r="P5" s="193" t="s">
        <v>103</v>
      </c>
      <c r="Q5" s="193" t="s">
        <v>104</v>
      </c>
      <c r="R5" s="193" t="s">
        <v>105</v>
      </c>
      <c r="S5" s="195" t="s">
        <v>106</v>
      </c>
    </row>
    <row r="6" spans="1:19" ht="15" thickBot="1" x14ac:dyDescent="0.4">
      <c r="A6" s="77" t="s">
        <v>295</v>
      </c>
      <c r="B6" s="196">
        <v>1.3010299956639813</v>
      </c>
      <c r="C6" s="197">
        <v>1.7781512503836436</v>
      </c>
      <c r="D6" s="197">
        <v>1.3010299956639813</v>
      </c>
      <c r="E6" s="197">
        <v>1.8061799739838871</v>
      </c>
      <c r="F6" s="197">
        <v>1.8750612633917001</v>
      </c>
      <c r="G6" s="198">
        <v>1.954242509439325</v>
      </c>
      <c r="H6" s="196">
        <v>1.7160033436347992</v>
      </c>
      <c r="I6" s="197">
        <v>1.8325089127062364</v>
      </c>
      <c r="J6" s="197">
        <v>2.4313637641589874</v>
      </c>
      <c r="K6" s="197"/>
      <c r="L6" s="197">
        <v>2.1238516409670858</v>
      </c>
      <c r="M6" s="198">
        <v>2.1846914308175989</v>
      </c>
      <c r="N6" s="196">
        <v>2.5634810853944106</v>
      </c>
      <c r="O6" s="197">
        <v>2.6972293427597176</v>
      </c>
      <c r="P6" s="197">
        <v>2.3802112417116059</v>
      </c>
      <c r="Q6" s="197">
        <v>1.505149978319906</v>
      </c>
      <c r="R6" s="197">
        <v>1.5563025007672873</v>
      </c>
      <c r="S6" s="198">
        <v>2.5010592622177517</v>
      </c>
    </row>
  </sheetData>
  <mergeCells count="3">
    <mergeCell ref="B4:G4"/>
    <mergeCell ref="H4:M4"/>
    <mergeCell ref="N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FCD48-3B9C-4C97-B5FD-8BD78E088A8F}">
  <sheetPr>
    <tabColor theme="4"/>
  </sheetPr>
  <dimension ref="A1:S6"/>
  <sheetViews>
    <sheetView zoomScale="85" zoomScaleNormal="85" workbookViewId="0">
      <selection activeCell="F8" sqref="F8"/>
    </sheetView>
  </sheetViews>
  <sheetFormatPr baseColWidth="10" defaultRowHeight="14.5" x14ac:dyDescent="0.35"/>
  <sheetData>
    <row r="1" spans="1:19" x14ac:dyDescent="0.35">
      <c r="A1" s="1" t="s">
        <v>301</v>
      </c>
    </row>
    <row r="2" spans="1:19" x14ac:dyDescent="0.35">
      <c r="A2" s="26" t="s">
        <v>294</v>
      </c>
    </row>
    <row r="3" spans="1:19" ht="15" thickBot="1" x14ac:dyDescent="0.4">
      <c r="A3" s="26"/>
    </row>
    <row r="4" spans="1:19" ht="15" thickBot="1" x14ac:dyDescent="0.4">
      <c r="A4" s="116" t="s">
        <v>152</v>
      </c>
      <c r="B4" s="219" t="s">
        <v>139</v>
      </c>
      <c r="C4" s="220"/>
      <c r="D4" s="220"/>
      <c r="E4" s="220"/>
      <c r="F4" s="220"/>
      <c r="G4" s="221"/>
      <c r="H4" s="219" t="s">
        <v>140</v>
      </c>
      <c r="I4" s="220"/>
      <c r="J4" s="220"/>
      <c r="K4" s="220"/>
      <c r="L4" s="220"/>
      <c r="M4" s="221"/>
      <c r="N4" s="219" t="s">
        <v>141</v>
      </c>
      <c r="O4" s="220"/>
      <c r="P4" s="220"/>
      <c r="Q4" s="220"/>
      <c r="R4" s="220"/>
      <c r="S4" s="221"/>
    </row>
    <row r="5" spans="1:19" ht="15" thickBot="1" x14ac:dyDescent="0.4">
      <c r="A5" s="116" t="s">
        <v>153</v>
      </c>
      <c r="B5" s="78" t="s">
        <v>115</v>
      </c>
      <c r="C5" s="79" t="s">
        <v>116</v>
      </c>
      <c r="D5" s="79" t="s">
        <v>117</v>
      </c>
      <c r="E5" s="79" t="s">
        <v>118</v>
      </c>
      <c r="F5" s="79" t="s">
        <v>119</v>
      </c>
      <c r="G5" s="80" t="s">
        <v>120</v>
      </c>
      <c r="H5" s="78" t="s">
        <v>121</v>
      </c>
      <c r="I5" s="79" t="s">
        <v>122</v>
      </c>
      <c r="J5" s="79" t="s">
        <v>123</v>
      </c>
      <c r="K5" s="79" t="s">
        <v>124</v>
      </c>
      <c r="L5" s="79" t="s">
        <v>125</v>
      </c>
      <c r="M5" s="80" t="s">
        <v>126</v>
      </c>
      <c r="N5" s="78" t="s">
        <v>101</v>
      </c>
      <c r="O5" s="79" t="s">
        <v>102</v>
      </c>
      <c r="P5" s="79" t="s">
        <v>103</v>
      </c>
      <c r="Q5" s="79" t="s">
        <v>104</v>
      </c>
      <c r="R5" s="79" t="s">
        <v>105</v>
      </c>
      <c r="S5" s="80" t="s">
        <v>106</v>
      </c>
    </row>
    <row r="6" spans="1:19" ht="15" thickBot="1" x14ac:dyDescent="0.4">
      <c r="A6" s="53" t="s">
        <v>295</v>
      </c>
      <c r="B6" s="78">
        <v>1.3009999999999999</v>
      </c>
      <c r="C6" s="79">
        <v>1.6990000000000001</v>
      </c>
      <c r="D6" s="79">
        <v>1.3009999999999999</v>
      </c>
      <c r="E6" s="79">
        <v>1.633</v>
      </c>
      <c r="F6" s="79">
        <v>1.3620000000000001</v>
      </c>
      <c r="G6" s="80">
        <v>1.3009999999999999</v>
      </c>
      <c r="H6" s="78">
        <v>1.863</v>
      </c>
      <c r="I6" s="79">
        <v>1.724</v>
      </c>
      <c r="J6" s="79">
        <v>2.2650000000000001</v>
      </c>
      <c r="K6" s="79"/>
      <c r="L6" s="79">
        <v>2.0609999999999999</v>
      </c>
      <c r="M6" s="80">
        <v>1.778</v>
      </c>
      <c r="N6" s="78">
        <v>2.1989999999999998</v>
      </c>
      <c r="O6" s="79">
        <v>2.782</v>
      </c>
      <c r="P6" s="79">
        <v>2.1669999999999998</v>
      </c>
      <c r="Q6" s="79">
        <v>1.3009999999999999</v>
      </c>
      <c r="R6" s="79">
        <v>1.3009999999999999</v>
      </c>
      <c r="S6" s="80">
        <v>2.1459999999999999</v>
      </c>
    </row>
  </sheetData>
  <mergeCells count="3">
    <mergeCell ref="B4:G4"/>
    <mergeCell ref="H4:M4"/>
    <mergeCell ref="N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CB5E-9C24-4112-BABA-C63391BCB48F}">
  <sheetPr>
    <tabColor theme="4"/>
  </sheetPr>
  <dimension ref="A1:T6"/>
  <sheetViews>
    <sheetView workbookViewId="0">
      <selection activeCell="B4" sqref="B4:T6"/>
    </sheetView>
  </sheetViews>
  <sheetFormatPr baseColWidth="10" defaultRowHeight="14.5" x14ac:dyDescent="0.35"/>
  <cols>
    <col min="2" max="2" width="22.81640625" customWidth="1"/>
  </cols>
  <sheetData>
    <row r="1" spans="1:20" x14ac:dyDescent="0.35">
      <c r="A1" s="1" t="s">
        <v>284</v>
      </c>
    </row>
    <row r="2" spans="1:20" x14ac:dyDescent="0.35">
      <c r="A2" s="1" t="s">
        <v>292</v>
      </c>
    </row>
    <row r="3" spans="1:20" ht="15" thickBot="1" x14ac:dyDescent="0.4"/>
    <row r="4" spans="1:20" ht="15" thickBot="1" x14ac:dyDescent="0.4">
      <c r="B4" s="90" t="s">
        <v>152</v>
      </c>
      <c r="C4" s="225" t="s">
        <v>141</v>
      </c>
      <c r="D4" s="225"/>
      <c r="E4" s="225"/>
      <c r="F4" s="225"/>
      <c r="G4" s="225"/>
      <c r="H4" s="226"/>
      <c r="I4" s="227" t="s">
        <v>139</v>
      </c>
      <c r="J4" s="228"/>
      <c r="K4" s="228"/>
      <c r="L4" s="228"/>
      <c r="M4" s="228"/>
      <c r="N4" s="229"/>
      <c r="O4" s="230" t="s">
        <v>140</v>
      </c>
      <c r="P4" s="228"/>
      <c r="Q4" s="228"/>
      <c r="R4" s="228"/>
      <c r="S4" s="228"/>
      <c r="T4" s="229"/>
    </row>
    <row r="5" spans="1:20" ht="15" thickBot="1" x14ac:dyDescent="0.4">
      <c r="B5" s="91" t="s">
        <v>153</v>
      </c>
      <c r="C5" s="92" t="s">
        <v>101</v>
      </c>
      <c r="D5" s="92" t="s">
        <v>102</v>
      </c>
      <c r="E5" s="92" t="s">
        <v>103</v>
      </c>
      <c r="F5" s="92" t="s">
        <v>104</v>
      </c>
      <c r="G5" s="92" t="s">
        <v>105</v>
      </c>
      <c r="H5" s="93" t="s">
        <v>106</v>
      </c>
      <c r="I5" s="91" t="s">
        <v>115</v>
      </c>
      <c r="J5" s="92" t="s">
        <v>116</v>
      </c>
      <c r="K5" s="92" t="s">
        <v>117</v>
      </c>
      <c r="L5" s="92" t="s">
        <v>118</v>
      </c>
      <c r="M5" s="92" t="s">
        <v>119</v>
      </c>
      <c r="N5" s="94" t="s">
        <v>120</v>
      </c>
      <c r="O5" s="95" t="s">
        <v>121</v>
      </c>
      <c r="P5" s="92" t="s">
        <v>122</v>
      </c>
      <c r="Q5" s="92" t="s">
        <v>123</v>
      </c>
      <c r="R5" s="92" t="s">
        <v>124</v>
      </c>
      <c r="S5" s="92" t="s">
        <v>125</v>
      </c>
      <c r="T5" s="94" t="s">
        <v>126</v>
      </c>
    </row>
    <row r="6" spans="1:20" ht="29.5" thickBot="1" x14ac:dyDescent="0.4">
      <c r="B6" s="24" t="s">
        <v>154</v>
      </c>
      <c r="C6" s="96">
        <v>0.44</v>
      </c>
      <c r="D6" s="96">
        <v>7.0000000000000007E-2</v>
      </c>
      <c r="E6" s="96">
        <v>0.34</v>
      </c>
      <c r="F6" s="96">
        <v>0.17</v>
      </c>
      <c r="G6" s="96">
        <v>0.06</v>
      </c>
      <c r="H6" s="97">
        <v>0.13</v>
      </c>
      <c r="I6" s="98">
        <v>0.35</v>
      </c>
      <c r="J6" s="96">
        <v>0.41</v>
      </c>
      <c r="K6" s="96">
        <v>0.28000000000000003</v>
      </c>
      <c r="L6" s="96">
        <v>0.14000000000000001</v>
      </c>
      <c r="M6" s="96">
        <v>0.19</v>
      </c>
      <c r="N6" s="99">
        <v>0.35</v>
      </c>
      <c r="O6" s="100">
        <v>0.59</v>
      </c>
      <c r="P6" s="96">
        <v>0.33</v>
      </c>
      <c r="Q6" s="96">
        <v>0.52</v>
      </c>
      <c r="R6" s="96">
        <v>0.38</v>
      </c>
      <c r="S6" s="96">
        <v>0.37</v>
      </c>
      <c r="T6" s="99">
        <v>0.3</v>
      </c>
    </row>
  </sheetData>
  <mergeCells count="3">
    <mergeCell ref="C4:H4"/>
    <mergeCell ref="I4:N4"/>
    <mergeCell ref="O4:T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2C9C7-C93C-47DC-BD2A-4A5E00B6EFEA}">
  <sheetPr>
    <tabColor theme="4"/>
  </sheetPr>
  <dimension ref="A1:T6"/>
  <sheetViews>
    <sheetView workbookViewId="0">
      <selection activeCell="G17" sqref="G17"/>
    </sheetView>
  </sheetViews>
  <sheetFormatPr baseColWidth="10" defaultRowHeight="14.5" x14ac:dyDescent="0.35"/>
  <cols>
    <col min="2" max="2" width="22.81640625" customWidth="1"/>
  </cols>
  <sheetData>
    <row r="1" spans="1:20" x14ac:dyDescent="0.35">
      <c r="A1" s="1" t="s">
        <v>285</v>
      </c>
    </row>
    <row r="2" spans="1:20" x14ac:dyDescent="0.35">
      <c r="A2" s="1" t="s">
        <v>293</v>
      </c>
    </row>
    <row r="3" spans="1:20" ht="15" thickBot="1" x14ac:dyDescent="0.4"/>
    <row r="4" spans="1:20" ht="15" thickBot="1" x14ac:dyDescent="0.4">
      <c r="B4" s="119" t="s">
        <v>152</v>
      </c>
      <c r="C4" s="225" t="s">
        <v>141</v>
      </c>
      <c r="D4" s="225"/>
      <c r="E4" s="225"/>
      <c r="F4" s="225"/>
      <c r="G4" s="225"/>
      <c r="H4" s="226"/>
      <c r="I4" s="227" t="s">
        <v>139</v>
      </c>
      <c r="J4" s="228"/>
      <c r="K4" s="228"/>
      <c r="L4" s="228"/>
      <c r="M4" s="228"/>
      <c r="N4" s="229"/>
      <c r="O4" s="230" t="s">
        <v>140</v>
      </c>
      <c r="P4" s="228"/>
      <c r="Q4" s="228"/>
      <c r="R4" s="228"/>
      <c r="S4" s="228"/>
      <c r="T4" s="229"/>
    </row>
    <row r="5" spans="1:20" ht="15" thickBot="1" x14ac:dyDescent="0.4">
      <c r="B5" s="91" t="s">
        <v>153</v>
      </c>
      <c r="C5" s="92" t="s">
        <v>101</v>
      </c>
      <c r="D5" s="92" t="s">
        <v>102</v>
      </c>
      <c r="E5" s="92" t="s">
        <v>103</v>
      </c>
      <c r="F5" s="92" t="s">
        <v>104</v>
      </c>
      <c r="G5" s="92" t="s">
        <v>105</v>
      </c>
      <c r="H5" s="93" t="s">
        <v>106</v>
      </c>
      <c r="I5" s="91" t="s">
        <v>115</v>
      </c>
      <c r="J5" s="92" t="s">
        <v>116</v>
      </c>
      <c r="K5" s="92" t="s">
        <v>117</v>
      </c>
      <c r="L5" s="92" t="s">
        <v>118</v>
      </c>
      <c r="M5" s="92" t="s">
        <v>119</v>
      </c>
      <c r="N5" s="94" t="s">
        <v>120</v>
      </c>
      <c r="O5" s="95" t="s">
        <v>121</v>
      </c>
      <c r="P5" s="92" t="s">
        <v>122</v>
      </c>
      <c r="Q5" s="92" t="s">
        <v>123</v>
      </c>
      <c r="R5" s="92" t="s">
        <v>124</v>
      </c>
      <c r="S5" s="92" t="s">
        <v>125</v>
      </c>
      <c r="T5" s="94" t="s">
        <v>126</v>
      </c>
    </row>
    <row r="6" spans="1:20" ht="29.5" thickBot="1" x14ac:dyDescent="0.4">
      <c r="B6" s="24" t="s">
        <v>154</v>
      </c>
      <c r="C6" s="96"/>
      <c r="D6" s="96">
        <v>0.21</v>
      </c>
      <c r="E6" s="96">
        <v>0.43</v>
      </c>
      <c r="F6" s="96">
        <v>0.12</v>
      </c>
      <c r="G6" s="96">
        <v>0.17</v>
      </c>
      <c r="H6" s="97">
        <v>0.24</v>
      </c>
      <c r="I6" s="98">
        <v>0.09</v>
      </c>
      <c r="J6" s="96">
        <v>0.51</v>
      </c>
      <c r="K6" s="96">
        <v>0.11</v>
      </c>
      <c r="L6" s="96">
        <v>0.28000000000000003</v>
      </c>
      <c r="M6" s="96">
        <v>0.21</v>
      </c>
      <c r="N6" s="99">
        <v>0.16</v>
      </c>
      <c r="O6" s="100">
        <v>0.27</v>
      </c>
      <c r="P6" s="96"/>
      <c r="Q6" s="96">
        <v>0.45</v>
      </c>
      <c r="R6" s="96"/>
      <c r="S6" s="96">
        <v>0.32</v>
      </c>
      <c r="T6" s="99">
        <v>0.2</v>
      </c>
    </row>
  </sheetData>
  <mergeCells count="3">
    <mergeCell ref="C4:H4"/>
    <mergeCell ref="I4:N4"/>
    <mergeCell ref="O4:T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50F51-D599-4F1B-A95A-2437D408B7E0}">
  <dimension ref="A1:AO201"/>
  <sheetViews>
    <sheetView topLeftCell="O1" zoomScale="75" zoomScaleNormal="75" workbookViewId="0">
      <selection activeCell="AO4" sqref="AO4"/>
    </sheetView>
  </sheetViews>
  <sheetFormatPr baseColWidth="10" defaultRowHeight="14.5" x14ac:dyDescent="0.35"/>
  <cols>
    <col min="12" max="12" width="10.90625" customWidth="1"/>
    <col min="18" max="18" width="10.1796875" customWidth="1"/>
  </cols>
  <sheetData>
    <row r="1" spans="1:41" x14ac:dyDescent="0.35">
      <c r="A1" s="1" t="s">
        <v>304</v>
      </c>
    </row>
    <row r="2" spans="1:41" x14ac:dyDescent="0.35">
      <c r="A2" s="1" t="s">
        <v>303</v>
      </c>
    </row>
    <row r="4" spans="1:41" ht="31" x14ac:dyDescent="0.35">
      <c r="A4" s="199" t="s">
        <v>305</v>
      </c>
      <c r="B4" s="199" t="s">
        <v>306</v>
      </c>
      <c r="C4" s="199" t="s">
        <v>307</v>
      </c>
      <c r="D4" s="199" t="s">
        <v>308</v>
      </c>
      <c r="E4" s="199" t="s">
        <v>309</v>
      </c>
      <c r="F4" s="199" t="s">
        <v>310</v>
      </c>
      <c r="G4" s="199" t="s">
        <v>311</v>
      </c>
      <c r="H4" s="204" t="s">
        <v>312</v>
      </c>
      <c r="I4" s="199" t="s">
        <v>313</v>
      </c>
      <c r="J4" s="199" t="s">
        <v>314</v>
      </c>
      <c r="K4" s="199" t="s">
        <v>315</v>
      </c>
      <c r="L4" s="200" t="s">
        <v>319</v>
      </c>
      <c r="M4" s="200" t="s">
        <v>320</v>
      </c>
      <c r="N4" s="200" t="s">
        <v>321</v>
      </c>
      <c r="O4" s="200" t="s">
        <v>322</v>
      </c>
      <c r="P4" s="200" t="s">
        <v>323</v>
      </c>
      <c r="Q4" s="200" t="s">
        <v>324</v>
      </c>
      <c r="R4" s="200" t="s">
        <v>325</v>
      </c>
      <c r="S4" s="200" t="s">
        <v>326</v>
      </c>
      <c r="T4" s="200" t="s">
        <v>327</v>
      </c>
      <c r="U4" s="205" t="s">
        <v>328</v>
      </c>
      <c r="V4" s="205" t="s">
        <v>329</v>
      </c>
      <c r="W4" s="205" t="s">
        <v>330</v>
      </c>
      <c r="X4" s="205" t="s">
        <v>331</v>
      </c>
      <c r="Y4" s="205" t="s">
        <v>332</v>
      </c>
      <c r="Z4" s="205" t="s">
        <v>333</v>
      </c>
      <c r="AA4" s="205" t="s">
        <v>334</v>
      </c>
      <c r="AB4" s="205" t="s">
        <v>335</v>
      </c>
      <c r="AC4" s="205" t="s">
        <v>336</v>
      </c>
      <c r="AD4" s="205" t="s">
        <v>337</v>
      </c>
      <c r="AE4" s="205" t="s">
        <v>338</v>
      </c>
      <c r="AF4" s="205" t="s">
        <v>339</v>
      </c>
      <c r="AG4" s="205" t="s">
        <v>340</v>
      </c>
      <c r="AH4" s="207" t="s">
        <v>341</v>
      </c>
      <c r="AI4" s="207" t="s">
        <v>342</v>
      </c>
      <c r="AJ4" s="207" t="s">
        <v>343</v>
      </c>
      <c r="AK4" s="207" t="s">
        <v>344</v>
      </c>
      <c r="AL4" s="207" t="s">
        <v>345</v>
      </c>
      <c r="AM4" s="207" t="s">
        <v>346</v>
      </c>
      <c r="AN4" s="205" t="s">
        <v>347</v>
      </c>
      <c r="AO4" s="205" t="s">
        <v>348</v>
      </c>
    </row>
    <row r="5" spans="1:41" x14ac:dyDescent="0.35">
      <c r="A5" s="201" t="s">
        <v>349</v>
      </c>
      <c r="B5" s="201" t="s">
        <v>350</v>
      </c>
      <c r="C5" s="201" t="s">
        <v>351</v>
      </c>
      <c r="D5" s="201" t="s">
        <v>352</v>
      </c>
      <c r="E5" s="202">
        <v>1</v>
      </c>
      <c r="F5" s="203">
        <v>1</v>
      </c>
      <c r="G5" s="203">
        <v>100</v>
      </c>
      <c r="H5" s="208">
        <v>1</v>
      </c>
      <c r="I5" s="208">
        <v>3.5151599999999998</v>
      </c>
      <c r="J5" s="208">
        <v>604.51649440330652</v>
      </c>
      <c r="K5" s="208">
        <v>1686.7330589999999</v>
      </c>
      <c r="L5" s="204">
        <v>21.325955</v>
      </c>
      <c r="M5" s="204">
        <v>19.712054999999999</v>
      </c>
      <c r="N5" s="204">
        <v>3.4390195000000001</v>
      </c>
      <c r="O5" s="204">
        <v>2.0198670000000001</v>
      </c>
      <c r="P5" s="204">
        <v>0.58589000000000002</v>
      </c>
      <c r="Q5" s="204">
        <v>5.1126855000000004</v>
      </c>
      <c r="R5" s="204">
        <v>4.1900000000000004</v>
      </c>
      <c r="S5" s="204">
        <v>0.4</v>
      </c>
      <c r="T5" s="204">
        <v>7.48</v>
      </c>
      <c r="U5" s="204">
        <v>3250</v>
      </c>
      <c r="V5" s="204">
        <v>2720</v>
      </c>
      <c r="W5" s="204">
        <v>5549.25</v>
      </c>
      <c r="X5" s="204">
        <v>3489.5</v>
      </c>
      <c r="Y5" s="204">
        <v>2624</v>
      </c>
      <c r="Z5" s="204">
        <v>3909.25</v>
      </c>
      <c r="AA5" s="204">
        <v>3672.75</v>
      </c>
      <c r="AB5" s="204">
        <v>3326.25</v>
      </c>
      <c r="AC5" s="204">
        <v>2417.75</v>
      </c>
      <c r="AD5" s="204">
        <v>3610.75</v>
      </c>
      <c r="AE5" s="204">
        <v>2588</v>
      </c>
      <c r="AF5" s="204">
        <v>3157.25</v>
      </c>
      <c r="AG5" s="204">
        <v>2524</v>
      </c>
      <c r="AH5" s="204">
        <v>4107.5</v>
      </c>
      <c r="AI5" s="204">
        <v>3605.25</v>
      </c>
      <c r="AJ5" s="204">
        <v>17527.25</v>
      </c>
      <c r="AK5" s="204">
        <v>97289.25</v>
      </c>
      <c r="AL5" s="204">
        <v>3958</v>
      </c>
      <c r="AM5" s="204">
        <v>3262.25</v>
      </c>
      <c r="AN5" s="204">
        <v>8671</v>
      </c>
      <c r="AO5" s="204">
        <v>13826.25</v>
      </c>
    </row>
    <row r="6" spans="1:41" x14ac:dyDescent="0.35">
      <c r="A6" s="201" t="s">
        <v>349</v>
      </c>
      <c r="B6" s="201" t="s">
        <v>350</v>
      </c>
      <c r="C6" s="201" t="s">
        <v>353</v>
      </c>
      <c r="D6" s="201" t="s">
        <v>352</v>
      </c>
      <c r="E6" s="202">
        <v>1</v>
      </c>
      <c r="F6" s="203">
        <v>2</v>
      </c>
      <c r="G6" s="203">
        <v>100</v>
      </c>
      <c r="H6" s="208">
        <f t="shared" ref="H6:H69" si="0">1+H5</f>
        <v>2</v>
      </c>
      <c r="I6" s="208">
        <v>3.4561600000000001</v>
      </c>
      <c r="J6" s="208">
        <v>641.06035825789195</v>
      </c>
      <c r="K6" s="208">
        <v>1155.3847430000001</v>
      </c>
      <c r="L6" s="204">
        <v>23.100494999999999</v>
      </c>
      <c r="M6" s="204">
        <v>21.134889999999999</v>
      </c>
      <c r="N6" s="204">
        <v>3.6124350000000001</v>
      </c>
      <c r="O6" s="204">
        <v>2.9187210000000001</v>
      </c>
      <c r="P6" s="204">
        <v>1.0121009999999999</v>
      </c>
      <c r="Q6" s="204">
        <v>3.1842830000000002</v>
      </c>
      <c r="R6" s="204">
        <v>5.5949999999999998</v>
      </c>
      <c r="S6" s="204">
        <v>3.4</v>
      </c>
      <c r="T6" s="204">
        <v>7.12</v>
      </c>
      <c r="U6" s="204">
        <v>3251</v>
      </c>
      <c r="V6" s="204">
        <v>2802.25</v>
      </c>
      <c r="W6" s="204">
        <v>5618.75</v>
      </c>
      <c r="X6" s="204">
        <v>3334.25</v>
      </c>
      <c r="Y6" s="204">
        <v>2635.75</v>
      </c>
      <c r="Z6" s="204">
        <v>4059.5</v>
      </c>
      <c r="AA6" s="204">
        <v>3753.25</v>
      </c>
      <c r="AB6" s="204">
        <v>3170.5</v>
      </c>
      <c r="AC6" s="204">
        <v>2459.75</v>
      </c>
      <c r="AD6" s="204">
        <v>3004.75</v>
      </c>
      <c r="AE6" s="204">
        <v>2560.75</v>
      </c>
      <c r="AF6" s="204">
        <v>3286</v>
      </c>
      <c r="AG6" s="204">
        <v>2722.75</v>
      </c>
      <c r="AH6" s="204">
        <v>3897.5</v>
      </c>
      <c r="AI6" s="204">
        <v>3581</v>
      </c>
      <c r="AJ6" s="204">
        <v>20017.5</v>
      </c>
      <c r="AK6" s="204">
        <v>182735.5</v>
      </c>
      <c r="AL6" s="204">
        <v>3727.5</v>
      </c>
      <c r="AM6" s="204">
        <v>3307.75</v>
      </c>
      <c r="AN6" s="204">
        <v>7860</v>
      </c>
      <c r="AO6" s="204">
        <v>10726.25</v>
      </c>
    </row>
    <row r="7" spans="1:41" x14ac:dyDescent="0.35">
      <c r="A7" s="201" t="s">
        <v>349</v>
      </c>
      <c r="B7" s="201" t="s">
        <v>350</v>
      </c>
      <c r="C7" s="201" t="s">
        <v>354</v>
      </c>
      <c r="D7" s="201" t="s">
        <v>352</v>
      </c>
      <c r="E7" s="202">
        <v>1</v>
      </c>
      <c r="F7" s="203">
        <v>3</v>
      </c>
      <c r="G7" s="203">
        <v>100</v>
      </c>
      <c r="H7" s="208">
        <f t="shared" si="0"/>
        <v>3</v>
      </c>
      <c r="I7" s="208">
        <v>3.3053900000000001</v>
      </c>
      <c r="J7" s="208">
        <v>622.86164616779843</v>
      </c>
      <c r="K7" s="208">
        <v>1208.192779</v>
      </c>
      <c r="L7" s="204">
        <v>21.647939999999998</v>
      </c>
      <c r="M7" s="204">
        <v>19.378599999999999</v>
      </c>
      <c r="N7" s="204">
        <v>3.5323069999999999</v>
      </c>
      <c r="O7" s="204">
        <v>2.8912334999999998</v>
      </c>
      <c r="P7" s="204">
        <v>0.68446700000000005</v>
      </c>
      <c r="Q7" s="204">
        <v>1.466488</v>
      </c>
      <c r="R7" s="204">
        <v>6.6150000000000002</v>
      </c>
      <c r="S7" s="204">
        <v>2.5499999999999998</v>
      </c>
      <c r="T7" s="204">
        <v>8.2899999999999991</v>
      </c>
      <c r="U7" s="204">
        <v>3344</v>
      </c>
      <c r="V7" s="204">
        <v>2772.25</v>
      </c>
      <c r="W7" s="204">
        <v>6249.25</v>
      </c>
      <c r="X7" s="204">
        <v>5883.25</v>
      </c>
      <c r="Y7" s="204">
        <v>4342</v>
      </c>
      <c r="Z7" s="204">
        <v>4223.25</v>
      </c>
      <c r="AA7" s="204">
        <v>3801.5</v>
      </c>
      <c r="AB7" s="204">
        <v>3095.5</v>
      </c>
      <c r="AC7" s="204">
        <v>2530</v>
      </c>
      <c r="AD7" s="204">
        <v>3335.5</v>
      </c>
      <c r="AE7" s="204">
        <v>2735.5</v>
      </c>
      <c r="AF7" s="204">
        <v>3324.5</v>
      </c>
      <c r="AG7" s="204">
        <v>2805.5</v>
      </c>
      <c r="AH7" s="204">
        <v>3903</v>
      </c>
      <c r="AI7" s="204">
        <v>3474.25</v>
      </c>
      <c r="AJ7" s="204">
        <v>12426</v>
      </c>
      <c r="AK7" s="204">
        <v>187772.5</v>
      </c>
      <c r="AL7" s="204">
        <v>6535.75</v>
      </c>
      <c r="AM7" s="204">
        <v>5765.5</v>
      </c>
      <c r="AN7" s="204">
        <v>9868.5</v>
      </c>
      <c r="AO7" s="204">
        <v>15288.5</v>
      </c>
    </row>
    <row r="8" spans="1:41" x14ac:dyDescent="0.35">
      <c r="A8" s="201" t="s">
        <v>349</v>
      </c>
      <c r="B8" s="201" t="s">
        <v>350</v>
      </c>
      <c r="C8" s="201" t="s">
        <v>355</v>
      </c>
      <c r="D8" s="201" t="s">
        <v>352</v>
      </c>
      <c r="E8" s="202">
        <v>1</v>
      </c>
      <c r="F8" s="203">
        <v>4</v>
      </c>
      <c r="G8" s="203">
        <v>100</v>
      </c>
      <c r="H8" s="208">
        <f t="shared" si="0"/>
        <v>4</v>
      </c>
      <c r="I8" s="208">
        <v>3.5025599999999999</v>
      </c>
      <c r="J8" s="208">
        <v>760.58868397563401</v>
      </c>
      <c r="K8" s="208">
        <v>1590.075466</v>
      </c>
      <c r="L8" s="204">
        <v>21.427009999999999</v>
      </c>
      <c r="M8" s="204">
        <v>18.459685</v>
      </c>
      <c r="N8" s="204">
        <v>4.2740650000000002</v>
      </c>
      <c r="O8" s="204">
        <v>3.3003019999999998</v>
      </c>
      <c r="P8" s="204">
        <v>0.66250699999999996</v>
      </c>
      <c r="Q8" s="204">
        <v>1.5146325</v>
      </c>
      <c r="R8" s="204">
        <v>7.05</v>
      </c>
      <c r="S8" s="204">
        <v>2.9649999999999999</v>
      </c>
      <c r="T8" s="204">
        <v>8.6050000000000004</v>
      </c>
      <c r="U8" s="204">
        <v>3406</v>
      </c>
      <c r="V8" s="204">
        <v>2781.75</v>
      </c>
      <c r="W8" s="204">
        <v>5629</v>
      </c>
      <c r="X8" s="204">
        <v>3098.5</v>
      </c>
      <c r="Y8" s="204">
        <v>2525.5</v>
      </c>
      <c r="Z8" s="204">
        <v>3963.5</v>
      </c>
      <c r="AA8" s="204">
        <v>3428</v>
      </c>
      <c r="AB8" s="204">
        <v>3017</v>
      </c>
      <c r="AC8" s="204">
        <v>2456</v>
      </c>
      <c r="AD8" s="204">
        <v>3051.5</v>
      </c>
      <c r="AE8" s="204">
        <v>2382.75</v>
      </c>
      <c r="AF8" s="204">
        <v>3048.75</v>
      </c>
      <c r="AG8" s="204">
        <v>2818</v>
      </c>
      <c r="AH8" s="204">
        <v>3943.5</v>
      </c>
      <c r="AI8" s="204">
        <v>3468.5</v>
      </c>
      <c r="AJ8" s="204">
        <v>22587</v>
      </c>
      <c r="AK8" s="204">
        <v>171047.75</v>
      </c>
      <c r="AL8" s="204">
        <v>3793.25</v>
      </c>
      <c r="AM8" s="204">
        <v>3219</v>
      </c>
      <c r="AN8" s="204">
        <v>7362.5</v>
      </c>
      <c r="AO8" s="204">
        <v>10486</v>
      </c>
    </row>
    <row r="9" spans="1:41" x14ac:dyDescent="0.35">
      <c r="A9" s="201" t="s">
        <v>349</v>
      </c>
      <c r="B9" s="201" t="s">
        <v>350</v>
      </c>
      <c r="C9" s="201" t="s">
        <v>356</v>
      </c>
      <c r="D9" s="201" t="s">
        <v>352</v>
      </c>
      <c r="E9" s="202">
        <v>1</v>
      </c>
      <c r="F9" s="203">
        <v>5</v>
      </c>
      <c r="G9" s="203">
        <v>100</v>
      </c>
      <c r="H9" s="208">
        <f t="shared" si="0"/>
        <v>5</v>
      </c>
      <c r="I9" s="208">
        <v>3.415</v>
      </c>
      <c r="J9" s="208">
        <v>649.51552468148054</v>
      </c>
      <c r="K9" s="208">
        <v>1643.952802</v>
      </c>
      <c r="L9" s="204">
        <v>23.443014999999999</v>
      </c>
      <c r="M9" s="204">
        <v>20.855305000000001</v>
      </c>
      <c r="N9" s="204">
        <v>2.5608819999999999</v>
      </c>
      <c r="O9" s="204">
        <v>2.2487634999999999</v>
      </c>
      <c r="P9" s="204">
        <v>1.5097084999999999</v>
      </c>
      <c r="Q9" s="204">
        <v>12.53238</v>
      </c>
      <c r="R9" s="204">
        <v>5.7149999999999999</v>
      </c>
      <c r="S9" s="204">
        <v>2.3199999999999998</v>
      </c>
      <c r="T9" s="204">
        <v>7.33</v>
      </c>
      <c r="U9" s="204">
        <v>4675.5</v>
      </c>
      <c r="V9" s="204">
        <v>4105</v>
      </c>
      <c r="W9" s="204">
        <v>5566</v>
      </c>
      <c r="X9" s="204">
        <v>5362.75</v>
      </c>
      <c r="Y9" s="204">
        <v>4940.75</v>
      </c>
      <c r="Z9" s="204">
        <v>4013</v>
      </c>
      <c r="AA9" s="204">
        <v>3510.25</v>
      </c>
      <c r="AB9" s="204">
        <v>4401.25</v>
      </c>
      <c r="AC9" s="204">
        <v>4354</v>
      </c>
      <c r="AD9" s="204">
        <v>5109.75</v>
      </c>
      <c r="AE9" s="204">
        <v>5513</v>
      </c>
      <c r="AF9" s="204">
        <v>4849.25</v>
      </c>
      <c r="AG9" s="204">
        <v>5087.25</v>
      </c>
      <c r="AH9" s="204">
        <v>7902</v>
      </c>
      <c r="AI9" s="204">
        <v>8781</v>
      </c>
      <c r="AJ9" s="204">
        <v>29578</v>
      </c>
      <c r="AK9" s="204">
        <v>170980</v>
      </c>
      <c r="AL9" s="204">
        <v>12482.75</v>
      </c>
      <c r="AM9" s="204">
        <v>11444</v>
      </c>
      <c r="AN9" s="204">
        <v>7584</v>
      </c>
      <c r="AO9" s="204">
        <v>13319.25</v>
      </c>
    </row>
    <row r="10" spans="1:41" x14ac:dyDescent="0.35">
      <c r="A10" s="201" t="s">
        <v>349</v>
      </c>
      <c r="B10" s="201" t="s">
        <v>350</v>
      </c>
      <c r="C10" s="201" t="s">
        <v>357</v>
      </c>
      <c r="D10" s="201" t="s">
        <v>352</v>
      </c>
      <c r="E10" s="202">
        <v>1</v>
      </c>
      <c r="F10" s="203">
        <v>6</v>
      </c>
      <c r="G10" s="203">
        <v>100</v>
      </c>
      <c r="H10" s="208">
        <f t="shared" si="0"/>
        <v>6</v>
      </c>
      <c r="I10" s="208">
        <v>2.8006349999999998</v>
      </c>
      <c r="J10" s="208">
        <v>834.05235871098</v>
      </c>
      <c r="K10" s="208">
        <v>1603.228824</v>
      </c>
      <c r="L10" s="204">
        <v>21.443835</v>
      </c>
      <c r="M10" s="204">
        <v>19.140419999999999</v>
      </c>
      <c r="N10" s="204">
        <v>4.1948850000000002</v>
      </c>
      <c r="O10" s="204">
        <v>2.9222579999999998</v>
      </c>
      <c r="P10" s="204">
        <v>0.68104500000000001</v>
      </c>
      <c r="Q10" s="204">
        <v>2.3622424999999998</v>
      </c>
      <c r="R10" s="204">
        <v>6.8250000000000002</v>
      </c>
      <c r="S10" s="204">
        <v>1.5349999999999999</v>
      </c>
      <c r="T10" s="204">
        <v>8.4949999999999992</v>
      </c>
      <c r="U10" s="204">
        <v>3207.25</v>
      </c>
      <c r="V10" s="204">
        <v>2884.75</v>
      </c>
      <c r="W10" s="204">
        <v>5673.75</v>
      </c>
      <c r="X10" s="204">
        <v>3368.25</v>
      </c>
      <c r="Y10" s="204">
        <v>2715.25</v>
      </c>
      <c r="Z10" s="204">
        <v>3970.5</v>
      </c>
      <c r="AA10" s="204">
        <v>3617.5</v>
      </c>
      <c r="AB10" s="204">
        <v>2696.5</v>
      </c>
      <c r="AC10" s="204">
        <v>2769</v>
      </c>
      <c r="AD10" s="204">
        <v>3235</v>
      </c>
      <c r="AE10" s="204">
        <v>2838.5</v>
      </c>
      <c r="AF10" s="204">
        <v>2946</v>
      </c>
      <c r="AG10" s="204">
        <v>2693.25</v>
      </c>
      <c r="AH10" s="204">
        <v>5532.5</v>
      </c>
      <c r="AI10" s="204">
        <v>6020</v>
      </c>
      <c r="AJ10" s="204">
        <v>28778</v>
      </c>
      <c r="AK10" s="204">
        <v>228359.25</v>
      </c>
      <c r="AL10" s="204">
        <v>3762.25</v>
      </c>
      <c r="AM10" s="204">
        <v>3242.25</v>
      </c>
      <c r="AN10" s="204">
        <v>7311.5</v>
      </c>
      <c r="AO10" s="204">
        <v>11405</v>
      </c>
    </row>
    <row r="11" spans="1:41" x14ac:dyDescent="0.35">
      <c r="A11" s="201" t="s">
        <v>349</v>
      </c>
      <c r="B11" s="201" t="s">
        <v>350</v>
      </c>
      <c r="C11" s="201" t="s">
        <v>358</v>
      </c>
      <c r="D11" s="201" t="s">
        <v>352</v>
      </c>
      <c r="E11" s="202">
        <v>10</v>
      </c>
      <c r="F11" s="203">
        <v>8</v>
      </c>
      <c r="G11" s="203">
        <v>100</v>
      </c>
      <c r="H11" s="208">
        <f t="shared" si="0"/>
        <v>7</v>
      </c>
      <c r="I11" s="208">
        <v>3.6356250000000001</v>
      </c>
      <c r="J11" s="208">
        <v>572.88877627424449</v>
      </c>
      <c r="K11" s="208">
        <v>870.9849825</v>
      </c>
      <c r="L11" s="204">
        <v>20.274155</v>
      </c>
      <c r="M11" s="204">
        <v>17.81718</v>
      </c>
      <c r="N11" s="204">
        <v>3.5864400000000001</v>
      </c>
      <c r="O11" s="204">
        <v>2.5478204999999998</v>
      </c>
      <c r="P11" s="204">
        <v>0.68999259999999996</v>
      </c>
      <c r="Q11" s="204">
        <v>1.6598305</v>
      </c>
      <c r="R11" s="204">
        <v>6.63</v>
      </c>
      <c r="S11" s="204">
        <v>1.845</v>
      </c>
      <c r="T11" s="204">
        <v>6.78</v>
      </c>
      <c r="U11" s="204">
        <v>3216.5</v>
      </c>
      <c r="V11" s="204">
        <v>2756.75</v>
      </c>
      <c r="W11" s="204">
        <v>5509.25</v>
      </c>
      <c r="X11" s="204">
        <v>3222.75</v>
      </c>
      <c r="Y11" s="204">
        <v>2698</v>
      </c>
      <c r="Z11" s="204">
        <v>3969</v>
      </c>
      <c r="AA11" s="204">
        <v>3479.75</v>
      </c>
      <c r="AB11" s="204">
        <v>3317.25</v>
      </c>
      <c r="AC11" s="204">
        <v>2668</v>
      </c>
      <c r="AD11" s="204">
        <v>2849</v>
      </c>
      <c r="AE11" s="204">
        <v>2474.5</v>
      </c>
      <c r="AF11" s="204">
        <v>3281.5</v>
      </c>
      <c r="AG11" s="204">
        <v>2536.5</v>
      </c>
      <c r="AH11" s="204">
        <v>4039.75</v>
      </c>
      <c r="AI11" s="204">
        <v>3547.25</v>
      </c>
      <c r="AJ11" s="204">
        <v>12924.5</v>
      </c>
      <c r="AK11" s="204">
        <v>106400</v>
      </c>
      <c r="AL11" s="204">
        <v>3814.5</v>
      </c>
      <c r="AM11" s="204">
        <v>3090</v>
      </c>
      <c r="AN11" s="204">
        <v>6777.75</v>
      </c>
      <c r="AO11" s="204">
        <v>10977</v>
      </c>
    </row>
    <row r="12" spans="1:41" x14ac:dyDescent="0.35">
      <c r="A12" s="201" t="s">
        <v>349</v>
      </c>
      <c r="B12" s="201" t="s">
        <v>350</v>
      </c>
      <c r="C12" s="201" t="s">
        <v>359</v>
      </c>
      <c r="D12" s="201" t="s">
        <v>352</v>
      </c>
      <c r="E12" s="202">
        <v>11</v>
      </c>
      <c r="F12" s="203">
        <v>9</v>
      </c>
      <c r="G12" s="203">
        <v>100</v>
      </c>
      <c r="H12" s="208">
        <f t="shared" si="0"/>
        <v>8</v>
      </c>
      <c r="I12" s="208">
        <v>2.9900199999999999</v>
      </c>
      <c r="J12" s="208">
        <v>680.57020102004799</v>
      </c>
      <c r="K12" s="208">
        <v>2315.9616940000001</v>
      </c>
      <c r="L12" s="204">
        <v>21.367764999999999</v>
      </c>
      <c r="M12" s="204">
        <v>18.89106</v>
      </c>
      <c r="N12" s="204">
        <v>3.727646</v>
      </c>
      <c r="O12" s="204">
        <v>2.7359749999999998</v>
      </c>
      <c r="P12" s="204">
        <v>0.82659000000000005</v>
      </c>
      <c r="Q12" s="204">
        <v>1.50349</v>
      </c>
      <c r="R12" s="204">
        <v>5.55</v>
      </c>
      <c r="S12" s="204">
        <v>1.56</v>
      </c>
      <c r="T12" s="204">
        <v>8.36</v>
      </c>
      <c r="U12" s="204">
        <v>3344.75</v>
      </c>
      <c r="V12" s="204">
        <v>2826</v>
      </c>
      <c r="W12" s="204">
        <v>5471.5</v>
      </c>
      <c r="X12" s="204">
        <v>3402.25</v>
      </c>
      <c r="Y12" s="204">
        <v>2696.75</v>
      </c>
      <c r="Z12" s="204">
        <v>3912.5</v>
      </c>
      <c r="AA12" s="204">
        <v>3560.5</v>
      </c>
      <c r="AB12" s="204">
        <v>2816</v>
      </c>
      <c r="AC12" s="204">
        <v>2663.25</v>
      </c>
      <c r="AD12" s="204">
        <v>3011.25</v>
      </c>
      <c r="AE12" s="204">
        <v>2719</v>
      </c>
      <c r="AF12" s="204">
        <v>3105</v>
      </c>
      <c r="AG12" s="204">
        <v>2573.25</v>
      </c>
      <c r="AH12" s="204">
        <v>4341.25</v>
      </c>
      <c r="AI12" s="204">
        <v>4033</v>
      </c>
      <c r="AJ12" s="204">
        <v>21682.5</v>
      </c>
      <c r="AK12" s="204">
        <v>334226.25</v>
      </c>
      <c r="AL12" s="204">
        <v>3886.25</v>
      </c>
      <c r="AM12" s="204">
        <v>3158.25</v>
      </c>
      <c r="AN12" s="204">
        <v>7814</v>
      </c>
      <c r="AO12" s="204">
        <v>13664</v>
      </c>
    </row>
    <row r="13" spans="1:41" x14ac:dyDescent="0.35">
      <c r="A13" s="201" t="s">
        <v>349</v>
      </c>
      <c r="B13" s="201" t="s">
        <v>350</v>
      </c>
      <c r="C13" s="201" t="s">
        <v>109</v>
      </c>
      <c r="D13" s="201" t="s">
        <v>352</v>
      </c>
      <c r="E13" s="202">
        <v>2</v>
      </c>
      <c r="F13" s="203">
        <v>10</v>
      </c>
      <c r="G13" s="203">
        <v>100</v>
      </c>
      <c r="H13" s="208">
        <f t="shared" si="0"/>
        <v>9</v>
      </c>
      <c r="I13" s="208">
        <v>2.740335</v>
      </c>
      <c r="J13" s="208">
        <v>618.11971159000802</v>
      </c>
      <c r="K13" s="208">
        <v>1073.1990900000001</v>
      </c>
      <c r="L13" s="204">
        <v>22.733335</v>
      </c>
      <c r="M13" s="204">
        <v>19.913699999999999</v>
      </c>
      <c r="N13" s="204">
        <v>3.3935279999999999</v>
      </c>
      <c r="O13" s="204">
        <v>2.2694420000000002</v>
      </c>
      <c r="P13" s="204">
        <v>0.6007401</v>
      </c>
      <c r="Q13" s="204">
        <v>1.9199459999999999</v>
      </c>
      <c r="R13" s="204">
        <v>5.6550000000000002</v>
      </c>
      <c r="S13" s="204">
        <v>1.8625</v>
      </c>
      <c r="T13" s="204">
        <v>8.0299999999999994</v>
      </c>
      <c r="U13" s="204">
        <v>3259</v>
      </c>
      <c r="V13" s="204">
        <v>2739.5</v>
      </c>
      <c r="W13" s="204">
        <v>5667.5</v>
      </c>
      <c r="X13" s="204">
        <v>3228.75</v>
      </c>
      <c r="Y13" s="204">
        <v>2731.5</v>
      </c>
      <c r="Z13" s="204">
        <v>3889.25</v>
      </c>
      <c r="AA13" s="204">
        <v>3520</v>
      </c>
      <c r="AB13" s="204">
        <v>2965.5</v>
      </c>
      <c r="AC13" s="204">
        <v>2629</v>
      </c>
      <c r="AD13" s="204">
        <v>3305</v>
      </c>
      <c r="AE13" s="204">
        <v>2832</v>
      </c>
      <c r="AF13" s="204">
        <v>2956.25</v>
      </c>
      <c r="AG13" s="204">
        <v>2657.25</v>
      </c>
      <c r="AH13" s="204">
        <v>3896.5</v>
      </c>
      <c r="AI13" s="204">
        <v>3604.5</v>
      </c>
      <c r="AJ13" s="204">
        <v>13004</v>
      </c>
      <c r="AK13" s="204">
        <v>103973</v>
      </c>
      <c r="AL13" s="204">
        <v>3608.5</v>
      </c>
      <c r="AM13" s="204">
        <v>3062.25</v>
      </c>
      <c r="AN13" s="204">
        <v>7129.75</v>
      </c>
      <c r="AO13" s="204">
        <v>10454</v>
      </c>
    </row>
    <row r="14" spans="1:41" x14ac:dyDescent="0.35">
      <c r="A14" s="201" t="s">
        <v>349</v>
      </c>
      <c r="B14" s="201" t="s">
        <v>350</v>
      </c>
      <c r="C14" s="201" t="s">
        <v>110</v>
      </c>
      <c r="D14" s="201" t="s">
        <v>352</v>
      </c>
      <c r="E14" s="202">
        <v>2</v>
      </c>
      <c r="F14" s="203">
        <v>11</v>
      </c>
      <c r="G14" s="203">
        <v>100</v>
      </c>
      <c r="H14" s="208">
        <f t="shared" si="0"/>
        <v>10</v>
      </c>
      <c r="I14" s="208">
        <v>3.9232850000000004</v>
      </c>
      <c r="J14" s="208">
        <v>695.00773011110641</v>
      </c>
      <c r="K14" s="208">
        <v>1915.6533300000001</v>
      </c>
      <c r="L14" s="204">
        <v>21.730225000000001</v>
      </c>
      <c r="M14" s="204">
        <v>19.25928</v>
      </c>
      <c r="N14" s="204">
        <v>3.9273400000000001</v>
      </c>
      <c r="O14" s="204">
        <v>2.7074715</v>
      </c>
      <c r="P14" s="204">
        <v>0.75990749999999996</v>
      </c>
      <c r="Q14" s="204">
        <v>4.3379279999999998</v>
      </c>
      <c r="R14" s="204">
        <v>6.3</v>
      </c>
      <c r="S14" s="204">
        <v>2.02</v>
      </c>
      <c r="T14" s="204">
        <v>8.56</v>
      </c>
      <c r="U14" s="204">
        <v>3309.75</v>
      </c>
      <c r="V14" s="204">
        <v>2828.5</v>
      </c>
      <c r="W14" s="204">
        <v>9267</v>
      </c>
      <c r="X14" s="204">
        <v>3233.5</v>
      </c>
      <c r="Y14" s="204">
        <v>2540</v>
      </c>
      <c r="Z14" s="204">
        <v>4057.75</v>
      </c>
      <c r="AA14" s="204">
        <v>3684.75</v>
      </c>
      <c r="AB14" s="204">
        <v>3642.5</v>
      </c>
      <c r="AC14" s="204">
        <v>2547.75</v>
      </c>
      <c r="AD14" s="204">
        <v>3247.25</v>
      </c>
      <c r="AE14" s="204">
        <v>2745.5</v>
      </c>
      <c r="AF14" s="204">
        <v>3398</v>
      </c>
      <c r="AG14" s="204">
        <v>2724.25</v>
      </c>
      <c r="AH14" s="204">
        <v>4326.75</v>
      </c>
      <c r="AI14" s="204">
        <v>7291.25</v>
      </c>
      <c r="AJ14" s="204">
        <v>52191.75</v>
      </c>
      <c r="AK14" s="204">
        <v>421193.5</v>
      </c>
      <c r="AL14" s="204">
        <v>3511.25</v>
      </c>
      <c r="AM14" s="204">
        <v>3132</v>
      </c>
      <c r="AN14" s="204">
        <v>6853.75</v>
      </c>
      <c r="AO14" s="204">
        <v>11803</v>
      </c>
    </row>
    <row r="15" spans="1:41" x14ac:dyDescent="0.35">
      <c r="A15" s="201" t="s">
        <v>349</v>
      </c>
      <c r="B15" s="201" t="s">
        <v>350</v>
      </c>
      <c r="C15" s="201" t="s">
        <v>111</v>
      </c>
      <c r="D15" s="201" t="s">
        <v>352</v>
      </c>
      <c r="E15" s="202">
        <v>2</v>
      </c>
      <c r="F15" s="203">
        <v>12</v>
      </c>
      <c r="G15" s="203">
        <v>100</v>
      </c>
      <c r="H15" s="208">
        <f t="shared" si="0"/>
        <v>11</v>
      </c>
      <c r="I15" s="208">
        <v>2.8778700000000006</v>
      </c>
      <c r="J15" s="208">
        <v>764.7423860361514</v>
      </c>
      <c r="K15" s="208">
        <v>1452.228376</v>
      </c>
      <c r="L15" s="204">
        <v>20.88195</v>
      </c>
      <c r="M15" s="204">
        <v>18.406865</v>
      </c>
      <c r="N15" s="204">
        <v>12.770738</v>
      </c>
      <c r="O15" s="204">
        <v>7.4803715000000004</v>
      </c>
      <c r="P15" s="204">
        <v>1.5869675000000001</v>
      </c>
      <c r="Q15" s="204">
        <v>4.1887695000000003</v>
      </c>
      <c r="R15" s="204">
        <v>5.4749999999999996</v>
      </c>
      <c r="S15" s="204">
        <v>1.92</v>
      </c>
      <c r="T15" s="204">
        <v>8.7899999999999991</v>
      </c>
      <c r="U15" s="204">
        <v>3327.75</v>
      </c>
      <c r="V15" s="204">
        <v>2594.5</v>
      </c>
      <c r="W15" s="204">
        <v>5868</v>
      </c>
      <c r="X15" s="204">
        <v>3204.25</v>
      </c>
      <c r="Y15" s="204">
        <v>2592.25</v>
      </c>
      <c r="Z15" s="204">
        <v>4110.5</v>
      </c>
      <c r="AA15" s="204">
        <v>3453</v>
      </c>
      <c r="AB15" s="204">
        <v>3301.25</v>
      </c>
      <c r="AC15" s="204">
        <v>2983</v>
      </c>
      <c r="AD15" s="204">
        <v>3313.25</v>
      </c>
      <c r="AE15" s="204">
        <v>2574.25</v>
      </c>
      <c r="AF15" s="204">
        <v>2989</v>
      </c>
      <c r="AG15" s="204">
        <v>2753.75</v>
      </c>
      <c r="AH15" s="204">
        <v>4011.5</v>
      </c>
      <c r="AI15" s="204">
        <v>4071</v>
      </c>
      <c r="AJ15" s="204">
        <v>28775.75</v>
      </c>
      <c r="AK15" s="204">
        <v>224821</v>
      </c>
      <c r="AL15" s="204">
        <v>3763.5</v>
      </c>
      <c r="AM15" s="204">
        <v>3448.5</v>
      </c>
      <c r="AN15" s="204">
        <v>7120.25</v>
      </c>
      <c r="AO15" s="204">
        <v>11682</v>
      </c>
    </row>
    <row r="16" spans="1:41" x14ac:dyDescent="0.35">
      <c r="A16" s="201" t="s">
        <v>349</v>
      </c>
      <c r="B16" s="201" t="s">
        <v>350</v>
      </c>
      <c r="C16" s="201" t="s">
        <v>112</v>
      </c>
      <c r="D16" s="201" t="s">
        <v>352</v>
      </c>
      <c r="E16" s="202">
        <v>2</v>
      </c>
      <c r="F16" s="203">
        <v>13</v>
      </c>
      <c r="G16" s="203">
        <v>100</v>
      </c>
      <c r="H16" s="208">
        <f t="shared" si="0"/>
        <v>12</v>
      </c>
      <c r="I16" s="208">
        <v>2.6802999999999999</v>
      </c>
      <c r="J16" s="208">
        <v>646.484974115</v>
      </c>
      <c r="K16" s="208">
        <v>1415.314578</v>
      </c>
      <c r="L16" s="204">
        <v>19.951975000000001</v>
      </c>
      <c r="M16" s="204">
        <v>17.645969999999998</v>
      </c>
      <c r="N16" s="204">
        <v>4.5870815</v>
      </c>
      <c r="O16" s="204">
        <v>3.5302989999999999</v>
      </c>
      <c r="P16" s="204">
        <v>0.84684649999999995</v>
      </c>
      <c r="Q16" s="204">
        <v>2.9053070000000001</v>
      </c>
      <c r="R16" s="204">
        <v>4.2649999999999997</v>
      </c>
      <c r="S16" s="204">
        <v>2.8650000000000002</v>
      </c>
      <c r="T16" s="204">
        <v>6.29</v>
      </c>
      <c r="U16" s="204">
        <v>3523.5</v>
      </c>
      <c r="V16" s="204">
        <v>2640</v>
      </c>
      <c r="W16" s="204">
        <v>5359.25</v>
      </c>
      <c r="X16" s="204">
        <v>3236.5</v>
      </c>
      <c r="Y16" s="204">
        <v>2566.5</v>
      </c>
      <c r="Z16" s="204">
        <v>8287.5</v>
      </c>
      <c r="AA16" s="204">
        <v>5601.5</v>
      </c>
      <c r="AB16" s="204">
        <v>3131.5</v>
      </c>
      <c r="AC16" s="204">
        <v>2776.25</v>
      </c>
      <c r="AD16" s="204">
        <v>3504.25</v>
      </c>
      <c r="AE16" s="204">
        <v>2839</v>
      </c>
      <c r="AF16" s="204">
        <v>3503</v>
      </c>
      <c r="AG16" s="204">
        <v>2447.75</v>
      </c>
      <c r="AH16" s="204">
        <v>4031.5</v>
      </c>
      <c r="AI16" s="204">
        <v>3625</v>
      </c>
      <c r="AJ16" s="204">
        <v>15752.5</v>
      </c>
      <c r="AK16" s="204">
        <v>143425</v>
      </c>
      <c r="AL16" s="204">
        <v>3526.5</v>
      </c>
      <c r="AM16" s="204">
        <v>2990.25</v>
      </c>
      <c r="AN16" s="204">
        <v>7791.25</v>
      </c>
      <c r="AO16" s="204">
        <v>13940.5</v>
      </c>
    </row>
    <row r="17" spans="1:41" x14ac:dyDescent="0.35">
      <c r="A17" s="201" t="s">
        <v>349</v>
      </c>
      <c r="B17" s="201" t="s">
        <v>350</v>
      </c>
      <c r="C17" s="201" t="s">
        <v>113</v>
      </c>
      <c r="D17" s="201" t="s">
        <v>352</v>
      </c>
      <c r="E17" s="202">
        <v>2</v>
      </c>
      <c r="F17" s="203">
        <v>14</v>
      </c>
      <c r="G17" s="203">
        <v>100</v>
      </c>
      <c r="H17" s="208">
        <f t="shared" si="0"/>
        <v>13</v>
      </c>
      <c r="I17" s="208">
        <v>4.1244099999999992</v>
      </c>
      <c r="J17" s="208">
        <v>589.82791041286441</v>
      </c>
      <c r="K17" s="208">
        <v>3167.5145240000002</v>
      </c>
      <c r="L17" s="204">
        <v>20.640004999999999</v>
      </c>
      <c r="M17" s="204">
        <v>18.253195000000002</v>
      </c>
      <c r="N17" s="204">
        <v>5.4620744999999999</v>
      </c>
      <c r="O17" s="204">
        <v>1.5724670000000001</v>
      </c>
      <c r="P17" s="204">
        <v>1.0619525000000001</v>
      </c>
      <c r="Q17" s="204">
        <v>6.4630299999999998</v>
      </c>
      <c r="R17" s="204">
        <v>5.0999999999999996</v>
      </c>
      <c r="S17" s="204">
        <v>2.34</v>
      </c>
      <c r="T17" s="204">
        <v>8.0449999999999999</v>
      </c>
      <c r="U17" s="204">
        <v>3310.5</v>
      </c>
      <c r="V17" s="204">
        <v>2652.25</v>
      </c>
      <c r="W17" s="204">
        <v>5566</v>
      </c>
      <c r="X17" s="204">
        <v>3025</v>
      </c>
      <c r="Y17" s="204">
        <v>2530</v>
      </c>
      <c r="Z17" s="204">
        <v>4130.5</v>
      </c>
      <c r="AA17" s="204">
        <v>3754</v>
      </c>
      <c r="AB17" s="204">
        <v>3019.75</v>
      </c>
      <c r="AC17" s="204">
        <v>2711.5</v>
      </c>
      <c r="AD17" s="204">
        <v>2931.5</v>
      </c>
      <c r="AE17" s="204">
        <v>2808</v>
      </c>
      <c r="AF17" s="204">
        <v>3634.75</v>
      </c>
      <c r="AG17" s="204">
        <v>2794.25</v>
      </c>
      <c r="AH17" s="204">
        <v>4037.75</v>
      </c>
      <c r="AI17" s="204">
        <v>3914.25</v>
      </c>
      <c r="AJ17" s="204">
        <v>37762.5</v>
      </c>
      <c r="AK17" s="204">
        <v>230326.5</v>
      </c>
      <c r="AL17" s="204">
        <v>3952.25</v>
      </c>
      <c r="AM17" s="204">
        <v>3661.75</v>
      </c>
      <c r="AN17" s="204">
        <v>7365.25</v>
      </c>
      <c r="AO17" s="204">
        <v>10790</v>
      </c>
    </row>
    <row r="18" spans="1:41" x14ac:dyDescent="0.35">
      <c r="A18" s="201" t="s">
        <v>349</v>
      </c>
      <c r="B18" s="201" t="s">
        <v>350</v>
      </c>
      <c r="C18" s="201" t="s">
        <v>114</v>
      </c>
      <c r="D18" s="201" t="s">
        <v>352</v>
      </c>
      <c r="E18" s="202">
        <v>2</v>
      </c>
      <c r="F18" s="203">
        <v>15</v>
      </c>
      <c r="G18" s="203">
        <v>100</v>
      </c>
      <c r="H18" s="208">
        <f t="shared" si="0"/>
        <v>14</v>
      </c>
      <c r="I18" s="208">
        <v>3.5894950000000003</v>
      </c>
      <c r="J18" s="208">
        <v>701.47660809096146</v>
      </c>
      <c r="K18" s="208">
        <v>2078.3015759999998</v>
      </c>
      <c r="L18" s="204">
        <v>21.668009999999999</v>
      </c>
      <c r="M18" s="204">
        <v>18.341909999999999</v>
      </c>
      <c r="N18" s="204">
        <v>3.5014500000000002</v>
      </c>
      <c r="O18" s="204">
        <v>2.6684640000000002</v>
      </c>
      <c r="P18" s="204">
        <v>1.3004279999999999</v>
      </c>
      <c r="Q18" s="204">
        <v>3.40381</v>
      </c>
      <c r="R18" s="204">
        <v>4.9000000000000004</v>
      </c>
      <c r="S18" s="204">
        <v>2.0550000000000002</v>
      </c>
      <c r="T18" s="204">
        <v>7.8</v>
      </c>
      <c r="U18" s="204">
        <v>3237.5</v>
      </c>
      <c r="V18" s="204">
        <v>2744</v>
      </c>
      <c r="W18" s="204">
        <v>5453.5</v>
      </c>
      <c r="X18" s="204">
        <v>3618.5</v>
      </c>
      <c r="Y18" s="204">
        <v>2751</v>
      </c>
      <c r="Z18" s="204">
        <v>4021.75</v>
      </c>
      <c r="AA18" s="204">
        <v>3585.75</v>
      </c>
      <c r="AB18" s="204">
        <v>2795</v>
      </c>
      <c r="AC18" s="204">
        <v>2601</v>
      </c>
      <c r="AD18" s="204">
        <v>2850</v>
      </c>
      <c r="AE18" s="204">
        <v>2595</v>
      </c>
      <c r="AF18" s="204">
        <v>3220.5</v>
      </c>
      <c r="AG18" s="204">
        <v>2882.25</v>
      </c>
      <c r="AH18" s="204">
        <v>3971.75</v>
      </c>
      <c r="AI18" s="204">
        <v>3928</v>
      </c>
      <c r="AJ18" s="204">
        <v>21944</v>
      </c>
      <c r="AK18" s="204">
        <v>227634</v>
      </c>
      <c r="AL18" s="204">
        <v>4393.25</v>
      </c>
      <c r="AM18" s="204">
        <v>3506.25</v>
      </c>
      <c r="AN18" s="204">
        <v>6830.25</v>
      </c>
      <c r="AO18" s="204">
        <v>10804.75</v>
      </c>
    </row>
    <row r="19" spans="1:41" x14ac:dyDescent="0.35">
      <c r="A19" s="201" t="s">
        <v>349</v>
      </c>
      <c r="B19" s="201" t="s">
        <v>350</v>
      </c>
      <c r="C19" s="201" t="s">
        <v>360</v>
      </c>
      <c r="D19" s="201" t="s">
        <v>352</v>
      </c>
      <c r="E19" s="202">
        <v>10</v>
      </c>
      <c r="F19" s="203">
        <v>17</v>
      </c>
      <c r="G19" s="203">
        <v>100</v>
      </c>
      <c r="H19" s="208">
        <f t="shared" si="0"/>
        <v>15</v>
      </c>
      <c r="I19" s="208">
        <v>3.9806249999999999</v>
      </c>
      <c r="J19" s="208">
        <v>603.96608476284405</v>
      </c>
      <c r="K19" s="208">
        <v>1629.1186290000001</v>
      </c>
      <c r="L19" s="204">
        <v>23.823174999999999</v>
      </c>
      <c r="M19" s="204">
        <v>21.319980000000001</v>
      </c>
      <c r="N19" s="204">
        <v>3.1494650000000002</v>
      </c>
      <c r="O19" s="204">
        <v>2.2842600000000002</v>
      </c>
      <c r="P19" s="204">
        <v>0.859649</v>
      </c>
      <c r="Q19" s="204">
        <v>2.3328655</v>
      </c>
      <c r="R19" s="204">
        <v>6.56</v>
      </c>
      <c r="S19" s="204">
        <v>1.8314999999999999</v>
      </c>
      <c r="T19" s="204">
        <v>7.915</v>
      </c>
      <c r="U19" s="204">
        <v>3103</v>
      </c>
      <c r="V19" s="204">
        <v>2774.75</v>
      </c>
      <c r="W19" s="204">
        <v>5573</v>
      </c>
      <c r="X19" s="204">
        <v>3226</v>
      </c>
      <c r="Y19" s="204">
        <v>2670.75</v>
      </c>
      <c r="Z19" s="204">
        <v>3710</v>
      </c>
      <c r="AA19" s="204">
        <v>3509.75</v>
      </c>
      <c r="AB19" s="204">
        <v>2998.25</v>
      </c>
      <c r="AC19" s="204">
        <v>2613</v>
      </c>
      <c r="AD19" s="204">
        <v>3333.25</v>
      </c>
      <c r="AE19" s="204">
        <v>2629.5</v>
      </c>
      <c r="AF19" s="204">
        <v>3065.5</v>
      </c>
      <c r="AG19" s="204">
        <v>2761.5</v>
      </c>
      <c r="AH19" s="204">
        <v>5195.75</v>
      </c>
      <c r="AI19" s="204">
        <v>4816.25</v>
      </c>
      <c r="AJ19" s="204">
        <v>10269.5</v>
      </c>
      <c r="AK19" s="204">
        <v>124388.5</v>
      </c>
      <c r="AL19" s="204">
        <v>3831</v>
      </c>
      <c r="AM19" s="204">
        <v>3237.5</v>
      </c>
      <c r="AN19" s="204">
        <v>6302.75</v>
      </c>
      <c r="AO19" s="204">
        <v>8591</v>
      </c>
    </row>
    <row r="20" spans="1:41" x14ac:dyDescent="0.35">
      <c r="A20" s="201" t="s">
        <v>349</v>
      </c>
      <c r="B20" s="201" t="s">
        <v>350</v>
      </c>
      <c r="C20" s="201" t="s">
        <v>361</v>
      </c>
      <c r="D20" s="201" t="s">
        <v>352</v>
      </c>
      <c r="E20" s="202">
        <v>11</v>
      </c>
      <c r="F20" s="203">
        <v>18</v>
      </c>
      <c r="G20" s="203">
        <v>100</v>
      </c>
      <c r="H20" s="208">
        <f t="shared" si="0"/>
        <v>16</v>
      </c>
      <c r="I20" s="208">
        <v>3.507755</v>
      </c>
      <c r="J20" s="208">
        <v>689.95155207804498</v>
      </c>
      <c r="K20" s="208">
        <v>2290.3367029999999</v>
      </c>
      <c r="L20" s="204">
        <v>22.305859999999999</v>
      </c>
      <c r="M20" s="204">
        <v>19.363959999999999</v>
      </c>
      <c r="N20" s="204">
        <v>4.3472999999999997</v>
      </c>
      <c r="O20" s="204">
        <v>3.0820965</v>
      </c>
      <c r="P20" s="204">
        <v>0.46034249999999999</v>
      </c>
      <c r="Q20" s="204">
        <v>1.6762465</v>
      </c>
      <c r="R20" s="204">
        <v>5.335</v>
      </c>
      <c r="S20" s="204">
        <v>2.3050000000000002</v>
      </c>
      <c r="T20" s="204">
        <v>7.4249999999999998</v>
      </c>
      <c r="U20" s="204">
        <v>3394</v>
      </c>
      <c r="V20" s="204">
        <v>2471.5</v>
      </c>
      <c r="W20" s="204">
        <v>6008.5</v>
      </c>
      <c r="X20" s="204">
        <v>3174.75</v>
      </c>
      <c r="Y20" s="204">
        <v>2661.5</v>
      </c>
      <c r="Z20" s="204">
        <v>3776</v>
      </c>
      <c r="AA20" s="204">
        <v>3527.5</v>
      </c>
      <c r="AB20" s="204">
        <v>3199.5</v>
      </c>
      <c r="AC20" s="204">
        <v>2603.5</v>
      </c>
      <c r="AD20" s="204">
        <v>3162.5</v>
      </c>
      <c r="AE20" s="204">
        <v>2970.75</v>
      </c>
      <c r="AF20" s="204">
        <v>3149.5</v>
      </c>
      <c r="AG20" s="204">
        <v>2570</v>
      </c>
      <c r="AH20" s="204">
        <v>4457.25</v>
      </c>
      <c r="AI20" s="204">
        <v>4274.5</v>
      </c>
      <c r="AJ20" s="204">
        <v>29290.25</v>
      </c>
      <c r="AK20" s="204">
        <v>133072</v>
      </c>
      <c r="AL20" s="204">
        <v>3718.5</v>
      </c>
      <c r="AM20" s="204">
        <v>3173.25</v>
      </c>
      <c r="AN20" s="204">
        <v>6886</v>
      </c>
      <c r="AO20" s="204">
        <v>10913</v>
      </c>
    </row>
    <row r="21" spans="1:41" x14ac:dyDescent="0.35">
      <c r="A21" s="201" t="s">
        <v>349</v>
      </c>
      <c r="B21" s="201" t="s">
        <v>350</v>
      </c>
      <c r="C21" s="201" t="s">
        <v>115</v>
      </c>
      <c r="D21" s="201" t="s">
        <v>352</v>
      </c>
      <c r="E21" s="202">
        <v>3</v>
      </c>
      <c r="F21" s="203">
        <v>19</v>
      </c>
      <c r="G21" s="203">
        <v>100</v>
      </c>
      <c r="H21" s="208">
        <f t="shared" si="0"/>
        <v>17</v>
      </c>
      <c r="I21" s="208">
        <v>2.6803999999999997</v>
      </c>
      <c r="J21" s="208">
        <v>691.81546968686007</v>
      </c>
      <c r="K21" s="208">
        <v>1216.536955</v>
      </c>
      <c r="L21" s="204">
        <v>23.82779</v>
      </c>
      <c r="M21" s="204">
        <v>20.461500000000001</v>
      </c>
      <c r="N21" s="204">
        <v>3.2039270000000002</v>
      </c>
      <c r="O21" s="204">
        <v>2.5451510000000002</v>
      </c>
      <c r="P21" s="204">
        <v>0.46181800000000001</v>
      </c>
      <c r="Q21" s="204">
        <v>1.0395099999999999</v>
      </c>
      <c r="R21" s="204">
        <v>5.33</v>
      </c>
      <c r="S21" s="204">
        <v>2.5499999999999998</v>
      </c>
      <c r="T21" s="204">
        <v>7.28</v>
      </c>
      <c r="U21" s="204">
        <v>3136.5</v>
      </c>
      <c r="V21" s="204">
        <v>2787.25</v>
      </c>
      <c r="W21" s="204">
        <v>7756.75</v>
      </c>
      <c r="X21" s="204">
        <v>3313</v>
      </c>
      <c r="Y21" s="204">
        <v>2654.5</v>
      </c>
      <c r="Z21" s="204">
        <v>3900</v>
      </c>
      <c r="AA21" s="204">
        <v>3648.5</v>
      </c>
      <c r="AB21" s="204">
        <v>2967</v>
      </c>
      <c r="AC21" s="204">
        <v>2546.25</v>
      </c>
      <c r="AD21" s="204">
        <v>2790</v>
      </c>
      <c r="AE21" s="204">
        <v>2628.5</v>
      </c>
      <c r="AF21" s="204">
        <v>2980.75</v>
      </c>
      <c r="AG21" s="204">
        <v>2612.5</v>
      </c>
      <c r="AH21" s="204">
        <v>3966.25</v>
      </c>
      <c r="AI21" s="204">
        <v>3381.5</v>
      </c>
      <c r="AJ21" s="204">
        <v>24560.25</v>
      </c>
      <c r="AK21" s="204">
        <v>244509</v>
      </c>
      <c r="AL21" s="204">
        <v>3868.25</v>
      </c>
      <c r="AM21" s="204">
        <v>3122.5</v>
      </c>
      <c r="AN21" s="204">
        <v>7599.5</v>
      </c>
      <c r="AO21" s="204">
        <v>11240.25</v>
      </c>
    </row>
    <row r="22" spans="1:41" x14ac:dyDescent="0.35">
      <c r="A22" s="201" t="s">
        <v>349</v>
      </c>
      <c r="B22" s="201" t="s">
        <v>350</v>
      </c>
      <c r="C22" s="201" t="s">
        <v>116</v>
      </c>
      <c r="D22" s="201" t="s">
        <v>352</v>
      </c>
      <c r="E22" s="202">
        <v>3</v>
      </c>
      <c r="F22" s="203">
        <v>20</v>
      </c>
      <c r="G22" s="203">
        <v>100</v>
      </c>
      <c r="H22" s="208">
        <f t="shared" si="0"/>
        <v>18</v>
      </c>
      <c r="I22" s="208">
        <v>3.0215899999999998</v>
      </c>
      <c r="J22" s="208">
        <v>563.8692895588365</v>
      </c>
      <c r="K22" s="208">
        <v>1018.0427100000001</v>
      </c>
      <c r="L22" s="204">
        <v>27.272040000000001</v>
      </c>
      <c r="M22" s="204">
        <v>15.4</v>
      </c>
      <c r="N22" s="204">
        <v>2.8713424999999999</v>
      </c>
      <c r="O22" s="204">
        <v>2.0789270000000002</v>
      </c>
      <c r="P22" s="204">
        <v>0.73255650000000005</v>
      </c>
      <c r="Q22" s="204">
        <v>2.4963055000000001</v>
      </c>
      <c r="R22" s="204">
        <v>6.51</v>
      </c>
      <c r="S22" s="204">
        <v>2.16</v>
      </c>
      <c r="T22" s="204">
        <v>8.9849999999999994</v>
      </c>
      <c r="U22" s="204">
        <v>3457</v>
      </c>
      <c r="V22" s="204">
        <v>2548</v>
      </c>
      <c r="W22" s="204">
        <v>5463.5</v>
      </c>
      <c r="X22" s="204">
        <v>3258</v>
      </c>
      <c r="Y22" s="204">
        <v>2563</v>
      </c>
      <c r="Z22" s="204">
        <v>4006</v>
      </c>
      <c r="AA22" s="204">
        <v>3646.5</v>
      </c>
      <c r="AB22" s="204">
        <v>2986.5</v>
      </c>
      <c r="AC22" s="204">
        <v>2670.75</v>
      </c>
      <c r="AD22" s="204">
        <v>3736.25</v>
      </c>
      <c r="AE22" s="204">
        <v>2912.25</v>
      </c>
      <c r="AF22" s="204">
        <v>3161.5</v>
      </c>
      <c r="AG22" s="204">
        <v>2865</v>
      </c>
      <c r="AH22" s="204">
        <v>3953.75</v>
      </c>
      <c r="AI22" s="204">
        <v>3217.75</v>
      </c>
      <c r="AJ22" s="204">
        <v>7155.5</v>
      </c>
      <c r="AK22" s="204">
        <v>92152.25</v>
      </c>
      <c r="AL22" s="204">
        <v>3898</v>
      </c>
      <c r="AM22" s="204">
        <v>3285.75</v>
      </c>
      <c r="AN22" s="204">
        <v>7821</v>
      </c>
      <c r="AO22" s="204">
        <v>12409.25</v>
      </c>
    </row>
    <row r="23" spans="1:41" x14ac:dyDescent="0.35">
      <c r="A23" s="201" t="s">
        <v>349</v>
      </c>
      <c r="B23" s="201" t="s">
        <v>350</v>
      </c>
      <c r="C23" s="201" t="s">
        <v>117</v>
      </c>
      <c r="D23" s="201" t="s">
        <v>352</v>
      </c>
      <c r="E23" s="202">
        <v>3</v>
      </c>
      <c r="F23" s="203">
        <v>21</v>
      </c>
      <c r="G23" s="203">
        <v>100</v>
      </c>
      <c r="H23" s="208">
        <f t="shared" si="0"/>
        <v>19</v>
      </c>
      <c r="I23" s="208">
        <v>2.5639150000000002</v>
      </c>
      <c r="J23" s="208">
        <v>706.87957508938302</v>
      </c>
      <c r="K23" s="208">
        <v>1536.7759020000001</v>
      </c>
      <c r="L23" s="204">
        <v>23.402905000000001</v>
      </c>
      <c r="M23" s="204">
        <v>19.597719999999999</v>
      </c>
      <c r="N23" s="204">
        <v>3.3577175000000001</v>
      </c>
      <c r="O23" s="204">
        <v>2.4555899999999999</v>
      </c>
      <c r="P23" s="204">
        <v>0.866012</v>
      </c>
      <c r="Q23" s="204">
        <v>2.9059949999999999</v>
      </c>
      <c r="R23" s="204">
        <v>6.375</v>
      </c>
      <c r="S23" s="204">
        <v>1.9995000000000001</v>
      </c>
      <c r="T23" s="204">
        <v>6.94</v>
      </c>
      <c r="U23" s="204">
        <v>3168.75</v>
      </c>
      <c r="V23" s="204">
        <v>2777</v>
      </c>
      <c r="W23" s="204">
        <v>5791.5</v>
      </c>
      <c r="X23" s="204">
        <v>3265.5</v>
      </c>
      <c r="Y23" s="204">
        <v>2737</v>
      </c>
      <c r="Z23" s="204">
        <v>4006.5</v>
      </c>
      <c r="AA23" s="204">
        <v>3555</v>
      </c>
      <c r="AB23" s="204">
        <v>3275</v>
      </c>
      <c r="AC23" s="204">
        <v>2748</v>
      </c>
      <c r="AD23" s="204">
        <v>3124</v>
      </c>
      <c r="AE23" s="204">
        <v>2717.75</v>
      </c>
      <c r="AF23" s="204">
        <v>3383.75</v>
      </c>
      <c r="AG23" s="204">
        <v>2517.5</v>
      </c>
      <c r="AH23" s="204">
        <v>3778.5</v>
      </c>
      <c r="AI23" s="204">
        <v>3453</v>
      </c>
      <c r="AJ23" s="204">
        <v>43820</v>
      </c>
      <c r="AK23" s="204">
        <v>260994</v>
      </c>
      <c r="AL23" s="204">
        <v>3813.75</v>
      </c>
      <c r="AM23" s="204">
        <v>3168.75</v>
      </c>
      <c r="AN23" s="204">
        <v>7793.5</v>
      </c>
      <c r="AO23" s="204">
        <v>11189</v>
      </c>
    </row>
    <row r="24" spans="1:41" x14ac:dyDescent="0.35">
      <c r="A24" s="201" t="s">
        <v>349</v>
      </c>
      <c r="B24" s="201" t="s">
        <v>350</v>
      </c>
      <c r="C24" s="201" t="s">
        <v>118</v>
      </c>
      <c r="D24" s="201" t="s">
        <v>352</v>
      </c>
      <c r="E24" s="202">
        <v>3</v>
      </c>
      <c r="F24" s="203">
        <v>22</v>
      </c>
      <c r="G24" s="203">
        <v>100</v>
      </c>
      <c r="H24" s="208">
        <f t="shared" si="0"/>
        <v>20</v>
      </c>
      <c r="I24" s="208">
        <v>4.3074899999999996</v>
      </c>
      <c r="J24" s="208">
        <v>659.15034542505191</v>
      </c>
      <c r="K24" s="208">
        <v>1382.636665</v>
      </c>
      <c r="L24" s="204">
        <v>23.547899999999998</v>
      </c>
      <c r="M24" s="204">
        <v>20.032064999999999</v>
      </c>
      <c r="N24" s="204">
        <v>2.8667829999999999</v>
      </c>
      <c r="O24" s="204">
        <v>2.0265659999999999</v>
      </c>
      <c r="P24" s="204">
        <v>0.84609400000000001</v>
      </c>
      <c r="Q24" s="204">
        <v>1.4922135000000001</v>
      </c>
      <c r="R24" s="204">
        <v>5.3949999999999996</v>
      </c>
      <c r="S24" s="204">
        <v>1.21</v>
      </c>
      <c r="T24" s="204">
        <v>7.76</v>
      </c>
      <c r="U24" s="204">
        <v>3112</v>
      </c>
      <c r="V24" s="204">
        <v>2873</v>
      </c>
      <c r="W24" s="204">
        <v>5277.5</v>
      </c>
      <c r="X24" s="204">
        <v>3214.75</v>
      </c>
      <c r="Y24" s="204">
        <v>2665</v>
      </c>
      <c r="Z24" s="204">
        <v>3806.25</v>
      </c>
      <c r="AA24" s="204">
        <v>3652</v>
      </c>
      <c r="AB24" s="204">
        <v>3198.25</v>
      </c>
      <c r="AC24" s="204">
        <v>2597.75</v>
      </c>
      <c r="AD24" s="204">
        <v>3119</v>
      </c>
      <c r="AE24" s="204">
        <v>2723.25</v>
      </c>
      <c r="AF24" s="204">
        <v>3211.25</v>
      </c>
      <c r="AG24" s="204">
        <v>2679</v>
      </c>
      <c r="AH24" s="204">
        <v>3691</v>
      </c>
      <c r="AI24" s="204">
        <v>3456</v>
      </c>
      <c r="AJ24" s="204">
        <v>15716.75</v>
      </c>
      <c r="AK24" s="204">
        <v>278108.5</v>
      </c>
      <c r="AL24" s="204">
        <v>3770.75</v>
      </c>
      <c r="AM24" s="204">
        <v>3290.75</v>
      </c>
      <c r="AN24" s="204">
        <v>7516.25</v>
      </c>
      <c r="AO24" s="204">
        <v>12774.75</v>
      </c>
    </row>
    <row r="25" spans="1:41" x14ac:dyDescent="0.35">
      <c r="A25" s="201" t="s">
        <v>349</v>
      </c>
      <c r="B25" s="201" t="s">
        <v>350</v>
      </c>
      <c r="C25" s="201" t="s">
        <v>119</v>
      </c>
      <c r="D25" s="201" t="s">
        <v>352</v>
      </c>
      <c r="E25" s="202">
        <v>3</v>
      </c>
      <c r="F25" s="203">
        <v>23</v>
      </c>
      <c r="G25" s="203">
        <v>100</v>
      </c>
      <c r="H25" s="208">
        <f t="shared" si="0"/>
        <v>21</v>
      </c>
      <c r="I25" s="208">
        <v>2.7087300000000001</v>
      </c>
      <c r="J25" s="208">
        <v>825.68377805131104</v>
      </c>
      <c r="K25" s="208">
        <v>1968.756836</v>
      </c>
      <c r="L25" s="204">
        <v>22.229759999999999</v>
      </c>
      <c r="M25" s="204">
        <v>18.134340000000002</v>
      </c>
      <c r="N25" s="204">
        <v>3.84111</v>
      </c>
      <c r="O25" s="204">
        <v>2.5761175000000001</v>
      </c>
      <c r="P25" s="204">
        <v>0.99388900000000002</v>
      </c>
      <c r="Q25" s="204">
        <v>1.5918159999999999</v>
      </c>
      <c r="R25" s="204">
        <v>6.9</v>
      </c>
      <c r="S25" s="204">
        <v>2.5449999999999999</v>
      </c>
      <c r="T25" s="204">
        <v>9.2750000000000004</v>
      </c>
      <c r="U25" s="204">
        <v>3343.5</v>
      </c>
      <c r="V25" s="204">
        <v>2740.25</v>
      </c>
      <c r="W25" s="204">
        <v>5551.5</v>
      </c>
      <c r="X25" s="204">
        <v>3034</v>
      </c>
      <c r="Y25" s="204">
        <v>2943.75</v>
      </c>
      <c r="Z25" s="204">
        <v>4020.5</v>
      </c>
      <c r="AA25" s="204">
        <v>3621.5</v>
      </c>
      <c r="AB25" s="204">
        <v>3294.25</v>
      </c>
      <c r="AC25" s="204">
        <v>2618.5</v>
      </c>
      <c r="AD25" s="204">
        <v>3296</v>
      </c>
      <c r="AE25" s="204">
        <v>2632.5</v>
      </c>
      <c r="AF25" s="204">
        <v>3391.5</v>
      </c>
      <c r="AG25" s="204">
        <v>3051.75</v>
      </c>
      <c r="AH25" s="204">
        <v>4872.25</v>
      </c>
      <c r="AI25" s="204">
        <v>4382</v>
      </c>
      <c r="AJ25" s="204">
        <v>18679.5</v>
      </c>
      <c r="AK25" s="204">
        <v>187592.5</v>
      </c>
      <c r="AL25" s="204">
        <v>3792</v>
      </c>
      <c r="AM25" s="204">
        <v>3029.75</v>
      </c>
      <c r="AN25" s="204">
        <v>6052.25</v>
      </c>
      <c r="AO25" s="204">
        <v>8211</v>
      </c>
    </row>
    <row r="26" spans="1:41" x14ac:dyDescent="0.35">
      <c r="A26" s="201" t="s">
        <v>349</v>
      </c>
      <c r="B26" s="201" t="s">
        <v>350</v>
      </c>
      <c r="C26" s="201" t="s">
        <v>120</v>
      </c>
      <c r="D26" s="201" t="s">
        <v>352</v>
      </c>
      <c r="E26" s="202">
        <v>3</v>
      </c>
      <c r="F26" s="203">
        <v>24</v>
      </c>
      <c r="G26" s="203">
        <v>100</v>
      </c>
      <c r="H26" s="208">
        <f t="shared" si="0"/>
        <v>22</v>
      </c>
      <c r="I26" s="208">
        <v>2.3392200000000001</v>
      </c>
      <c r="J26" s="208">
        <v>716.36043250561602</v>
      </c>
      <c r="K26" s="208">
        <v>1308.0787809999999</v>
      </c>
      <c r="L26" s="204">
        <v>21.906590000000001</v>
      </c>
      <c r="M26" s="204">
        <v>18.567360000000001</v>
      </c>
      <c r="N26" s="204">
        <v>2.8477700000000001</v>
      </c>
      <c r="O26" s="204">
        <v>1.8470465</v>
      </c>
      <c r="P26" s="204">
        <v>0.76515699999999998</v>
      </c>
      <c r="Q26" s="204">
        <v>1.801132</v>
      </c>
      <c r="R26" s="204">
        <v>5.36</v>
      </c>
      <c r="S26" s="204">
        <v>4.0149999999999997</v>
      </c>
      <c r="T26" s="204">
        <v>10.68</v>
      </c>
      <c r="U26" s="204">
        <v>3325.75</v>
      </c>
      <c r="V26" s="204">
        <v>2727.5</v>
      </c>
      <c r="W26" s="204">
        <v>5665.25</v>
      </c>
      <c r="X26" s="204">
        <v>4446.5</v>
      </c>
      <c r="Y26" s="204">
        <v>3222</v>
      </c>
      <c r="Z26" s="204">
        <v>4008.5</v>
      </c>
      <c r="AA26" s="204">
        <v>3569.5</v>
      </c>
      <c r="AB26" s="204">
        <v>3245.5</v>
      </c>
      <c r="AC26" s="204">
        <v>2780.75</v>
      </c>
      <c r="AD26" s="204">
        <v>3597</v>
      </c>
      <c r="AE26" s="204">
        <v>2696.25</v>
      </c>
      <c r="AF26" s="204">
        <v>3374.25</v>
      </c>
      <c r="AG26" s="204">
        <v>2652</v>
      </c>
      <c r="AH26" s="204">
        <v>3999.75</v>
      </c>
      <c r="AI26" s="204">
        <v>4038.5</v>
      </c>
      <c r="AJ26" s="204">
        <v>16121.25</v>
      </c>
      <c r="AK26" s="204">
        <v>255547.5</v>
      </c>
      <c r="AL26" s="204">
        <v>3874.5</v>
      </c>
      <c r="AM26" s="204">
        <v>2972</v>
      </c>
      <c r="AN26" s="204">
        <v>6958.75</v>
      </c>
      <c r="AO26" s="204">
        <v>11087.75</v>
      </c>
    </row>
    <row r="27" spans="1:41" x14ac:dyDescent="0.35">
      <c r="A27" s="201" t="s">
        <v>349</v>
      </c>
      <c r="B27" s="201" t="s">
        <v>350</v>
      </c>
      <c r="C27" s="201" t="s">
        <v>362</v>
      </c>
      <c r="D27" s="201" t="s">
        <v>352</v>
      </c>
      <c r="E27" s="202">
        <v>10</v>
      </c>
      <c r="F27" s="203">
        <v>26</v>
      </c>
      <c r="G27" s="203">
        <v>100</v>
      </c>
      <c r="H27" s="208">
        <f t="shared" si="0"/>
        <v>23</v>
      </c>
      <c r="I27" s="208">
        <v>4.5822199999999995</v>
      </c>
      <c r="J27" s="208">
        <v>1276.7747436227401</v>
      </c>
      <c r="K27" s="208">
        <v>689.45817409999995</v>
      </c>
      <c r="L27" s="204">
        <v>22.4407</v>
      </c>
      <c r="M27" s="204">
        <v>18.937325000000001</v>
      </c>
      <c r="N27" s="204">
        <v>2.7510085000000002</v>
      </c>
      <c r="O27" s="204">
        <v>1.9456800000000001</v>
      </c>
      <c r="P27" s="204">
        <v>0.72551549999999998</v>
      </c>
      <c r="Q27" s="204">
        <v>1.3450230000000001</v>
      </c>
      <c r="R27" s="204">
        <v>6.52</v>
      </c>
      <c r="S27" s="204">
        <v>3.08</v>
      </c>
      <c r="T27" s="204">
        <v>10.994999999999999</v>
      </c>
      <c r="U27" s="204">
        <v>3368.5</v>
      </c>
      <c r="V27" s="204">
        <v>2590</v>
      </c>
      <c r="W27" s="204">
        <v>5831</v>
      </c>
      <c r="X27" s="204">
        <v>3236.5</v>
      </c>
      <c r="Y27" s="204">
        <v>2697</v>
      </c>
      <c r="Z27" s="204">
        <v>4127.5</v>
      </c>
      <c r="AA27" s="204">
        <v>3612</v>
      </c>
      <c r="AB27" s="204">
        <v>3022</v>
      </c>
      <c r="AC27" s="204">
        <v>2505.5</v>
      </c>
      <c r="AD27" s="204">
        <v>3193.5</v>
      </c>
      <c r="AE27" s="204">
        <v>2911.5</v>
      </c>
      <c r="AF27" s="204">
        <v>2925.5</v>
      </c>
      <c r="AG27" s="204">
        <v>2842</v>
      </c>
      <c r="AH27" s="204">
        <v>4066.5</v>
      </c>
      <c r="AI27" s="204">
        <v>3994.5</v>
      </c>
      <c r="AJ27" s="204">
        <v>11123.5</v>
      </c>
      <c r="AK27" s="204">
        <v>90147</v>
      </c>
      <c r="AL27" s="204">
        <v>3688.5</v>
      </c>
      <c r="AM27" s="204">
        <v>2940.75</v>
      </c>
      <c r="AN27" s="204">
        <v>7035</v>
      </c>
      <c r="AO27" s="204">
        <v>10945</v>
      </c>
    </row>
    <row r="28" spans="1:41" x14ac:dyDescent="0.35">
      <c r="A28" s="201" t="s">
        <v>349</v>
      </c>
      <c r="B28" s="201" t="s">
        <v>350</v>
      </c>
      <c r="C28" s="201" t="s">
        <v>363</v>
      </c>
      <c r="D28" s="201" t="s">
        <v>352</v>
      </c>
      <c r="E28" s="202">
        <v>11</v>
      </c>
      <c r="F28" s="203">
        <v>27</v>
      </c>
      <c r="G28" s="203">
        <v>100</v>
      </c>
      <c r="H28" s="208">
        <f t="shared" si="0"/>
        <v>24</v>
      </c>
      <c r="I28" s="208">
        <v>1.4770050000000001</v>
      </c>
      <c r="J28" s="208">
        <v>699.17939017745448</v>
      </c>
      <c r="K28" s="208">
        <v>1688.4979960000001</v>
      </c>
      <c r="L28" s="204">
        <v>20.822914999999998</v>
      </c>
      <c r="M28" s="204">
        <v>18.064430000000002</v>
      </c>
      <c r="N28" s="204">
        <v>3.5236930000000002</v>
      </c>
      <c r="O28" s="204">
        <v>2.6478660000000001</v>
      </c>
      <c r="P28" s="204">
        <v>1.1747274999999999</v>
      </c>
      <c r="Q28" s="204">
        <v>4.9397880000000001</v>
      </c>
      <c r="R28" s="204">
        <v>5.53</v>
      </c>
      <c r="S28" s="204">
        <v>4.91</v>
      </c>
      <c r="T28" s="204">
        <v>8.0350000000000001</v>
      </c>
      <c r="U28" s="204">
        <v>3172</v>
      </c>
      <c r="V28" s="204">
        <v>2568.25</v>
      </c>
      <c r="W28" s="204">
        <v>5470.75</v>
      </c>
      <c r="X28" s="204">
        <v>3276.5</v>
      </c>
      <c r="Y28" s="204">
        <v>2809.5</v>
      </c>
      <c r="Z28" s="204">
        <v>5898.5</v>
      </c>
      <c r="AA28" s="204">
        <v>4074.75</v>
      </c>
      <c r="AB28" s="204">
        <v>2817.25</v>
      </c>
      <c r="AC28" s="204">
        <v>2557</v>
      </c>
      <c r="AD28" s="204">
        <v>3558.5</v>
      </c>
      <c r="AE28" s="204">
        <v>2887.5</v>
      </c>
      <c r="AF28" s="204">
        <v>3531.5</v>
      </c>
      <c r="AG28" s="204">
        <v>2610</v>
      </c>
      <c r="AH28" s="204">
        <v>4650.5</v>
      </c>
      <c r="AI28" s="204">
        <v>5345.25</v>
      </c>
      <c r="AJ28" s="204">
        <v>59713.25</v>
      </c>
      <c r="AK28" s="204">
        <v>489919</v>
      </c>
      <c r="AL28" s="204">
        <v>3801.75</v>
      </c>
      <c r="AM28" s="204">
        <v>3010.25</v>
      </c>
      <c r="AN28" s="204">
        <v>6961.5</v>
      </c>
      <c r="AO28" s="204">
        <v>9835.75</v>
      </c>
    </row>
    <row r="29" spans="1:41" x14ac:dyDescent="0.35">
      <c r="A29" s="201" t="s">
        <v>349</v>
      </c>
      <c r="B29" s="201" t="s">
        <v>350</v>
      </c>
      <c r="C29" s="201" t="s">
        <v>364</v>
      </c>
      <c r="D29" s="201" t="s">
        <v>352</v>
      </c>
      <c r="E29" s="202">
        <v>4</v>
      </c>
      <c r="F29" s="203">
        <v>28</v>
      </c>
      <c r="G29" s="203">
        <v>100</v>
      </c>
      <c r="H29" s="208">
        <f t="shared" si="0"/>
        <v>25</v>
      </c>
      <c r="I29" s="208">
        <v>4.2188400000000001</v>
      </c>
      <c r="J29" s="208">
        <v>666.05881438837002</v>
      </c>
      <c r="K29" s="208">
        <v>2380.1285419999999</v>
      </c>
      <c r="L29" s="204">
        <v>22.402889999999999</v>
      </c>
      <c r="M29" s="204">
        <v>19.629750000000001</v>
      </c>
      <c r="N29" s="204">
        <v>3.8505250000000002</v>
      </c>
      <c r="O29" s="204">
        <v>3.1836950000000002</v>
      </c>
      <c r="P29" s="204">
        <v>0.4050976</v>
      </c>
      <c r="Q29" s="204">
        <v>2.0095635000000001</v>
      </c>
      <c r="R29" s="204">
        <v>6.8150000000000004</v>
      </c>
      <c r="S29" s="204">
        <v>1.69</v>
      </c>
      <c r="T29" s="204">
        <v>6.75</v>
      </c>
      <c r="U29" s="204">
        <v>3192</v>
      </c>
      <c r="V29" s="204">
        <v>2654</v>
      </c>
      <c r="W29" s="204">
        <v>6720.25</v>
      </c>
      <c r="X29" s="204">
        <v>3112.5</v>
      </c>
      <c r="Y29" s="204">
        <v>2769</v>
      </c>
      <c r="Z29" s="204">
        <v>3924.5</v>
      </c>
      <c r="AA29" s="204">
        <v>3543.5</v>
      </c>
      <c r="AB29" s="204">
        <v>2962.75</v>
      </c>
      <c r="AC29" s="204">
        <v>2769</v>
      </c>
      <c r="AD29" s="204">
        <v>3203</v>
      </c>
      <c r="AE29" s="204">
        <v>2649</v>
      </c>
      <c r="AF29" s="204">
        <v>3175</v>
      </c>
      <c r="AG29" s="204">
        <v>2575.5</v>
      </c>
      <c r="AH29" s="204">
        <v>3824.5</v>
      </c>
      <c r="AI29" s="204">
        <v>4844</v>
      </c>
      <c r="AJ29" s="204">
        <v>24779.5</v>
      </c>
      <c r="AK29" s="204">
        <v>335210.5</v>
      </c>
      <c r="AL29" s="204">
        <v>3645.5</v>
      </c>
      <c r="AM29" s="204">
        <v>3244.5</v>
      </c>
      <c r="AN29" s="204">
        <v>9395.75</v>
      </c>
      <c r="AO29" s="204">
        <v>14057.75</v>
      </c>
    </row>
    <row r="30" spans="1:41" x14ac:dyDescent="0.35">
      <c r="A30" s="201" t="s">
        <v>349</v>
      </c>
      <c r="B30" s="201" t="s">
        <v>350</v>
      </c>
      <c r="C30" s="201" t="s">
        <v>365</v>
      </c>
      <c r="D30" s="201" t="s">
        <v>352</v>
      </c>
      <c r="E30" s="202">
        <v>4</v>
      </c>
      <c r="F30" s="203">
        <v>29</v>
      </c>
      <c r="G30" s="203">
        <v>100</v>
      </c>
      <c r="H30" s="208">
        <f t="shared" si="0"/>
        <v>26</v>
      </c>
      <c r="I30" s="208">
        <v>3.2471999999999999</v>
      </c>
      <c r="J30" s="208">
        <v>710.81961290053096</v>
      </c>
      <c r="K30" s="208">
        <v>1343.6775540000001</v>
      </c>
      <c r="L30" s="204">
        <v>25.722159999999999</v>
      </c>
      <c r="M30" s="204">
        <v>23.237774999999999</v>
      </c>
      <c r="N30" s="204">
        <v>2.1226075</v>
      </c>
      <c r="O30" s="204">
        <v>1.6096515</v>
      </c>
      <c r="P30" s="204">
        <v>1.2055095</v>
      </c>
      <c r="Q30" s="204">
        <v>2.6192414999999998</v>
      </c>
      <c r="R30" s="204">
        <v>6.37</v>
      </c>
      <c r="S30" s="204">
        <v>1.78</v>
      </c>
      <c r="T30" s="204">
        <v>8.8800000000000008</v>
      </c>
      <c r="U30" s="204">
        <v>3363</v>
      </c>
      <c r="V30" s="204">
        <v>2549</v>
      </c>
      <c r="W30" s="204">
        <v>5730</v>
      </c>
      <c r="X30" s="204">
        <v>3432</v>
      </c>
      <c r="Y30" s="204">
        <v>2727.5</v>
      </c>
      <c r="Z30" s="204">
        <v>3947.75</v>
      </c>
      <c r="AA30" s="204">
        <v>3556</v>
      </c>
      <c r="AB30" s="204">
        <v>3270</v>
      </c>
      <c r="AC30" s="204">
        <v>2564</v>
      </c>
      <c r="AD30" s="204">
        <v>3123.5</v>
      </c>
      <c r="AE30" s="204">
        <v>2986</v>
      </c>
      <c r="AF30" s="204">
        <v>2664.25</v>
      </c>
      <c r="AG30" s="204">
        <v>2927.5</v>
      </c>
      <c r="AH30" s="204">
        <v>3984.5</v>
      </c>
      <c r="AI30" s="204">
        <v>4226</v>
      </c>
      <c r="AJ30" s="204">
        <v>27932.75</v>
      </c>
      <c r="AK30" s="204">
        <v>341829</v>
      </c>
      <c r="AL30" s="204">
        <v>3972.5</v>
      </c>
      <c r="AM30" s="204">
        <v>3314</v>
      </c>
      <c r="AN30" s="204">
        <v>7360</v>
      </c>
      <c r="AO30" s="204">
        <v>11289.75</v>
      </c>
    </row>
    <row r="31" spans="1:41" x14ac:dyDescent="0.35">
      <c r="A31" s="201" t="s">
        <v>349</v>
      </c>
      <c r="B31" s="201" t="s">
        <v>350</v>
      </c>
      <c r="C31" s="201" t="s">
        <v>366</v>
      </c>
      <c r="D31" s="201" t="s">
        <v>352</v>
      </c>
      <c r="E31" s="202">
        <v>4</v>
      </c>
      <c r="F31" s="203">
        <v>30</v>
      </c>
      <c r="G31" s="203">
        <v>100</v>
      </c>
      <c r="H31" s="208">
        <f t="shared" si="0"/>
        <v>27</v>
      </c>
      <c r="I31" s="208">
        <v>6.5281900000000004</v>
      </c>
      <c r="J31" s="208">
        <v>756.65219330975253</v>
      </c>
      <c r="K31" s="208">
        <v>2407.6684129999999</v>
      </c>
      <c r="L31" s="204">
        <v>25.840330000000002</v>
      </c>
      <c r="M31" s="204">
        <v>22.490500000000001</v>
      </c>
      <c r="N31" s="204">
        <v>3.39981</v>
      </c>
      <c r="O31" s="204">
        <v>2.4560689999999998</v>
      </c>
      <c r="P31" s="204">
        <v>0.83370250000000001</v>
      </c>
      <c r="Q31" s="204">
        <v>2.070595</v>
      </c>
      <c r="R31" s="204">
        <v>6.915</v>
      </c>
      <c r="S31" s="204">
        <v>1.4390000000000001</v>
      </c>
      <c r="T31" s="204">
        <v>9.0250000000000004</v>
      </c>
      <c r="U31" s="204">
        <v>3319.5</v>
      </c>
      <c r="V31" s="204">
        <v>2611.75</v>
      </c>
      <c r="W31" s="204">
        <v>5708.5</v>
      </c>
      <c r="X31" s="204">
        <v>3344.75</v>
      </c>
      <c r="Y31" s="204">
        <v>2582.5</v>
      </c>
      <c r="Z31" s="204">
        <v>3793.5</v>
      </c>
      <c r="AA31" s="204">
        <v>3614.25</v>
      </c>
      <c r="AB31" s="204">
        <v>3489</v>
      </c>
      <c r="AC31" s="204">
        <v>2460</v>
      </c>
      <c r="AD31" s="204">
        <v>2678</v>
      </c>
      <c r="AE31" s="204">
        <v>2658.5</v>
      </c>
      <c r="AF31" s="204">
        <v>3198.5</v>
      </c>
      <c r="AG31" s="204">
        <v>2274</v>
      </c>
      <c r="AH31" s="204">
        <v>3883</v>
      </c>
      <c r="AI31" s="204">
        <v>3651.25</v>
      </c>
      <c r="AJ31" s="204">
        <v>15481.75</v>
      </c>
      <c r="AK31" s="204">
        <v>190678</v>
      </c>
      <c r="AL31" s="204">
        <v>6637</v>
      </c>
      <c r="AM31" s="204">
        <v>4585.5</v>
      </c>
      <c r="AN31" s="204">
        <v>7273.5</v>
      </c>
      <c r="AO31" s="204">
        <v>11650</v>
      </c>
    </row>
    <row r="32" spans="1:41" x14ac:dyDescent="0.35">
      <c r="A32" s="201" t="s">
        <v>349</v>
      </c>
      <c r="B32" s="201" t="s">
        <v>350</v>
      </c>
      <c r="C32" s="201" t="s">
        <v>367</v>
      </c>
      <c r="D32" s="201" t="s">
        <v>352</v>
      </c>
      <c r="E32" s="202">
        <v>4</v>
      </c>
      <c r="F32" s="203">
        <v>31</v>
      </c>
      <c r="G32" s="203">
        <v>100</v>
      </c>
      <c r="H32" s="208">
        <f t="shared" si="0"/>
        <v>28</v>
      </c>
      <c r="I32" s="208">
        <v>7.3866650000000007</v>
      </c>
      <c r="J32" s="208">
        <v>693.49965550347099</v>
      </c>
      <c r="K32" s="208">
        <v>3024.3685449999998</v>
      </c>
      <c r="L32" s="204">
        <v>27.681484999999999</v>
      </c>
      <c r="M32" s="204">
        <v>23.39208</v>
      </c>
      <c r="N32" s="204">
        <v>2.2494909999999999</v>
      </c>
      <c r="O32" s="204">
        <v>1.6277785</v>
      </c>
      <c r="P32" s="204">
        <v>0.68499750000000004</v>
      </c>
      <c r="Q32" s="204">
        <v>2.0600114999999999</v>
      </c>
      <c r="R32" s="204">
        <v>6.0149999999999997</v>
      </c>
      <c r="S32" s="204">
        <v>2.085</v>
      </c>
      <c r="T32" s="204">
        <v>7.44</v>
      </c>
      <c r="U32" s="204">
        <v>4441.5</v>
      </c>
      <c r="V32" s="204">
        <v>3974.5</v>
      </c>
      <c r="W32" s="204">
        <v>5524.5</v>
      </c>
      <c r="X32" s="204">
        <v>4698</v>
      </c>
      <c r="Y32" s="204">
        <v>4183</v>
      </c>
      <c r="Z32" s="204">
        <v>3795</v>
      </c>
      <c r="AA32" s="204">
        <v>3685</v>
      </c>
      <c r="AB32" s="204">
        <v>4861.75</v>
      </c>
      <c r="AC32" s="204">
        <v>3508</v>
      </c>
      <c r="AD32" s="204">
        <v>5055.25</v>
      </c>
      <c r="AE32" s="204">
        <v>5020</v>
      </c>
      <c r="AF32" s="204">
        <v>4504.5</v>
      </c>
      <c r="AG32" s="204">
        <v>6075.75</v>
      </c>
      <c r="AH32" s="204">
        <v>5660</v>
      </c>
      <c r="AI32" s="204">
        <v>6023</v>
      </c>
      <c r="AJ32" s="204">
        <v>20433</v>
      </c>
      <c r="AK32" s="204">
        <v>339427.25</v>
      </c>
      <c r="AL32" s="204">
        <v>6455.5</v>
      </c>
      <c r="AM32" s="204">
        <v>6073.25</v>
      </c>
      <c r="AN32" s="204">
        <v>7078.25</v>
      </c>
      <c r="AO32" s="204">
        <v>11385.25</v>
      </c>
    </row>
    <row r="33" spans="1:41" x14ac:dyDescent="0.35">
      <c r="A33" s="201" t="s">
        <v>349</v>
      </c>
      <c r="B33" s="201" t="s">
        <v>350</v>
      </c>
      <c r="C33" s="201" t="s">
        <v>368</v>
      </c>
      <c r="D33" s="201" t="s">
        <v>352</v>
      </c>
      <c r="E33" s="202">
        <v>4</v>
      </c>
      <c r="F33" s="203">
        <v>32</v>
      </c>
      <c r="G33" s="203">
        <v>100</v>
      </c>
      <c r="H33" s="208">
        <f t="shared" si="0"/>
        <v>29</v>
      </c>
      <c r="I33" s="208">
        <v>3.11456</v>
      </c>
      <c r="J33" s="208">
        <v>724.64053789098352</v>
      </c>
      <c r="K33" s="208">
        <v>2009.8058470000001</v>
      </c>
      <c r="L33" s="204">
        <v>25.678540000000002</v>
      </c>
      <c r="M33" s="204">
        <v>22.400400000000001</v>
      </c>
      <c r="N33" s="204">
        <v>3.0463849999999999</v>
      </c>
      <c r="O33" s="204">
        <v>2.114665</v>
      </c>
      <c r="P33" s="204">
        <v>0.83694900000000005</v>
      </c>
      <c r="Q33" s="204">
        <v>3.1043340000000001</v>
      </c>
      <c r="R33" s="204">
        <v>5.4850000000000003</v>
      </c>
      <c r="S33" s="204">
        <v>1.635</v>
      </c>
      <c r="T33" s="204">
        <v>5.2850000000000001</v>
      </c>
      <c r="U33" s="204">
        <v>3394.5</v>
      </c>
      <c r="V33" s="204">
        <v>2796.5</v>
      </c>
      <c r="W33" s="204">
        <v>5382.5</v>
      </c>
      <c r="X33" s="204">
        <v>2985.75</v>
      </c>
      <c r="Y33" s="204">
        <v>3036.5</v>
      </c>
      <c r="Z33" s="204">
        <v>3866</v>
      </c>
      <c r="AA33" s="204">
        <v>3542.5</v>
      </c>
      <c r="AB33" s="204">
        <v>3111.5</v>
      </c>
      <c r="AC33" s="204">
        <v>2805.75</v>
      </c>
      <c r="AD33" s="204">
        <v>3162.25</v>
      </c>
      <c r="AE33" s="204">
        <v>2767.5</v>
      </c>
      <c r="AF33" s="204">
        <v>3573</v>
      </c>
      <c r="AG33" s="204">
        <v>3023.75</v>
      </c>
      <c r="AH33" s="204">
        <v>3936</v>
      </c>
      <c r="AI33" s="204">
        <v>4230.25</v>
      </c>
      <c r="AJ33" s="204">
        <v>34520</v>
      </c>
      <c r="AK33" s="204">
        <v>277186.25</v>
      </c>
      <c r="AL33" s="204">
        <v>4112</v>
      </c>
      <c r="AM33" s="204">
        <v>3227.25</v>
      </c>
      <c r="AN33" s="204">
        <v>7161.5</v>
      </c>
      <c r="AO33" s="204">
        <v>13435.5</v>
      </c>
    </row>
    <row r="34" spans="1:41" x14ac:dyDescent="0.35">
      <c r="A34" s="201" t="s">
        <v>349</v>
      </c>
      <c r="B34" s="201" t="s">
        <v>350</v>
      </c>
      <c r="C34" s="201" t="s">
        <v>369</v>
      </c>
      <c r="D34" s="201" t="s">
        <v>352</v>
      </c>
      <c r="E34" s="202">
        <v>4</v>
      </c>
      <c r="F34" s="203">
        <v>33</v>
      </c>
      <c r="G34" s="203">
        <v>100</v>
      </c>
      <c r="H34" s="208">
        <f t="shared" si="0"/>
        <v>30</v>
      </c>
      <c r="I34" s="208">
        <v>4.7376100000000001</v>
      </c>
      <c r="J34" s="208">
        <v>657.95917587987401</v>
      </c>
      <c r="K34" s="208">
        <v>1143.868794</v>
      </c>
      <c r="L34" s="204">
        <v>21.587910000000001</v>
      </c>
      <c r="M34" s="204">
        <v>18.990400000000001</v>
      </c>
      <c r="N34" s="204">
        <v>1.9099600000000001</v>
      </c>
      <c r="O34" s="204">
        <v>1.5765439999999999</v>
      </c>
      <c r="P34" s="204">
        <v>0.70641399999999999</v>
      </c>
      <c r="Q34" s="204">
        <v>1.684113</v>
      </c>
      <c r="R34" s="204">
        <v>6.4050000000000002</v>
      </c>
      <c r="S34" s="204">
        <v>2.5234999999999999</v>
      </c>
      <c r="T34" s="204">
        <v>6.4050000000000002</v>
      </c>
      <c r="U34" s="204">
        <v>3253</v>
      </c>
      <c r="V34" s="204">
        <v>2822.25</v>
      </c>
      <c r="W34" s="204">
        <v>5592.75</v>
      </c>
      <c r="X34" s="204">
        <v>3460.5</v>
      </c>
      <c r="Y34" s="204">
        <v>2719.75</v>
      </c>
      <c r="Z34" s="204">
        <v>4002</v>
      </c>
      <c r="AA34" s="204">
        <v>3499.5</v>
      </c>
      <c r="AB34" s="204">
        <v>3010.5</v>
      </c>
      <c r="AC34" s="204">
        <v>2426.5</v>
      </c>
      <c r="AD34" s="204">
        <v>6227.5</v>
      </c>
      <c r="AE34" s="204">
        <v>5816.25</v>
      </c>
      <c r="AF34" s="204">
        <v>3120</v>
      </c>
      <c r="AG34" s="204">
        <v>2522</v>
      </c>
      <c r="AH34" s="204">
        <v>3717.5</v>
      </c>
      <c r="AI34" s="204">
        <v>4867.25</v>
      </c>
      <c r="AJ34" s="204">
        <v>38541</v>
      </c>
      <c r="AK34" s="204">
        <v>304011.25</v>
      </c>
      <c r="AL34" s="204">
        <v>3889</v>
      </c>
      <c r="AM34" s="204">
        <v>3304.25</v>
      </c>
      <c r="AN34" s="204">
        <v>7819</v>
      </c>
      <c r="AO34" s="204">
        <v>11044.5</v>
      </c>
    </row>
    <row r="35" spans="1:41" x14ac:dyDescent="0.35">
      <c r="A35" s="201" t="s">
        <v>349</v>
      </c>
      <c r="B35" s="201" t="s">
        <v>350</v>
      </c>
      <c r="C35" s="201" t="s">
        <v>370</v>
      </c>
      <c r="D35" s="201" t="s">
        <v>352</v>
      </c>
      <c r="E35" s="202">
        <v>10</v>
      </c>
      <c r="F35" s="203">
        <v>35</v>
      </c>
      <c r="G35" s="203">
        <v>100</v>
      </c>
      <c r="H35" s="208">
        <f t="shared" si="0"/>
        <v>31</v>
      </c>
      <c r="I35" s="208">
        <v>2.9284599999999998</v>
      </c>
      <c r="J35" s="208">
        <v>645.47241560076691</v>
      </c>
      <c r="K35" s="208">
        <v>1939.6045899999999</v>
      </c>
      <c r="L35" s="204">
        <v>26.5502</v>
      </c>
      <c r="M35" s="204">
        <v>22.720124999999999</v>
      </c>
      <c r="N35" s="204">
        <v>2.1600475000000001</v>
      </c>
      <c r="O35" s="204">
        <v>1.6018675</v>
      </c>
      <c r="P35" s="204">
        <v>0.76469500000000001</v>
      </c>
      <c r="Q35" s="204">
        <v>4.8402979999999998</v>
      </c>
      <c r="R35" s="204">
        <v>4.84</v>
      </c>
      <c r="S35" s="204">
        <v>5.3550000000000004</v>
      </c>
      <c r="T35" s="204">
        <v>7.41</v>
      </c>
      <c r="U35" s="204">
        <v>3396.5</v>
      </c>
      <c r="V35" s="204">
        <v>2901.25</v>
      </c>
      <c r="W35" s="204">
        <v>5412.75</v>
      </c>
      <c r="X35" s="204">
        <v>3333</v>
      </c>
      <c r="Y35" s="204">
        <v>2865.25</v>
      </c>
      <c r="Z35" s="204">
        <v>4039</v>
      </c>
      <c r="AA35" s="204">
        <v>3562.75</v>
      </c>
      <c r="AB35" s="204">
        <v>3279.5</v>
      </c>
      <c r="AC35" s="204">
        <v>2693.25</v>
      </c>
      <c r="AD35" s="204">
        <v>3893</v>
      </c>
      <c r="AE35" s="204">
        <v>2949.5</v>
      </c>
      <c r="AF35" s="204">
        <v>3422.5</v>
      </c>
      <c r="AG35" s="204">
        <v>3089.25</v>
      </c>
      <c r="AH35" s="204">
        <v>4069.5</v>
      </c>
      <c r="AI35" s="204">
        <v>3975.5</v>
      </c>
      <c r="AJ35" s="204">
        <v>23018.5</v>
      </c>
      <c r="AK35" s="204">
        <v>148623.75</v>
      </c>
      <c r="AL35" s="204">
        <v>3964.5</v>
      </c>
      <c r="AM35" s="204">
        <v>3433</v>
      </c>
      <c r="AN35" s="204">
        <v>7009.75</v>
      </c>
      <c r="AO35" s="204">
        <v>11232.75</v>
      </c>
    </row>
    <row r="36" spans="1:41" x14ac:dyDescent="0.35">
      <c r="A36" s="201" t="s">
        <v>349</v>
      </c>
      <c r="B36" s="201" t="s">
        <v>350</v>
      </c>
      <c r="C36" s="201" t="s">
        <v>371</v>
      </c>
      <c r="D36" s="201" t="s">
        <v>352</v>
      </c>
      <c r="E36" s="202">
        <v>11</v>
      </c>
      <c r="F36" s="203">
        <v>36</v>
      </c>
      <c r="G36" s="203">
        <v>100</v>
      </c>
      <c r="H36" s="208">
        <f t="shared" si="0"/>
        <v>32</v>
      </c>
      <c r="I36" s="208">
        <v>2.0354350000000001</v>
      </c>
      <c r="J36" s="208">
        <v>677.77853765876296</v>
      </c>
      <c r="K36" s="208">
        <v>1296.2630160000001</v>
      </c>
      <c r="L36" s="204">
        <v>25.02206</v>
      </c>
      <c r="M36" s="204">
        <v>21.531434999999998</v>
      </c>
      <c r="N36" s="204">
        <v>2.9337749999999998</v>
      </c>
      <c r="O36" s="204">
        <v>1.984232</v>
      </c>
      <c r="P36" s="204">
        <v>1.196364</v>
      </c>
      <c r="Q36" s="204">
        <v>3.3590420000000001</v>
      </c>
      <c r="R36" s="204">
        <v>5.335</v>
      </c>
      <c r="S36" s="204">
        <v>1.54</v>
      </c>
      <c r="T36" s="204">
        <v>7.69</v>
      </c>
      <c r="U36" s="204">
        <v>3409.5</v>
      </c>
      <c r="V36" s="204">
        <v>2741.75</v>
      </c>
      <c r="W36" s="204">
        <v>5540.75</v>
      </c>
      <c r="X36" s="204">
        <v>3068</v>
      </c>
      <c r="Y36" s="204">
        <v>3019.75</v>
      </c>
      <c r="Z36" s="204">
        <v>3929.25</v>
      </c>
      <c r="AA36" s="204">
        <v>3616.5</v>
      </c>
      <c r="AB36" s="204">
        <v>3168</v>
      </c>
      <c r="AC36" s="204">
        <v>2593.25</v>
      </c>
      <c r="AD36" s="204">
        <v>3210.25</v>
      </c>
      <c r="AE36" s="204">
        <v>2873.25</v>
      </c>
      <c r="AF36" s="204">
        <v>3491.5</v>
      </c>
      <c r="AG36" s="204">
        <v>2693.5</v>
      </c>
      <c r="AH36" s="204">
        <v>4130.5</v>
      </c>
      <c r="AI36" s="204">
        <v>4099.25</v>
      </c>
      <c r="AJ36" s="204">
        <v>23183.5</v>
      </c>
      <c r="AK36" s="204">
        <v>171928.5</v>
      </c>
      <c r="AL36" s="204">
        <v>3639.5</v>
      </c>
      <c r="AM36" s="204">
        <v>3075.5</v>
      </c>
      <c r="AN36" s="204">
        <v>6519</v>
      </c>
      <c r="AO36" s="204">
        <v>9945.25</v>
      </c>
    </row>
    <row r="37" spans="1:41" x14ac:dyDescent="0.35">
      <c r="A37" s="201" t="s">
        <v>349</v>
      </c>
      <c r="B37" s="201" t="s">
        <v>350</v>
      </c>
      <c r="C37" s="201" t="s">
        <v>372</v>
      </c>
      <c r="D37" s="201" t="s">
        <v>352</v>
      </c>
      <c r="E37" s="202">
        <v>5</v>
      </c>
      <c r="F37" s="203">
        <v>37</v>
      </c>
      <c r="G37" s="203">
        <v>100</v>
      </c>
      <c r="H37" s="208">
        <f t="shared" si="0"/>
        <v>33</v>
      </c>
      <c r="I37" s="208">
        <v>3.4316599999999999</v>
      </c>
      <c r="J37" s="208">
        <v>786.986203804247</v>
      </c>
      <c r="K37" s="208">
        <v>1226.505054</v>
      </c>
      <c r="L37" s="204">
        <v>25.974879999999999</v>
      </c>
      <c r="M37" s="204">
        <v>23.516300000000001</v>
      </c>
      <c r="N37" s="204">
        <v>2.8397450000000002</v>
      </c>
      <c r="O37" s="204">
        <v>1.820613</v>
      </c>
      <c r="P37" s="204">
        <v>0.53323200000000004</v>
      </c>
      <c r="Q37" s="204">
        <v>3.555806</v>
      </c>
      <c r="R37" s="204">
        <v>5.53</v>
      </c>
      <c r="S37" s="204">
        <v>2.5015000000000001</v>
      </c>
      <c r="T37" s="204">
        <v>10.315</v>
      </c>
      <c r="U37" s="204">
        <v>3222.25</v>
      </c>
      <c r="V37" s="204">
        <v>2753.25</v>
      </c>
      <c r="W37" s="204">
        <v>5732.5</v>
      </c>
      <c r="X37" s="204">
        <v>3065.25</v>
      </c>
      <c r="Y37" s="204">
        <v>2795.5</v>
      </c>
      <c r="Z37" s="204">
        <v>3855.5</v>
      </c>
      <c r="AA37" s="204">
        <v>3626</v>
      </c>
      <c r="AB37" s="204">
        <v>3346.25</v>
      </c>
      <c r="AC37" s="204">
        <v>2977.75</v>
      </c>
      <c r="AD37" s="204">
        <v>3141.5</v>
      </c>
      <c r="AE37" s="204">
        <v>2686.5</v>
      </c>
      <c r="AF37" s="204">
        <v>3026</v>
      </c>
      <c r="AG37" s="204">
        <v>2961.5</v>
      </c>
      <c r="AH37" s="204">
        <v>3781.5</v>
      </c>
      <c r="AI37" s="204">
        <v>3920.5</v>
      </c>
      <c r="AJ37" s="204">
        <v>16959.5</v>
      </c>
      <c r="AK37" s="204">
        <v>115388.75</v>
      </c>
      <c r="AL37" s="204">
        <v>3711.5</v>
      </c>
      <c r="AM37" s="204">
        <v>3118</v>
      </c>
      <c r="AN37" s="204">
        <v>6441.75</v>
      </c>
      <c r="AO37" s="204">
        <v>9333.5</v>
      </c>
    </row>
    <row r="38" spans="1:41" x14ac:dyDescent="0.35">
      <c r="A38" s="201" t="s">
        <v>349</v>
      </c>
      <c r="B38" s="201" t="s">
        <v>350</v>
      </c>
      <c r="C38" s="201" t="s">
        <v>373</v>
      </c>
      <c r="D38" s="201" t="s">
        <v>352</v>
      </c>
      <c r="E38" s="202">
        <v>5</v>
      </c>
      <c r="F38" s="203">
        <v>38</v>
      </c>
      <c r="G38" s="203">
        <v>100</v>
      </c>
      <c r="H38" s="208">
        <f t="shared" si="0"/>
        <v>34</v>
      </c>
      <c r="I38" s="208">
        <v>4.6585799999999997</v>
      </c>
      <c r="J38" s="208">
        <v>677.43553656106906</v>
      </c>
      <c r="K38" s="208">
        <v>1280.600103</v>
      </c>
      <c r="L38" s="204">
        <v>23.978185</v>
      </c>
      <c r="M38" s="204">
        <v>21.141400000000001</v>
      </c>
      <c r="N38" s="204">
        <v>3.3541349999999999</v>
      </c>
      <c r="O38" s="204">
        <v>2.3976655</v>
      </c>
      <c r="P38" s="204">
        <v>1.13994</v>
      </c>
      <c r="Q38" s="204">
        <v>2.3729035000000001</v>
      </c>
      <c r="R38" s="204">
        <v>5.8049999999999997</v>
      </c>
      <c r="S38" s="204">
        <v>1.36</v>
      </c>
      <c r="T38" s="204">
        <v>6.5949999999999998</v>
      </c>
      <c r="U38" s="204">
        <v>3338</v>
      </c>
      <c r="V38" s="204">
        <v>2855</v>
      </c>
      <c r="W38" s="204">
        <v>5675</v>
      </c>
      <c r="X38" s="204">
        <v>3204.5</v>
      </c>
      <c r="Y38" s="204">
        <v>2876</v>
      </c>
      <c r="Z38" s="204">
        <v>4080.5</v>
      </c>
      <c r="AA38" s="204">
        <v>3541.5</v>
      </c>
      <c r="AB38" s="204">
        <v>2896</v>
      </c>
      <c r="AC38" s="204">
        <v>2805.25</v>
      </c>
      <c r="AD38" s="204">
        <v>3104.5</v>
      </c>
      <c r="AE38" s="204">
        <v>2698.5</v>
      </c>
      <c r="AF38" s="204">
        <v>3030.75</v>
      </c>
      <c r="AG38" s="204">
        <v>2748</v>
      </c>
      <c r="AH38" s="204">
        <v>4116.25</v>
      </c>
      <c r="AI38" s="204">
        <v>3851.25</v>
      </c>
      <c r="AJ38" s="204">
        <v>9267.25</v>
      </c>
      <c r="AK38" s="204">
        <v>82785.25</v>
      </c>
      <c r="AL38" s="204">
        <v>3670.75</v>
      </c>
      <c r="AM38" s="204">
        <v>3256</v>
      </c>
      <c r="AN38" s="204">
        <v>6635</v>
      </c>
      <c r="AO38" s="204">
        <v>12082</v>
      </c>
    </row>
    <row r="39" spans="1:41" x14ac:dyDescent="0.35">
      <c r="A39" s="201" t="s">
        <v>349</v>
      </c>
      <c r="B39" s="201" t="s">
        <v>350</v>
      </c>
      <c r="C39" s="201" t="s">
        <v>374</v>
      </c>
      <c r="D39" s="201" t="s">
        <v>352</v>
      </c>
      <c r="E39" s="202">
        <v>5</v>
      </c>
      <c r="F39" s="203">
        <v>39</v>
      </c>
      <c r="G39" s="203">
        <v>100</v>
      </c>
      <c r="H39" s="208">
        <f t="shared" si="0"/>
        <v>35</v>
      </c>
      <c r="I39" s="208">
        <v>3.3035800000000002</v>
      </c>
      <c r="J39" s="208">
        <v>625.88989177004396</v>
      </c>
      <c r="K39" s="208">
        <v>1822.6023700000001</v>
      </c>
      <c r="L39" s="204">
        <v>56.371485</v>
      </c>
      <c r="M39" s="204">
        <v>20.587154999999999</v>
      </c>
      <c r="N39" s="204">
        <v>2.8771339999999999</v>
      </c>
      <c r="O39" s="204">
        <v>2.0504025000000001</v>
      </c>
      <c r="P39" s="204">
        <v>0.82068700000000006</v>
      </c>
      <c r="Q39" s="204">
        <v>2.8052674999999998</v>
      </c>
      <c r="R39" s="204">
        <v>6.4</v>
      </c>
      <c r="S39" s="204">
        <v>1.075</v>
      </c>
      <c r="T39" s="204">
        <v>5.9249999999999998</v>
      </c>
      <c r="U39" s="204">
        <v>3268.75</v>
      </c>
      <c r="V39" s="204">
        <v>2753.75</v>
      </c>
      <c r="W39" s="204">
        <v>5639</v>
      </c>
      <c r="X39" s="204">
        <v>3240</v>
      </c>
      <c r="Y39" s="204">
        <v>2746.75</v>
      </c>
      <c r="Z39" s="204">
        <v>3993.75</v>
      </c>
      <c r="AA39" s="204">
        <v>3645</v>
      </c>
      <c r="AB39" s="204">
        <v>3280.5</v>
      </c>
      <c r="AC39" s="204">
        <v>2364.5</v>
      </c>
      <c r="AD39" s="204">
        <v>3255.5</v>
      </c>
      <c r="AE39" s="204">
        <v>2778.5</v>
      </c>
      <c r="AF39" s="204">
        <v>2665</v>
      </c>
      <c r="AG39" s="204">
        <v>2789</v>
      </c>
      <c r="AH39" s="204">
        <v>3842.5</v>
      </c>
      <c r="AI39" s="204">
        <v>3518.25</v>
      </c>
      <c r="AJ39" s="204">
        <v>17911.5</v>
      </c>
      <c r="AK39" s="204">
        <v>157980.25</v>
      </c>
      <c r="AL39" s="204">
        <v>3530.5</v>
      </c>
      <c r="AM39" s="204">
        <v>2961.25</v>
      </c>
      <c r="AN39" s="204">
        <v>7304.75</v>
      </c>
      <c r="AO39" s="204">
        <v>11747.75</v>
      </c>
    </row>
    <row r="40" spans="1:41" x14ac:dyDescent="0.35">
      <c r="A40" s="201" t="s">
        <v>349</v>
      </c>
      <c r="B40" s="201" t="s">
        <v>350</v>
      </c>
      <c r="C40" s="201" t="s">
        <v>375</v>
      </c>
      <c r="D40" s="201" t="s">
        <v>352</v>
      </c>
      <c r="E40" s="202">
        <v>5</v>
      </c>
      <c r="F40" s="203">
        <v>40</v>
      </c>
      <c r="G40" s="203">
        <v>100</v>
      </c>
      <c r="H40" s="208">
        <f t="shared" si="0"/>
        <v>36</v>
      </c>
      <c r="I40" s="208">
        <v>2.3021750000000001</v>
      </c>
      <c r="J40" s="208">
        <v>604.75749631010649</v>
      </c>
      <c r="K40" s="208">
        <v>890.32991589999995</v>
      </c>
      <c r="L40" s="204">
        <v>22.245329999999999</v>
      </c>
      <c r="M40" s="204">
        <v>19.578665000000001</v>
      </c>
      <c r="N40" s="204">
        <v>11.546275</v>
      </c>
      <c r="O40" s="204">
        <v>3.515091</v>
      </c>
      <c r="P40" s="204">
        <v>0.965916</v>
      </c>
      <c r="Q40" s="204">
        <v>3.8531455000000001</v>
      </c>
      <c r="R40" s="204">
        <v>5.41</v>
      </c>
      <c r="S40" s="204">
        <v>1.4550000000000001</v>
      </c>
      <c r="T40" s="204">
        <v>6.165</v>
      </c>
      <c r="U40" s="204">
        <v>3389.25</v>
      </c>
      <c r="V40" s="204">
        <v>2833.75</v>
      </c>
      <c r="W40" s="204">
        <v>5487</v>
      </c>
      <c r="X40" s="204">
        <v>3371.5</v>
      </c>
      <c r="Y40" s="204">
        <v>2696.75</v>
      </c>
      <c r="Z40" s="204">
        <v>4016.75</v>
      </c>
      <c r="AA40" s="204">
        <v>3627</v>
      </c>
      <c r="AB40" s="204">
        <v>2865.5</v>
      </c>
      <c r="AC40" s="204">
        <v>2921.5</v>
      </c>
      <c r="AD40" s="204">
        <v>3451.5</v>
      </c>
      <c r="AE40" s="204">
        <v>2786</v>
      </c>
      <c r="AF40" s="204">
        <v>3216.75</v>
      </c>
      <c r="AG40" s="204">
        <v>2695.25</v>
      </c>
      <c r="AH40" s="204">
        <v>3683.25</v>
      </c>
      <c r="AI40" s="204">
        <v>3546.25</v>
      </c>
      <c r="AJ40" s="204">
        <v>13214.5</v>
      </c>
      <c r="AK40" s="204">
        <v>81312.25</v>
      </c>
      <c r="AL40" s="204">
        <v>3641.5</v>
      </c>
      <c r="AM40" s="204">
        <v>3250</v>
      </c>
      <c r="AN40" s="204">
        <v>7632</v>
      </c>
      <c r="AO40" s="204">
        <v>11524</v>
      </c>
    </row>
    <row r="41" spans="1:41" x14ac:dyDescent="0.35">
      <c r="A41" s="201" t="s">
        <v>349</v>
      </c>
      <c r="B41" s="201" t="s">
        <v>350</v>
      </c>
      <c r="C41" s="201" t="s">
        <v>376</v>
      </c>
      <c r="D41" s="201" t="s">
        <v>352</v>
      </c>
      <c r="E41" s="202">
        <v>5</v>
      </c>
      <c r="F41" s="203">
        <v>41</v>
      </c>
      <c r="G41" s="203">
        <v>100</v>
      </c>
      <c r="H41" s="208">
        <f t="shared" si="0"/>
        <v>37</v>
      </c>
      <c r="I41" s="208">
        <v>3.64818</v>
      </c>
      <c r="J41" s="208">
        <v>823.77795624875</v>
      </c>
      <c r="K41" s="208">
        <v>2042.000681</v>
      </c>
      <c r="L41" s="204">
        <v>22.08952</v>
      </c>
      <c r="M41" s="204">
        <v>19.215630000000001</v>
      </c>
      <c r="N41" s="204">
        <v>5.6409900000000004</v>
      </c>
      <c r="O41" s="204">
        <v>5.2185684999999999</v>
      </c>
      <c r="P41" s="204">
        <v>0.3163185</v>
      </c>
      <c r="Q41" s="204">
        <v>0.985792</v>
      </c>
      <c r="R41" s="204">
        <v>5.0999999999999996</v>
      </c>
      <c r="S41" s="204">
        <v>1.835</v>
      </c>
      <c r="T41" s="204">
        <v>5.76</v>
      </c>
      <c r="U41" s="204">
        <v>3232.5</v>
      </c>
      <c r="V41" s="204">
        <v>2729</v>
      </c>
      <c r="W41" s="204">
        <v>5689.5</v>
      </c>
      <c r="X41" s="204">
        <v>3180.25</v>
      </c>
      <c r="Y41" s="204">
        <v>2571.5</v>
      </c>
      <c r="Z41" s="204">
        <v>4126</v>
      </c>
      <c r="AA41" s="204">
        <v>3686.5</v>
      </c>
      <c r="AB41" s="204">
        <v>3312.75</v>
      </c>
      <c r="AC41" s="204">
        <v>2751.75</v>
      </c>
      <c r="AD41" s="204">
        <v>3269</v>
      </c>
      <c r="AE41" s="204">
        <v>2870</v>
      </c>
      <c r="AF41" s="204">
        <v>2974.5</v>
      </c>
      <c r="AG41" s="204">
        <v>2749.75</v>
      </c>
      <c r="AH41" s="204">
        <v>4092.5</v>
      </c>
      <c r="AI41" s="204">
        <v>5117.25</v>
      </c>
      <c r="AJ41" s="204">
        <v>15440.5</v>
      </c>
      <c r="AK41" s="204">
        <v>303279.75</v>
      </c>
      <c r="AL41" s="204">
        <v>3645.25</v>
      </c>
      <c r="AM41" s="204">
        <v>3176.5</v>
      </c>
      <c r="AN41" s="204">
        <v>7451.25</v>
      </c>
      <c r="AO41" s="204">
        <v>11434.5</v>
      </c>
    </row>
    <row r="42" spans="1:41" x14ac:dyDescent="0.35">
      <c r="A42" s="201" t="s">
        <v>349</v>
      </c>
      <c r="B42" s="201" t="s">
        <v>350</v>
      </c>
      <c r="C42" s="201" t="s">
        <v>377</v>
      </c>
      <c r="D42" s="201" t="s">
        <v>352</v>
      </c>
      <c r="E42" s="202">
        <v>5</v>
      </c>
      <c r="F42" s="203">
        <v>42</v>
      </c>
      <c r="G42" s="203">
        <v>100</v>
      </c>
      <c r="H42" s="208">
        <f t="shared" si="0"/>
        <v>38</v>
      </c>
      <c r="I42" s="208">
        <v>6.528435</v>
      </c>
      <c r="J42" s="208">
        <v>947.89801202395347</v>
      </c>
      <c r="K42" s="208">
        <v>2713.0822819999999</v>
      </c>
      <c r="L42" s="204">
        <v>28.231719999999999</v>
      </c>
      <c r="M42" s="204">
        <v>24.910119999999999</v>
      </c>
      <c r="N42" s="204">
        <v>3.7475399999999999</v>
      </c>
      <c r="O42" s="204">
        <v>3.074166</v>
      </c>
      <c r="P42" s="204">
        <v>1.2398914999999999</v>
      </c>
      <c r="Q42" s="204">
        <v>2.5938889999999999</v>
      </c>
      <c r="R42" s="204">
        <v>5.5</v>
      </c>
      <c r="S42" s="204">
        <v>1.885</v>
      </c>
      <c r="T42" s="204">
        <v>7.9550000000000001</v>
      </c>
      <c r="U42" s="204">
        <v>3433</v>
      </c>
      <c r="V42" s="204">
        <v>2986</v>
      </c>
      <c r="W42" s="204">
        <v>5565.25</v>
      </c>
      <c r="X42" s="204">
        <v>3196.5</v>
      </c>
      <c r="Y42" s="204">
        <v>2755</v>
      </c>
      <c r="Z42" s="204">
        <v>4031</v>
      </c>
      <c r="AA42" s="204">
        <v>3554.5</v>
      </c>
      <c r="AB42" s="204">
        <v>3568.25</v>
      </c>
      <c r="AC42" s="204">
        <v>2500.5</v>
      </c>
      <c r="AD42" s="204">
        <v>3355.75</v>
      </c>
      <c r="AE42" s="204">
        <v>2686.5</v>
      </c>
      <c r="AF42" s="204">
        <v>3195.75</v>
      </c>
      <c r="AG42" s="204">
        <v>2962.5</v>
      </c>
      <c r="AH42" s="204">
        <v>7026.5</v>
      </c>
      <c r="AI42" s="204">
        <v>7652</v>
      </c>
      <c r="AJ42" s="204">
        <v>18993</v>
      </c>
      <c r="AK42" s="204">
        <v>310701.25</v>
      </c>
      <c r="AL42" s="204">
        <v>3901.5</v>
      </c>
      <c r="AM42" s="204">
        <v>3318</v>
      </c>
      <c r="AN42" s="204">
        <v>7306.75</v>
      </c>
      <c r="AO42" s="204">
        <v>10881</v>
      </c>
    </row>
    <row r="43" spans="1:41" x14ac:dyDescent="0.35">
      <c r="A43" s="201" t="s">
        <v>349</v>
      </c>
      <c r="B43" s="201" t="s">
        <v>350</v>
      </c>
      <c r="C43" s="201" t="s">
        <v>378</v>
      </c>
      <c r="D43" s="201" t="s">
        <v>352</v>
      </c>
      <c r="E43" s="202">
        <v>10</v>
      </c>
      <c r="F43" s="203">
        <v>44</v>
      </c>
      <c r="G43" s="203">
        <v>100</v>
      </c>
      <c r="H43" s="208">
        <f t="shared" si="0"/>
        <v>39</v>
      </c>
      <c r="I43" s="208">
        <v>5.2192600000000002</v>
      </c>
      <c r="J43" s="208">
        <v>850.35075524191757</v>
      </c>
      <c r="K43" s="208">
        <v>1735.812224</v>
      </c>
      <c r="L43" s="204">
        <v>27.330224999999999</v>
      </c>
      <c r="M43" s="204">
        <v>23.639769999999999</v>
      </c>
      <c r="N43" s="204">
        <v>2.4427075</v>
      </c>
      <c r="O43" s="204">
        <v>1.432102</v>
      </c>
      <c r="P43" s="204">
        <v>1.0441860000000001</v>
      </c>
      <c r="Q43" s="204">
        <v>4.5441599999999998</v>
      </c>
      <c r="R43" s="204">
        <v>6.1150000000000002</v>
      </c>
      <c r="S43" s="204">
        <v>2.1</v>
      </c>
      <c r="T43" s="204">
        <v>7.0549999999999997</v>
      </c>
      <c r="U43" s="204">
        <v>3133.75</v>
      </c>
      <c r="V43" s="204">
        <v>2705.25</v>
      </c>
      <c r="W43" s="204">
        <v>5663</v>
      </c>
      <c r="X43" s="204">
        <v>3251</v>
      </c>
      <c r="Y43" s="204">
        <v>2259.25</v>
      </c>
      <c r="Z43" s="204">
        <v>4041</v>
      </c>
      <c r="AA43" s="204">
        <v>3396.75</v>
      </c>
      <c r="AB43" s="204">
        <v>3493.5</v>
      </c>
      <c r="AC43" s="204">
        <v>2934.5</v>
      </c>
      <c r="AD43" s="204">
        <v>3497.25</v>
      </c>
      <c r="AE43" s="204">
        <v>1894.75</v>
      </c>
      <c r="AF43" s="204">
        <v>3372.25</v>
      </c>
      <c r="AG43" s="204">
        <v>3392.25</v>
      </c>
      <c r="AH43" s="204">
        <v>3658</v>
      </c>
      <c r="AI43" s="204">
        <v>3785.5</v>
      </c>
      <c r="AJ43" s="204">
        <v>20645</v>
      </c>
      <c r="AK43" s="204">
        <v>316993.5</v>
      </c>
      <c r="AL43" s="204">
        <v>7257.75</v>
      </c>
      <c r="AM43" s="204">
        <v>7275.5</v>
      </c>
      <c r="AN43" s="204">
        <v>7018.75</v>
      </c>
      <c r="AO43" s="204">
        <v>11153.5</v>
      </c>
    </row>
    <row r="44" spans="1:41" x14ac:dyDescent="0.35">
      <c r="A44" s="201" t="s">
        <v>349</v>
      </c>
      <c r="B44" s="201" t="s">
        <v>350</v>
      </c>
      <c r="C44" s="201" t="s">
        <v>379</v>
      </c>
      <c r="D44" s="201" t="s">
        <v>352</v>
      </c>
      <c r="E44" s="202">
        <v>11</v>
      </c>
      <c r="F44" s="203">
        <v>45</v>
      </c>
      <c r="G44" s="203">
        <v>100</v>
      </c>
      <c r="H44" s="208">
        <f t="shared" si="0"/>
        <v>40</v>
      </c>
      <c r="I44" s="208">
        <v>4.8168349999999993</v>
      </c>
      <c r="J44" s="208">
        <v>811.571834201152</v>
      </c>
      <c r="K44" s="208">
        <v>1467.2158529999999</v>
      </c>
      <c r="L44" s="204">
        <v>26.243480000000002</v>
      </c>
      <c r="M44" s="204">
        <v>22.81054</v>
      </c>
      <c r="N44" s="204">
        <v>2.6723750000000002</v>
      </c>
      <c r="O44" s="204">
        <v>1.9700960000000001</v>
      </c>
      <c r="P44" s="204">
        <v>0.704816</v>
      </c>
      <c r="Q44" s="204">
        <v>3.5906094999999998</v>
      </c>
      <c r="R44" s="204">
        <v>5.9550000000000001</v>
      </c>
      <c r="S44" s="204">
        <v>3.0649999999999999</v>
      </c>
      <c r="T44" s="204">
        <v>8.8000000000000007</v>
      </c>
      <c r="U44" s="204">
        <v>3350</v>
      </c>
      <c r="V44" s="204">
        <v>2636.5</v>
      </c>
      <c r="W44" s="204">
        <v>5373.25</v>
      </c>
      <c r="X44" s="204">
        <v>3080.5</v>
      </c>
      <c r="Y44" s="204">
        <v>3115.5</v>
      </c>
      <c r="Z44" s="204">
        <v>3990</v>
      </c>
      <c r="AA44" s="204">
        <v>3638.5</v>
      </c>
      <c r="AB44" s="204">
        <v>3338.5</v>
      </c>
      <c r="AC44" s="204">
        <v>2207.5</v>
      </c>
      <c r="AD44" s="204">
        <v>3616.25</v>
      </c>
      <c r="AE44" s="204">
        <v>2620</v>
      </c>
      <c r="AF44" s="204">
        <v>3724.75</v>
      </c>
      <c r="AG44" s="204">
        <v>2732.25</v>
      </c>
      <c r="AH44" s="204">
        <v>3784</v>
      </c>
      <c r="AI44" s="204">
        <v>3485.5</v>
      </c>
      <c r="AJ44" s="204">
        <v>19708</v>
      </c>
      <c r="AK44" s="204">
        <v>277167</v>
      </c>
      <c r="AL44" s="204">
        <v>3977.75</v>
      </c>
      <c r="AM44" s="204">
        <v>3173.5</v>
      </c>
      <c r="AN44" s="204">
        <v>7195</v>
      </c>
      <c r="AO44" s="204">
        <v>10441.5</v>
      </c>
    </row>
    <row r="45" spans="1:41" x14ac:dyDescent="0.35">
      <c r="A45" s="201" t="s">
        <v>349</v>
      </c>
      <c r="B45" s="201" t="s">
        <v>350</v>
      </c>
      <c r="C45" s="201" t="s">
        <v>121</v>
      </c>
      <c r="D45" s="201" t="s">
        <v>352</v>
      </c>
      <c r="E45" s="202">
        <v>6</v>
      </c>
      <c r="F45" s="203">
        <v>46</v>
      </c>
      <c r="G45" s="203">
        <v>100</v>
      </c>
      <c r="H45" s="208">
        <f t="shared" si="0"/>
        <v>41</v>
      </c>
      <c r="I45" s="208">
        <v>4.4663149999999998</v>
      </c>
      <c r="J45" s="208">
        <v>839.86442053591759</v>
      </c>
      <c r="K45" s="208">
        <v>1389.612196</v>
      </c>
      <c r="L45" s="204">
        <v>28.167095</v>
      </c>
      <c r="M45" s="204">
        <v>24.507245000000001</v>
      </c>
      <c r="N45" s="204">
        <v>1.8012125000000001</v>
      </c>
      <c r="O45" s="204">
        <v>1.2727305</v>
      </c>
      <c r="P45" s="204">
        <v>2.5575269999999999</v>
      </c>
      <c r="Q45" s="204">
        <v>5.1504345000000002</v>
      </c>
      <c r="R45" s="204">
        <v>7.0750000000000002</v>
      </c>
      <c r="S45" s="204">
        <v>2.15</v>
      </c>
      <c r="T45" s="204">
        <v>8.01</v>
      </c>
      <c r="U45" s="204">
        <v>3165.75</v>
      </c>
      <c r="V45" s="204">
        <v>2847.25</v>
      </c>
      <c r="W45" s="204">
        <v>5303.25</v>
      </c>
      <c r="X45" s="204">
        <v>3314</v>
      </c>
      <c r="Y45" s="204">
        <v>2997</v>
      </c>
      <c r="Z45" s="204">
        <v>3915.25</v>
      </c>
      <c r="AA45" s="204">
        <v>3625.75</v>
      </c>
      <c r="AB45" s="204">
        <v>3107</v>
      </c>
      <c r="AC45" s="204">
        <v>2681</v>
      </c>
      <c r="AD45" s="204">
        <v>3234.75</v>
      </c>
      <c r="AE45" s="204">
        <v>2711</v>
      </c>
      <c r="AF45" s="204">
        <v>3044</v>
      </c>
      <c r="AG45" s="204">
        <v>2615</v>
      </c>
      <c r="AH45" s="204">
        <v>3770.25</v>
      </c>
      <c r="AI45" s="204">
        <v>4488.75</v>
      </c>
      <c r="AJ45" s="204">
        <v>43057.75</v>
      </c>
      <c r="AK45" s="204">
        <v>379678</v>
      </c>
      <c r="AL45" s="204">
        <v>4101</v>
      </c>
      <c r="AM45" s="204">
        <v>3556.5</v>
      </c>
      <c r="AN45" s="204">
        <v>7540.75</v>
      </c>
      <c r="AO45" s="204">
        <v>11315.5</v>
      </c>
    </row>
    <row r="46" spans="1:41" x14ac:dyDescent="0.35">
      <c r="A46" s="201" t="s">
        <v>349</v>
      </c>
      <c r="B46" s="201" t="s">
        <v>350</v>
      </c>
      <c r="C46" s="201" t="s">
        <v>122</v>
      </c>
      <c r="D46" s="201" t="s">
        <v>352</v>
      </c>
      <c r="E46" s="202">
        <v>6</v>
      </c>
      <c r="F46" s="203">
        <v>47</v>
      </c>
      <c r="G46" s="203">
        <v>100</v>
      </c>
      <c r="H46" s="208">
        <f t="shared" si="0"/>
        <v>42</v>
      </c>
      <c r="I46" s="208">
        <v>2.8002400000000005</v>
      </c>
      <c r="J46" s="208">
        <v>981.93413829130554</v>
      </c>
      <c r="K46" s="208">
        <v>1191.7534129999999</v>
      </c>
      <c r="L46" s="204">
        <v>21.688365000000001</v>
      </c>
      <c r="M46" s="204">
        <v>19.209135</v>
      </c>
      <c r="N46" s="204">
        <v>2.0589249999999999</v>
      </c>
      <c r="O46" s="204">
        <v>1.5134665</v>
      </c>
      <c r="P46" s="204">
        <v>0.57133789999999995</v>
      </c>
      <c r="Q46" s="204">
        <v>1.5311110000000001</v>
      </c>
      <c r="R46" s="204">
        <v>6.7450000000000001</v>
      </c>
      <c r="S46" s="204">
        <v>1.46</v>
      </c>
      <c r="T46" s="204">
        <v>6.7450000000000001</v>
      </c>
      <c r="U46" s="204">
        <v>3580.5</v>
      </c>
      <c r="V46" s="204">
        <v>2793.5</v>
      </c>
      <c r="W46" s="204">
        <v>5800</v>
      </c>
      <c r="X46" s="204">
        <v>3385.5</v>
      </c>
      <c r="Y46" s="204">
        <v>3131.75</v>
      </c>
      <c r="Z46" s="204">
        <v>3842</v>
      </c>
      <c r="AA46" s="204">
        <v>3525.5</v>
      </c>
      <c r="AB46" s="204">
        <v>2939</v>
      </c>
      <c r="AC46" s="204">
        <v>2391.5</v>
      </c>
      <c r="AD46" s="204">
        <v>3087.5</v>
      </c>
      <c r="AE46" s="204">
        <v>2470</v>
      </c>
      <c r="AF46" s="204">
        <v>2955.5</v>
      </c>
      <c r="AG46" s="204">
        <v>2601.25</v>
      </c>
      <c r="AH46" s="204">
        <v>3868.25</v>
      </c>
      <c r="AI46" s="204">
        <v>3763</v>
      </c>
      <c r="AJ46" s="204">
        <v>25029.75</v>
      </c>
      <c r="AK46" s="204">
        <v>121466.5</v>
      </c>
      <c r="AL46" s="204">
        <v>3916.75</v>
      </c>
      <c r="AM46" s="204">
        <v>3386.5</v>
      </c>
      <c r="AN46" s="204">
        <v>7015</v>
      </c>
      <c r="AO46" s="204">
        <v>11157</v>
      </c>
    </row>
    <row r="47" spans="1:41" x14ac:dyDescent="0.35">
      <c r="A47" s="201" t="s">
        <v>349</v>
      </c>
      <c r="B47" s="201" t="s">
        <v>350</v>
      </c>
      <c r="C47" s="201" t="s">
        <v>123</v>
      </c>
      <c r="D47" s="201" t="s">
        <v>352</v>
      </c>
      <c r="E47" s="202">
        <v>6</v>
      </c>
      <c r="F47" s="203">
        <v>48</v>
      </c>
      <c r="G47" s="203">
        <v>100</v>
      </c>
      <c r="H47" s="208">
        <f t="shared" si="0"/>
        <v>43</v>
      </c>
      <c r="I47" s="208">
        <v>6.223749999999999</v>
      </c>
      <c r="J47" s="208">
        <v>872.47233811938304</v>
      </c>
      <c r="K47" s="208">
        <v>1994.756936</v>
      </c>
      <c r="L47" s="204">
        <v>26.59262</v>
      </c>
      <c r="M47" s="204">
        <v>23.386060000000001</v>
      </c>
      <c r="N47" s="204">
        <v>2.2337354999999999</v>
      </c>
      <c r="O47" s="204">
        <v>1.6117840000000001</v>
      </c>
      <c r="P47" s="204">
        <v>0.48384749999999999</v>
      </c>
      <c r="Q47" s="204">
        <v>2.0276244999999999</v>
      </c>
      <c r="R47" s="204">
        <v>6.38</v>
      </c>
      <c r="S47" s="204">
        <v>2.355</v>
      </c>
      <c r="T47" s="204">
        <v>6.97</v>
      </c>
      <c r="U47" s="204">
        <v>3035.5</v>
      </c>
      <c r="V47" s="204">
        <v>2764.75</v>
      </c>
      <c r="W47" s="204">
        <v>5573</v>
      </c>
      <c r="X47" s="204">
        <v>3526.5</v>
      </c>
      <c r="Y47" s="204">
        <v>2773.5</v>
      </c>
      <c r="Z47" s="204">
        <v>4002</v>
      </c>
      <c r="AA47" s="204">
        <v>3690</v>
      </c>
      <c r="AB47" s="204">
        <v>2961.75</v>
      </c>
      <c r="AC47" s="204">
        <v>2664.5</v>
      </c>
      <c r="AD47" s="204">
        <v>3248</v>
      </c>
      <c r="AE47" s="204">
        <v>2687</v>
      </c>
      <c r="AF47" s="204">
        <v>3177.5</v>
      </c>
      <c r="AG47" s="204">
        <v>2853.75</v>
      </c>
      <c r="AH47" s="204">
        <v>3797.5</v>
      </c>
      <c r="AI47" s="204">
        <v>3803.75</v>
      </c>
      <c r="AJ47" s="204">
        <v>23452.25</v>
      </c>
      <c r="AK47" s="204">
        <v>457031.75</v>
      </c>
      <c r="AL47" s="204">
        <v>3898.5</v>
      </c>
      <c r="AM47" s="204">
        <v>3331.75</v>
      </c>
      <c r="AN47" s="204">
        <v>6712</v>
      </c>
      <c r="AO47" s="204">
        <v>10815.5</v>
      </c>
    </row>
    <row r="48" spans="1:41" x14ac:dyDescent="0.35">
      <c r="A48" s="201" t="s">
        <v>349</v>
      </c>
      <c r="B48" s="201" t="s">
        <v>350</v>
      </c>
      <c r="C48" s="201" t="s">
        <v>124</v>
      </c>
      <c r="D48" s="201" t="s">
        <v>352</v>
      </c>
      <c r="E48" s="202">
        <v>6</v>
      </c>
      <c r="F48" s="203">
        <v>49</v>
      </c>
      <c r="G48" s="203">
        <v>100</v>
      </c>
      <c r="H48" s="208">
        <f t="shared" si="0"/>
        <v>44</v>
      </c>
      <c r="I48" s="208">
        <v>4.0196250000000004</v>
      </c>
      <c r="J48" s="208">
        <v>917.27406031166856</v>
      </c>
      <c r="K48" s="208">
        <v>2699.9517329999999</v>
      </c>
      <c r="L48" s="204">
        <v>23.99859</v>
      </c>
      <c r="M48" s="204">
        <v>21.05575</v>
      </c>
      <c r="N48" s="204">
        <v>4.2781805000000004</v>
      </c>
      <c r="O48" s="204">
        <v>2.913316</v>
      </c>
      <c r="P48" s="204">
        <v>0.51436649999999995</v>
      </c>
      <c r="Q48" s="204">
        <v>0.55935000000000001</v>
      </c>
      <c r="R48" s="204">
        <v>5.83</v>
      </c>
      <c r="S48" s="204">
        <v>1.8274999999999999</v>
      </c>
      <c r="T48" s="204">
        <v>8.0500000000000007</v>
      </c>
      <c r="U48" s="204">
        <v>3305</v>
      </c>
      <c r="V48" s="204">
        <v>2624</v>
      </c>
      <c r="W48" s="204">
        <v>5526.75</v>
      </c>
      <c r="X48" s="204">
        <v>3206.5</v>
      </c>
      <c r="Y48" s="204">
        <v>2741</v>
      </c>
      <c r="Z48" s="204">
        <v>3881</v>
      </c>
      <c r="AA48" s="204">
        <v>3619.25</v>
      </c>
      <c r="AB48" s="204">
        <v>3131.5</v>
      </c>
      <c r="AC48" s="204">
        <v>2813.75</v>
      </c>
      <c r="AD48" s="204">
        <v>3350.25</v>
      </c>
      <c r="AE48" s="204">
        <v>2632.5</v>
      </c>
      <c r="AF48" s="204">
        <v>3150.5</v>
      </c>
      <c r="AG48" s="204">
        <v>2610.5</v>
      </c>
      <c r="AH48" s="204">
        <v>3997.75</v>
      </c>
      <c r="AI48" s="204">
        <v>3732.5</v>
      </c>
      <c r="AJ48" s="204">
        <v>12374.5</v>
      </c>
      <c r="AK48" s="204">
        <v>110334</v>
      </c>
      <c r="AL48" s="204">
        <v>3736</v>
      </c>
      <c r="AM48" s="204">
        <v>3172.5</v>
      </c>
      <c r="AN48" s="204">
        <v>6547</v>
      </c>
      <c r="AO48" s="204">
        <v>10261</v>
      </c>
    </row>
    <row r="49" spans="1:41" x14ac:dyDescent="0.35">
      <c r="A49" s="201" t="s">
        <v>349</v>
      </c>
      <c r="B49" s="201" t="s">
        <v>350</v>
      </c>
      <c r="C49" s="201" t="s">
        <v>125</v>
      </c>
      <c r="D49" s="201" t="s">
        <v>352</v>
      </c>
      <c r="E49" s="202">
        <v>6</v>
      </c>
      <c r="F49" s="203">
        <v>50</v>
      </c>
      <c r="G49" s="203">
        <v>100</v>
      </c>
      <c r="H49" s="208">
        <f t="shared" si="0"/>
        <v>45</v>
      </c>
      <c r="I49" s="208">
        <v>4.4364499999999998</v>
      </c>
      <c r="J49" s="208">
        <v>903.70842104761903</v>
      </c>
      <c r="K49" s="208">
        <v>1375.146244</v>
      </c>
      <c r="L49" s="204">
        <v>25.050740000000001</v>
      </c>
      <c r="M49" s="204">
        <v>21.867439999999998</v>
      </c>
      <c r="N49" s="204">
        <v>2.0920960000000002</v>
      </c>
      <c r="O49" s="204">
        <v>1.504594</v>
      </c>
      <c r="P49" s="204">
        <v>0.56293150000000003</v>
      </c>
      <c r="Q49" s="204">
        <v>1.287552</v>
      </c>
      <c r="R49" s="204">
        <v>6.0650000000000004</v>
      </c>
      <c r="S49" s="204">
        <v>1.175</v>
      </c>
      <c r="T49" s="204">
        <v>6.42</v>
      </c>
      <c r="U49" s="204">
        <v>3317.75</v>
      </c>
      <c r="V49" s="204">
        <v>2877.5</v>
      </c>
      <c r="W49" s="204">
        <v>5663</v>
      </c>
      <c r="X49" s="204">
        <v>3066</v>
      </c>
      <c r="Y49" s="204">
        <v>2595.5</v>
      </c>
      <c r="Z49" s="204">
        <v>3900</v>
      </c>
      <c r="AA49" s="204">
        <v>3547.5</v>
      </c>
      <c r="AB49" s="204">
        <v>3070.25</v>
      </c>
      <c r="AC49" s="204">
        <v>2410.75</v>
      </c>
      <c r="AD49" s="204">
        <v>3230.25</v>
      </c>
      <c r="AE49" s="204">
        <v>2408.25</v>
      </c>
      <c r="AF49" s="204">
        <v>3391</v>
      </c>
      <c r="AG49" s="204">
        <v>2928</v>
      </c>
      <c r="AH49" s="204">
        <v>4001.75</v>
      </c>
      <c r="AI49" s="204">
        <v>3922</v>
      </c>
      <c r="AJ49" s="204">
        <v>18743</v>
      </c>
      <c r="AK49" s="204">
        <v>193347.5</v>
      </c>
      <c r="AL49" s="204">
        <v>3627.25</v>
      </c>
      <c r="AM49" s="204">
        <v>3170</v>
      </c>
      <c r="AN49" s="204">
        <v>6894.25</v>
      </c>
      <c r="AO49" s="204">
        <v>11037</v>
      </c>
    </row>
    <row r="50" spans="1:41" x14ac:dyDescent="0.35">
      <c r="A50" s="201" t="s">
        <v>349</v>
      </c>
      <c r="B50" s="201" t="s">
        <v>350</v>
      </c>
      <c r="C50" s="201" t="s">
        <v>126</v>
      </c>
      <c r="D50" s="201" t="s">
        <v>352</v>
      </c>
      <c r="E50" s="202">
        <v>6</v>
      </c>
      <c r="F50" s="203">
        <v>51</v>
      </c>
      <c r="G50" s="203">
        <v>100</v>
      </c>
      <c r="H50" s="208">
        <f t="shared" si="0"/>
        <v>46</v>
      </c>
      <c r="I50" s="208">
        <v>5.9780499999999996</v>
      </c>
      <c r="J50" s="208">
        <v>961.33145047152993</v>
      </c>
      <c r="K50" s="208">
        <v>1113.9203359999999</v>
      </c>
      <c r="L50" s="204">
        <v>25.724689999999999</v>
      </c>
      <c r="M50" s="204">
        <v>22.466149999999999</v>
      </c>
      <c r="N50" s="204">
        <v>2.126646</v>
      </c>
      <c r="O50" s="204">
        <v>1.655824</v>
      </c>
      <c r="P50" s="204">
        <v>0.454459</v>
      </c>
      <c r="Q50" s="204">
        <v>0.71448900000000004</v>
      </c>
      <c r="R50" s="204">
        <v>6.6150000000000002</v>
      </c>
      <c r="S50" s="204">
        <v>3.0895000000000001</v>
      </c>
      <c r="T50" s="204">
        <v>8.7050000000000001</v>
      </c>
      <c r="U50" s="204">
        <v>3345.75</v>
      </c>
      <c r="V50" s="204">
        <v>2711.75</v>
      </c>
      <c r="W50" s="204">
        <v>5501.5</v>
      </c>
      <c r="X50" s="204">
        <v>3119.25</v>
      </c>
      <c r="Y50" s="204">
        <v>2740.25</v>
      </c>
      <c r="Z50" s="204">
        <v>3866</v>
      </c>
      <c r="AA50" s="204">
        <v>3612.5</v>
      </c>
      <c r="AB50" s="204">
        <v>2958.25</v>
      </c>
      <c r="AC50" s="204">
        <v>2553</v>
      </c>
      <c r="AD50" s="204">
        <v>3310</v>
      </c>
      <c r="AE50" s="204">
        <v>2511.5</v>
      </c>
      <c r="AF50" s="204">
        <v>3053.75</v>
      </c>
      <c r="AG50" s="204">
        <v>2473.5</v>
      </c>
      <c r="AH50" s="204">
        <v>3866.25</v>
      </c>
      <c r="AI50" s="204">
        <v>4019.5</v>
      </c>
      <c r="AJ50" s="204">
        <v>22016.5</v>
      </c>
      <c r="AK50" s="204">
        <v>162919.25</v>
      </c>
      <c r="AL50" s="204">
        <v>3852.25</v>
      </c>
      <c r="AM50" s="204">
        <v>3320</v>
      </c>
      <c r="AN50" s="204">
        <v>7407</v>
      </c>
      <c r="AO50" s="204">
        <v>11324</v>
      </c>
    </row>
    <row r="51" spans="1:41" x14ac:dyDescent="0.35">
      <c r="A51" s="201" t="s">
        <v>349</v>
      </c>
      <c r="B51" s="201" t="s">
        <v>350</v>
      </c>
      <c r="C51" s="201" t="s">
        <v>380</v>
      </c>
      <c r="D51" s="201" t="s">
        <v>352</v>
      </c>
      <c r="E51" s="202">
        <v>10</v>
      </c>
      <c r="F51" s="203">
        <v>53</v>
      </c>
      <c r="G51" s="203">
        <v>100</v>
      </c>
      <c r="H51" s="208">
        <f t="shared" si="0"/>
        <v>47</v>
      </c>
      <c r="I51" s="208">
        <v>3.0288149999999998</v>
      </c>
      <c r="J51" s="208">
        <v>986.7296672622399</v>
      </c>
      <c r="K51" s="208">
        <v>1287.775439</v>
      </c>
      <c r="L51" s="204">
        <v>25.086539999999999</v>
      </c>
      <c r="M51" s="204">
        <v>21.794319999999999</v>
      </c>
      <c r="N51" s="204">
        <v>3.3568799999999999</v>
      </c>
      <c r="O51" s="204">
        <v>2.2829030000000001</v>
      </c>
      <c r="P51" s="204">
        <v>1.1317805000000001</v>
      </c>
      <c r="Q51" s="204">
        <v>3.467352</v>
      </c>
      <c r="R51" s="204">
        <v>5.25</v>
      </c>
      <c r="S51" s="204">
        <v>3.0150000000000001</v>
      </c>
      <c r="T51" s="204">
        <v>8.82</v>
      </c>
      <c r="U51" s="204">
        <v>3162.5</v>
      </c>
      <c r="V51" s="204">
        <v>2736.5</v>
      </c>
      <c r="W51" s="204">
        <v>5706</v>
      </c>
      <c r="X51" s="204">
        <v>3324.5</v>
      </c>
      <c r="Y51" s="204">
        <v>2634</v>
      </c>
      <c r="Z51" s="204">
        <v>3974.5</v>
      </c>
      <c r="AA51" s="204">
        <v>3657.25</v>
      </c>
      <c r="AB51" s="204">
        <v>3132.5</v>
      </c>
      <c r="AC51" s="204">
        <v>2738</v>
      </c>
      <c r="AD51" s="204">
        <v>3078.5</v>
      </c>
      <c r="AE51" s="204">
        <v>2626</v>
      </c>
      <c r="AF51" s="204">
        <v>2803.5</v>
      </c>
      <c r="AG51" s="204">
        <v>2595.75</v>
      </c>
      <c r="AH51" s="204">
        <v>7649.25</v>
      </c>
      <c r="AI51" s="204">
        <v>8589</v>
      </c>
      <c r="AJ51" s="204">
        <v>43311</v>
      </c>
      <c r="AK51" s="204">
        <v>233806.25</v>
      </c>
      <c r="AL51" s="204">
        <v>3811.75</v>
      </c>
      <c r="AM51" s="204">
        <v>3089.5</v>
      </c>
      <c r="AN51" s="204">
        <v>6911.5</v>
      </c>
      <c r="AO51" s="204">
        <v>10981.75</v>
      </c>
    </row>
    <row r="52" spans="1:41" x14ac:dyDescent="0.35">
      <c r="A52" s="201" t="s">
        <v>349</v>
      </c>
      <c r="B52" s="201" t="s">
        <v>350</v>
      </c>
      <c r="C52" s="201" t="s">
        <v>381</v>
      </c>
      <c r="D52" s="201" t="s">
        <v>352</v>
      </c>
      <c r="E52" s="202">
        <v>7</v>
      </c>
      <c r="F52" s="203">
        <v>55</v>
      </c>
      <c r="G52" s="203">
        <v>100</v>
      </c>
      <c r="H52" s="208">
        <f t="shared" si="0"/>
        <v>48</v>
      </c>
      <c r="I52" s="208">
        <v>2.1963200000000001</v>
      </c>
      <c r="J52" s="208">
        <v>964.58607188722999</v>
      </c>
      <c r="K52" s="208">
        <v>707.74056619999999</v>
      </c>
      <c r="L52" s="204">
        <v>22.070515</v>
      </c>
      <c r="M52" s="204">
        <v>20.35295</v>
      </c>
      <c r="N52" s="204">
        <v>5.4891009999999998</v>
      </c>
      <c r="O52" s="204">
        <v>4.2933120000000002</v>
      </c>
      <c r="P52" s="204">
        <v>1.2509699999999999</v>
      </c>
      <c r="Q52" s="204">
        <v>5.7761889999999996</v>
      </c>
      <c r="R52" s="204">
        <v>5.79</v>
      </c>
      <c r="S52" s="204">
        <v>3.6850000000000001</v>
      </c>
      <c r="T52" s="204">
        <v>9.48</v>
      </c>
      <c r="U52" s="204">
        <v>3393.5</v>
      </c>
      <c r="V52" s="204">
        <v>2633.75</v>
      </c>
      <c r="W52" s="204">
        <v>5761.75</v>
      </c>
      <c r="X52" s="204">
        <v>3239.5</v>
      </c>
      <c r="Y52" s="204">
        <v>2923.25</v>
      </c>
      <c r="Z52" s="204">
        <v>3846.5</v>
      </c>
      <c r="AA52" s="204">
        <v>3612</v>
      </c>
      <c r="AB52" s="204">
        <v>3192.25</v>
      </c>
      <c r="AC52" s="204">
        <v>2588</v>
      </c>
      <c r="AD52" s="204">
        <v>3194.75</v>
      </c>
      <c r="AE52" s="204">
        <v>2922</v>
      </c>
      <c r="AF52" s="204">
        <v>3031</v>
      </c>
      <c r="AG52" s="204">
        <v>2500.25</v>
      </c>
      <c r="AH52" s="204">
        <v>3503</v>
      </c>
      <c r="AI52" s="204">
        <v>3713</v>
      </c>
      <c r="AJ52" s="204">
        <v>18840.5</v>
      </c>
      <c r="AK52" s="204">
        <v>214196</v>
      </c>
      <c r="AL52" s="204">
        <v>3731</v>
      </c>
      <c r="AM52" s="204">
        <v>2934.25</v>
      </c>
      <c r="AN52" s="204">
        <v>9614</v>
      </c>
      <c r="AO52" s="204">
        <v>17506.5</v>
      </c>
    </row>
    <row r="53" spans="1:41" x14ac:dyDescent="0.35">
      <c r="A53" s="201" t="s">
        <v>349</v>
      </c>
      <c r="B53" s="201" t="s">
        <v>350</v>
      </c>
      <c r="C53" s="201" t="s">
        <v>382</v>
      </c>
      <c r="D53" s="201" t="s">
        <v>352</v>
      </c>
      <c r="E53" s="202">
        <v>7</v>
      </c>
      <c r="F53" s="203">
        <v>56</v>
      </c>
      <c r="G53" s="203">
        <v>100</v>
      </c>
      <c r="H53" s="208">
        <f t="shared" si="0"/>
        <v>49</v>
      </c>
      <c r="I53" s="208">
        <v>3.3779249999999998</v>
      </c>
      <c r="J53" s="208">
        <v>616.30450642095047</v>
      </c>
      <c r="K53" s="208">
        <v>2144.646737</v>
      </c>
      <c r="L53" s="204">
        <v>24.354545000000002</v>
      </c>
      <c r="M53" s="204">
        <v>20.388380000000002</v>
      </c>
      <c r="N53" s="204">
        <v>5.1895049999999996</v>
      </c>
      <c r="O53" s="204">
        <v>3.7809590000000002</v>
      </c>
      <c r="P53" s="204">
        <v>0.8473735</v>
      </c>
      <c r="Q53" s="204">
        <v>1.295965</v>
      </c>
      <c r="R53" s="204">
        <v>5.5350000000000001</v>
      </c>
      <c r="S53" s="204">
        <v>1.99</v>
      </c>
      <c r="T53" s="204">
        <v>7.17</v>
      </c>
      <c r="U53" s="204">
        <v>3285.25</v>
      </c>
      <c r="V53" s="204">
        <v>2826.5</v>
      </c>
      <c r="W53" s="204">
        <v>5541.25</v>
      </c>
      <c r="X53" s="204">
        <v>3299.5</v>
      </c>
      <c r="Y53" s="204">
        <v>2844</v>
      </c>
      <c r="Z53" s="204">
        <v>3875</v>
      </c>
      <c r="AA53" s="204">
        <v>3634</v>
      </c>
      <c r="AB53" s="204">
        <v>3045.5</v>
      </c>
      <c r="AC53" s="204">
        <v>2487.75</v>
      </c>
      <c r="AD53" s="204">
        <v>3514</v>
      </c>
      <c r="AE53" s="204">
        <v>2761</v>
      </c>
      <c r="AF53" s="204">
        <v>2917</v>
      </c>
      <c r="AG53" s="204">
        <v>2658.5</v>
      </c>
      <c r="AH53" s="204">
        <v>3810</v>
      </c>
      <c r="AI53" s="204">
        <v>3669</v>
      </c>
      <c r="AJ53" s="204">
        <v>13735</v>
      </c>
      <c r="AK53" s="204">
        <v>161004.5</v>
      </c>
      <c r="AL53" s="204">
        <v>3752</v>
      </c>
      <c r="AM53" s="204">
        <v>3048.5</v>
      </c>
      <c r="AN53" s="204">
        <v>11360.25</v>
      </c>
      <c r="AO53" s="204">
        <v>23068</v>
      </c>
    </row>
    <row r="54" spans="1:41" x14ac:dyDescent="0.35">
      <c r="A54" s="201" t="s">
        <v>349</v>
      </c>
      <c r="B54" s="201" t="s">
        <v>350</v>
      </c>
      <c r="C54" s="201" t="s">
        <v>383</v>
      </c>
      <c r="D54" s="201" t="s">
        <v>352</v>
      </c>
      <c r="E54" s="202">
        <v>7</v>
      </c>
      <c r="F54" s="203">
        <v>57</v>
      </c>
      <c r="G54" s="203">
        <v>100</v>
      </c>
      <c r="H54" s="208">
        <f t="shared" si="0"/>
        <v>50</v>
      </c>
      <c r="I54" s="208">
        <v>5.3839800000000011</v>
      </c>
      <c r="J54" s="208">
        <v>734.97520745736949</v>
      </c>
      <c r="K54" s="208">
        <v>1609.1677279999999</v>
      </c>
      <c r="L54" s="204">
        <v>27.304884999999999</v>
      </c>
      <c r="M54" s="204">
        <v>23.61788</v>
      </c>
      <c r="N54" s="204">
        <v>4.5034200000000002</v>
      </c>
      <c r="O54" s="204">
        <v>3.318441</v>
      </c>
      <c r="P54" s="204">
        <v>0.99810299999999996</v>
      </c>
      <c r="Q54" s="204">
        <v>4.2822469999999999</v>
      </c>
      <c r="R54" s="204">
        <v>5.77</v>
      </c>
      <c r="S54" s="204">
        <v>1.5960000000000001</v>
      </c>
      <c r="T54" s="204">
        <v>6.46</v>
      </c>
      <c r="U54" s="204">
        <v>3547</v>
      </c>
      <c r="V54" s="204">
        <v>2590</v>
      </c>
      <c r="W54" s="204">
        <v>5670.75</v>
      </c>
      <c r="X54" s="204">
        <v>3197.5</v>
      </c>
      <c r="Y54" s="204">
        <v>2461.5</v>
      </c>
      <c r="Z54" s="204">
        <v>4051</v>
      </c>
      <c r="AA54" s="204">
        <v>3669</v>
      </c>
      <c r="AB54" s="204">
        <v>2938.5</v>
      </c>
      <c r="AC54" s="204">
        <v>3003.5</v>
      </c>
      <c r="AD54" s="204">
        <v>3674.5</v>
      </c>
      <c r="AE54" s="204">
        <v>2434.25</v>
      </c>
      <c r="AF54" s="204">
        <v>3057</v>
      </c>
      <c r="AG54" s="204">
        <v>3060</v>
      </c>
      <c r="AH54" s="204">
        <v>3955</v>
      </c>
      <c r="AI54" s="204">
        <v>4064</v>
      </c>
      <c r="AJ54" s="204">
        <v>27133.25</v>
      </c>
      <c r="AK54" s="204">
        <v>246151</v>
      </c>
      <c r="AL54" s="204">
        <v>4138.25</v>
      </c>
      <c r="AM54" s="204">
        <v>3538</v>
      </c>
      <c r="AN54" s="204">
        <v>7088.5</v>
      </c>
      <c r="AO54" s="204">
        <v>11250</v>
      </c>
    </row>
    <row r="55" spans="1:41" x14ac:dyDescent="0.35">
      <c r="A55" s="201" t="s">
        <v>349</v>
      </c>
      <c r="B55" s="201" t="s">
        <v>350</v>
      </c>
      <c r="C55" s="201" t="s">
        <v>384</v>
      </c>
      <c r="D55" s="201" t="s">
        <v>352</v>
      </c>
      <c r="E55" s="202">
        <v>7</v>
      </c>
      <c r="F55" s="203">
        <v>58</v>
      </c>
      <c r="G55" s="203">
        <v>100</v>
      </c>
      <c r="H55" s="208">
        <f t="shared" si="0"/>
        <v>51</v>
      </c>
      <c r="I55" s="208">
        <v>7.1427200000000006</v>
      </c>
      <c r="J55" s="208">
        <v>593.02647074197296</v>
      </c>
      <c r="K55" s="208">
        <v>1422.471344</v>
      </c>
      <c r="L55" s="204">
        <v>28.04082</v>
      </c>
      <c r="M55" s="204">
        <v>24.569894999999999</v>
      </c>
      <c r="N55" s="204">
        <v>2.4989710000000001</v>
      </c>
      <c r="O55" s="204">
        <v>1.9726494999999999</v>
      </c>
      <c r="P55" s="204">
        <v>0.96778750000000002</v>
      </c>
      <c r="Q55" s="204">
        <v>3.1865790000000001</v>
      </c>
      <c r="R55" s="204">
        <v>6.42</v>
      </c>
      <c r="S55" s="204">
        <v>2.0350000000000001</v>
      </c>
      <c r="T55" s="204">
        <v>9.73</v>
      </c>
      <c r="U55" s="204">
        <v>3637.75</v>
      </c>
      <c r="V55" s="204">
        <v>2631.5</v>
      </c>
      <c r="W55" s="204">
        <v>5668</v>
      </c>
      <c r="X55" s="204">
        <v>2877.25</v>
      </c>
      <c r="Y55" s="204">
        <v>2693.5</v>
      </c>
      <c r="Z55" s="204">
        <v>3859.25</v>
      </c>
      <c r="AA55" s="204">
        <v>3425</v>
      </c>
      <c r="AB55" s="204">
        <v>3425</v>
      </c>
      <c r="AC55" s="204">
        <v>2963.75</v>
      </c>
      <c r="AD55" s="204">
        <v>2958.5</v>
      </c>
      <c r="AE55" s="204">
        <v>2582.5</v>
      </c>
      <c r="AF55" s="204">
        <v>3984</v>
      </c>
      <c r="AG55" s="204">
        <v>3080</v>
      </c>
      <c r="AH55" s="204">
        <v>3791</v>
      </c>
      <c r="AI55" s="204">
        <v>4002</v>
      </c>
      <c r="AJ55" s="204">
        <v>16674.25</v>
      </c>
      <c r="AK55" s="204">
        <v>121500</v>
      </c>
      <c r="AL55" s="204">
        <v>8826.25</v>
      </c>
      <c r="AM55" s="204">
        <v>11791</v>
      </c>
      <c r="AN55" s="204">
        <v>7658.5</v>
      </c>
      <c r="AO55" s="204">
        <v>9706.75</v>
      </c>
    </row>
    <row r="56" spans="1:41" x14ac:dyDescent="0.35">
      <c r="A56" s="201" t="s">
        <v>349</v>
      </c>
      <c r="B56" s="201" t="s">
        <v>350</v>
      </c>
      <c r="C56" s="201" t="s">
        <v>385</v>
      </c>
      <c r="D56" s="201" t="s">
        <v>352</v>
      </c>
      <c r="E56" s="202">
        <v>7</v>
      </c>
      <c r="F56" s="203">
        <v>59</v>
      </c>
      <c r="G56" s="203">
        <v>100</v>
      </c>
      <c r="H56" s="208">
        <f t="shared" si="0"/>
        <v>52</v>
      </c>
      <c r="I56" s="208">
        <v>5.5120749999999994</v>
      </c>
      <c r="J56" s="208">
        <v>674.57251215011945</v>
      </c>
      <c r="K56" s="208">
        <v>811.44520239999997</v>
      </c>
      <c r="L56" s="204">
        <v>28.303509999999999</v>
      </c>
      <c r="M56" s="204">
        <v>25.309180000000001</v>
      </c>
      <c r="N56" s="204">
        <v>3.2141999999999999</v>
      </c>
      <c r="O56" s="204">
        <v>2.465068</v>
      </c>
      <c r="P56" s="204">
        <v>2.7895815000000002</v>
      </c>
      <c r="Q56" s="204">
        <v>5.3472379999999999</v>
      </c>
      <c r="R56" s="204">
        <v>5.5</v>
      </c>
      <c r="S56" s="204">
        <v>1.6635</v>
      </c>
      <c r="T56" s="204">
        <v>7.57</v>
      </c>
      <c r="U56" s="204">
        <v>3486.5</v>
      </c>
      <c r="V56" s="204">
        <v>2710</v>
      </c>
      <c r="W56" s="204">
        <v>5575.5</v>
      </c>
      <c r="X56" s="204">
        <v>3250.75</v>
      </c>
      <c r="Y56" s="204">
        <v>2844.5</v>
      </c>
      <c r="Z56" s="204">
        <v>3904.25</v>
      </c>
      <c r="AA56" s="204">
        <v>3458.25</v>
      </c>
      <c r="AB56" s="204">
        <v>3380.5</v>
      </c>
      <c r="AC56" s="204">
        <v>2625</v>
      </c>
      <c r="AD56" s="204">
        <v>2833.5</v>
      </c>
      <c r="AE56" s="204">
        <v>2625</v>
      </c>
      <c r="AF56" s="204">
        <v>3133</v>
      </c>
      <c r="AG56" s="204">
        <v>3248.25</v>
      </c>
      <c r="AH56" s="204">
        <v>4015.5</v>
      </c>
      <c r="AI56" s="204">
        <v>4548</v>
      </c>
      <c r="AJ56" s="204">
        <v>48580</v>
      </c>
      <c r="AK56" s="204">
        <v>376675</v>
      </c>
      <c r="AL56" s="204">
        <v>4091.5</v>
      </c>
      <c r="AM56" s="204">
        <v>3593.25</v>
      </c>
      <c r="AN56" s="204">
        <v>7067</v>
      </c>
      <c r="AO56" s="204">
        <v>11054.5</v>
      </c>
    </row>
    <row r="57" spans="1:41" x14ac:dyDescent="0.35">
      <c r="A57" s="201" t="s">
        <v>349</v>
      </c>
      <c r="B57" s="201" t="s">
        <v>350</v>
      </c>
      <c r="C57" s="201" t="s">
        <v>386</v>
      </c>
      <c r="D57" s="201" t="s">
        <v>352</v>
      </c>
      <c r="E57" s="202">
        <v>7</v>
      </c>
      <c r="F57" s="203">
        <v>60</v>
      </c>
      <c r="G57" s="203">
        <v>100</v>
      </c>
      <c r="H57" s="208">
        <f t="shared" si="0"/>
        <v>53</v>
      </c>
      <c r="I57" s="208">
        <v>2.9504749999999995</v>
      </c>
      <c r="J57" s="208">
        <v>707.61727327670656</v>
      </c>
      <c r="K57" s="208">
        <v>1023.925554</v>
      </c>
      <c r="L57" s="204">
        <v>29.019514999999998</v>
      </c>
      <c r="M57" s="204">
        <v>25.398605</v>
      </c>
      <c r="N57" s="204">
        <v>2.3351109999999999</v>
      </c>
      <c r="O57" s="204">
        <v>1.6888924999999999</v>
      </c>
      <c r="P57" s="204">
        <v>0.66234749999999998</v>
      </c>
      <c r="Q57" s="204">
        <v>3.2844660000000001</v>
      </c>
      <c r="R57" s="204">
        <v>6.3049999999999997</v>
      </c>
      <c r="S57" s="204">
        <v>1.8149999999999999</v>
      </c>
      <c r="T57" s="204">
        <v>6.77</v>
      </c>
      <c r="U57" s="204">
        <v>3319.25</v>
      </c>
      <c r="V57" s="204">
        <v>2853</v>
      </c>
      <c r="W57" s="204">
        <v>5756.75</v>
      </c>
      <c r="X57" s="204">
        <v>3737.5</v>
      </c>
      <c r="Y57" s="204">
        <v>2782</v>
      </c>
      <c r="Z57" s="204">
        <v>3979.5</v>
      </c>
      <c r="AA57" s="204">
        <v>3713.25</v>
      </c>
      <c r="AB57" s="204">
        <v>2967.5</v>
      </c>
      <c r="AC57" s="204">
        <v>2593</v>
      </c>
      <c r="AD57" s="204">
        <v>3015.5</v>
      </c>
      <c r="AE57" s="204">
        <v>2509.25</v>
      </c>
      <c r="AF57" s="204">
        <v>3282.25</v>
      </c>
      <c r="AG57" s="204">
        <v>2947.75</v>
      </c>
      <c r="AH57" s="204">
        <v>4068</v>
      </c>
      <c r="AI57" s="204">
        <v>3539</v>
      </c>
      <c r="AJ57" s="204">
        <v>15859.75</v>
      </c>
      <c r="AK57" s="204">
        <v>161562.5</v>
      </c>
      <c r="AL57" s="204">
        <v>3820.75</v>
      </c>
      <c r="AM57" s="204">
        <v>3313</v>
      </c>
      <c r="AN57" s="204">
        <v>7282.5</v>
      </c>
      <c r="AO57" s="204">
        <v>12219</v>
      </c>
    </row>
    <row r="58" spans="1:41" x14ac:dyDescent="0.35">
      <c r="A58" s="201" t="s">
        <v>349</v>
      </c>
      <c r="B58" s="201" t="s">
        <v>350</v>
      </c>
      <c r="C58" s="201" t="s">
        <v>101</v>
      </c>
      <c r="D58" s="201" t="s">
        <v>352</v>
      </c>
      <c r="E58" s="202">
        <v>8</v>
      </c>
      <c r="F58" s="203">
        <v>64</v>
      </c>
      <c r="G58" s="203">
        <v>100</v>
      </c>
      <c r="H58" s="208">
        <f t="shared" si="0"/>
        <v>54</v>
      </c>
      <c r="I58" s="208">
        <v>3.2996849999999998</v>
      </c>
      <c r="J58" s="208">
        <v>712.21414210625699</v>
      </c>
      <c r="K58" s="208">
        <v>1219.181092</v>
      </c>
      <c r="L58" s="204">
        <v>28.020804999999999</v>
      </c>
      <c r="M58" s="204">
        <v>24.481570000000001</v>
      </c>
      <c r="N58" s="204">
        <v>2.1296875000000002</v>
      </c>
      <c r="O58" s="204">
        <v>1.483158</v>
      </c>
      <c r="P58" s="204">
        <v>1.6801524999999999</v>
      </c>
      <c r="Q58" s="204">
        <v>3.9970975000000002</v>
      </c>
      <c r="R58" s="204">
        <v>6.5949999999999998</v>
      </c>
      <c r="S58" s="204">
        <v>2.375</v>
      </c>
      <c r="T58" s="204">
        <v>9.2750000000000004</v>
      </c>
      <c r="U58" s="204">
        <v>3207.5</v>
      </c>
      <c r="V58" s="204">
        <v>2577.5</v>
      </c>
      <c r="W58" s="204">
        <v>5924</v>
      </c>
      <c r="X58" s="204">
        <v>3297.25</v>
      </c>
      <c r="Y58" s="204">
        <v>2798.5</v>
      </c>
      <c r="Z58" s="204">
        <v>3799</v>
      </c>
      <c r="AA58" s="204">
        <v>3613.5</v>
      </c>
      <c r="AB58" s="204">
        <v>3024.5</v>
      </c>
      <c r="AC58" s="204">
        <v>2592.25</v>
      </c>
      <c r="AD58" s="204">
        <v>3182.5</v>
      </c>
      <c r="AE58" s="204">
        <v>2690.5</v>
      </c>
      <c r="AF58" s="204">
        <v>3136.5</v>
      </c>
      <c r="AG58" s="204">
        <v>2853</v>
      </c>
      <c r="AH58" s="204">
        <v>3833.5</v>
      </c>
      <c r="AI58" s="204">
        <v>3767</v>
      </c>
      <c r="AJ58" s="204">
        <v>28989.25</v>
      </c>
      <c r="AK58" s="204">
        <v>299702.5</v>
      </c>
      <c r="AL58" s="204">
        <v>4033.25</v>
      </c>
      <c r="AM58" s="204">
        <v>3426.25</v>
      </c>
      <c r="AN58" s="204">
        <v>7152.25</v>
      </c>
      <c r="AO58" s="204">
        <v>11710.75</v>
      </c>
    </row>
    <row r="59" spans="1:41" x14ac:dyDescent="0.35">
      <c r="A59" s="201" t="s">
        <v>349</v>
      </c>
      <c r="B59" s="201" t="s">
        <v>350</v>
      </c>
      <c r="C59" s="201" t="s">
        <v>102</v>
      </c>
      <c r="D59" s="201" t="s">
        <v>352</v>
      </c>
      <c r="E59" s="202">
        <v>8</v>
      </c>
      <c r="F59" s="203">
        <v>65</v>
      </c>
      <c r="G59" s="203">
        <v>100</v>
      </c>
      <c r="H59" s="208">
        <f t="shared" si="0"/>
        <v>55</v>
      </c>
      <c r="I59" s="208">
        <v>6.5998649999999994</v>
      </c>
      <c r="J59" s="208">
        <v>736.77906205280351</v>
      </c>
      <c r="K59" s="208">
        <v>1179.559244</v>
      </c>
      <c r="L59" s="204">
        <v>32.434514999999998</v>
      </c>
      <c r="M59" s="204">
        <v>26.56503</v>
      </c>
      <c r="N59" s="204">
        <v>2.0828039999999999</v>
      </c>
      <c r="O59" s="204">
        <v>1.5994809999999999</v>
      </c>
      <c r="P59" s="204">
        <v>1.157186</v>
      </c>
      <c r="Q59" s="204">
        <v>3.411689</v>
      </c>
      <c r="R59" s="204">
        <v>5.71</v>
      </c>
      <c r="S59" s="204">
        <v>2.27</v>
      </c>
      <c r="T59" s="204">
        <v>7.8849999999999998</v>
      </c>
      <c r="U59" s="204">
        <v>4555.25</v>
      </c>
      <c r="V59" s="204">
        <v>4196.25</v>
      </c>
      <c r="W59" s="204">
        <v>5636.5</v>
      </c>
      <c r="X59" s="204">
        <v>6096.25</v>
      </c>
      <c r="Y59" s="204">
        <v>5232</v>
      </c>
      <c r="Z59" s="204">
        <v>3983</v>
      </c>
      <c r="AA59" s="204">
        <v>3758.5</v>
      </c>
      <c r="AB59" s="204">
        <v>5478.5</v>
      </c>
      <c r="AC59" s="204">
        <v>5179</v>
      </c>
      <c r="AD59" s="204">
        <v>6435.75</v>
      </c>
      <c r="AE59" s="204">
        <v>5587.5</v>
      </c>
      <c r="AF59" s="204">
        <v>5111.5</v>
      </c>
      <c r="AG59" s="204">
        <v>5717.75</v>
      </c>
      <c r="AH59" s="204">
        <v>5863.5</v>
      </c>
      <c r="AI59" s="204">
        <v>6236</v>
      </c>
      <c r="AJ59" s="204">
        <v>16575.5</v>
      </c>
      <c r="AK59" s="204">
        <v>166619</v>
      </c>
      <c r="AL59" s="204">
        <v>10824.5</v>
      </c>
      <c r="AM59" s="204">
        <v>12955.25</v>
      </c>
      <c r="AN59" s="204">
        <v>7438</v>
      </c>
      <c r="AO59" s="204">
        <v>11396</v>
      </c>
    </row>
    <row r="60" spans="1:41" x14ac:dyDescent="0.35">
      <c r="A60" s="201" t="s">
        <v>349</v>
      </c>
      <c r="B60" s="201" t="s">
        <v>350</v>
      </c>
      <c r="C60" s="201" t="s">
        <v>103</v>
      </c>
      <c r="D60" s="201" t="s">
        <v>352</v>
      </c>
      <c r="E60" s="202">
        <v>8</v>
      </c>
      <c r="F60" s="203">
        <v>66</v>
      </c>
      <c r="G60" s="203">
        <v>100</v>
      </c>
      <c r="H60" s="208">
        <f t="shared" si="0"/>
        <v>56</v>
      </c>
      <c r="I60" s="208">
        <v>3.22953</v>
      </c>
      <c r="J60" s="208">
        <v>655.12343638954144</v>
      </c>
      <c r="K60" s="208">
        <v>1513.4023500000001</v>
      </c>
      <c r="L60" s="204">
        <v>28.746524999999998</v>
      </c>
      <c r="M60" s="204">
        <v>25.687065</v>
      </c>
      <c r="N60" s="204">
        <v>3.0027599999999999</v>
      </c>
      <c r="O60" s="204">
        <v>2.0356925000000001</v>
      </c>
      <c r="P60" s="204">
        <v>1.5305500000000001</v>
      </c>
      <c r="Q60" s="204">
        <v>6.8034850000000002</v>
      </c>
      <c r="R60" s="204">
        <v>6.9550000000000001</v>
      </c>
      <c r="S60" s="204">
        <v>1.325</v>
      </c>
      <c r="T60" s="204">
        <v>6.6</v>
      </c>
      <c r="U60" s="204">
        <v>3210</v>
      </c>
      <c r="V60" s="204">
        <v>2958.75</v>
      </c>
      <c r="W60" s="204">
        <v>6382</v>
      </c>
      <c r="X60" s="204">
        <v>3201</v>
      </c>
      <c r="Y60" s="204">
        <v>2957.5</v>
      </c>
      <c r="Z60" s="204">
        <v>4051.75</v>
      </c>
      <c r="AA60" s="204">
        <v>3592</v>
      </c>
      <c r="AB60" s="204">
        <v>2864.5</v>
      </c>
      <c r="AC60" s="204">
        <v>2464</v>
      </c>
      <c r="AD60" s="204">
        <v>2903.5</v>
      </c>
      <c r="AE60" s="204">
        <v>2734.5</v>
      </c>
      <c r="AF60" s="204">
        <v>3266.25</v>
      </c>
      <c r="AG60" s="204">
        <v>2669.5</v>
      </c>
      <c r="AH60" s="204">
        <v>4415.5</v>
      </c>
      <c r="AI60" s="204">
        <v>3951</v>
      </c>
      <c r="AJ60" s="204">
        <v>43080.5</v>
      </c>
      <c r="AK60" s="204">
        <v>428583.75</v>
      </c>
      <c r="AL60" s="204">
        <v>3690.5</v>
      </c>
      <c r="AM60" s="204">
        <v>3032.75</v>
      </c>
      <c r="AN60" s="204">
        <v>6063.5</v>
      </c>
      <c r="AO60" s="204">
        <v>8888.75</v>
      </c>
    </row>
    <row r="61" spans="1:41" x14ac:dyDescent="0.35">
      <c r="A61" s="201" t="s">
        <v>349</v>
      </c>
      <c r="B61" s="201" t="s">
        <v>350</v>
      </c>
      <c r="C61" s="201" t="s">
        <v>104</v>
      </c>
      <c r="D61" s="201" t="s">
        <v>352</v>
      </c>
      <c r="E61" s="202">
        <v>8</v>
      </c>
      <c r="F61" s="203">
        <v>67</v>
      </c>
      <c r="G61" s="203">
        <v>100</v>
      </c>
      <c r="H61" s="208">
        <f t="shared" si="0"/>
        <v>57</v>
      </c>
      <c r="I61" s="208">
        <v>3.0972</v>
      </c>
      <c r="J61" s="208">
        <v>779.80364819290503</v>
      </c>
      <c r="K61" s="208">
        <v>1430.4571920000001</v>
      </c>
      <c r="L61" s="204">
        <v>28.483715</v>
      </c>
      <c r="M61" s="204">
        <v>25.169910000000002</v>
      </c>
      <c r="N61" s="204">
        <v>13.374065</v>
      </c>
      <c r="O61" s="204">
        <v>6.8099540000000003</v>
      </c>
      <c r="P61" s="204">
        <v>1.3326145</v>
      </c>
      <c r="Q61" s="204">
        <v>3.1478039999999998</v>
      </c>
      <c r="R61" s="204">
        <v>6.1749999999999998</v>
      </c>
      <c r="S61" s="204">
        <v>1.585</v>
      </c>
      <c r="T61" s="204">
        <v>8.7200000000000006</v>
      </c>
      <c r="U61" s="204">
        <v>3305.5</v>
      </c>
      <c r="V61" s="204">
        <v>2529.5</v>
      </c>
      <c r="W61" s="204">
        <v>5568.25</v>
      </c>
      <c r="X61" s="204">
        <v>3163.25</v>
      </c>
      <c r="Y61" s="204">
        <v>2386</v>
      </c>
      <c r="Z61" s="204">
        <v>4020.25</v>
      </c>
      <c r="AA61" s="204">
        <v>3456</v>
      </c>
      <c r="AB61" s="204">
        <v>3073.5</v>
      </c>
      <c r="AC61" s="204">
        <v>3035.5</v>
      </c>
      <c r="AD61" s="204">
        <v>2928</v>
      </c>
      <c r="AE61" s="204">
        <v>2735.25</v>
      </c>
      <c r="AF61" s="204">
        <v>3627.5</v>
      </c>
      <c r="AG61" s="204">
        <v>2744.75</v>
      </c>
      <c r="AH61" s="204">
        <v>4134.5</v>
      </c>
      <c r="AI61" s="204">
        <v>4825.25</v>
      </c>
      <c r="AJ61" s="204">
        <v>37422.5</v>
      </c>
      <c r="AK61" s="204">
        <v>391235.75</v>
      </c>
      <c r="AL61" s="204">
        <v>4144.25</v>
      </c>
      <c r="AM61" s="204">
        <v>3528</v>
      </c>
      <c r="AN61" s="204">
        <v>7073.5</v>
      </c>
      <c r="AO61" s="204">
        <v>11944.5</v>
      </c>
    </row>
    <row r="62" spans="1:41" x14ac:dyDescent="0.35">
      <c r="A62" s="201" t="s">
        <v>349</v>
      </c>
      <c r="B62" s="201" t="s">
        <v>350</v>
      </c>
      <c r="C62" s="201" t="s">
        <v>105</v>
      </c>
      <c r="D62" s="201" t="s">
        <v>352</v>
      </c>
      <c r="E62" s="202">
        <v>8</v>
      </c>
      <c r="F62" s="203">
        <v>68</v>
      </c>
      <c r="G62" s="203">
        <v>100</v>
      </c>
      <c r="H62" s="208">
        <f t="shared" si="0"/>
        <v>58</v>
      </c>
      <c r="I62" s="208">
        <v>4.5052349999999999</v>
      </c>
      <c r="J62" s="208">
        <v>757.1371282616185</v>
      </c>
      <c r="K62" s="208">
        <v>715.29387840000004</v>
      </c>
      <c r="L62" s="204">
        <v>25.808344999999999</v>
      </c>
      <c r="M62" s="204">
        <v>22.862729999999999</v>
      </c>
      <c r="N62" s="204">
        <v>3.1188500000000001</v>
      </c>
      <c r="O62" s="204">
        <v>2.0227870000000001</v>
      </c>
      <c r="P62" s="204">
        <v>1.728877</v>
      </c>
      <c r="Q62" s="204">
        <v>6.0401920000000002</v>
      </c>
      <c r="R62" s="204">
        <v>5.9649999999999999</v>
      </c>
      <c r="S62" s="204">
        <v>1.9924999999999999</v>
      </c>
      <c r="T62" s="204">
        <v>8.1449999999999996</v>
      </c>
      <c r="U62" s="204">
        <v>3217</v>
      </c>
      <c r="V62" s="204">
        <v>2792</v>
      </c>
      <c r="W62" s="204">
        <v>6551.25</v>
      </c>
      <c r="X62" s="204">
        <v>3054.5</v>
      </c>
      <c r="Y62" s="204">
        <v>2808.75</v>
      </c>
      <c r="Z62" s="204">
        <v>3835.25</v>
      </c>
      <c r="AA62" s="204">
        <v>3506.75</v>
      </c>
      <c r="AB62" s="204">
        <v>2889.25</v>
      </c>
      <c r="AC62" s="204">
        <v>2518.5</v>
      </c>
      <c r="AD62" s="204">
        <v>2773</v>
      </c>
      <c r="AE62" s="204">
        <v>2728</v>
      </c>
      <c r="AF62" s="204">
        <v>3040.75</v>
      </c>
      <c r="AG62" s="204">
        <v>2580.5</v>
      </c>
      <c r="AH62" s="204">
        <v>3956.5</v>
      </c>
      <c r="AI62" s="204">
        <v>3961.5</v>
      </c>
      <c r="AJ62" s="204">
        <v>12215.25</v>
      </c>
      <c r="AK62" s="204">
        <v>135403.75</v>
      </c>
      <c r="AL62" s="204">
        <v>3699</v>
      </c>
      <c r="AM62" s="204">
        <v>3453</v>
      </c>
      <c r="AN62" s="204">
        <v>7298.5</v>
      </c>
      <c r="AO62" s="204">
        <v>12333.5</v>
      </c>
    </row>
    <row r="63" spans="1:41" x14ac:dyDescent="0.35">
      <c r="A63" s="201" t="s">
        <v>349</v>
      </c>
      <c r="B63" s="201" t="s">
        <v>350</v>
      </c>
      <c r="C63" s="201" t="s">
        <v>106</v>
      </c>
      <c r="D63" s="201" t="s">
        <v>352</v>
      </c>
      <c r="E63" s="202">
        <v>8</v>
      </c>
      <c r="F63" s="203">
        <v>69</v>
      </c>
      <c r="G63" s="203">
        <v>100</v>
      </c>
      <c r="H63" s="208">
        <f t="shared" si="0"/>
        <v>59</v>
      </c>
      <c r="I63" s="208">
        <v>5.0208149999999998</v>
      </c>
      <c r="J63" s="208">
        <v>594.33431496832804</v>
      </c>
      <c r="K63" s="208">
        <v>427.95408279999998</v>
      </c>
      <c r="L63" s="204">
        <v>25.64508</v>
      </c>
      <c r="M63" s="204">
        <v>22.03556</v>
      </c>
      <c r="N63" s="204">
        <v>2.3357299999999999</v>
      </c>
      <c r="O63" s="204">
        <v>1.6789565</v>
      </c>
      <c r="P63" s="204">
        <v>1.0377695</v>
      </c>
      <c r="Q63" s="204">
        <v>2.725209</v>
      </c>
      <c r="R63" s="204">
        <v>5.3550000000000004</v>
      </c>
      <c r="S63" s="204">
        <v>2.74</v>
      </c>
      <c r="T63" s="204">
        <v>7.7649999999999997</v>
      </c>
      <c r="U63" s="204">
        <v>3141</v>
      </c>
      <c r="V63" s="204">
        <v>2881.5</v>
      </c>
      <c r="W63" s="204">
        <v>5511.25</v>
      </c>
      <c r="X63" s="204">
        <v>3097.5</v>
      </c>
      <c r="Y63" s="204">
        <v>2695.5</v>
      </c>
      <c r="Z63" s="204">
        <v>4012.75</v>
      </c>
      <c r="AA63" s="204">
        <v>3680.75</v>
      </c>
      <c r="AB63" s="204">
        <v>3077.25</v>
      </c>
      <c r="AC63" s="204">
        <v>2374</v>
      </c>
      <c r="AD63" s="204">
        <v>3634.25</v>
      </c>
      <c r="AE63" s="204">
        <v>2352.5</v>
      </c>
      <c r="AF63" s="204">
        <v>3052.5</v>
      </c>
      <c r="AG63" s="204">
        <v>2847.25</v>
      </c>
      <c r="AH63" s="204">
        <v>3697.5</v>
      </c>
      <c r="AI63" s="204">
        <v>4720.25</v>
      </c>
      <c r="AJ63" s="204">
        <v>10651.5</v>
      </c>
      <c r="AK63" s="204">
        <v>209356</v>
      </c>
      <c r="AL63" s="204">
        <v>3856</v>
      </c>
      <c r="AM63" s="204">
        <v>3343.75</v>
      </c>
      <c r="AN63" s="204">
        <v>7705.75</v>
      </c>
      <c r="AO63" s="204">
        <v>13643</v>
      </c>
    </row>
    <row r="64" spans="1:41" x14ac:dyDescent="0.35">
      <c r="A64" s="201" t="s">
        <v>349</v>
      </c>
      <c r="B64" s="201" t="s">
        <v>350</v>
      </c>
      <c r="C64" s="201" t="s">
        <v>387</v>
      </c>
      <c r="D64" s="201" t="s">
        <v>352</v>
      </c>
      <c r="E64" s="202">
        <v>9</v>
      </c>
      <c r="F64" s="203">
        <v>73</v>
      </c>
      <c r="G64" s="203">
        <v>100</v>
      </c>
      <c r="H64" s="208">
        <f t="shared" si="0"/>
        <v>60</v>
      </c>
      <c r="I64" s="208">
        <v>2.4680400000000002</v>
      </c>
      <c r="J64" s="208">
        <v>955.62618121367996</v>
      </c>
      <c r="K64" s="208">
        <v>556.19969809999998</v>
      </c>
      <c r="L64" s="204">
        <v>23.340605</v>
      </c>
      <c r="M64" s="204">
        <v>20.266870000000001</v>
      </c>
      <c r="N64" s="204">
        <v>4.9242689999999998</v>
      </c>
      <c r="O64" s="204">
        <v>3.3530160000000002</v>
      </c>
      <c r="P64" s="204">
        <v>1.0948045</v>
      </c>
      <c r="Q64" s="204">
        <v>3.81616</v>
      </c>
      <c r="R64" s="204">
        <v>5.0049999999999999</v>
      </c>
      <c r="S64" s="204">
        <v>2.5950000000000002</v>
      </c>
      <c r="T64" s="204">
        <v>7.7450000000000001</v>
      </c>
      <c r="U64" s="204">
        <v>3602</v>
      </c>
      <c r="V64" s="204">
        <v>3044.5</v>
      </c>
      <c r="W64" s="204">
        <v>5815.5</v>
      </c>
      <c r="X64" s="204">
        <v>3268.5</v>
      </c>
      <c r="Y64" s="204">
        <v>2861.5</v>
      </c>
      <c r="Z64" s="204">
        <v>3925.5</v>
      </c>
      <c r="AA64" s="204">
        <v>3545</v>
      </c>
      <c r="AB64" s="204">
        <v>3093</v>
      </c>
      <c r="AC64" s="204">
        <v>2303.5</v>
      </c>
      <c r="AD64" s="204">
        <v>3056.5</v>
      </c>
      <c r="AE64" s="204">
        <v>2400.5</v>
      </c>
      <c r="AF64" s="204">
        <v>3423.5</v>
      </c>
      <c r="AG64" s="204">
        <v>2657</v>
      </c>
      <c r="AH64" s="204">
        <v>3957</v>
      </c>
      <c r="AI64" s="204">
        <v>3439.25</v>
      </c>
      <c r="AJ64" s="204">
        <v>8230.75</v>
      </c>
      <c r="AK64" s="204">
        <v>68290.25</v>
      </c>
      <c r="AL64" s="204">
        <v>3727.25</v>
      </c>
      <c r="AM64" s="204">
        <v>3069.25</v>
      </c>
      <c r="AN64" s="204">
        <v>6856.5</v>
      </c>
      <c r="AO64" s="204">
        <v>12615.75</v>
      </c>
    </row>
    <row r="65" spans="1:41" x14ac:dyDescent="0.35">
      <c r="A65" s="201" t="s">
        <v>349</v>
      </c>
      <c r="B65" s="201" t="s">
        <v>350</v>
      </c>
      <c r="C65" s="201" t="s">
        <v>388</v>
      </c>
      <c r="D65" s="201" t="s">
        <v>352</v>
      </c>
      <c r="E65" s="202">
        <v>9</v>
      </c>
      <c r="F65" s="203">
        <v>74</v>
      </c>
      <c r="G65" s="203">
        <v>100</v>
      </c>
      <c r="H65" s="208">
        <f t="shared" si="0"/>
        <v>61</v>
      </c>
      <c r="I65" s="208">
        <v>5.50143</v>
      </c>
      <c r="J65" s="208">
        <v>754.34800460673</v>
      </c>
      <c r="K65" s="208">
        <v>1994.9476380000001</v>
      </c>
      <c r="L65" s="204">
        <v>22.45721</v>
      </c>
      <c r="M65" s="204">
        <v>19.629290000000001</v>
      </c>
      <c r="N65" s="204">
        <v>6.0030150000000004</v>
      </c>
      <c r="O65" s="204">
        <v>4.69658</v>
      </c>
      <c r="P65" s="204">
        <v>0.59286950000000005</v>
      </c>
      <c r="Q65" s="204">
        <v>1.2783465000000001</v>
      </c>
      <c r="R65" s="204">
        <v>7.4349999999999996</v>
      </c>
      <c r="S65" s="204">
        <v>1.4850000000000001</v>
      </c>
      <c r="T65" s="204">
        <v>7.66</v>
      </c>
      <c r="U65" s="204">
        <v>3102</v>
      </c>
      <c r="V65" s="204">
        <v>2699.5</v>
      </c>
      <c r="W65" s="204">
        <v>5519</v>
      </c>
      <c r="X65" s="204">
        <v>3204.75</v>
      </c>
      <c r="Y65" s="204">
        <v>2794</v>
      </c>
      <c r="Z65" s="204">
        <v>4002.25</v>
      </c>
      <c r="AA65" s="204">
        <v>3731.75</v>
      </c>
      <c r="AB65" s="204">
        <v>3098.75</v>
      </c>
      <c r="AC65" s="204">
        <v>2688.25</v>
      </c>
      <c r="AD65" s="204">
        <v>2966</v>
      </c>
      <c r="AE65" s="204">
        <v>2379</v>
      </c>
      <c r="AF65" s="204">
        <v>2916</v>
      </c>
      <c r="AG65" s="204">
        <v>2817.5</v>
      </c>
      <c r="AH65" s="204">
        <v>5027.5</v>
      </c>
      <c r="AI65" s="204">
        <v>5877.25</v>
      </c>
      <c r="AJ65" s="204">
        <v>13549.5</v>
      </c>
      <c r="AK65" s="204">
        <v>214352.5</v>
      </c>
      <c r="AL65" s="204">
        <v>3743</v>
      </c>
      <c r="AM65" s="204">
        <v>3480</v>
      </c>
      <c r="AN65" s="204">
        <v>8358.5</v>
      </c>
      <c r="AO65" s="204">
        <v>12070</v>
      </c>
    </row>
    <row r="66" spans="1:41" x14ac:dyDescent="0.35">
      <c r="A66" s="201" t="s">
        <v>349</v>
      </c>
      <c r="B66" s="201" t="s">
        <v>350</v>
      </c>
      <c r="C66" s="201" t="s">
        <v>389</v>
      </c>
      <c r="D66" s="201" t="s">
        <v>352</v>
      </c>
      <c r="E66" s="202">
        <v>9</v>
      </c>
      <c r="F66" s="203">
        <v>75</v>
      </c>
      <c r="G66" s="203">
        <v>100</v>
      </c>
      <c r="H66" s="208">
        <f t="shared" si="0"/>
        <v>62</v>
      </c>
      <c r="I66" s="208">
        <v>4.1767199999999995</v>
      </c>
      <c r="J66" s="208">
        <v>636.44350567904951</v>
      </c>
      <c r="K66" s="208">
        <v>1351.364253</v>
      </c>
      <c r="L66" s="204">
        <v>25.986705000000001</v>
      </c>
      <c r="M66" s="204">
        <v>23.339659999999999</v>
      </c>
      <c r="N66" s="204">
        <v>4.4886879999999998</v>
      </c>
      <c r="O66" s="204">
        <v>3.6021239999999999</v>
      </c>
      <c r="P66" s="204">
        <v>0.99477150000000003</v>
      </c>
      <c r="Q66" s="204">
        <v>2.7988754999999998</v>
      </c>
      <c r="R66" s="204">
        <v>5.6050000000000004</v>
      </c>
      <c r="S66" s="204">
        <v>1.91</v>
      </c>
      <c r="T66" s="204">
        <v>7.125</v>
      </c>
      <c r="U66" s="204">
        <v>3278</v>
      </c>
      <c r="V66" s="204">
        <v>3048</v>
      </c>
      <c r="W66" s="204">
        <v>5361.5</v>
      </c>
      <c r="X66" s="204">
        <v>3647</v>
      </c>
      <c r="Y66" s="204">
        <v>2675.5</v>
      </c>
      <c r="Z66" s="204">
        <v>3958</v>
      </c>
      <c r="AA66" s="204">
        <v>3509.5</v>
      </c>
      <c r="AB66" s="204">
        <v>2837.75</v>
      </c>
      <c r="AC66" s="204">
        <v>2523.75</v>
      </c>
      <c r="AD66" s="204">
        <v>3431</v>
      </c>
      <c r="AE66" s="204">
        <v>2545</v>
      </c>
      <c r="AF66" s="204">
        <v>3503</v>
      </c>
      <c r="AG66" s="204">
        <v>2809</v>
      </c>
      <c r="AH66" s="204">
        <v>3661.75</v>
      </c>
      <c r="AI66" s="204">
        <v>3537</v>
      </c>
      <c r="AJ66" s="204">
        <v>9368</v>
      </c>
      <c r="AK66" s="204">
        <v>145136.5</v>
      </c>
      <c r="AL66" s="204">
        <v>3868.5</v>
      </c>
      <c r="AM66" s="204">
        <v>3214.5</v>
      </c>
      <c r="AN66" s="204">
        <v>7211</v>
      </c>
      <c r="AO66" s="204">
        <v>12659.25</v>
      </c>
    </row>
    <row r="67" spans="1:41" x14ac:dyDescent="0.35">
      <c r="A67" s="201" t="s">
        <v>349</v>
      </c>
      <c r="B67" s="201" t="s">
        <v>350</v>
      </c>
      <c r="C67" s="201" t="s">
        <v>390</v>
      </c>
      <c r="D67" s="201" t="s">
        <v>352</v>
      </c>
      <c r="E67" s="202">
        <v>9</v>
      </c>
      <c r="F67" s="203">
        <v>76</v>
      </c>
      <c r="G67" s="203">
        <v>100</v>
      </c>
      <c r="H67" s="208">
        <f t="shared" si="0"/>
        <v>63</v>
      </c>
      <c r="I67" s="208">
        <v>2.9941300000000002</v>
      </c>
      <c r="J67" s="208">
        <v>807.450012695787</v>
      </c>
      <c r="K67" s="208">
        <v>1354.971722</v>
      </c>
      <c r="L67" s="204">
        <v>27.372299999999999</v>
      </c>
      <c r="M67" s="204">
        <v>24.070505000000001</v>
      </c>
      <c r="N67" s="204">
        <v>3.6658219999999999</v>
      </c>
      <c r="O67" s="204">
        <v>2.7099630000000001</v>
      </c>
      <c r="P67" s="204">
        <v>0.43212299999999998</v>
      </c>
      <c r="Q67" s="204">
        <v>1.8725244999999999</v>
      </c>
      <c r="R67" s="204">
        <v>6.5650000000000004</v>
      </c>
      <c r="S67" s="204">
        <v>0.88500000000000001</v>
      </c>
      <c r="T67" s="204">
        <v>6.875</v>
      </c>
      <c r="U67" s="204">
        <v>3347.25</v>
      </c>
      <c r="V67" s="204">
        <v>2873.5</v>
      </c>
      <c r="W67" s="204">
        <v>5557.25</v>
      </c>
      <c r="X67" s="204">
        <v>2883</v>
      </c>
      <c r="Y67" s="204">
        <v>2844</v>
      </c>
      <c r="Z67" s="204">
        <v>3879</v>
      </c>
      <c r="AA67" s="204">
        <v>3451</v>
      </c>
      <c r="AB67" s="204">
        <v>2803.5</v>
      </c>
      <c r="AC67" s="204">
        <v>2327.25</v>
      </c>
      <c r="AD67" s="204">
        <v>3369.25</v>
      </c>
      <c r="AE67" s="204">
        <v>2354</v>
      </c>
      <c r="AF67" s="204">
        <v>2941</v>
      </c>
      <c r="AG67" s="204">
        <v>2841</v>
      </c>
      <c r="AH67" s="204">
        <v>4341.5</v>
      </c>
      <c r="AI67" s="204">
        <v>3991.5</v>
      </c>
      <c r="AJ67" s="204">
        <v>20661.75</v>
      </c>
      <c r="AK67" s="204">
        <v>234843.25</v>
      </c>
      <c r="AL67" s="204">
        <v>4214.75</v>
      </c>
      <c r="AM67" s="204">
        <v>3648.25</v>
      </c>
      <c r="AN67" s="204">
        <v>7500</v>
      </c>
      <c r="AO67" s="204">
        <v>11873</v>
      </c>
    </row>
    <row r="68" spans="1:41" x14ac:dyDescent="0.35">
      <c r="A68" s="201" t="s">
        <v>349</v>
      </c>
      <c r="B68" s="201" t="s">
        <v>350</v>
      </c>
      <c r="C68" s="201" t="s">
        <v>391</v>
      </c>
      <c r="D68" s="201" t="s">
        <v>352</v>
      </c>
      <c r="E68" s="202">
        <v>9</v>
      </c>
      <c r="F68" s="203">
        <v>77</v>
      </c>
      <c r="G68" s="203">
        <v>100</v>
      </c>
      <c r="H68" s="208">
        <f t="shared" si="0"/>
        <v>64</v>
      </c>
      <c r="I68" s="208">
        <v>4.3053600000000003</v>
      </c>
      <c r="J68" s="208">
        <v>778.6870591767065</v>
      </c>
      <c r="K68" s="208">
        <v>1272.194027</v>
      </c>
      <c r="L68" s="204">
        <v>26.356570000000001</v>
      </c>
      <c r="M68" s="204">
        <v>22.769324999999998</v>
      </c>
      <c r="N68" s="204">
        <v>3.036235</v>
      </c>
      <c r="O68" s="204">
        <v>2.0148065000000002</v>
      </c>
      <c r="P68" s="204">
        <v>0.46545950000000003</v>
      </c>
      <c r="Q68" s="204">
        <v>3.5365294999999999</v>
      </c>
      <c r="R68" s="204">
        <v>6.48</v>
      </c>
      <c r="S68" s="204">
        <v>3.73</v>
      </c>
      <c r="T68" s="204">
        <v>10.83</v>
      </c>
      <c r="U68" s="204">
        <v>3356</v>
      </c>
      <c r="V68" s="204">
        <v>2867.25</v>
      </c>
      <c r="W68" s="204">
        <v>5573.25</v>
      </c>
      <c r="X68" s="204">
        <v>3308.5</v>
      </c>
      <c r="Y68" s="204">
        <v>3006.75</v>
      </c>
      <c r="Z68" s="204">
        <v>4044.25</v>
      </c>
      <c r="AA68" s="204">
        <v>3674.5</v>
      </c>
      <c r="AB68" s="204">
        <v>3344</v>
      </c>
      <c r="AC68" s="204">
        <v>2612.75</v>
      </c>
      <c r="AD68" s="204">
        <v>2994</v>
      </c>
      <c r="AE68" s="204">
        <v>2597.5</v>
      </c>
      <c r="AF68" s="204">
        <v>3638</v>
      </c>
      <c r="AG68" s="204">
        <v>2807</v>
      </c>
      <c r="AH68" s="204">
        <v>4769</v>
      </c>
      <c r="AI68" s="204">
        <v>4504.5</v>
      </c>
      <c r="AJ68" s="204">
        <v>18488.5</v>
      </c>
      <c r="AK68" s="204">
        <v>248931.75</v>
      </c>
      <c r="AL68" s="204">
        <v>4072</v>
      </c>
      <c r="AM68" s="204">
        <v>3527</v>
      </c>
      <c r="AN68" s="204">
        <v>8375.75</v>
      </c>
      <c r="AO68" s="204">
        <v>12527.25</v>
      </c>
    </row>
    <row r="69" spans="1:41" x14ac:dyDescent="0.35">
      <c r="A69" s="201" t="s">
        <v>349</v>
      </c>
      <c r="B69" s="201" t="s">
        <v>350</v>
      </c>
      <c r="C69" s="201" t="s">
        <v>392</v>
      </c>
      <c r="D69" s="201" t="s">
        <v>352</v>
      </c>
      <c r="E69" s="202">
        <v>9</v>
      </c>
      <c r="F69" s="203">
        <v>78</v>
      </c>
      <c r="G69" s="203">
        <v>100</v>
      </c>
      <c r="H69" s="208">
        <f t="shared" si="0"/>
        <v>65</v>
      </c>
      <c r="I69" s="208">
        <v>5.3973449999999996</v>
      </c>
      <c r="J69" s="208">
        <v>558.34752459194692</v>
      </c>
      <c r="K69" s="208">
        <v>1105.8779199999999</v>
      </c>
      <c r="L69" s="204">
        <v>26.252385</v>
      </c>
      <c r="M69" s="204">
        <v>23.055420000000002</v>
      </c>
      <c r="N69" s="204">
        <v>2.5193699999999999</v>
      </c>
      <c r="O69" s="204">
        <v>1.8579859999999999</v>
      </c>
      <c r="P69" s="204">
        <v>0.46393000000000001</v>
      </c>
      <c r="Q69" s="204">
        <v>2.8443510000000001</v>
      </c>
      <c r="R69" s="204">
        <v>5.93</v>
      </c>
      <c r="S69" s="204">
        <v>4.0149999999999997</v>
      </c>
      <c r="T69" s="204">
        <v>9.8650000000000002</v>
      </c>
      <c r="U69" s="204">
        <v>3149.25</v>
      </c>
      <c r="V69" s="204">
        <v>2681</v>
      </c>
      <c r="W69" s="204">
        <v>5743</v>
      </c>
      <c r="X69" s="204">
        <v>3087.5</v>
      </c>
      <c r="Y69" s="204">
        <v>2820</v>
      </c>
      <c r="Z69" s="204">
        <v>3982</v>
      </c>
      <c r="AA69" s="204">
        <v>3512</v>
      </c>
      <c r="AB69" s="204">
        <v>3389.5</v>
      </c>
      <c r="AC69" s="204">
        <v>2850.25</v>
      </c>
      <c r="AD69" s="204">
        <v>3360</v>
      </c>
      <c r="AE69" s="204">
        <v>2692.5</v>
      </c>
      <c r="AF69" s="204">
        <v>3194.5</v>
      </c>
      <c r="AG69" s="204">
        <v>2687</v>
      </c>
      <c r="AH69" s="204">
        <v>4290</v>
      </c>
      <c r="AI69" s="204">
        <v>3643.25</v>
      </c>
      <c r="AJ69" s="204">
        <v>17993.75</v>
      </c>
      <c r="AK69" s="204">
        <v>138338.75</v>
      </c>
      <c r="AL69" s="204">
        <v>4001</v>
      </c>
      <c r="AM69" s="204">
        <v>3394.5</v>
      </c>
      <c r="AN69" s="204">
        <v>6896.25</v>
      </c>
      <c r="AO69" s="204">
        <v>11999.75</v>
      </c>
    </row>
    <row r="70" spans="1:41" x14ac:dyDescent="0.35">
      <c r="A70" s="201" t="s">
        <v>349</v>
      </c>
      <c r="B70" s="201" t="s">
        <v>350</v>
      </c>
      <c r="C70" s="201" t="s">
        <v>351</v>
      </c>
      <c r="D70" s="201" t="s">
        <v>393</v>
      </c>
      <c r="E70" s="202">
        <v>1</v>
      </c>
      <c r="F70" s="203">
        <v>1</v>
      </c>
      <c r="G70" s="203">
        <v>100</v>
      </c>
      <c r="H70" s="208">
        <f t="shared" ref="H70:H133" si="1">1+H69</f>
        <v>66</v>
      </c>
      <c r="I70" s="208">
        <v>20.711805000000002</v>
      </c>
      <c r="J70" s="208">
        <v>1347.2604277970599</v>
      </c>
      <c r="K70" s="208">
        <v>8644.8328560000009</v>
      </c>
      <c r="L70" s="204">
        <v>63.268859999999997</v>
      </c>
      <c r="M70" s="204">
        <v>55.8767</v>
      </c>
      <c r="N70" s="204">
        <v>11.856199999999999</v>
      </c>
      <c r="O70" s="204">
        <v>9.5345399999999998</v>
      </c>
      <c r="P70" s="204">
        <v>32.030250000000002</v>
      </c>
      <c r="Q70" s="204">
        <v>46.481659999999998</v>
      </c>
      <c r="R70" s="204">
        <v>6.2050000000000001</v>
      </c>
      <c r="S70" s="204">
        <v>1.135</v>
      </c>
      <c r="T70" s="204">
        <v>8.4649999999999999</v>
      </c>
      <c r="U70" s="204">
        <v>20191.5</v>
      </c>
      <c r="V70" s="204">
        <v>17694.5</v>
      </c>
      <c r="W70" s="204">
        <v>5438.5</v>
      </c>
      <c r="X70" s="204">
        <v>184322</v>
      </c>
      <c r="Y70" s="204">
        <v>230460</v>
      </c>
      <c r="Z70" s="204">
        <v>6020.25</v>
      </c>
      <c r="AA70" s="204">
        <v>5492.25</v>
      </c>
      <c r="AB70" s="204">
        <v>23419.75</v>
      </c>
      <c r="AC70" s="204">
        <v>33082.75</v>
      </c>
      <c r="AD70" s="204">
        <v>27252.75</v>
      </c>
      <c r="AE70" s="204">
        <v>37180.75</v>
      </c>
      <c r="AF70" s="204">
        <v>25361.25</v>
      </c>
      <c r="AG70" s="204">
        <v>35947.75</v>
      </c>
      <c r="AH70" s="204">
        <v>20532</v>
      </c>
      <c r="AI70" s="204">
        <v>25540</v>
      </c>
      <c r="AJ70" s="204">
        <v>562498.25</v>
      </c>
      <c r="AK70" s="204">
        <v>763768</v>
      </c>
      <c r="AL70" s="204">
        <v>783230</v>
      </c>
      <c r="AM70" s="204">
        <v>907573.5</v>
      </c>
      <c r="AN70" s="204">
        <v>10286.75</v>
      </c>
      <c r="AO70" s="204">
        <v>24948</v>
      </c>
    </row>
    <row r="71" spans="1:41" x14ac:dyDescent="0.35">
      <c r="A71" s="201" t="s">
        <v>349</v>
      </c>
      <c r="B71" s="201" t="s">
        <v>350</v>
      </c>
      <c r="C71" s="201" t="s">
        <v>353</v>
      </c>
      <c r="D71" s="201" t="s">
        <v>393</v>
      </c>
      <c r="E71" s="202">
        <v>1</v>
      </c>
      <c r="F71" s="203">
        <v>2</v>
      </c>
      <c r="G71" s="203">
        <v>100</v>
      </c>
      <c r="H71" s="208">
        <f t="shared" si="1"/>
        <v>67</v>
      </c>
      <c r="I71" s="208">
        <v>19.869810000000001</v>
      </c>
      <c r="J71" s="208">
        <v>1200.81998636202</v>
      </c>
      <c r="K71" s="208">
        <v>8548.0557790000003</v>
      </c>
      <c r="L71" s="204">
        <v>43.906525000000002</v>
      </c>
      <c r="M71" s="204">
        <v>39.540509999999998</v>
      </c>
      <c r="N71" s="204">
        <v>4.9217500000000003</v>
      </c>
      <c r="O71" s="204">
        <v>4.9284600000000003</v>
      </c>
      <c r="P71" s="204">
        <v>21.6653445</v>
      </c>
      <c r="Q71" s="204">
        <v>39.253079999999997</v>
      </c>
      <c r="R71" s="204">
        <v>6.3</v>
      </c>
      <c r="S71" s="204">
        <v>2.8094999999999999</v>
      </c>
      <c r="T71" s="204">
        <v>11.225</v>
      </c>
      <c r="U71" s="204">
        <v>3348.25</v>
      </c>
      <c r="V71" s="204">
        <v>2866.25</v>
      </c>
      <c r="W71" s="204">
        <v>5448</v>
      </c>
      <c r="X71" s="204">
        <v>55471.5</v>
      </c>
      <c r="Y71" s="204">
        <v>65873</v>
      </c>
      <c r="Z71" s="204">
        <v>4136.5</v>
      </c>
      <c r="AA71" s="204">
        <v>3697.25</v>
      </c>
      <c r="AB71" s="204">
        <v>9204.75</v>
      </c>
      <c r="AC71" s="204">
        <v>10722.25</v>
      </c>
      <c r="AD71" s="204">
        <v>9646.75</v>
      </c>
      <c r="AE71" s="204">
        <v>12549.5</v>
      </c>
      <c r="AF71" s="204">
        <v>9826.5</v>
      </c>
      <c r="AG71" s="204">
        <v>10365.5</v>
      </c>
      <c r="AH71" s="204">
        <v>11330.5</v>
      </c>
      <c r="AI71" s="204">
        <v>14261.75</v>
      </c>
      <c r="AJ71" s="204">
        <v>102844</v>
      </c>
      <c r="AK71" s="204">
        <v>270515.5</v>
      </c>
      <c r="AL71" s="204">
        <v>257279</v>
      </c>
      <c r="AM71" s="204">
        <v>316095.25</v>
      </c>
      <c r="AN71" s="204">
        <v>7744</v>
      </c>
      <c r="AO71" s="204">
        <v>12414.75</v>
      </c>
    </row>
    <row r="72" spans="1:41" x14ac:dyDescent="0.35">
      <c r="A72" s="201" t="s">
        <v>349</v>
      </c>
      <c r="B72" s="201" t="s">
        <v>350</v>
      </c>
      <c r="C72" s="201" t="s">
        <v>354</v>
      </c>
      <c r="D72" s="201" t="s">
        <v>393</v>
      </c>
      <c r="E72" s="202">
        <v>1</v>
      </c>
      <c r="F72" s="203">
        <v>3</v>
      </c>
      <c r="G72" s="203">
        <v>100</v>
      </c>
      <c r="H72" s="208">
        <f t="shared" si="1"/>
        <v>68</v>
      </c>
      <c r="I72" s="208">
        <v>4.6423699999999997</v>
      </c>
      <c r="J72" s="208">
        <v>800.09905527829505</v>
      </c>
      <c r="K72" s="208">
        <v>2770.2871580000001</v>
      </c>
      <c r="L72" s="204">
        <v>33.771659999999997</v>
      </c>
      <c r="M72" s="204">
        <v>29.236675000000002</v>
      </c>
      <c r="N72" s="204">
        <v>2.2600500000000001</v>
      </c>
      <c r="O72" s="204">
        <v>2.0743719999999999</v>
      </c>
      <c r="P72" s="204">
        <v>8.5964340000000004</v>
      </c>
      <c r="Q72" s="204">
        <v>19.24296</v>
      </c>
      <c r="R72" s="204">
        <v>5.665</v>
      </c>
      <c r="S72" s="204">
        <v>1.5725</v>
      </c>
      <c r="T72" s="204">
        <v>7.38</v>
      </c>
      <c r="U72" s="204">
        <v>3167.5</v>
      </c>
      <c r="V72" s="204">
        <v>2662</v>
      </c>
      <c r="W72" s="204">
        <v>6321</v>
      </c>
      <c r="X72" s="204">
        <v>9075.5</v>
      </c>
      <c r="Y72" s="204">
        <v>8545.5</v>
      </c>
      <c r="Z72" s="204">
        <v>4430</v>
      </c>
      <c r="AA72" s="204">
        <v>3825.25</v>
      </c>
      <c r="AB72" s="204">
        <v>3975.25</v>
      </c>
      <c r="AC72" s="204">
        <v>4980</v>
      </c>
      <c r="AD72" s="204">
        <v>4378.5</v>
      </c>
      <c r="AE72" s="204">
        <v>4414.5</v>
      </c>
      <c r="AF72" s="204">
        <v>4374</v>
      </c>
      <c r="AG72" s="204">
        <v>4678.75</v>
      </c>
      <c r="AH72" s="204">
        <v>5838.75</v>
      </c>
      <c r="AI72" s="204">
        <v>5224.25</v>
      </c>
      <c r="AJ72" s="204">
        <v>143246</v>
      </c>
      <c r="AK72" s="204">
        <v>491554.5</v>
      </c>
      <c r="AL72" s="204">
        <v>14527.25</v>
      </c>
      <c r="AM72" s="204">
        <v>20709.75</v>
      </c>
      <c r="AN72" s="204">
        <v>11142.25</v>
      </c>
      <c r="AO72" s="204">
        <v>22538.25</v>
      </c>
    </row>
    <row r="73" spans="1:41" x14ac:dyDescent="0.35">
      <c r="A73" s="201" t="s">
        <v>349</v>
      </c>
      <c r="B73" s="201" t="s">
        <v>350</v>
      </c>
      <c r="C73" s="201" t="s">
        <v>355</v>
      </c>
      <c r="D73" s="201" t="s">
        <v>393</v>
      </c>
      <c r="E73" s="202">
        <v>1</v>
      </c>
      <c r="F73" s="203">
        <v>4</v>
      </c>
      <c r="G73" s="203">
        <v>100</v>
      </c>
      <c r="H73" s="208">
        <f t="shared" si="1"/>
        <v>69</v>
      </c>
      <c r="I73" s="208">
        <v>21.360390000000002</v>
      </c>
      <c r="J73" s="208">
        <v>1228.4317151345999</v>
      </c>
      <c r="K73" s="208">
        <v>2416.5210499999998</v>
      </c>
      <c r="L73" s="204">
        <v>48.673254999999997</v>
      </c>
      <c r="M73" s="204">
        <v>40.352220000000003</v>
      </c>
      <c r="N73" s="204">
        <v>11.284890000000001</v>
      </c>
      <c r="O73" s="204">
        <v>6.7420549999999997</v>
      </c>
      <c r="P73" s="204">
        <v>27.566079999999999</v>
      </c>
      <c r="Q73" s="204">
        <v>40.606095000000003</v>
      </c>
      <c r="R73" s="204">
        <v>6.58</v>
      </c>
      <c r="S73" s="204">
        <v>1.885</v>
      </c>
      <c r="T73" s="204">
        <v>9.5850000000000009</v>
      </c>
      <c r="U73" s="204">
        <v>11682</v>
      </c>
      <c r="V73" s="204">
        <v>12389.75</v>
      </c>
      <c r="W73" s="204">
        <v>5567.25</v>
      </c>
      <c r="X73" s="204">
        <v>37304</v>
      </c>
      <c r="Y73" s="204">
        <v>44725.5</v>
      </c>
      <c r="Z73" s="204">
        <v>4112</v>
      </c>
      <c r="AA73" s="204">
        <v>3777.5</v>
      </c>
      <c r="AB73" s="204">
        <v>11087.5</v>
      </c>
      <c r="AC73" s="204">
        <v>12946.75</v>
      </c>
      <c r="AD73" s="204">
        <v>12381.5</v>
      </c>
      <c r="AE73" s="204">
        <v>16806</v>
      </c>
      <c r="AF73" s="204">
        <v>10884</v>
      </c>
      <c r="AG73" s="204">
        <v>14472.5</v>
      </c>
      <c r="AH73" s="204">
        <v>13193.75</v>
      </c>
      <c r="AI73" s="204">
        <v>15842.25</v>
      </c>
      <c r="AJ73" s="204">
        <v>140339</v>
      </c>
      <c r="AK73" s="204">
        <v>231648.5</v>
      </c>
      <c r="AL73" s="204">
        <v>357200.75</v>
      </c>
      <c r="AM73" s="204">
        <v>401251.75</v>
      </c>
      <c r="AN73" s="204">
        <v>7318.75</v>
      </c>
      <c r="AO73" s="204">
        <v>14211.5</v>
      </c>
    </row>
    <row r="74" spans="1:41" x14ac:dyDescent="0.35">
      <c r="A74" s="201" t="s">
        <v>349</v>
      </c>
      <c r="B74" s="201" t="s">
        <v>350</v>
      </c>
      <c r="C74" s="201" t="s">
        <v>356</v>
      </c>
      <c r="D74" s="201" t="s">
        <v>393</v>
      </c>
      <c r="E74" s="202">
        <v>1</v>
      </c>
      <c r="F74" s="203">
        <v>5</v>
      </c>
      <c r="G74" s="203">
        <v>100</v>
      </c>
      <c r="H74" s="208">
        <f t="shared" si="1"/>
        <v>70</v>
      </c>
      <c r="I74" s="208">
        <v>24.766815000000001</v>
      </c>
      <c r="J74" s="208">
        <v>1877.3843645986949</v>
      </c>
      <c r="K74" s="208">
        <v>9301.5823149999997</v>
      </c>
      <c r="L74" s="204">
        <v>64.059430000000006</v>
      </c>
      <c r="M74" s="204">
        <v>54.682665</v>
      </c>
      <c r="N74" s="204">
        <v>33.652065</v>
      </c>
      <c r="O74" s="204">
        <v>25.625675000000001</v>
      </c>
      <c r="P74" s="204">
        <v>45.199179999999998</v>
      </c>
      <c r="Q74" s="204">
        <v>97.564390000000003</v>
      </c>
      <c r="R74" s="204">
        <v>12.3</v>
      </c>
      <c r="S74" s="204">
        <v>4.2300000000000004</v>
      </c>
      <c r="T74" s="204">
        <v>18.649999999999999</v>
      </c>
      <c r="U74" s="204">
        <v>904391.5</v>
      </c>
      <c r="V74" s="204">
        <v>948013</v>
      </c>
      <c r="W74" s="204">
        <v>5504</v>
      </c>
      <c r="X74" s="204">
        <v>1007781.75</v>
      </c>
      <c r="Y74" s="204">
        <v>1039920</v>
      </c>
      <c r="Z74" s="204">
        <v>32680.75</v>
      </c>
      <c r="AA74" s="204">
        <v>27330</v>
      </c>
      <c r="AB74" s="204">
        <v>76777.75</v>
      </c>
      <c r="AC74" s="204">
        <v>95673.75</v>
      </c>
      <c r="AD74" s="204">
        <v>78797</v>
      </c>
      <c r="AE74" s="204">
        <v>95226.75</v>
      </c>
      <c r="AF74" s="204">
        <v>78942.5</v>
      </c>
      <c r="AG74" s="204">
        <v>98038.75</v>
      </c>
      <c r="AH74" s="204">
        <v>56985.5</v>
      </c>
      <c r="AI74" s="204">
        <v>62734.25</v>
      </c>
      <c r="AJ74" s="204">
        <v>342176.75</v>
      </c>
      <c r="AK74" s="204">
        <v>364828</v>
      </c>
      <c r="AL74" s="204">
        <v>1451230.5</v>
      </c>
      <c r="AM74" s="204">
        <v>1548291.5</v>
      </c>
      <c r="AN74" s="204">
        <v>156417.25</v>
      </c>
      <c r="AO74" s="204">
        <v>204847.5</v>
      </c>
    </row>
    <row r="75" spans="1:41" x14ac:dyDescent="0.35">
      <c r="A75" s="201" t="s">
        <v>349</v>
      </c>
      <c r="B75" s="201" t="s">
        <v>350</v>
      </c>
      <c r="C75" s="201" t="s">
        <v>357</v>
      </c>
      <c r="D75" s="201" t="s">
        <v>393</v>
      </c>
      <c r="E75" s="202">
        <v>1</v>
      </c>
      <c r="F75" s="203">
        <v>6</v>
      </c>
      <c r="G75" s="203">
        <v>100</v>
      </c>
      <c r="H75" s="208">
        <f t="shared" si="1"/>
        <v>71</v>
      </c>
      <c r="I75" s="208">
        <v>16.710885000000001</v>
      </c>
      <c r="J75" s="208">
        <v>1501.1480078156651</v>
      </c>
      <c r="K75" s="208">
        <v>784.03823920000002</v>
      </c>
      <c r="L75" s="204">
        <v>59.846760000000003</v>
      </c>
      <c r="M75" s="204">
        <v>49.071129999999997</v>
      </c>
      <c r="N75" s="204">
        <v>21.771609999999999</v>
      </c>
      <c r="O75" s="204">
        <v>15.443099999999999</v>
      </c>
      <c r="P75" s="204">
        <v>33.756549999999997</v>
      </c>
      <c r="Q75" s="204">
        <v>58.179445000000001</v>
      </c>
      <c r="R75" s="204">
        <v>8.0050000000000008</v>
      </c>
      <c r="S75" s="204">
        <v>3.45</v>
      </c>
      <c r="T75" s="204">
        <v>13.35</v>
      </c>
      <c r="U75" s="204">
        <v>192834</v>
      </c>
      <c r="V75" s="204">
        <v>248932.5</v>
      </c>
      <c r="W75" s="204">
        <v>5662.5</v>
      </c>
      <c r="X75" s="204">
        <v>285806.5</v>
      </c>
      <c r="Y75" s="204">
        <v>311402.75</v>
      </c>
      <c r="Z75" s="204">
        <v>5169.5</v>
      </c>
      <c r="AA75" s="204">
        <v>5570.75</v>
      </c>
      <c r="AB75" s="204">
        <v>32657</v>
      </c>
      <c r="AC75" s="204">
        <v>47432.5</v>
      </c>
      <c r="AD75" s="204">
        <v>33525.5</v>
      </c>
      <c r="AE75" s="204">
        <v>47513</v>
      </c>
      <c r="AF75" s="204">
        <v>227131</v>
      </c>
      <c r="AG75" s="204">
        <v>280357.75</v>
      </c>
      <c r="AH75" s="204">
        <v>202459.5</v>
      </c>
      <c r="AI75" s="204">
        <v>249945.5</v>
      </c>
      <c r="AJ75" s="204">
        <v>67822</v>
      </c>
      <c r="AK75" s="204">
        <v>225002.75</v>
      </c>
      <c r="AL75" s="204">
        <v>1306420.75</v>
      </c>
      <c r="AM75" s="204">
        <v>1363627.75</v>
      </c>
      <c r="AN75" s="204">
        <v>17115</v>
      </c>
      <c r="AO75" s="204">
        <v>63894.5</v>
      </c>
    </row>
    <row r="76" spans="1:41" x14ac:dyDescent="0.35">
      <c r="A76" s="201" t="s">
        <v>349</v>
      </c>
      <c r="B76" s="201" t="s">
        <v>350</v>
      </c>
      <c r="C76" s="201" t="s">
        <v>358</v>
      </c>
      <c r="D76" s="201" t="s">
        <v>393</v>
      </c>
      <c r="E76" s="202">
        <v>10</v>
      </c>
      <c r="F76" s="203">
        <v>8</v>
      </c>
      <c r="G76" s="203">
        <v>100</v>
      </c>
      <c r="H76" s="208">
        <f t="shared" si="1"/>
        <v>72</v>
      </c>
      <c r="I76" s="208">
        <v>6.47654</v>
      </c>
      <c r="J76" s="208">
        <v>988.12725350409994</v>
      </c>
      <c r="K76" s="208">
        <v>1102.2561129999999</v>
      </c>
      <c r="L76" s="204">
        <v>41.955739999999999</v>
      </c>
      <c r="M76" s="204">
        <v>37.725119999999997</v>
      </c>
      <c r="N76" s="204">
        <v>8.3985350000000007</v>
      </c>
      <c r="O76" s="204">
        <v>4.2167450000000004</v>
      </c>
      <c r="P76" s="204">
        <v>30.122425</v>
      </c>
      <c r="Q76" s="204">
        <v>33.304859999999998</v>
      </c>
      <c r="R76" s="204">
        <v>4.9349999999999996</v>
      </c>
      <c r="S76" s="204">
        <v>3.2</v>
      </c>
      <c r="T76" s="204">
        <v>8.6850000000000005</v>
      </c>
      <c r="U76" s="204">
        <v>3671.25</v>
      </c>
      <c r="V76" s="204">
        <v>3206.5</v>
      </c>
      <c r="W76" s="204">
        <v>5589.5</v>
      </c>
      <c r="X76" s="204">
        <v>113959.25</v>
      </c>
      <c r="Y76" s="204">
        <v>131950.25</v>
      </c>
      <c r="Z76" s="204">
        <v>4294</v>
      </c>
      <c r="AA76" s="204">
        <v>3872.25</v>
      </c>
      <c r="AB76" s="204">
        <v>14127.5</v>
      </c>
      <c r="AC76" s="204">
        <v>15976</v>
      </c>
      <c r="AD76" s="204">
        <v>13414.5</v>
      </c>
      <c r="AE76" s="204">
        <v>16975.25</v>
      </c>
      <c r="AF76" s="204">
        <v>13785.25</v>
      </c>
      <c r="AG76" s="204">
        <v>15346</v>
      </c>
      <c r="AH76" s="204">
        <v>16120.5</v>
      </c>
      <c r="AI76" s="204">
        <v>15754</v>
      </c>
      <c r="AJ76" s="204">
        <v>95694</v>
      </c>
      <c r="AK76" s="204">
        <v>196241</v>
      </c>
      <c r="AL76" s="204">
        <v>261295</v>
      </c>
      <c r="AM76" s="204">
        <v>332420.25</v>
      </c>
      <c r="AN76" s="204">
        <v>9529</v>
      </c>
      <c r="AO76" s="204">
        <v>17437</v>
      </c>
    </row>
    <row r="77" spans="1:41" x14ac:dyDescent="0.35">
      <c r="A77" s="201" t="s">
        <v>349</v>
      </c>
      <c r="B77" s="201" t="s">
        <v>350</v>
      </c>
      <c r="C77" s="201" t="s">
        <v>359</v>
      </c>
      <c r="D77" s="201" t="s">
        <v>393</v>
      </c>
      <c r="E77" s="202">
        <v>11</v>
      </c>
      <c r="F77" s="203">
        <v>9</v>
      </c>
      <c r="G77" s="203">
        <v>100</v>
      </c>
      <c r="H77" s="208">
        <f t="shared" si="1"/>
        <v>73</v>
      </c>
      <c r="I77" s="208">
        <v>4.7987700000000002</v>
      </c>
      <c r="J77" s="208">
        <v>1000.1869697454949</v>
      </c>
      <c r="K77" s="208">
        <v>4266.4839030000003</v>
      </c>
      <c r="L77" s="204">
        <v>40.369025000000001</v>
      </c>
      <c r="M77" s="204">
        <v>35.904184999999998</v>
      </c>
      <c r="N77" s="204">
        <v>12.748485000000001</v>
      </c>
      <c r="O77" s="204">
        <v>10.368359999999999</v>
      </c>
      <c r="P77" s="204">
        <v>33.671774999999997</v>
      </c>
      <c r="Q77" s="204">
        <v>58.264139999999998</v>
      </c>
      <c r="R77" s="204">
        <v>4.95</v>
      </c>
      <c r="S77" s="204">
        <v>1.0549999999999999</v>
      </c>
      <c r="T77" s="204">
        <v>6.32</v>
      </c>
      <c r="U77" s="204">
        <v>3460.5</v>
      </c>
      <c r="V77" s="204">
        <v>2764.75</v>
      </c>
      <c r="W77" s="204">
        <v>5468.25</v>
      </c>
      <c r="X77" s="204">
        <v>88528.75</v>
      </c>
      <c r="Y77" s="204">
        <v>102320.25</v>
      </c>
      <c r="Z77" s="204">
        <v>4432.25</v>
      </c>
      <c r="AA77" s="204">
        <v>3897</v>
      </c>
      <c r="AB77" s="204">
        <v>9051.25</v>
      </c>
      <c r="AC77" s="204">
        <v>10044.5</v>
      </c>
      <c r="AD77" s="204">
        <v>10597.75</v>
      </c>
      <c r="AE77" s="204">
        <v>12934.5</v>
      </c>
      <c r="AF77" s="204">
        <v>11933</v>
      </c>
      <c r="AG77" s="204">
        <v>10963</v>
      </c>
      <c r="AH77" s="204">
        <v>10937.25</v>
      </c>
      <c r="AI77" s="204">
        <v>12422</v>
      </c>
      <c r="AJ77" s="204">
        <v>101669.5</v>
      </c>
      <c r="AK77" s="204">
        <v>413453</v>
      </c>
      <c r="AL77" s="204">
        <v>298389.75</v>
      </c>
      <c r="AM77" s="204">
        <v>324661.75</v>
      </c>
      <c r="AN77" s="204">
        <v>9749.5</v>
      </c>
      <c r="AO77" s="204">
        <v>25454.75</v>
      </c>
    </row>
    <row r="78" spans="1:41" x14ac:dyDescent="0.35">
      <c r="A78" s="201" t="s">
        <v>349</v>
      </c>
      <c r="B78" s="201" t="s">
        <v>350</v>
      </c>
      <c r="C78" s="201" t="s">
        <v>109</v>
      </c>
      <c r="D78" s="201" t="s">
        <v>393</v>
      </c>
      <c r="E78" s="202">
        <v>2</v>
      </c>
      <c r="F78" s="203">
        <v>10</v>
      </c>
      <c r="G78" s="203">
        <v>100</v>
      </c>
      <c r="H78" s="208">
        <f t="shared" si="1"/>
        <v>74</v>
      </c>
      <c r="I78" s="208">
        <v>18.921320000000001</v>
      </c>
      <c r="J78" s="208">
        <v>1091.2193188620699</v>
      </c>
      <c r="K78" s="208">
        <v>2877.3248349999999</v>
      </c>
      <c r="L78" s="204">
        <v>39.377360000000003</v>
      </c>
      <c r="M78" s="204">
        <v>35.424340000000001</v>
      </c>
      <c r="N78" s="204">
        <v>19.122814999999999</v>
      </c>
      <c r="O78" s="204">
        <v>9.1365149999999993</v>
      </c>
      <c r="P78" s="204">
        <v>30.932300000000001</v>
      </c>
      <c r="Q78" s="204">
        <v>52.018084999999999</v>
      </c>
      <c r="R78" s="204">
        <v>5.665</v>
      </c>
      <c r="S78" s="204">
        <v>2.2799999999999998</v>
      </c>
      <c r="T78" s="204">
        <v>7.1550000000000002</v>
      </c>
      <c r="U78" s="204">
        <v>3541</v>
      </c>
      <c r="V78" s="204">
        <v>3514</v>
      </c>
      <c r="W78" s="204">
        <v>5644.75</v>
      </c>
      <c r="X78" s="204">
        <v>30641.25</v>
      </c>
      <c r="Y78" s="204">
        <v>32676.5</v>
      </c>
      <c r="Z78" s="204">
        <v>4135.5</v>
      </c>
      <c r="AA78" s="204">
        <v>3602.5</v>
      </c>
      <c r="AB78" s="204">
        <v>6803.75</v>
      </c>
      <c r="AC78" s="204">
        <v>8125.5</v>
      </c>
      <c r="AD78" s="204">
        <v>8911.5</v>
      </c>
      <c r="AE78" s="204">
        <v>8887.25</v>
      </c>
      <c r="AF78" s="204">
        <v>6779</v>
      </c>
      <c r="AG78" s="204">
        <v>8254.5</v>
      </c>
      <c r="AH78" s="204">
        <v>9415.75</v>
      </c>
      <c r="AI78" s="204">
        <v>10729.5</v>
      </c>
      <c r="AJ78" s="204">
        <v>174260.25</v>
      </c>
      <c r="AK78" s="204">
        <v>230888.75</v>
      </c>
      <c r="AL78" s="204">
        <v>210279.5</v>
      </c>
      <c r="AM78" s="204">
        <v>208957.5</v>
      </c>
      <c r="AN78" s="204">
        <v>7439.75</v>
      </c>
      <c r="AO78" s="204">
        <v>13200</v>
      </c>
    </row>
    <row r="79" spans="1:41" x14ac:dyDescent="0.35">
      <c r="A79" s="201" t="s">
        <v>349</v>
      </c>
      <c r="B79" s="201" t="s">
        <v>350</v>
      </c>
      <c r="C79" s="201" t="s">
        <v>110</v>
      </c>
      <c r="D79" s="201" t="s">
        <v>393</v>
      </c>
      <c r="E79" s="202">
        <v>2</v>
      </c>
      <c r="F79" s="203">
        <v>11</v>
      </c>
      <c r="G79" s="203">
        <v>100</v>
      </c>
      <c r="H79" s="208">
        <f t="shared" si="1"/>
        <v>75</v>
      </c>
      <c r="I79" s="208">
        <v>15.973625</v>
      </c>
      <c r="J79" s="208">
        <v>1048.9030885129</v>
      </c>
      <c r="K79" s="208">
        <v>9358.9587059999994</v>
      </c>
      <c r="L79" s="204">
        <v>29.729804999999999</v>
      </c>
      <c r="M79" s="204">
        <v>25.591529999999999</v>
      </c>
      <c r="N79" s="204">
        <v>3.35195</v>
      </c>
      <c r="O79" s="204">
        <v>2.4533965000000002</v>
      </c>
      <c r="P79" s="204">
        <v>5.954917</v>
      </c>
      <c r="Q79" s="204">
        <v>16.032833499999999</v>
      </c>
      <c r="R79" s="204">
        <v>6.85</v>
      </c>
      <c r="S79" s="204">
        <v>1.45</v>
      </c>
      <c r="T79" s="204">
        <v>6.62</v>
      </c>
      <c r="U79" s="204">
        <v>3234.25</v>
      </c>
      <c r="V79" s="204">
        <v>2428.75</v>
      </c>
      <c r="W79" s="204">
        <v>8115.5</v>
      </c>
      <c r="X79" s="204">
        <v>5066</v>
      </c>
      <c r="Y79" s="204">
        <v>4761.5</v>
      </c>
      <c r="Z79" s="204">
        <v>3950.5</v>
      </c>
      <c r="AA79" s="204">
        <v>3604.5</v>
      </c>
      <c r="AB79" s="204">
        <v>4125</v>
      </c>
      <c r="AC79" s="204">
        <v>3745.5</v>
      </c>
      <c r="AD79" s="204">
        <v>4316.5</v>
      </c>
      <c r="AE79" s="204">
        <v>3581.75</v>
      </c>
      <c r="AF79" s="204">
        <v>4363.75</v>
      </c>
      <c r="AG79" s="204">
        <v>4035.75</v>
      </c>
      <c r="AH79" s="204">
        <v>5899</v>
      </c>
      <c r="AI79" s="204">
        <v>9728.75</v>
      </c>
      <c r="AJ79" s="204">
        <v>210694.75</v>
      </c>
      <c r="AK79" s="204">
        <v>587488.5</v>
      </c>
      <c r="AL79" s="204">
        <v>13108.5</v>
      </c>
      <c r="AM79" s="204">
        <v>20964.5</v>
      </c>
      <c r="AN79" s="204">
        <v>7359.5</v>
      </c>
      <c r="AO79" s="204">
        <v>11465.5</v>
      </c>
    </row>
    <row r="80" spans="1:41" x14ac:dyDescent="0.35">
      <c r="A80" s="201" t="s">
        <v>349</v>
      </c>
      <c r="B80" s="201" t="s">
        <v>350</v>
      </c>
      <c r="C80" s="201" t="s">
        <v>111</v>
      </c>
      <c r="D80" s="201" t="s">
        <v>393</v>
      </c>
      <c r="E80" s="202">
        <v>2</v>
      </c>
      <c r="F80" s="203">
        <v>12</v>
      </c>
      <c r="G80" s="203">
        <v>100</v>
      </c>
      <c r="H80" s="208">
        <f t="shared" si="1"/>
        <v>76</v>
      </c>
      <c r="I80" s="208">
        <v>8.4657599999999995</v>
      </c>
      <c r="J80" s="208">
        <v>876.14458632658011</v>
      </c>
      <c r="K80" s="208">
        <v>3744.9627639999999</v>
      </c>
      <c r="L80" s="204">
        <v>35.849164999999999</v>
      </c>
      <c r="M80" s="204">
        <v>30.990120000000001</v>
      </c>
      <c r="N80" s="204">
        <v>3.2206800000000002</v>
      </c>
      <c r="O80" s="204">
        <v>3.1585649999999998</v>
      </c>
      <c r="P80" s="204">
        <v>33.003360000000001</v>
      </c>
      <c r="Q80" s="204">
        <v>51.947125</v>
      </c>
      <c r="R80" s="204">
        <v>5.33</v>
      </c>
      <c r="S80" s="204">
        <v>1.77</v>
      </c>
      <c r="T80" s="204">
        <v>7.02</v>
      </c>
      <c r="U80" s="204">
        <v>3426</v>
      </c>
      <c r="V80" s="204">
        <v>3433</v>
      </c>
      <c r="W80" s="204">
        <v>5660.25</v>
      </c>
      <c r="X80" s="204">
        <v>9305.75</v>
      </c>
      <c r="Y80" s="204">
        <v>9021</v>
      </c>
      <c r="Z80" s="204">
        <v>4171.5</v>
      </c>
      <c r="AA80" s="204">
        <v>3983.25</v>
      </c>
      <c r="AB80" s="204">
        <v>5396</v>
      </c>
      <c r="AC80" s="204">
        <v>5437.5</v>
      </c>
      <c r="AD80" s="204">
        <v>6049</v>
      </c>
      <c r="AE80" s="204">
        <v>7078.5</v>
      </c>
      <c r="AF80" s="204">
        <v>5035.75</v>
      </c>
      <c r="AG80" s="204">
        <v>5490</v>
      </c>
      <c r="AH80" s="204">
        <v>7556</v>
      </c>
      <c r="AI80" s="204">
        <v>8289.75</v>
      </c>
      <c r="AJ80" s="204">
        <v>131632.25</v>
      </c>
      <c r="AK80" s="204">
        <v>329292.25</v>
      </c>
      <c r="AL80" s="204">
        <v>66631</v>
      </c>
      <c r="AM80" s="204">
        <v>87921</v>
      </c>
      <c r="AN80" s="204">
        <v>7493</v>
      </c>
      <c r="AO80" s="204">
        <v>12299</v>
      </c>
    </row>
    <row r="81" spans="1:41" x14ac:dyDescent="0.35">
      <c r="A81" s="201" t="s">
        <v>349</v>
      </c>
      <c r="B81" s="201" t="s">
        <v>350</v>
      </c>
      <c r="C81" s="201" t="s">
        <v>112</v>
      </c>
      <c r="D81" s="201" t="s">
        <v>393</v>
      </c>
      <c r="E81" s="202">
        <v>2</v>
      </c>
      <c r="F81" s="203">
        <v>13</v>
      </c>
      <c r="G81" s="203">
        <v>100</v>
      </c>
      <c r="H81" s="208">
        <f t="shared" si="1"/>
        <v>77</v>
      </c>
      <c r="I81" s="208">
        <v>19.648134999999996</v>
      </c>
      <c r="J81" s="208">
        <v>1526.1586630060101</v>
      </c>
      <c r="K81" s="208">
        <v>178821.5184</v>
      </c>
      <c r="L81" s="204">
        <v>57.192855000000002</v>
      </c>
      <c r="M81" s="204">
        <v>51.867919999999998</v>
      </c>
      <c r="N81" s="204">
        <v>18.328785</v>
      </c>
      <c r="O81" s="204">
        <v>15.29829</v>
      </c>
      <c r="P81" s="204">
        <v>50.760280000000002</v>
      </c>
      <c r="Q81" s="204">
        <v>79.807194999999993</v>
      </c>
      <c r="R81" s="204">
        <v>8.2850000000000001</v>
      </c>
      <c r="S81" s="204">
        <v>2.4350000000000001</v>
      </c>
      <c r="T81" s="204">
        <v>9.5</v>
      </c>
      <c r="U81" s="204">
        <v>4324.25</v>
      </c>
      <c r="V81" s="204">
        <v>4106</v>
      </c>
      <c r="W81" s="204">
        <v>5622</v>
      </c>
      <c r="X81" s="204">
        <v>584123.25</v>
      </c>
      <c r="Y81" s="204">
        <v>625226.75</v>
      </c>
      <c r="Z81" s="204">
        <v>7969.25</v>
      </c>
      <c r="AA81" s="204">
        <v>6449.25</v>
      </c>
      <c r="AB81" s="204">
        <v>36207</v>
      </c>
      <c r="AC81" s="204">
        <v>42822</v>
      </c>
      <c r="AD81" s="204">
        <v>36543.25</v>
      </c>
      <c r="AE81" s="204">
        <v>50381</v>
      </c>
      <c r="AF81" s="204">
        <v>37524</v>
      </c>
      <c r="AG81" s="204">
        <v>49950.5</v>
      </c>
      <c r="AH81" s="204">
        <v>27664</v>
      </c>
      <c r="AI81" s="204">
        <v>37799</v>
      </c>
      <c r="AJ81" s="204">
        <v>255120.75</v>
      </c>
      <c r="AK81" s="204">
        <v>374129</v>
      </c>
      <c r="AL81" s="204">
        <v>868360.25</v>
      </c>
      <c r="AM81" s="204">
        <v>951903.25</v>
      </c>
      <c r="AN81" s="204">
        <v>11478.25</v>
      </c>
      <c r="AO81" s="204">
        <v>30254.75</v>
      </c>
    </row>
    <row r="82" spans="1:41" x14ac:dyDescent="0.35">
      <c r="A82" s="201" t="s">
        <v>349</v>
      </c>
      <c r="B82" s="201" t="s">
        <v>350</v>
      </c>
      <c r="C82" s="201" t="s">
        <v>113</v>
      </c>
      <c r="D82" s="201" t="s">
        <v>393</v>
      </c>
      <c r="E82" s="202">
        <v>2</v>
      </c>
      <c r="F82" s="203">
        <v>14</v>
      </c>
      <c r="G82" s="203">
        <v>100</v>
      </c>
      <c r="H82" s="208">
        <f t="shared" si="1"/>
        <v>78</v>
      </c>
      <c r="I82" s="208">
        <v>31.976300000000002</v>
      </c>
      <c r="J82" s="208">
        <v>2281.584031876725</v>
      </c>
      <c r="K82" s="208">
        <v>75037.342040000003</v>
      </c>
      <c r="L82" s="204">
        <v>62.013710000000003</v>
      </c>
      <c r="M82" s="204">
        <v>52.771765000000002</v>
      </c>
      <c r="N82" s="204">
        <v>24.6815</v>
      </c>
      <c r="O82" s="204">
        <v>19.656220000000001</v>
      </c>
      <c r="P82" s="204">
        <v>36.250700000000002</v>
      </c>
      <c r="Q82" s="204">
        <v>43.145181999999998</v>
      </c>
      <c r="R82" s="204">
        <v>6.9850000000000003</v>
      </c>
      <c r="S82" s="204">
        <v>1.99</v>
      </c>
      <c r="T82" s="204">
        <v>10.395</v>
      </c>
      <c r="U82" s="204">
        <v>181251.75</v>
      </c>
      <c r="V82" s="204">
        <v>192272.75</v>
      </c>
      <c r="W82" s="204">
        <v>5784.25</v>
      </c>
      <c r="X82" s="204">
        <v>605742</v>
      </c>
      <c r="Y82" s="204">
        <v>697878</v>
      </c>
      <c r="Z82" s="204">
        <v>7471.25</v>
      </c>
      <c r="AA82" s="204">
        <v>7067.25</v>
      </c>
      <c r="AB82" s="204">
        <v>38660.25</v>
      </c>
      <c r="AC82" s="204">
        <v>49756.25</v>
      </c>
      <c r="AD82" s="204">
        <v>47633.25</v>
      </c>
      <c r="AE82" s="204">
        <v>57434</v>
      </c>
      <c r="AF82" s="204">
        <v>46162</v>
      </c>
      <c r="AG82" s="204">
        <v>57372.75</v>
      </c>
      <c r="AH82" s="204">
        <v>41693</v>
      </c>
      <c r="AI82" s="204">
        <v>48014.5</v>
      </c>
      <c r="AJ82" s="204">
        <v>159963.25</v>
      </c>
      <c r="AK82" s="204">
        <v>377564.75</v>
      </c>
      <c r="AL82" s="204">
        <v>988642</v>
      </c>
      <c r="AM82" s="204">
        <v>1043625.75</v>
      </c>
      <c r="AN82" s="204">
        <v>10869.75</v>
      </c>
      <c r="AO82" s="204">
        <v>30648.5</v>
      </c>
    </row>
    <row r="83" spans="1:41" x14ac:dyDescent="0.35">
      <c r="A83" s="201" t="s">
        <v>349</v>
      </c>
      <c r="B83" s="201" t="s">
        <v>350</v>
      </c>
      <c r="C83" s="201" t="s">
        <v>114</v>
      </c>
      <c r="D83" s="201" t="s">
        <v>393</v>
      </c>
      <c r="E83" s="202">
        <v>2</v>
      </c>
      <c r="F83" s="203">
        <v>15</v>
      </c>
      <c r="G83" s="203">
        <v>100</v>
      </c>
      <c r="H83" s="208">
        <f t="shared" si="1"/>
        <v>79</v>
      </c>
      <c r="I83" s="208">
        <v>11.918559999999999</v>
      </c>
      <c r="J83" s="208">
        <v>1113.6206082077949</v>
      </c>
      <c r="K83" s="208">
        <v>7887.5100300000004</v>
      </c>
      <c r="L83" s="204">
        <v>48.364289999999997</v>
      </c>
      <c r="M83" s="204">
        <v>42.914960000000001</v>
      </c>
      <c r="N83" s="204">
        <v>4.9483649999999999</v>
      </c>
      <c r="O83" s="204">
        <v>4.2931949999999999</v>
      </c>
      <c r="P83" s="204">
        <v>31.25224</v>
      </c>
      <c r="Q83" s="204">
        <v>47.627065000000002</v>
      </c>
      <c r="R83" s="204">
        <v>5.4950000000000001</v>
      </c>
      <c r="S83" s="204">
        <v>2.2349999999999999</v>
      </c>
      <c r="T83" s="204">
        <v>6.82</v>
      </c>
      <c r="U83" s="204">
        <v>3804</v>
      </c>
      <c r="V83" s="204">
        <v>3002.5</v>
      </c>
      <c r="W83" s="204">
        <v>5822</v>
      </c>
      <c r="X83" s="204">
        <v>32656</v>
      </c>
      <c r="Y83" s="204">
        <v>44954</v>
      </c>
      <c r="Z83" s="204">
        <v>4004</v>
      </c>
      <c r="AA83" s="204">
        <v>3755.75</v>
      </c>
      <c r="AB83" s="204">
        <v>8293.75</v>
      </c>
      <c r="AC83" s="204">
        <v>11618.75</v>
      </c>
      <c r="AD83" s="204">
        <v>8553.75</v>
      </c>
      <c r="AE83" s="204">
        <v>10508.25</v>
      </c>
      <c r="AF83" s="204">
        <v>7984.25</v>
      </c>
      <c r="AG83" s="204">
        <v>9358</v>
      </c>
      <c r="AH83" s="204">
        <v>8673.25</v>
      </c>
      <c r="AI83" s="204">
        <v>11909.25</v>
      </c>
      <c r="AJ83" s="204">
        <v>187575</v>
      </c>
      <c r="AK83" s="204">
        <v>310817.75</v>
      </c>
      <c r="AL83" s="204">
        <v>263363.75</v>
      </c>
      <c r="AM83" s="204">
        <v>308678.5</v>
      </c>
      <c r="AN83" s="204">
        <v>6421.5</v>
      </c>
      <c r="AO83" s="204">
        <v>10353.25</v>
      </c>
    </row>
    <row r="84" spans="1:41" x14ac:dyDescent="0.35">
      <c r="A84" s="201" t="s">
        <v>349</v>
      </c>
      <c r="B84" s="201" t="s">
        <v>350</v>
      </c>
      <c r="C84" s="201" t="s">
        <v>360</v>
      </c>
      <c r="D84" s="201" t="s">
        <v>393</v>
      </c>
      <c r="E84" s="202">
        <v>10</v>
      </c>
      <c r="F84" s="203">
        <v>17</v>
      </c>
      <c r="G84" s="203">
        <v>100</v>
      </c>
      <c r="H84" s="208">
        <f t="shared" si="1"/>
        <v>80</v>
      </c>
      <c r="I84" s="208">
        <v>26.337665000000001</v>
      </c>
      <c r="J84" s="208">
        <v>1075.7348236768851</v>
      </c>
      <c r="K84" s="208">
        <v>7318.6512210000001</v>
      </c>
      <c r="L84" s="204">
        <v>56.481020000000001</v>
      </c>
      <c r="M84" s="204">
        <v>49.678190000000001</v>
      </c>
      <c r="N84" s="204">
        <v>20.936489999999999</v>
      </c>
      <c r="O84" s="204">
        <v>16.664180000000002</v>
      </c>
      <c r="P84" s="204">
        <v>34.637909999999998</v>
      </c>
      <c r="Q84" s="204">
        <v>66.106155000000001</v>
      </c>
      <c r="R84" s="204">
        <v>6.4950000000000001</v>
      </c>
      <c r="S84" s="204">
        <v>2.2949999999999999</v>
      </c>
      <c r="T84" s="204">
        <v>8.9250000000000007</v>
      </c>
      <c r="U84" s="204">
        <v>4017.25</v>
      </c>
      <c r="V84" s="204">
        <v>3592</v>
      </c>
      <c r="W84" s="204">
        <v>5472.75</v>
      </c>
      <c r="X84" s="204">
        <v>395858.5</v>
      </c>
      <c r="Y84" s="204">
        <v>464214.75</v>
      </c>
      <c r="Z84" s="204">
        <v>6264.5</v>
      </c>
      <c r="AA84" s="204">
        <v>5749.5</v>
      </c>
      <c r="AB84" s="204">
        <v>39061</v>
      </c>
      <c r="AC84" s="204">
        <v>54031</v>
      </c>
      <c r="AD84" s="204">
        <v>39381.75</v>
      </c>
      <c r="AE84" s="204">
        <v>60598.75</v>
      </c>
      <c r="AF84" s="204">
        <v>32290.25</v>
      </c>
      <c r="AG84" s="204">
        <v>46495.5</v>
      </c>
      <c r="AH84" s="204">
        <v>32267.25</v>
      </c>
      <c r="AI84" s="204">
        <v>44674.25</v>
      </c>
      <c r="AJ84" s="204">
        <v>101769.25</v>
      </c>
      <c r="AK84" s="204">
        <v>266663.25</v>
      </c>
      <c r="AL84" s="204">
        <v>765341.5</v>
      </c>
      <c r="AM84" s="204">
        <v>848803.5</v>
      </c>
      <c r="AN84" s="204">
        <v>10373.25</v>
      </c>
      <c r="AO84" s="204">
        <v>30364.5</v>
      </c>
    </row>
    <row r="85" spans="1:41" x14ac:dyDescent="0.35">
      <c r="A85" s="201" t="s">
        <v>349</v>
      </c>
      <c r="B85" s="201" t="s">
        <v>350</v>
      </c>
      <c r="C85" s="201" t="s">
        <v>361</v>
      </c>
      <c r="D85" s="201" t="s">
        <v>393</v>
      </c>
      <c r="E85" s="202">
        <v>11</v>
      </c>
      <c r="F85" s="203">
        <v>18</v>
      </c>
      <c r="G85" s="203">
        <v>100</v>
      </c>
      <c r="H85" s="208">
        <f t="shared" si="1"/>
        <v>81</v>
      </c>
      <c r="I85" s="208">
        <v>14.184675</v>
      </c>
      <c r="J85" s="208">
        <v>1067.5138459014302</v>
      </c>
      <c r="K85" s="208">
        <v>5734.5730370000001</v>
      </c>
      <c r="L85" s="204">
        <v>52.106675000000003</v>
      </c>
      <c r="M85" s="204">
        <v>48.027000000000001</v>
      </c>
      <c r="N85" s="204">
        <v>12.939220000000001</v>
      </c>
      <c r="O85" s="204">
        <v>10.77909</v>
      </c>
      <c r="P85" s="204">
        <v>25.820129999999999</v>
      </c>
      <c r="Q85" s="204">
        <v>44.900300000000001</v>
      </c>
      <c r="R85" s="204">
        <v>5.28</v>
      </c>
      <c r="S85" s="204">
        <v>2.198</v>
      </c>
      <c r="T85" s="204">
        <v>8.3049999999999997</v>
      </c>
      <c r="U85" s="204">
        <v>4562.75</v>
      </c>
      <c r="V85" s="204">
        <v>3974.75</v>
      </c>
      <c r="W85" s="204">
        <v>6045.75</v>
      </c>
      <c r="X85" s="204">
        <v>189336.25</v>
      </c>
      <c r="Y85" s="204">
        <v>202272</v>
      </c>
      <c r="Z85" s="204">
        <v>4692</v>
      </c>
      <c r="AA85" s="204">
        <v>4252.75</v>
      </c>
      <c r="AB85" s="204">
        <v>18176</v>
      </c>
      <c r="AC85" s="204">
        <v>21311.5</v>
      </c>
      <c r="AD85" s="204">
        <v>17889.75</v>
      </c>
      <c r="AE85" s="204">
        <v>21260.75</v>
      </c>
      <c r="AF85" s="204">
        <v>17960</v>
      </c>
      <c r="AG85" s="204">
        <v>23058</v>
      </c>
      <c r="AH85" s="204">
        <v>20618.5</v>
      </c>
      <c r="AI85" s="204">
        <v>24482.5</v>
      </c>
      <c r="AJ85" s="204">
        <v>204513.5</v>
      </c>
      <c r="AK85" s="204">
        <v>388680.75</v>
      </c>
      <c r="AL85" s="204">
        <v>546971</v>
      </c>
      <c r="AM85" s="204">
        <v>609917</v>
      </c>
      <c r="AN85" s="204">
        <v>8107.5</v>
      </c>
      <c r="AO85" s="204">
        <v>15880.5</v>
      </c>
    </row>
    <row r="86" spans="1:41" x14ac:dyDescent="0.35">
      <c r="A86" s="201" t="s">
        <v>349</v>
      </c>
      <c r="B86" s="201" t="s">
        <v>350</v>
      </c>
      <c r="C86" s="201" t="s">
        <v>115</v>
      </c>
      <c r="D86" s="201" t="s">
        <v>393</v>
      </c>
      <c r="E86" s="202">
        <v>3</v>
      </c>
      <c r="F86" s="203">
        <v>19</v>
      </c>
      <c r="G86" s="203">
        <v>100</v>
      </c>
      <c r="H86" s="208">
        <f t="shared" si="1"/>
        <v>82</v>
      </c>
      <c r="I86" s="208">
        <v>24.960315000000001</v>
      </c>
      <c r="J86" s="208">
        <v>2014.989727138405</v>
      </c>
      <c r="K86" s="208">
        <v>10217.27772</v>
      </c>
      <c r="L86" s="204">
        <v>43.218510000000002</v>
      </c>
      <c r="M86" s="204">
        <v>41.243445000000001</v>
      </c>
      <c r="N86" s="204">
        <v>6.4696550000000004</v>
      </c>
      <c r="O86" s="204">
        <v>6.0996800000000002</v>
      </c>
      <c r="P86" s="204">
        <v>27.808454999999999</v>
      </c>
      <c r="Q86" s="204">
        <v>56.766035000000002</v>
      </c>
      <c r="R86" s="204">
        <v>6.5549999999999997</v>
      </c>
      <c r="S86" s="204">
        <v>2.9649999999999999</v>
      </c>
      <c r="T86" s="204">
        <v>9.4550000000000001</v>
      </c>
      <c r="U86" s="204">
        <v>3356.25</v>
      </c>
      <c r="V86" s="204">
        <v>2668.5</v>
      </c>
      <c r="W86" s="204">
        <v>6773</v>
      </c>
      <c r="X86" s="204">
        <v>125407.25</v>
      </c>
      <c r="Y86" s="204">
        <v>151431.75</v>
      </c>
      <c r="Z86" s="204">
        <v>4403.5</v>
      </c>
      <c r="AA86" s="204">
        <v>4004</v>
      </c>
      <c r="AB86" s="204">
        <v>13012</v>
      </c>
      <c r="AC86" s="204">
        <v>16475.75</v>
      </c>
      <c r="AD86" s="204">
        <v>13772.5</v>
      </c>
      <c r="AE86" s="204">
        <v>18055.5</v>
      </c>
      <c r="AF86" s="204">
        <v>11380</v>
      </c>
      <c r="AG86" s="204">
        <v>14964.75</v>
      </c>
      <c r="AH86" s="204">
        <v>28360</v>
      </c>
      <c r="AI86" s="204">
        <v>37324.25</v>
      </c>
      <c r="AJ86" s="204">
        <v>146258.25</v>
      </c>
      <c r="AK86" s="204">
        <v>317069.75</v>
      </c>
      <c r="AL86" s="204">
        <v>359401.5</v>
      </c>
      <c r="AM86" s="204">
        <v>444094.25</v>
      </c>
      <c r="AN86" s="204">
        <v>7781.5</v>
      </c>
      <c r="AO86" s="204">
        <v>21089.25</v>
      </c>
    </row>
    <row r="87" spans="1:41" x14ac:dyDescent="0.35">
      <c r="A87" s="201" t="s">
        <v>349</v>
      </c>
      <c r="B87" s="201" t="s">
        <v>350</v>
      </c>
      <c r="C87" s="201" t="s">
        <v>116</v>
      </c>
      <c r="D87" s="201" t="s">
        <v>393</v>
      </c>
      <c r="E87" s="202">
        <v>3</v>
      </c>
      <c r="F87" s="203">
        <v>20</v>
      </c>
      <c r="G87" s="203">
        <v>100</v>
      </c>
      <c r="H87" s="208">
        <f t="shared" si="1"/>
        <v>83</v>
      </c>
      <c r="I87" s="208">
        <v>23.931200000000004</v>
      </c>
      <c r="J87" s="208">
        <v>1151.82941007976</v>
      </c>
      <c r="K87" s="208">
        <v>1271.384372</v>
      </c>
      <c r="L87" s="204">
        <v>42.967410000000001</v>
      </c>
      <c r="M87" s="204">
        <v>32.326194999999998</v>
      </c>
      <c r="N87" s="204">
        <v>4.4543600000000003</v>
      </c>
      <c r="O87" s="204">
        <v>4.5400799999999997</v>
      </c>
      <c r="P87" s="204">
        <v>16.499182000000001</v>
      </c>
      <c r="Q87" s="204">
        <v>22.912379999999999</v>
      </c>
      <c r="R87" s="204">
        <v>5.24</v>
      </c>
      <c r="S87" s="204">
        <v>2.4049999999999998</v>
      </c>
      <c r="T87" s="204">
        <v>8.1300000000000008</v>
      </c>
      <c r="U87" s="204">
        <v>3700.5</v>
      </c>
      <c r="V87" s="204">
        <v>3024.5</v>
      </c>
      <c r="W87" s="204">
        <v>5620.25</v>
      </c>
      <c r="X87" s="204">
        <v>44747</v>
      </c>
      <c r="Y87" s="204">
        <v>41258</v>
      </c>
      <c r="Z87" s="204">
        <v>3985.25</v>
      </c>
      <c r="AA87" s="204">
        <v>3738</v>
      </c>
      <c r="AB87" s="204">
        <v>8836.75</v>
      </c>
      <c r="AC87" s="204">
        <v>10740.5</v>
      </c>
      <c r="AD87" s="204">
        <v>9850</v>
      </c>
      <c r="AE87" s="204">
        <v>10416.75</v>
      </c>
      <c r="AF87" s="204">
        <v>8996.75</v>
      </c>
      <c r="AG87" s="204">
        <v>9233.75</v>
      </c>
      <c r="AH87" s="204">
        <v>11592.25</v>
      </c>
      <c r="AI87" s="204">
        <v>11559.75</v>
      </c>
      <c r="AJ87" s="204">
        <v>144674</v>
      </c>
      <c r="AK87" s="204">
        <v>246632</v>
      </c>
      <c r="AL87" s="204">
        <v>209016</v>
      </c>
      <c r="AM87" s="204">
        <v>217893</v>
      </c>
      <c r="AN87" s="204">
        <v>7232.75</v>
      </c>
      <c r="AO87" s="204">
        <v>14716.5</v>
      </c>
    </row>
    <row r="88" spans="1:41" x14ac:dyDescent="0.35">
      <c r="A88" s="201" t="s">
        <v>349</v>
      </c>
      <c r="B88" s="201" t="s">
        <v>350</v>
      </c>
      <c r="C88" s="201" t="s">
        <v>117</v>
      </c>
      <c r="D88" s="201" t="s">
        <v>393</v>
      </c>
      <c r="E88" s="202">
        <v>3</v>
      </c>
      <c r="F88" s="203">
        <v>21</v>
      </c>
      <c r="G88" s="203">
        <v>100</v>
      </c>
      <c r="H88" s="208">
        <f t="shared" si="1"/>
        <v>84</v>
      </c>
      <c r="I88" s="208">
        <v>17.137899999999998</v>
      </c>
      <c r="J88" s="208">
        <v>1240.3232458112</v>
      </c>
      <c r="K88" s="208">
        <v>11659.127689999999</v>
      </c>
      <c r="L88" s="204">
        <v>46.828465000000001</v>
      </c>
      <c r="M88" s="204">
        <v>40.36016</v>
      </c>
      <c r="N88" s="204">
        <v>10.66812</v>
      </c>
      <c r="O88" s="204">
        <v>8.5980450000000008</v>
      </c>
      <c r="P88" s="204">
        <v>44.147550000000003</v>
      </c>
      <c r="Q88" s="204">
        <v>93.149055000000004</v>
      </c>
      <c r="R88" s="204">
        <v>6.165</v>
      </c>
      <c r="S88" s="204">
        <v>3.38</v>
      </c>
      <c r="T88" s="204">
        <v>10.435</v>
      </c>
      <c r="U88" s="204">
        <v>5927.5</v>
      </c>
      <c r="V88" s="204">
        <v>4613</v>
      </c>
      <c r="W88" s="204">
        <v>5372.5</v>
      </c>
      <c r="X88" s="204">
        <v>303476.5</v>
      </c>
      <c r="Y88" s="204">
        <v>316888.75</v>
      </c>
      <c r="Z88" s="204">
        <v>4571.5</v>
      </c>
      <c r="AA88" s="204">
        <v>4106.5</v>
      </c>
      <c r="AB88" s="204">
        <v>19367.5</v>
      </c>
      <c r="AC88" s="204">
        <v>28545.5</v>
      </c>
      <c r="AD88" s="204">
        <v>24299.75</v>
      </c>
      <c r="AE88" s="204">
        <v>27679</v>
      </c>
      <c r="AF88" s="204">
        <v>18538</v>
      </c>
      <c r="AG88" s="204">
        <v>20721</v>
      </c>
      <c r="AH88" s="204">
        <v>22742</v>
      </c>
      <c r="AI88" s="204">
        <v>27847</v>
      </c>
      <c r="AJ88" s="204">
        <v>267391</v>
      </c>
      <c r="AK88" s="204">
        <v>466114.5</v>
      </c>
      <c r="AL88" s="204">
        <v>567261</v>
      </c>
      <c r="AM88" s="204">
        <v>588117.25</v>
      </c>
      <c r="AN88" s="204">
        <v>7484.75</v>
      </c>
      <c r="AO88" s="204">
        <v>17662</v>
      </c>
    </row>
    <row r="89" spans="1:41" x14ac:dyDescent="0.35">
      <c r="A89" s="201" t="s">
        <v>349</v>
      </c>
      <c r="B89" s="201" t="s">
        <v>350</v>
      </c>
      <c r="C89" s="201" t="s">
        <v>118</v>
      </c>
      <c r="D89" s="201" t="s">
        <v>393</v>
      </c>
      <c r="E89" s="202">
        <v>3</v>
      </c>
      <c r="F89" s="203">
        <v>22</v>
      </c>
      <c r="G89" s="203">
        <v>100</v>
      </c>
      <c r="H89" s="208">
        <f t="shared" si="1"/>
        <v>85</v>
      </c>
      <c r="I89" s="208">
        <v>12.72598</v>
      </c>
      <c r="J89" s="208">
        <v>1521.50858493127</v>
      </c>
      <c r="K89" s="208">
        <v>14186.01749</v>
      </c>
      <c r="L89" s="204">
        <v>36.733445000000003</v>
      </c>
      <c r="M89" s="204">
        <v>32.03745</v>
      </c>
      <c r="N89" s="204">
        <v>6.3252949999999997</v>
      </c>
      <c r="O89" s="204">
        <v>5.5228450000000002</v>
      </c>
      <c r="P89" s="204">
        <v>13.04706</v>
      </c>
      <c r="Q89" s="204">
        <v>33.75094</v>
      </c>
      <c r="R89" s="204">
        <v>6.65</v>
      </c>
      <c r="S89" s="204">
        <v>1.405</v>
      </c>
      <c r="T89" s="204">
        <v>9.9450000000000003</v>
      </c>
      <c r="U89" s="204">
        <v>3551</v>
      </c>
      <c r="V89" s="204">
        <v>3419.25</v>
      </c>
      <c r="W89" s="204">
        <v>5502.5</v>
      </c>
      <c r="X89" s="204">
        <v>48567.5</v>
      </c>
      <c r="Y89" s="204">
        <v>47515.5</v>
      </c>
      <c r="Z89" s="204">
        <v>4039.25</v>
      </c>
      <c r="AA89" s="204">
        <v>3620.75</v>
      </c>
      <c r="AB89" s="204">
        <v>8841.25</v>
      </c>
      <c r="AC89" s="204">
        <v>10001.75</v>
      </c>
      <c r="AD89" s="204">
        <v>10047</v>
      </c>
      <c r="AE89" s="204">
        <v>10278.5</v>
      </c>
      <c r="AF89" s="204">
        <v>10869</v>
      </c>
      <c r="AG89" s="204">
        <v>11869</v>
      </c>
      <c r="AH89" s="204">
        <v>18718</v>
      </c>
      <c r="AI89" s="204">
        <v>22713.5</v>
      </c>
      <c r="AJ89" s="204">
        <v>144396.5</v>
      </c>
      <c r="AK89" s="204">
        <v>457681.75</v>
      </c>
      <c r="AL89" s="204">
        <v>223200</v>
      </c>
      <c r="AM89" s="204">
        <v>271877</v>
      </c>
      <c r="AN89" s="204">
        <v>8348.5</v>
      </c>
      <c r="AO89" s="204">
        <v>19695.25</v>
      </c>
    </row>
    <row r="90" spans="1:41" x14ac:dyDescent="0.35">
      <c r="A90" s="201" t="s">
        <v>349</v>
      </c>
      <c r="B90" s="201" t="s">
        <v>350</v>
      </c>
      <c r="C90" s="201" t="s">
        <v>119</v>
      </c>
      <c r="D90" s="201" t="s">
        <v>393</v>
      </c>
      <c r="E90" s="202">
        <v>3</v>
      </c>
      <c r="F90" s="203">
        <v>23</v>
      </c>
      <c r="G90" s="203">
        <v>100</v>
      </c>
      <c r="H90" s="208">
        <f t="shared" si="1"/>
        <v>86</v>
      </c>
      <c r="I90" s="208">
        <v>9.9315600000000011</v>
      </c>
      <c r="J90" s="208">
        <v>1716.6894319140401</v>
      </c>
      <c r="K90" s="208">
        <v>83985.506439999997</v>
      </c>
      <c r="L90" s="204">
        <v>55.881900000000002</v>
      </c>
      <c r="M90" s="204">
        <v>48.262929999999997</v>
      </c>
      <c r="N90" s="204">
        <v>26.726310000000002</v>
      </c>
      <c r="O90" s="204">
        <v>22.689205000000001</v>
      </c>
      <c r="P90" s="204">
        <v>44.007345000000001</v>
      </c>
      <c r="Q90" s="204">
        <v>67.85669</v>
      </c>
      <c r="R90" s="204">
        <v>7.2249999999999996</v>
      </c>
      <c r="S90" s="204">
        <v>2.66</v>
      </c>
      <c r="T90" s="204">
        <v>14.35</v>
      </c>
      <c r="U90" s="204">
        <v>87238.75</v>
      </c>
      <c r="V90" s="204">
        <v>87166.5</v>
      </c>
      <c r="W90" s="204">
        <v>5644.25</v>
      </c>
      <c r="X90" s="204">
        <v>659793.25</v>
      </c>
      <c r="Y90" s="204">
        <v>783506</v>
      </c>
      <c r="Z90" s="204">
        <v>13114</v>
      </c>
      <c r="AA90" s="204">
        <v>11524</v>
      </c>
      <c r="AB90" s="204">
        <v>35365</v>
      </c>
      <c r="AC90" s="204">
        <v>54107</v>
      </c>
      <c r="AD90" s="204">
        <v>53797.5</v>
      </c>
      <c r="AE90" s="204">
        <v>67644.25</v>
      </c>
      <c r="AF90" s="204">
        <v>47312.5</v>
      </c>
      <c r="AG90" s="204">
        <v>66449.25</v>
      </c>
      <c r="AH90" s="204">
        <v>39260.5</v>
      </c>
      <c r="AI90" s="204">
        <v>49203.5</v>
      </c>
      <c r="AJ90" s="204">
        <v>173702</v>
      </c>
      <c r="AK90" s="204">
        <v>477221.5</v>
      </c>
      <c r="AL90" s="204">
        <v>957265</v>
      </c>
      <c r="AM90" s="204">
        <v>985299.75</v>
      </c>
      <c r="AN90" s="204">
        <v>12388.75</v>
      </c>
      <c r="AO90" s="204">
        <v>29414.75</v>
      </c>
    </row>
    <row r="91" spans="1:41" x14ac:dyDescent="0.35">
      <c r="A91" s="201" t="s">
        <v>349</v>
      </c>
      <c r="B91" s="201" t="s">
        <v>350</v>
      </c>
      <c r="C91" s="201" t="s">
        <v>120</v>
      </c>
      <c r="D91" s="201" t="s">
        <v>393</v>
      </c>
      <c r="E91" s="202">
        <v>3</v>
      </c>
      <c r="F91" s="203">
        <v>24</v>
      </c>
      <c r="G91" s="203">
        <v>100</v>
      </c>
      <c r="H91" s="208">
        <f t="shared" si="1"/>
        <v>87</v>
      </c>
      <c r="I91" s="208">
        <v>9.1934000000000005</v>
      </c>
      <c r="J91" s="208">
        <v>978.04998973405998</v>
      </c>
      <c r="K91" s="208">
        <v>9379.2899130000005</v>
      </c>
      <c r="L91" s="204">
        <v>30.271229999999999</v>
      </c>
      <c r="M91" s="204">
        <v>25.968415</v>
      </c>
      <c r="N91" s="204">
        <v>3.4918049999999998</v>
      </c>
      <c r="O91" s="204">
        <v>2.8662700000000001</v>
      </c>
      <c r="P91" s="204">
        <v>20.0941075</v>
      </c>
      <c r="Q91" s="204">
        <v>32.953310000000002</v>
      </c>
      <c r="R91" s="204">
        <v>5.91</v>
      </c>
      <c r="S91" s="204">
        <v>2.19</v>
      </c>
      <c r="T91" s="204">
        <v>10.335000000000001</v>
      </c>
      <c r="U91" s="204">
        <v>3022</v>
      </c>
      <c r="V91" s="204">
        <v>2740.75</v>
      </c>
      <c r="W91" s="204">
        <v>5234.25</v>
      </c>
      <c r="X91" s="204">
        <v>6186.5</v>
      </c>
      <c r="Y91" s="204">
        <v>8703.5</v>
      </c>
      <c r="Z91" s="204">
        <v>3930</v>
      </c>
      <c r="AA91" s="204">
        <v>3570</v>
      </c>
      <c r="AB91" s="204">
        <v>5641.5</v>
      </c>
      <c r="AC91" s="204">
        <v>5814.75</v>
      </c>
      <c r="AD91" s="204">
        <v>5898.25</v>
      </c>
      <c r="AE91" s="204">
        <v>6349.25</v>
      </c>
      <c r="AF91" s="204">
        <v>4759.5</v>
      </c>
      <c r="AG91" s="204">
        <v>7411</v>
      </c>
      <c r="AH91" s="204">
        <v>6300</v>
      </c>
      <c r="AI91" s="204">
        <v>6866.5</v>
      </c>
      <c r="AJ91" s="204">
        <v>76920.5</v>
      </c>
      <c r="AK91" s="204">
        <v>446842.5</v>
      </c>
      <c r="AL91" s="204">
        <v>32664.5</v>
      </c>
      <c r="AM91" s="204">
        <v>48503.5</v>
      </c>
      <c r="AN91" s="204">
        <v>7378</v>
      </c>
      <c r="AO91" s="204">
        <v>12513.25</v>
      </c>
    </row>
    <row r="92" spans="1:41" x14ac:dyDescent="0.35">
      <c r="A92" s="201" t="s">
        <v>349</v>
      </c>
      <c r="B92" s="201" t="s">
        <v>350</v>
      </c>
      <c r="C92" s="201" t="s">
        <v>362</v>
      </c>
      <c r="D92" s="201" t="s">
        <v>393</v>
      </c>
      <c r="E92" s="202">
        <v>10</v>
      </c>
      <c r="F92" s="203">
        <v>26</v>
      </c>
      <c r="G92" s="203">
        <v>100</v>
      </c>
      <c r="H92" s="208">
        <f t="shared" si="1"/>
        <v>88</v>
      </c>
      <c r="I92" s="208">
        <v>18.220380000000002</v>
      </c>
      <c r="J92" s="208">
        <v>1703.258368379785</v>
      </c>
      <c r="K92" s="208">
        <v>30301.20563</v>
      </c>
      <c r="L92" s="204">
        <v>56.705730000000003</v>
      </c>
      <c r="M92" s="204">
        <v>45.662894999999999</v>
      </c>
      <c r="N92" s="204">
        <v>33.417864999999999</v>
      </c>
      <c r="O92" s="204">
        <v>22.50864</v>
      </c>
      <c r="P92" s="204">
        <v>53.855375000000002</v>
      </c>
      <c r="Q92" s="204">
        <v>78.158349999999999</v>
      </c>
      <c r="R92" s="204">
        <v>6.43</v>
      </c>
      <c r="S92" s="204">
        <v>1.675</v>
      </c>
      <c r="T92" s="204">
        <v>12.15</v>
      </c>
      <c r="U92" s="204">
        <v>376225</v>
      </c>
      <c r="V92" s="204">
        <v>410239.5</v>
      </c>
      <c r="W92" s="204">
        <v>5261.5</v>
      </c>
      <c r="X92" s="204">
        <v>660200</v>
      </c>
      <c r="Y92" s="204">
        <v>749014</v>
      </c>
      <c r="Z92" s="204">
        <v>7774</v>
      </c>
      <c r="AA92" s="204">
        <v>7774.75</v>
      </c>
      <c r="AB92" s="204">
        <v>50333</v>
      </c>
      <c r="AC92" s="204">
        <v>73893</v>
      </c>
      <c r="AD92" s="204">
        <v>70513</v>
      </c>
      <c r="AE92" s="204">
        <v>76586.25</v>
      </c>
      <c r="AF92" s="204">
        <v>63864.75</v>
      </c>
      <c r="AG92" s="204">
        <v>77816.75</v>
      </c>
      <c r="AH92" s="204">
        <v>36717.5</v>
      </c>
      <c r="AI92" s="204">
        <v>44464.75</v>
      </c>
      <c r="AJ92" s="204">
        <v>125381.25</v>
      </c>
      <c r="AK92" s="204">
        <v>211855</v>
      </c>
      <c r="AL92" s="204">
        <v>1311733</v>
      </c>
      <c r="AM92" s="204">
        <v>1318324.75</v>
      </c>
      <c r="AN92" s="204">
        <v>11515.25</v>
      </c>
      <c r="AO92" s="204">
        <v>26512</v>
      </c>
    </row>
    <row r="93" spans="1:41" x14ac:dyDescent="0.35">
      <c r="A93" s="201" t="s">
        <v>349</v>
      </c>
      <c r="B93" s="201" t="s">
        <v>350</v>
      </c>
      <c r="C93" s="201" t="s">
        <v>363</v>
      </c>
      <c r="D93" s="201" t="s">
        <v>393</v>
      </c>
      <c r="E93" s="202">
        <v>11</v>
      </c>
      <c r="F93" s="203">
        <v>27</v>
      </c>
      <c r="G93" s="203">
        <v>100</v>
      </c>
      <c r="H93" s="208">
        <f t="shared" si="1"/>
        <v>89</v>
      </c>
      <c r="I93" s="208">
        <v>6.7897949999999998</v>
      </c>
      <c r="J93" s="208">
        <v>1026.6163828465351</v>
      </c>
      <c r="K93" s="208">
        <v>13470.996230000001</v>
      </c>
      <c r="L93" s="204">
        <v>51.05012</v>
      </c>
      <c r="M93" s="204">
        <v>45.572279999999999</v>
      </c>
      <c r="N93" s="204">
        <v>20.327075000000001</v>
      </c>
      <c r="O93" s="204">
        <v>11.9206</v>
      </c>
      <c r="P93" s="204">
        <v>44.203645000000002</v>
      </c>
      <c r="Q93" s="204">
        <v>75.767960000000002</v>
      </c>
      <c r="R93" s="204">
        <v>5.16</v>
      </c>
      <c r="S93" s="204">
        <v>6.3849999999999998</v>
      </c>
      <c r="T93" s="204">
        <v>10.994999999999999</v>
      </c>
      <c r="U93" s="204">
        <v>4065.25</v>
      </c>
      <c r="V93" s="204">
        <v>3928.5</v>
      </c>
      <c r="W93" s="204">
        <v>5555</v>
      </c>
      <c r="X93" s="204">
        <v>235652.5</v>
      </c>
      <c r="Y93" s="204">
        <v>246099</v>
      </c>
      <c r="Z93" s="204">
        <v>4913.5</v>
      </c>
      <c r="AA93" s="204">
        <v>4231.5</v>
      </c>
      <c r="AB93" s="204">
        <v>13496.5</v>
      </c>
      <c r="AC93" s="204">
        <v>17251.75</v>
      </c>
      <c r="AD93" s="204">
        <v>15622.5</v>
      </c>
      <c r="AE93" s="204">
        <v>19316.25</v>
      </c>
      <c r="AF93" s="204">
        <v>16249.25</v>
      </c>
      <c r="AG93" s="204">
        <v>18944.5</v>
      </c>
      <c r="AH93" s="204">
        <v>54414</v>
      </c>
      <c r="AI93" s="204">
        <v>20397</v>
      </c>
      <c r="AJ93" s="204">
        <v>492125.75</v>
      </c>
      <c r="AK93" s="204">
        <v>728100.75</v>
      </c>
      <c r="AL93" s="204">
        <v>585096.5</v>
      </c>
      <c r="AM93" s="204">
        <v>579817.25</v>
      </c>
      <c r="AN93" s="204">
        <v>7502</v>
      </c>
      <c r="AO93" s="204">
        <v>14704.5</v>
      </c>
    </row>
    <row r="94" spans="1:41" x14ac:dyDescent="0.35">
      <c r="A94" s="201" t="s">
        <v>349</v>
      </c>
      <c r="B94" s="201" t="s">
        <v>350</v>
      </c>
      <c r="C94" s="201" t="s">
        <v>364</v>
      </c>
      <c r="D94" s="201" t="s">
        <v>393</v>
      </c>
      <c r="E94" s="202">
        <v>4</v>
      </c>
      <c r="F94" s="203">
        <v>28</v>
      </c>
      <c r="G94" s="203">
        <v>100</v>
      </c>
      <c r="H94" s="208">
        <f t="shared" si="1"/>
        <v>90</v>
      </c>
      <c r="I94" s="208">
        <v>17.049664999999997</v>
      </c>
      <c r="J94" s="208">
        <v>1191.685020486525</v>
      </c>
      <c r="K94" s="208">
        <v>8450.6086500000001</v>
      </c>
      <c r="L94" s="204">
        <v>48.425739999999998</v>
      </c>
      <c r="M94" s="204">
        <v>45.906590000000001</v>
      </c>
      <c r="N94" s="204">
        <v>8.2480399999999996</v>
      </c>
      <c r="O94" s="204">
        <v>6.8014200000000002</v>
      </c>
      <c r="P94" s="204">
        <v>41.262405000000001</v>
      </c>
      <c r="Q94" s="204">
        <v>56.570835000000002</v>
      </c>
      <c r="R94" s="204">
        <v>5.2750000000000004</v>
      </c>
      <c r="S94" s="204">
        <v>2.36</v>
      </c>
      <c r="T94" s="204">
        <v>11.35</v>
      </c>
      <c r="U94" s="204">
        <v>4562.5</v>
      </c>
      <c r="V94" s="204">
        <v>3502.25</v>
      </c>
      <c r="W94" s="204">
        <v>6990.5</v>
      </c>
      <c r="X94" s="204">
        <v>174086</v>
      </c>
      <c r="Y94" s="204">
        <v>195526.5</v>
      </c>
      <c r="Z94" s="204">
        <v>4588.25</v>
      </c>
      <c r="AA94" s="204">
        <v>4390.5</v>
      </c>
      <c r="AB94" s="204">
        <v>15555.5</v>
      </c>
      <c r="AC94" s="204">
        <v>20373.5</v>
      </c>
      <c r="AD94" s="204">
        <v>18786.75</v>
      </c>
      <c r="AE94" s="204">
        <v>25461.5</v>
      </c>
      <c r="AF94" s="204">
        <v>17973.25</v>
      </c>
      <c r="AG94" s="204">
        <v>21571.5</v>
      </c>
      <c r="AH94" s="204">
        <v>15581</v>
      </c>
      <c r="AI94" s="204">
        <v>18752.5</v>
      </c>
      <c r="AJ94" s="204">
        <v>324272.5</v>
      </c>
      <c r="AK94" s="204">
        <v>517064.5</v>
      </c>
      <c r="AL94" s="204">
        <v>594215</v>
      </c>
      <c r="AM94" s="204">
        <v>717825</v>
      </c>
      <c r="AN94" s="204">
        <v>8226</v>
      </c>
      <c r="AO94" s="204">
        <v>17193.25</v>
      </c>
    </row>
    <row r="95" spans="1:41" x14ac:dyDescent="0.35">
      <c r="A95" s="201" t="s">
        <v>349</v>
      </c>
      <c r="B95" s="201" t="s">
        <v>350</v>
      </c>
      <c r="C95" s="201" t="s">
        <v>365</v>
      </c>
      <c r="D95" s="201" t="s">
        <v>393</v>
      </c>
      <c r="E95" s="202">
        <v>4</v>
      </c>
      <c r="F95" s="203">
        <v>29</v>
      </c>
      <c r="G95" s="203">
        <v>100</v>
      </c>
      <c r="H95" s="208">
        <f t="shared" si="1"/>
        <v>91</v>
      </c>
      <c r="I95" s="208">
        <v>3.7431900000000002</v>
      </c>
      <c r="J95" s="208">
        <v>820.14254349459543</v>
      </c>
      <c r="K95" s="208">
        <v>2899.6047800000001</v>
      </c>
      <c r="L95" s="204">
        <v>40.016204999999999</v>
      </c>
      <c r="M95" s="204">
        <v>35.617165</v>
      </c>
      <c r="N95" s="204">
        <v>5.9117100000000002</v>
      </c>
      <c r="O95" s="204">
        <v>5.1245599999999998</v>
      </c>
      <c r="P95" s="204">
        <v>24.59132</v>
      </c>
      <c r="Q95" s="204">
        <v>55.198900000000002</v>
      </c>
      <c r="R95" s="204">
        <v>5.82</v>
      </c>
      <c r="S95" s="204">
        <v>3.27</v>
      </c>
      <c r="T95" s="204">
        <v>9.1999999999999993</v>
      </c>
      <c r="U95" s="204">
        <v>3567</v>
      </c>
      <c r="V95" s="204">
        <v>3530.5</v>
      </c>
      <c r="W95" s="204">
        <v>5656.25</v>
      </c>
      <c r="X95" s="204">
        <v>122911.75</v>
      </c>
      <c r="Y95" s="204">
        <v>152256</v>
      </c>
      <c r="Z95" s="204">
        <v>4253.25</v>
      </c>
      <c r="AA95" s="204">
        <v>4029.25</v>
      </c>
      <c r="AB95" s="204">
        <v>12381.5</v>
      </c>
      <c r="AC95" s="204">
        <v>19719</v>
      </c>
      <c r="AD95" s="204">
        <v>13308.5</v>
      </c>
      <c r="AE95" s="204">
        <v>21113</v>
      </c>
      <c r="AF95" s="204">
        <v>11487</v>
      </c>
      <c r="AG95" s="204">
        <v>19075.25</v>
      </c>
      <c r="AH95" s="204">
        <v>14980.5</v>
      </c>
      <c r="AI95" s="204">
        <v>20910.25</v>
      </c>
      <c r="AJ95" s="204">
        <v>211486</v>
      </c>
      <c r="AK95" s="204">
        <v>459863.75</v>
      </c>
      <c r="AL95" s="204">
        <v>435640.75</v>
      </c>
      <c r="AM95" s="204">
        <v>595009</v>
      </c>
      <c r="AN95" s="204">
        <v>7860.25</v>
      </c>
      <c r="AO95" s="204">
        <v>14613.5</v>
      </c>
    </row>
    <row r="96" spans="1:41" x14ac:dyDescent="0.35">
      <c r="A96" s="201" t="s">
        <v>349</v>
      </c>
      <c r="B96" s="201" t="s">
        <v>350</v>
      </c>
      <c r="C96" s="201" t="s">
        <v>366</v>
      </c>
      <c r="D96" s="201" t="s">
        <v>393</v>
      </c>
      <c r="E96" s="202">
        <v>4</v>
      </c>
      <c r="F96" s="203">
        <v>30</v>
      </c>
      <c r="G96" s="203">
        <v>100</v>
      </c>
      <c r="H96" s="208">
        <f t="shared" si="1"/>
        <v>92</v>
      </c>
      <c r="I96" s="208">
        <v>3.5486000000000004</v>
      </c>
      <c r="J96" s="208">
        <v>681.62531391028847</v>
      </c>
      <c r="K96" s="208">
        <v>1528.1484210000001</v>
      </c>
      <c r="L96" s="204">
        <v>27.831465000000001</v>
      </c>
      <c r="M96" s="204">
        <v>25.10528</v>
      </c>
      <c r="N96" s="204">
        <v>3.0097550000000002</v>
      </c>
      <c r="O96" s="204">
        <v>3.0490599999999999</v>
      </c>
      <c r="P96" s="204">
        <v>21.180164999999999</v>
      </c>
      <c r="Q96" s="204">
        <v>40.824674999999999</v>
      </c>
      <c r="R96" s="204">
        <v>5.65</v>
      </c>
      <c r="S96" s="204">
        <v>5.6550000000000002</v>
      </c>
      <c r="T96" s="204">
        <v>10.835000000000001</v>
      </c>
      <c r="U96" s="204">
        <v>3473</v>
      </c>
      <c r="V96" s="204">
        <v>2713.5</v>
      </c>
      <c r="W96" s="204">
        <v>5394.75</v>
      </c>
      <c r="X96" s="204">
        <v>7231.5</v>
      </c>
      <c r="Y96" s="204">
        <v>6571</v>
      </c>
      <c r="Z96" s="204">
        <v>4167</v>
      </c>
      <c r="AA96" s="204">
        <v>3800.5</v>
      </c>
      <c r="AB96" s="204">
        <v>5008.75</v>
      </c>
      <c r="AC96" s="204">
        <v>5183.5</v>
      </c>
      <c r="AD96" s="204">
        <v>4388.5</v>
      </c>
      <c r="AE96" s="204">
        <v>5097</v>
      </c>
      <c r="AF96" s="204">
        <v>4472.25</v>
      </c>
      <c r="AG96" s="204">
        <v>4679</v>
      </c>
      <c r="AH96" s="204">
        <v>5309.25</v>
      </c>
      <c r="AI96" s="204">
        <v>5778</v>
      </c>
      <c r="AJ96" s="204">
        <v>67170.25</v>
      </c>
      <c r="AK96" s="204">
        <v>259837.25</v>
      </c>
      <c r="AL96" s="204">
        <v>11668.5</v>
      </c>
      <c r="AM96" s="204">
        <v>18464.25</v>
      </c>
      <c r="AN96" s="204">
        <v>6422.75</v>
      </c>
      <c r="AO96" s="204">
        <v>11645.5</v>
      </c>
    </row>
    <row r="97" spans="1:41" x14ac:dyDescent="0.35">
      <c r="A97" s="201" t="s">
        <v>349</v>
      </c>
      <c r="B97" s="201" t="s">
        <v>350</v>
      </c>
      <c r="C97" s="201" t="s">
        <v>367</v>
      </c>
      <c r="D97" s="201" t="s">
        <v>393</v>
      </c>
      <c r="E97" s="202">
        <v>4</v>
      </c>
      <c r="F97" s="203">
        <v>31</v>
      </c>
      <c r="G97" s="203">
        <v>100</v>
      </c>
      <c r="H97" s="208">
        <f t="shared" si="1"/>
        <v>93</v>
      </c>
      <c r="I97" s="208">
        <v>20.238880000000002</v>
      </c>
      <c r="J97" s="208">
        <v>1814.1437198425651</v>
      </c>
      <c r="K97" s="208">
        <v>18738.96703</v>
      </c>
      <c r="L97" s="204">
        <v>59.516275</v>
      </c>
      <c r="M97" s="204">
        <v>51.142024999999997</v>
      </c>
      <c r="N97" s="204">
        <v>45.777589999999996</v>
      </c>
      <c r="O97" s="204">
        <v>32.944699999999997</v>
      </c>
      <c r="P97" s="204">
        <v>45.448165000000003</v>
      </c>
      <c r="Q97" s="204">
        <v>89.034450000000007</v>
      </c>
      <c r="R97" s="204">
        <v>13.4</v>
      </c>
      <c r="S97" s="204">
        <v>5.72</v>
      </c>
      <c r="T97" s="204">
        <v>23.9</v>
      </c>
      <c r="U97" s="204">
        <v>877996.5</v>
      </c>
      <c r="V97" s="204">
        <v>850915.5</v>
      </c>
      <c r="W97" s="204">
        <v>5595.5</v>
      </c>
      <c r="X97" s="204">
        <v>984803</v>
      </c>
      <c r="Y97" s="204">
        <v>1316440.75</v>
      </c>
      <c r="Z97" s="204">
        <v>16550</v>
      </c>
      <c r="AA97" s="204">
        <v>19679</v>
      </c>
      <c r="AB97" s="204">
        <v>59495.25</v>
      </c>
      <c r="AC97" s="204">
        <v>80965</v>
      </c>
      <c r="AD97" s="204">
        <v>62440.5</v>
      </c>
      <c r="AE97" s="204">
        <v>95626.25</v>
      </c>
      <c r="AF97" s="204">
        <v>65656.25</v>
      </c>
      <c r="AG97" s="204">
        <v>77775.75</v>
      </c>
      <c r="AH97" s="204">
        <v>56784.5</v>
      </c>
      <c r="AI97" s="204">
        <v>77431.5</v>
      </c>
      <c r="AJ97" s="204">
        <v>224299</v>
      </c>
      <c r="AK97" s="204">
        <v>415545.25</v>
      </c>
      <c r="AL97" s="204">
        <v>1292585.5</v>
      </c>
      <c r="AM97" s="204">
        <v>1524749.5</v>
      </c>
      <c r="AN97" s="204">
        <v>40491.75</v>
      </c>
      <c r="AO97" s="204">
        <v>199314.5</v>
      </c>
    </row>
    <row r="98" spans="1:41" x14ac:dyDescent="0.35">
      <c r="A98" s="201" t="s">
        <v>349</v>
      </c>
      <c r="B98" s="201" t="s">
        <v>350</v>
      </c>
      <c r="C98" s="201" t="s">
        <v>368</v>
      </c>
      <c r="D98" s="201" t="s">
        <v>393</v>
      </c>
      <c r="E98" s="202">
        <v>4</v>
      </c>
      <c r="F98" s="203">
        <v>32</v>
      </c>
      <c r="G98" s="203">
        <v>100</v>
      </c>
      <c r="H98" s="208">
        <f t="shared" si="1"/>
        <v>94</v>
      </c>
      <c r="I98" s="208">
        <v>4.2624300000000002</v>
      </c>
      <c r="J98" s="208">
        <v>993.43887752525006</v>
      </c>
      <c r="K98" s="208">
        <v>7741.5153099999998</v>
      </c>
      <c r="L98" s="204">
        <v>28.100974999999998</v>
      </c>
      <c r="M98" s="204">
        <v>23.88091</v>
      </c>
      <c r="N98" s="204">
        <v>3.5287000000000002</v>
      </c>
      <c r="O98" s="204">
        <v>2.7961299999999998</v>
      </c>
      <c r="P98" s="204">
        <v>24.706125</v>
      </c>
      <c r="Q98" s="204">
        <v>48.4923</v>
      </c>
      <c r="R98" s="204">
        <v>5.34</v>
      </c>
      <c r="S98" s="204">
        <v>2.3650000000000002</v>
      </c>
      <c r="T98" s="204">
        <v>8.5749999999999993</v>
      </c>
      <c r="U98" s="204">
        <v>3295</v>
      </c>
      <c r="V98" s="204">
        <v>2997.5</v>
      </c>
      <c r="W98" s="204">
        <v>5693.5</v>
      </c>
      <c r="X98" s="204">
        <v>7815.75</v>
      </c>
      <c r="Y98" s="204">
        <v>13758.75</v>
      </c>
      <c r="Z98" s="204">
        <v>3842</v>
      </c>
      <c r="AA98" s="204">
        <v>3603</v>
      </c>
      <c r="AB98" s="204">
        <v>4929.5</v>
      </c>
      <c r="AC98" s="204">
        <v>5841.5</v>
      </c>
      <c r="AD98" s="204">
        <v>4950.75</v>
      </c>
      <c r="AE98" s="204">
        <v>6616.5</v>
      </c>
      <c r="AF98" s="204">
        <v>4670.75</v>
      </c>
      <c r="AG98" s="204">
        <v>5810</v>
      </c>
      <c r="AH98" s="204">
        <v>7476.5</v>
      </c>
      <c r="AI98" s="204">
        <v>11515</v>
      </c>
      <c r="AJ98" s="204">
        <v>241748.25</v>
      </c>
      <c r="AK98" s="204">
        <v>557366.75</v>
      </c>
      <c r="AL98" s="204">
        <v>38743.75</v>
      </c>
      <c r="AM98" s="204">
        <v>107242</v>
      </c>
      <c r="AN98" s="204">
        <v>7169.5</v>
      </c>
      <c r="AO98" s="204">
        <v>12323.75</v>
      </c>
    </row>
    <row r="99" spans="1:41" x14ac:dyDescent="0.35">
      <c r="A99" s="201" t="s">
        <v>349</v>
      </c>
      <c r="B99" s="201" t="s">
        <v>350</v>
      </c>
      <c r="C99" s="201" t="s">
        <v>369</v>
      </c>
      <c r="D99" s="201" t="s">
        <v>393</v>
      </c>
      <c r="E99" s="202">
        <v>4</v>
      </c>
      <c r="F99" s="203">
        <v>33</v>
      </c>
      <c r="G99" s="203">
        <v>100</v>
      </c>
      <c r="H99" s="208">
        <f t="shared" si="1"/>
        <v>95</v>
      </c>
      <c r="I99" s="208">
        <v>10.334935</v>
      </c>
      <c r="J99" s="208">
        <v>1116.8029853702451</v>
      </c>
      <c r="K99" s="208">
        <v>4264.5336520000001</v>
      </c>
      <c r="L99" s="204">
        <v>34.775889999999997</v>
      </c>
      <c r="M99" s="204">
        <v>29.135860000000001</v>
      </c>
      <c r="N99" s="204">
        <v>4.1036700000000002</v>
      </c>
      <c r="O99" s="204">
        <v>3.5179900000000002</v>
      </c>
      <c r="P99" s="204">
        <v>29.142875</v>
      </c>
      <c r="Q99" s="204">
        <v>57.102584999999998</v>
      </c>
      <c r="R99" s="204">
        <v>8.0050000000000008</v>
      </c>
      <c r="S99" s="204">
        <v>4.45</v>
      </c>
      <c r="T99" s="204">
        <v>13</v>
      </c>
      <c r="U99" s="204">
        <v>24803.5</v>
      </c>
      <c r="V99" s="204">
        <v>19481</v>
      </c>
      <c r="W99" s="204">
        <v>5314</v>
      </c>
      <c r="X99" s="204">
        <v>78294</v>
      </c>
      <c r="Y99" s="204">
        <v>98238.75</v>
      </c>
      <c r="Z99" s="204">
        <v>4584</v>
      </c>
      <c r="AA99" s="204">
        <v>4307.75</v>
      </c>
      <c r="AB99" s="204">
        <v>18230</v>
      </c>
      <c r="AC99" s="204">
        <v>22546.25</v>
      </c>
      <c r="AD99" s="204">
        <v>18266.5</v>
      </c>
      <c r="AE99" s="204">
        <v>23275.25</v>
      </c>
      <c r="AF99" s="204">
        <v>18518</v>
      </c>
      <c r="AG99" s="204">
        <v>23109.5</v>
      </c>
      <c r="AH99" s="204">
        <v>14484</v>
      </c>
      <c r="AI99" s="204">
        <v>21635.25</v>
      </c>
      <c r="AJ99" s="204">
        <v>335685.75</v>
      </c>
      <c r="AK99" s="204">
        <v>645966.5</v>
      </c>
      <c r="AL99" s="204">
        <v>210378.5</v>
      </c>
      <c r="AM99" s="204">
        <v>280442</v>
      </c>
      <c r="AN99" s="204">
        <v>7611.75</v>
      </c>
      <c r="AO99" s="204">
        <v>14201.5</v>
      </c>
    </row>
    <row r="100" spans="1:41" x14ac:dyDescent="0.35">
      <c r="A100" s="201" t="s">
        <v>349</v>
      </c>
      <c r="B100" s="201" t="s">
        <v>350</v>
      </c>
      <c r="C100" s="201" t="s">
        <v>370</v>
      </c>
      <c r="D100" s="201" t="s">
        <v>393</v>
      </c>
      <c r="E100" s="202">
        <v>10</v>
      </c>
      <c r="F100" s="203">
        <v>35</v>
      </c>
      <c r="G100" s="203">
        <v>100</v>
      </c>
      <c r="H100" s="208">
        <f t="shared" si="1"/>
        <v>96</v>
      </c>
      <c r="I100" s="208">
        <v>11.86523</v>
      </c>
      <c r="J100" s="208">
        <v>1539.787703655765</v>
      </c>
      <c r="K100" s="208">
        <v>11884.341270000001</v>
      </c>
      <c r="L100" s="204">
        <v>47.216000000000001</v>
      </c>
      <c r="M100" s="204">
        <v>37.473534999999998</v>
      </c>
      <c r="N100" s="204">
        <v>19.783480000000001</v>
      </c>
      <c r="O100" s="204">
        <v>13.430960000000001</v>
      </c>
      <c r="P100" s="204">
        <v>42.399270000000001</v>
      </c>
      <c r="Q100" s="204">
        <v>60.001069999999999</v>
      </c>
      <c r="R100" s="204">
        <v>10.3</v>
      </c>
      <c r="S100" s="204">
        <v>2.79</v>
      </c>
      <c r="T100" s="204">
        <v>15.4</v>
      </c>
      <c r="U100" s="204">
        <v>659134.25</v>
      </c>
      <c r="V100" s="204">
        <v>598137.5</v>
      </c>
      <c r="W100" s="204">
        <v>5442.5</v>
      </c>
      <c r="X100" s="204">
        <v>720026.25</v>
      </c>
      <c r="Y100" s="204">
        <v>677210</v>
      </c>
      <c r="Z100" s="204">
        <v>5967.5</v>
      </c>
      <c r="AA100" s="204">
        <v>6240.5</v>
      </c>
      <c r="AB100" s="204">
        <v>46259.75</v>
      </c>
      <c r="AC100" s="204">
        <v>59772</v>
      </c>
      <c r="AD100" s="204">
        <v>61081.5</v>
      </c>
      <c r="AE100" s="204">
        <v>77436</v>
      </c>
      <c r="AF100" s="204">
        <v>59992</v>
      </c>
      <c r="AG100" s="204">
        <v>67656</v>
      </c>
      <c r="AH100" s="204">
        <v>47491</v>
      </c>
      <c r="AI100" s="204">
        <v>52759.25</v>
      </c>
      <c r="AJ100" s="204">
        <v>116056.5</v>
      </c>
      <c r="AK100" s="204">
        <v>264095</v>
      </c>
      <c r="AL100" s="204">
        <v>1034477.25</v>
      </c>
      <c r="AM100" s="204">
        <v>1056949.75</v>
      </c>
      <c r="AN100" s="204">
        <v>10102</v>
      </c>
      <c r="AO100" s="204">
        <v>28689</v>
      </c>
    </row>
    <row r="101" spans="1:41" x14ac:dyDescent="0.35">
      <c r="A101" s="201" t="s">
        <v>349</v>
      </c>
      <c r="B101" s="201" t="s">
        <v>350</v>
      </c>
      <c r="C101" s="201" t="s">
        <v>371</v>
      </c>
      <c r="D101" s="201" t="s">
        <v>393</v>
      </c>
      <c r="E101" s="202">
        <v>11</v>
      </c>
      <c r="F101" s="203">
        <v>36</v>
      </c>
      <c r="G101" s="203">
        <v>100</v>
      </c>
      <c r="H101" s="208">
        <f t="shared" si="1"/>
        <v>97</v>
      </c>
      <c r="I101" s="208">
        <v>14.578710000000001</v>
      </c>
      <c r="J101" s="208">
        <v>1576.3456182024711</v>
      </c>
      <c r="K101" s="208">
        <v>28116.417030000001</v>
      </c>
      <c r="L101" s="204">
        <v>33.461415000000002</v>
      </c>
      <c r="M101" s="204">
        <v>30.46463</v>
      </c>
      <c r="N101" s="204">
        <v>3.7865850000000001</v>
      </c>
      <c r="O101" s="204">
        <v>3.473484</v>
      </c>
      <c r="P101" s="204">
        <v>74.273200000000003</v>
      </c>
      <c r="Q101" s="204">
        <v>122.65156500000001</v>
      </c>
      <c r="R101" s="204">
        <v>6.05</v>
      </c>
      <c r="S101" s="204">
        <v>2.0249999999999999</v>
      </c>
      <c r="T101" s="204">
        <v>9.6349999999999998</v>
      </c>
      <c r="U101" s="204">
        <v>3277.75</v>
      </c>
      <c r="V101" s="204">
        <v>3128</v>
      </c>
      <c r="W101" s="204">
        <v>5217.5</v>
      </c>
      <c r="X101" s="204">
        <v>329735.25</v>
      </c>
      <c r="Y101" s="204">
        <v>323824.25</v>
      </c>
      <c r="Z101" s="204">
        <v>4959</v>
      </c>
      <c r="AA101" s="204">
        <v>4677</v>
      </c>
      <c r="AB101" s="204">
        <v>15766.75</v>
      </c>
      <c r="AC101" s="204">
        <v>19115.25</v>
      </c>
      <c r="AD101" s="204">
        <v>16721</v>
      </c>
      <c r="AE101" s="204">
        <v>20569.5</v>
      </c>
      <c r="AF101" s="204">
        <v>17244.75</v>
      </c>
      <c r="AG101" s="204">
        <v>19957</v>
      </c>
      <c r="AH101" s="204">
        <v>13158.25</v>
      </c>
      <c r="AI101" s="204">
        <v>16902</v>
      </c>
      <c r="AJ101" s="204">
        <v>461042.75</v>
      </c>
      <c r="AK101" s="204">
        <v>673135</v>
      </c>
      <c r="AL101" s="204">
        <v>507466</v>
      </c>
      <c r="AM101" s="204">
        <v>610451.5</v>
      </c>
      <c r="AN101" s="204">
        <v>10681</v>
      </c>
      <c r="AO101" s="204">
        <v>34333.5</v>
      </c>
    </row>
    <row r="102" spans="1:41" x14ac:dyDescent="0.35">
      <c r="A102" s="201" t="s">
        <v>349</v>
      </c>
      <c r="B102" s="201" t="s">
        <v>350</v>
      </c>
      <c r="C102" s="201" t="s">
        <v>372</v>
      </c>
      <c r="D102" s="201" t="s">
        <v>393</v>
      </c>
      <c r="E102" s="202">
        <v>5</v>
      </c>
      <c r="F102" s="203">
        <v>37</v>
      </c>
      <c r="G102" s="203">
        <v>100</v>
      </c>
      <c r="H102" s="208">
        <f t="shared" si="1"/>
        <v>98</v>
      </c>
      <c r="I102" s="208">
        <v>8.2886050000000004</v>
      </c>
      <c r="J102" s="208">
        <v>956.4025452004455</v>
      </c>
      <c r="K102" s="208">
        <v>3777.2401490000002</v>
      </c>
      <c r="L102" s="204">
        <v>41.041874999999997</v>
      </c>
      <c r="M102" s="204">
        <v>38.970689999999998</v>
      </c>
      <c r="N102" s="204">
        <v>8.2807499999999994</v>
      </c>
      <c r="O102" s="204">
        <v>7.7380899999999997</v>
      </c>
      <c r="P102" s="204">
        <v>46.742804999999997</v>
      </c>
      <c r="Q102" s="204">
        <v>73.353944999999996</v>
      </c>
      <c r="R102" s="204">
        <v>4.55</v>
      </c>
      <c r="S102" s="204">
        <v>14.414999999999999</v>
      </c>
      <c r="T102" s="204">
        <v>11.28</v>
      </c>
      <c r="U102" s="204">
        <v>3529.5</v>
      </c>
      <c r="V102" s="204">
        <v>3124</v>
      </c>
      <c r="W102" s="204">
        <v>5541</v>
      </c>
      <c r="X102" s="204">
        <v>294732.25</v>
      </c>
      <c r="Y102" s="204">
        <v>544214.25</v>
      </c>
      <c r="Z102" s="204">
        <v>5378</v>
      </c>
      <c r="AA102" s="204">
        <v>5939.5</v>
      </c>
      <c r="AB102" s="204">
        <v>18246</v>
      </c>
      <c r="AC102" s="204">
        <v>35425.75</v>
      </c>
      <c r="AD102" s="204">
        <v>22004</v>
      </c>
      <c r="AE102" s="204">
        <v>48018.25</v>
      </c>
      <c r="AF102" s="204">
        <v>19527.5</v>
      </c>
      <c r="AG102" s="204">
        <v>45187.5</v>
      </c>
      <c r="AH102" s="204">
        <v>14890.25</v>
      </c>
      <c r="AI102" s="204">
        <v>29560.75</v>
      </c>
      <c r="AJ102" s="204">
        <v>218038.25</v>
      </c>
      <c r="AK102" s="204">
        <v>411317.75</v>
      </c>
      <c r="AL102" s="204">
        <v>551909.75</v>
      </c>
      <c r="AM102" s="204">
        <v>826869</v>
      </c>
      <c r="AN102" s="204">
        <v>9648</v>
      </c>
      <c r="AO102" s="204">
        <v>35721.75</v>
      </c>
    </row>
    <row r="103" spans="1:41" x14ac:dyDescent="0.35">
      <c r="A103" s="201" t="s">
        <v>349</v>
      </c>
      <c r="B103" s="201" t="s">
        <v>350</v>
      </c>
      <c r="C103" s="201" t="s">
        <v>373</v>
      </c>
      <c r="D103" s="201" t="s">
        <v>393</v>
      </c>
      <c r="E103" s="202">
        <v>5</v>
      </c>
      <c r="F103" s="203">
        <v>38</v>
      </c>
      <c r="G103" s="203">
        <v>100</v>
      </c>
      <c r="H103" s="208">
        <f t="shared" si="1"/>
        <v>99</v>
      </c>
      <c r="I103" s="208">
        <v>13.392945000000001</v>
      </c>
      <c r="J103" s="208">
        <v>1169.9895470001816</v>
      </c>
      <c r="K103" s="208">
        <v>16095.37386</v>
      </c>
      <c r="L103" s="204">
        <v>32.368310000000001</v>
      </c>
      <c r="M103" s="204">
        <v>28.912420000000001</v>
      </c>
      <c r="N103" s="204">
        <v>3.1598449999999998</v>
      </c>
      <c r="O103" s="204">
        <v>3.2594979999999998</v>
      </c>
      <c r="P103" s="204">
        <v>28.834710000000001</v>
      </c>
      <c r="Q103" s="204">
        <v>85.939584999999994</v>
      </c>
      <c r="R103" s="204">
        <v>6.6150000000000002</v>
      </c>
      <c r="S103" s="204">
        <v>3.35</v>
      </c>
      <c r="T103" s="204">
        <v>9.81</v>
      </c>
      <c r="U103" s="204">
        <v>3541.75</v>
      </c>
      <c r="V103" s="204">
        <v>3016.75</v>
      </c>
      <c r="W103" s="204">
        <v>5523</v>
      </c>
      <c r="X103" s="204">
        <v>51438.75</v>
      </c>
      <c r="Y103" s="204">
        <v>83391.75</v>
      </c>
      <c r="Z103" s="204">
        <v>3940.5</v>
      </c>
      <c r="AA103" s="204">
        <v>3639.5</v>
      </c>
      <c r="AB103" s="204">
        <v>9223.75</v>
      </c>
      <c r="AC103" s="204">
        <v>14949.25</v>
      </c>
      <c r="AD103" s="204">
        <v>9202.25</v>
      </c>
      <c r="AE103" s="204">
        <v>14238</v>
      </c>
      <c r="AF103" s="204">
        <v>9250.75</v>
      </c>
      <c r="AG103" s="204">
        <v>11546.75</v>
      </c>
      <c r="AH103" s="204">
        <v>11208.25</v>
      </c>
      <c r="AI103" s="204">
        <v>17081</v>
      </c>
      <c r="AJ103" s="204">
        <v>110093</v>
      </c>
      <c r="AK103" s="204">
        <v>214203</v>
      </c>
      <c r="AL103" s="204">
        <v>190092.25</v>
      </c>
      <c r="AM103" s="204">
        <v>324351</v>
      </c>
      <c r="AN103" s="204">
        <v>8198.5</v>
      </c>
      <c r="AO103" s="204">
        <v>13730.5</v>
      </c>
    </row>
    <row r="104" spans="1:41" x14ac:dyDescent="0.35">
      <c r="A104" s="201" t="s">
        <v>349</v>
      </c>
      <c r="B104" s="201" t="s">
        <v>350</v>
      </c>
      <c r="C104" s="201" t="s">
        <v>374</v>
      </c>
      <c r="D104" s="201" t="s">
        <v>393</v>
      </c>
      <c r="E104" s="202">
        <v>5</v>
      </c>
      <c r="F104" s="203">
        <v>39</v>
      </c>
      <c r="G104" s="203">
        <v>100</v>
      </c>
      <c r="H104" s="208">
        <f t="shared" si="1"/>
        <v>100</v>
      </c>
      <c r="I104" s="208">
        <v>14.827579999999999</v>
      </c>
      <c r="J104" s="208">
        <v>1455.260718561502</v>
      </c>
      <c r="K104" s="208">
        <v>48974.565540000003</v>
      </c>
      <c r="L104" s="204">
        <v>40.753410000000002</v>
      </c>
      <c r="M104" s="204">
        <v>36.375104999999998</v>
      </c>
      <c r="N104" s="204">
        <v>8.06982</v>
      </c>
      <c r="O104" s="204">
        <v>7.2249699999999999</v>
      </c>
      <c r="P104" s="204">
        <v>30.641439999999999</v>
      </c>
      <c r="Q104" s="204">
        <v>72.589690000000004</v>
      </c>
      <c r="R104" s="204">
        <v>7.44</v>
      </c>
      <c r="S104" s="204">
        <v>4.3</v>
      </c>
      <c r="T104" s="204">
        <v>12.9</v>
      </c>
      <c r="U104" s="204">
        <v>4329</v>
      </c>
      <c r="V104" s="204">
        <v>4077.5</v>
      </c>
      <c r="W104" s="204">
        <v>5710</v>
      </c>
      <c r="X104" s="204">
        <v>152381.75</v>
      </c>
      <c r="Y104" s="204">
        <v>294280.25</v>
      </c>
      <c r="Z104" s="204">
        <v>4592.25</v>
      </c>
      <c r="AA104" s="204">
        <v>4431.25</v>
      </c>
      <c r="AB104" s="204">
        <v>17081</v>
      </c>
      <c r="AC104" s="204">
        <v>28649.5</v>
      </c>
      <c r="AD104" s="204">
        <v>17057.25</v>
      </c>
      <c r="AE104" s="204">
        <v>34047.5</v>
      </c>
      <c r="AF104" s="204">
        <v>16665.5</v>
      </c>
      <c r="AG104" s="204">
        <v>30917.75</v>
      </c>
      <c r="AH104" s="204">
        <v>16411</v>
      </c>
      <c r="AI104" s="204">
        <v>22606</v>
      </c>
      <c r="AJ104" s="204">
        <v>130331.5</v>
      </c>
      <c r="AK104" s="204">
        <v>291677.25</v>
      </c>
      <c r="AL104" s="204">
        <v>408803.5</v>
      </c>
      <c r="AM104" s="204">
        <v>655276.5</v>
      </c>
      <c r="AN104" s="204">
        <v>8172.5</v>
      </c>
      <c r="AO104" s="204">
        <v>23892</v>
      </c>
    </row>
    <row r="105" spans="1:41" x14ac:dyDescent="0.35">
      <c r="A105" s="201" t="s">
        <v>349</v>
      </c>
      <c r="B105" s="201" t="s">
        <v>350</v>
      </c>
      <c r="C105" s="201" t="s">
        <v>375</v>
      </c>
      <c r="D105" s="201" t="s">
        <v>393</v>
      </c>
      <c r="E105" s="202">
        <v>5</v>
      </c>
      <c r="F105" s="203">
        <v>40</v>
      </c>
      <c r="G105" s="203">
        <v>100</v>
      </c>
      <c r="H105" s="208">
        <f t="shared" si="1"/>
        <v>101</v>
      </c>
      <c r="I105" s="208">
        <v>16.745650000000001</v>
      </c>
      <c r="J105" s="208">
        <v>2069.0904096232271</v>
      </c>
      <c r="K105" s="208">
        <v>66932.728759999998</v>
      </c>
      <c r="L105" s="204">
        <v>45.725574999999999</v>
      </c>
      <c r="M105" s="204">
        <v>40.612200000000001</v>
      </c>
      <c r="N105" s="204">
        <v>15.225325</v>
      </c>
      <c r="O105" s="204">
        <v>13.031549999999999</v>
      </c>
      <c r="P105" s="204">
        <v>36.08229</v>
      </c>
      <c r="Q105" s="204">
        <v>57.579070000000002</v>
      </c>
      <c r="R105" s="204">
        <v>7.97</v>
      </c>
      <c r="S105" s="204">
        <v>1.91</v>
      </c>
      <c r="T105" s="204">
        <v>9.06</v>
      </c>
      <c r="U105" s="204">
        <v>5449.75</v>
      </c>
      <c r="V105" s="204">
        <v>6277</v>
      </c>
      <c r="W105" s="204">
        <v>5542.5</v>
      </c>
      <c r="X105" s="204">
        <v>275946</v>
      </c>
      <c r="Y105" s="204">
        <v>430835.25</v>
      </c>
      <c r="Z105" s="204">
        <v>4380.25</v>
      </c>
      <c r="AA105" s="204">
        <v>4441.75</v>
      </c>
      <c r="AB105" s="204">
        <v>20475</v>
      </c>
      <c r="AC105" s="204">
        <v>39611.75</v>
      </c>
      <c r="AD105" s="204">
        <v>26468</v>
      </c>
      <c r="AE105" s="204">
        <v>43559</v>
      </c>
      <c r="AF105" s="204">
        <v>25998.75</v>
      </c>
      <c r="AG105" s="204">
        <v>39948.25</v>
      </c>
      <c r="AH105" s="204">
        <v>22471.5</v>
      </c>
      <c r="AI105" s="204">
        <v>31857.5</v>
      </c>
      <c r="AJ105" s="204">
        <v>319735</v>
      </c>
      <c r="AK105" s="204">
        <v>386802.75</v>
      </c>
      <c r="AL105" s="204">
        <v>586940.5</v>
      </c>
      <c r="AM105" s="204">
        <v>823341.75</v>
      </c>
      <c r="AN105" s="204">
        <v>8467.75</v>
      </c>
      <c r="AO105" s="204">
        <v>21665.5</v>
      </c>
    </row>
    <row r="106" spans="1:41" x14ac:dyDescent="0.35">
      <c r="A106" s="201" t="s">
        <v>349</v>
      </c>
      <c r="B106" s="201" t="s">
        <v>350</v>
      </c>
      <c r="C106" s="201" t="s">
        <v>376</v>
      </c>
      <c r="D106" s="201" t="s">
        <v>393</v>
      </c>
      <c r="E106" s="202">
        <v>5</v>
      </c>
      <c r="F106" s="203">
        <v>41</v>
      </c>
      <c r="G106" s="203">
        <v>100</v>
      </c>
      <c r="H106" s="208">
        <f t="shared" si="1"/>
        <v>102</v>
      </c>
      <c r="I106" s="208">
        <v>6.9359549999999999</v>
      </c>
      <c r="J106" s="208">
        <v>1095.0816066268139</v>
      </c>
      <c r="K106" s="208">
        <v>2113.8165210000002</v>
      </c>
      <c r="L106" s="204">
        <v>23.57938</v>
      </c>
      <c r="M106" s="204">
        <v>20.79401</v>
      </c>
      <c r="N106" s="204">
        <v>5.0719050000000001</v>
      </c>
      <c r="O106" s="204">
        <v>3.8101175</v>
      </c>
      <c r="P106" s="204">
        <v>1.0721149999999999</v>
      </c>
      <c r="Q106" s="204">
        <v>3.8759760000000001</v>
      </c>
      <c r="R106" s="204">
        <v>7.6150000000000002</v>
      </c>
      <c r="S106" s="204">
        <v>3.32</v>
      </c>
      <c r="T106" s="204">
        <v>9.4250000000000007</v>
      </c>
      <c r="U106" s="204">
        <v>3488.5</v>
      </c>
      <c r="V106" s="204">
        <v>2778.5</v>
      </c>
      <c r="W106" s="204">
        <v>5485</v>
      </c>
      <c r="X106" s="204">
        <v>3368.5</v>
      </c>
      <c r="Y106" s="204">
        <v>3819.5</v>
      </c>
      <c r="Z106" s="204">
        <v>4085</v>
      </c>
      <c r="AA106" s="204">
        <v>3480.5</v>
      </c>
      <c r="AB106" s="204">
        <v>3025.75</v>
      </c>
      <c r="AC106" s="204">
        <v>3869.5</v>
      </c>
      <c r="AD106" s="204">
        <v>2847.75</v>
      </c>
      <c r="AE106" s="204">
        <v>3168</v>
      </c>
      <c r="AF106" s="204">
        <v>3761.25</v>
      </c>
      <c r="AG106" s="204">
        <v>3078</v>
      </c>
      <c r="AH106" s="204">
        <v>4482</v>
      </c>
      <c r="AI106" s="204">
        <v>5703.5</v>
      </c>
      <c r="AJ106" s="204">
        <v>38134.75</v>
      </c>
      <c r="AK106" s="204">
        <v>288901.5</v>
      </c>
      <c r="AL106" s="204">
        <v>4458.25</v>
      </c>
      <c r="AM106" s="204">
        <v>5481</v>
      </c>
      <c r="AN106" s="204">
        <v>7173.75</v>
      </c>
      <c r="AO106" s="204">
        <v>10954</v>
      </c>
    </row>
    <row r="107" spans="1:41" x14ac:dyDescent="0.35">
      <c r="A107" s="201" t="s">
        <v>349</v>
      </c>
      <c r="B107" s="201" t="s">
        <v>350</v>
      </c>
      <c r="C107" s="201" t="s">
        <v>377</v>
      </c>
      <c r="D107" s="201" t="s">
        <v>393</v>
      </c>
      <c r="E107" s="202">
        <v>5</v>
      </c>
      <c r="F107" s="203">
        <v>42</v>
      </c>
      <c r="G107" s="203">
        <v>100</v>
      </c>
      <c r="H107" s="208">
        <f t="shared" si="1"/>
        <v>103</v>
      </c>
      <c r="I107" s="208">
        <v>15.116610000000001</v>
      </c>
      <c r="J107" s="208">
        <v>2697.9859699121603</v>
      </c>
      <c r="K107" s="208">
        <v>119085.3741</v>
      </c>
      <c r="L107" s="204">
        <v>61.665170000000003</v>
      </c>
      <c r="M107" s="204">
        <v>50.105899999999998</v>
      </c>
      <c r="N107" s="204">
        <v>33.469304999999999</v>
      </c>
      <c r="O107" s="204">
        <v>25.138639999999999</v>
      </c>
      <c r="P107" s="204">
        <v>54.402304999999998</v>
      </c>
      <c r="Q107" s="204">
        <v>125.01300000000001</v>
      </c>
      <c r="R107" s="204">
        <v>8.4749999999999996</v>
      </c>
      <c r="S107" s="204">
        <v>3.34</v>
      </c>
      <c r="T107" s="204">
        <v>12.95</v>
      </c>
      <c r="U107" s="204">
        <v>636510.75</v>
      </c>
      <c r="V107" s="204">
        <v>694837.25</v>
      </c>
      <c r="W107" s="204">
        <v>5657</v>
      </c>
      <c r="X107" s="204">
        <v>701038</v>
      </c>
      <c r="Y107" s="204">
        <v>1105990</v>
      </c>
      <c r="Z107" s="204">
        <v>8878</v>
      </c>
      <c r="AA107" s="204">
        <v>15503.25</v>
      </c>
      <c r="AB107" s="204">
        <v>55029.25</v>
      </c>
      <c r="AC107" s="204">
        <v>90089.25</v>
      </c>
      <c r="AD107" s="204">
        <v>63616.5</v>
      </c>
      <c r="AE107" s="204">
        <v>109785.75</v>
      </c>
      <c r="AF107" s="204">
        <v>64263.25</v>
      </c>
      <c r="AG107" s="204">
        <v>105534.5</v>
      </c>
      <c r="AH107" s="204">
        <v>60347.5</v>
      </c>
      <c r="AI107" s="204">
        <v>88017.25</v>
      </c>
      <c r="AJ107" s="204">
        <v>93592.25</v>
      </c>
      <c r="AK107" s="204">
        <v>288057.75</v>
      </c>
      <c r="AL107" s="204">
        <v>2007938.25</v>
      </c>
      <c r="AM107" s="204">
        <v>2089211</v>
      </c>
      <c r="AN107" s="204">
        <v>23310.5</v>
      </c>
      <c r="AO107" s="204">
        <v>202735.75</v>
      </c>
    </row>
    <row r="108" spans="1:41" x14ac:dyDescent="0.35">
      <c r="A108" s="201" t="s">
        <v>349</v>
      </c>
      <c r="B108" s="201" t="s">
        <v>350</v>
      </c>
      <c r="C108" s="201" t="s">
        <v>378</v>
      </c>
      <c r="D108" s="201" t="s">
        <v>393</v>
      </c>
      <c r="E108" s="202">
        <v>10</v>
      </c>
      <c r="F108" s="203">
        <v>44</v>
      </c>
      <c r="G108" s="203">
        <v>100</v>
      </c>
      <c r="H108" s="208">
        <f t="shared" si="1"/>
        <v>104</v>
      </c>
      <c r="I108" s="208">
        <v>5.7035100000000005</v>
      </c>
      <c r="J108" s="208">
        <v>1277.444647626221</v>
      </c>
      <c r="K108" s="208">
        <v>11528.631649999999</v>
      </c>
      <c r="L108" s="204">
        <v>28.194240000000001</v>
      </c>
      <c r="M108" s="204">
        <v>25.096019999999999</v>
      </c>
      <c r="N108" s="204">
        <v>3.6081850000000002</v>
      </c>
      <c r="O108" s="204">
        <v>3.1086689999999999</v>
      </c>
      <c r="P108" s="204">
        <v>16.2713985</v>
      </c>
      <c r="Q108" s="204">
        <v>49.753450000000001</v>
      </c>
      <c r="R108" s="204">
        <v>6.915</v>
      </c>
      <c r="S108" s="204">
        <v>3.82</v>
      </c>
      <c r="T108" s="204">
        <v>8.0449999999999999</v>
      </c>
      <c r="U108" s="204">
        <v>3421</v>
      </c>
      <c r="V108" s="204">
        <v>2982.5</v>
      </c>
      <c r="W108" s="204">
        <v>5532</v>
      </c>
      <c r="X108" s="204">
        <v>33716.25</v>
      </c>
      <c r="Y108" s="204">
        <v>22693</v>
      </c>
      <c r="Z108" s="204">
        <v>3904</v>
      </c>
      <c r="AA108" s="204">
        <v>3655.25</v>
      </c>
      <c r="AB108" s="204">
        <v>4839.5</v>
      </c>
      <c r="AC108" s="204">
        <v>4028</v>
      </c>
      <c r="AD108" s="204">
        <v>5567.5</v>
      </c>
      <c r="AE108" s="204">
        <v>5072.5</v>
      </c>
      <c r="AF108" s="204">
        <v>4817.25</v>
      </c>
      <c r="AG108" s="204">
        <v>4277</v>
      </c>
      <c r="AH108" s="204">
        <v>5221.25</v>
      </c>
      <c r="AI108" s="204">
        <v>5348.5</v>
      </c>
      <c r="AJ108" s="204">
        <v>81929.75</v>
      </c>
      <c r="AK108" s="204">
        <v>365358.75</v>
      </c>
      <c r="AL108" s="204">
        <v>80952</v>
      </c>
      <c r="AM108" s="204">
        <v>60640</v>
      </c>
      <c r="AN108" s="204">
        <v>7817.25</v>
      </c>
      <c r="AO108" s="204">
        <v>13890.75</v>
      </c>
    </row>
    <row r="109" spans="1:41" x14ac:dyDescent="0.35">
      <c r="A109" s="201" t="s">
        <v>349</v>
      </c>
      <c r="B109" s="201" t="s">
        <v>350</v>
      </c>
      <c r="C109" s="201" t="s">
        <v>379</v>
      </c>
      <c r="D109" s="201" t="s">
        <v>393</v>
      </c>
      <c r="E109" s="202">
        <v>11</v>
      </c>
      <c r="F109" s="203">
        <v>45</v>
      </c>
      <c r="G109" s="203">
        <v>100</v>
      </c>
      <c r="H109" s="208">
        <f t="shared" si="1"/>
        <v>105</v>
      </c>
      <c r="I109" s="208">
        <v>9.1061700000000005</v>
      </c>
      <c r="J109" s="208">
        <v>1378.55538942867</v>
      </c>
      <c r="K109" s="208">
        <v>12015.236370000001</v>
      </c>
      <c r="L109" s="204">
        <v>42.737544999999997</v>
      </c>
      <c r="M109" s="204">
        <v>37.300384999999999</v>
      </c>
      <c r="N109" s="204">
        <v>8.5169499999999996</v>
      </c>
      <c r="O109" s="204">
        <v>6.8647799999999997</v>
      </c>
      <c r="P109" s="204">
        <v>30.935099999999998</v>
      </c>
      <c r="Q109" s="204">
        <v>50.573590000000003</v>
      </c>
      <c r="R109" s="204">
        <v>6.96</v>
      </c>
      <c r="S109" s="204">
        <v>1.7050000000000001</v>
      </c>
      <c r="T109" s="204">
        <v>6.7750000000000004</v>
      </c>
      <c r="U109" s="204">
        <v>4770.5</v>
      </c>
      <c r="V109" s="204">
        <v>4419</v>
      </c>
      <c r="W109" s="204">
        <v>5454</v>
      </c>
      <c r="X109" s="204">
        <v>51610.25</v>
      </c>
      <c r="Y109" s="204">
        <v>54128</v>
      </c>
      <c r="Z109" s="204">
        <v>3974.5</v>
      </c>
      <c r="AA109" s="204">
        <v>3489.75</v>
      </c>
      <c r="AB109" s="204">
        <v>10558.5</v>
      </c>
      <c r="AC109" s="204">
        <v>12377.75</v>
      </c>
      <c r="AD109" s="204">
        <v>10300</v>
      </c>
      <c r="AE109" s="204">
        <v>12931</v>
      </c>
      <c r="AF109" s="204">
        <v>10119</v>
      </c>
      <c r="AG109" s="204">
        <v>11949.5</v>
      </c>
      <c r="AH109" s="204">
        <v>11113.25</v>
      </c>
      <c r="AI109" s="204">
        <v>13453.25</v>
      </c>
      <c r="AJ109" s="204">
        <v>259834</v>
      </c>
      <c r="AK109" s="204">
        <v>485882.5</v>
      </c>
      <c r="AL109" s="204">
        <v>360044.25</v>
      </c>
      <c r="AM109" s="204">
        <v>390358</v>
      </c>
      <c r="AN109" s="204">
        <v>7839</v>
      </c>
      <c r="AO109" s="204">
        <v>16119.5</v>
      </c>
    </row>
    <row r="110" spans="1:41" x14ac:dyDescent="0.35">
      <c r="A110" s="201" t="s">
        <v>349</v>
      </c>
      <c r="B110" s="201" t="s">
        <v>350</v>
      </c>
      <c r="C110" s="201" t="s">
        <v>121</v>
      </c>
      <c r="D110" s="201" t="s">
        <v>393</v>
      </c>
      <c r="E110" s="202">
        <v>6</v>
      </c>
      <c r="F110" s="203">
        <v>46</v>
      </c>
      <c r="G110" s="203">
        <v>100</v>
      </c>
      <c r="H110" s="208">
        <f t="shared" si="1"/>
        <v>106</v>
      </c>
      <c r="I110" s="208">
        <v>17.983094999999999</v>
      </c>
      <c r="J110" s="208">
        <v>2690.1345136863129</v>
      </c>
      <c r="K110" s="208">
        <v>250896.56770000001</v>
      </c>
      <c r="L110" s="204">
        <v>47.464300000000001</v>
      </c>
      <c r="M110" s="204">
        <v>41.92362</v>
      </c>
      <c r="N110" s="204">
        <v>15.39273</v>
      </c>
      <c r="O110" s="204">
        <v>14.411465</v>
      </c>
      <c r="P110" s="204">
        <v>42.459955000000001</v>
      </c>
      <c r="Q110" s="204">
        <v>144.01347999999999</v>
      </c>
      <c r="R110" s="204">
        <v>6.05</v>
      </c>
      <c r="S110" s="204">
        <v>7.78</v>
      </c>
      <c r="T110" s="204">
        <v>11.25</v>
      </c>
      <c r="U110" s="204">
        <v>8904</v>
      </c>
      <c r="V110" s="204">
        <v>8613.5</v>
      </c>
      <c r="W110" s="204">
        <v>5813.75</v>
      </c>
      <c r="X110" s="204">
        <v>503064</v>
      </c>
      <c r="Y110" s="204">
        <v>688961.75</v>
      </c>
      <c r="Z110" s="204">
        <v>6489</v>
      </c>
      <c r="AA110" s="204">
        <v>6435.25</v>
      </c>
      <c r="AB110" s="204">
        <v>24698</v>
      </c>
      <c r="AC110" s="204">
        <v>35998.25</v>
      </c>
      <c r="AD110" s="204">
        <v>24381.25</v>
      </c>
      <c r="AE110" s="204">
        <v>43849.5</v>
      </c>
      <c r="AF110" s="204">
        <v>25633.25</v>
      </c>
      <c r="AG110" s="204">
        <v>38437</v>
      </c>
      <c r="AH110" s="204">
        <v>31646.75</v>
      </c>
      <c r="AI110" s="204">
        <v>47740</v>
      </c>
      <c r="AJ110" s="204">
        <v>307941.25</v>
      </c>
      <c r="AK110" s="204">
        <v>609273</v>
      </c>
      <c r="AL110" s="204">
        <v>778996.5</v>
      </c>
      <c r="AM110" s="204">
        <v>999492</v>
      </c>
      <c r="AN110" s="204">
        <v>10549.5</v>
      </c>
      <c r="AO110" s="204">
        <v>53128.75</v>
      </c>
    </row>
    <row r="111" spans="1:41" x14ac:dyDescent="0.35">
      <c r="A111" s="201" t="s">
        <v>349</v>
      </c>
      <c r="B111" s="201" t="s">
        <v>350</v>
      </c>
      <c r="C111" s="201" t="s">
        <v>122</v>
      </c>
      <c r="D111" s="201" t="s">
        <v>393</v>
      </c>
      <c r="E111" s="202">
        <v>6</v>
      </c>
      <c r="F111" s="203">
        <v>47</v>
      </c>
      <c r="G111" s="203">
        <v>100</v>
      </c>
      <c r="H111" s="208">
        <f t="shared" si="1"/>
        <v>107</v>
      </c>
      <c r="I111" s="208">
        <v>5.6740300000000001</v>
      </c>
      <c r="J111" s="208">
        <v>1053.0539518682031</v>
      </c>
      <c r="K111" s="208">
        <v>7392.2673089999998</v>
      </c>
      <c r="L111" s="204">
        <v>27.952649999999998</v>
      </c>
      <c r="M111" s="204">
        <v>25.068999999999999</v>
      </c>
      <c r="N111" s="204">
        <v>3.0672999999999999</v>
      </c>
      <c r="O111" s="204">
        <v>2.9431449999999999</v>
      </c>
      <c r="P111" s="204">
        <v>12.384918000000001</v>
      </c>
      <c r="Q111" s="204">
        <v>57.70608</v>
      </c>
      <c r="R111" s="204">
        <v>5.97</v>
      </c>
      <c r="S111" s="204">
        <v>2.0299999999999998</v>
      </c>
      <c r="T111" s="204">
        <v>6.92</v>
      </c>
      <c r="U111" s="204">
        <v>3431.5</v>
      </c>
      <c r="V111" s="204">
        <v>2790.75</v>
      </c>
      <c r="W111" s="204">
        <v>5419</v>
      </c>
      <c r="X111" s="204">
        <v>44325.5</v>
      </c>
      <c r="Y111" s="204">
        <v>56613.75</v>
      </c>
      <c r="Z111" s="204">
        <v>4072</v>
      </c>
      <c r="AA111" s="204">
        <v>3732.75</v>
      </c>
      <c r="AB111" s="204">
        <v>6635</v>
      </c>
      <c r="AC111" s="204">
        <v>7899.5</v>
      </c>
      <c r="AD111" s="204">
        <v>7544.5</v>
      </c>
      <c r="AE111" s="204">
        <v>8832.5</v>
      </c>
      <c r="AF111" s="204">
        <v>6226</v>
      </c>
      <c r="AG111" s="204">
        <v>7829.25</v>
      </c>
      <c r="AH111" s="204">
        <v>8088.25</v>
      </c>
      <c r="AI111" s="204">
        <v>9777.25</v>
      </c>
      <c r="AJ111" s="204">
        <v>268424</v>
      </c>
      <c r="AK111" s="204">
        <v>394243.5</v>
      </c>
      <c r="AL111" s="204">
        <v>157550</v>
      </c>
      <c r="AM111" s="204">
        <v>246277.5</v>
      </c>
      <c r="AN111" s="204">
        <v>8229.5</v>
      </c>
      <c r="AO111" s="204">
        <v>16360.25</v>
      </c>
    </row>
    <row r="112" spans="1:41" x14ac:dyDescent="0.35">
      <c r="A112" s="201" t="s">
        <v>349</v>
      </c>
      <c r="B112" s="201" t="s">
        <v>350</v>
      </c>
      <c r="C112" s="201" t="s">
        <v>123</v>
      </c>
      <c r="D112" s="201" t="s">
        <v>393</v>
      </c>
      <c r="E112" s="202">
        <v>6</v>
      </c>
      <c r="F112" s="203">
        <v>48</v>
      </c>
      <c r="G112" s="203">
        <v>100</v>
      </c>
      <c r="H112" s="208">
        <f t="shared" si="1"/>
        <v>108</v>
      </c>
      <c r="I112" s="208">
        <v>18.75967</v>
      </c>
      <c r="J112" s="208">
        <v>2584.6323516850953</v>
      </c>
      <c r="K112" s="208">
        <v>242444.7421</v>
      </c>
      <c r="L112" s="204">
        <v>50.748530000000002</v>
      </c>
      <c r="M112" s="204">
        <v>44.036054999999998</v>
      </c>
      <c r="N112" s="204">
        <v>15.68221</v>
      </c>
      <c r="O112" s="204">
        <v>13.71189</v>
      </c>
      <c r="P112" s="204">
        <v>65.271439999999998</v>
      </c>
      <c r="Q112" s="204">
        <v>130.94363000000001</v>
      </c>
      <c r="R112" s="204">
        <v>10.199999999999999</v>
      </c>
      <c r="S112" s="204">
        <v>2.83</v>
      </c>
      <c r="T112" s="204">
        <v>15.4</v>
      </c>
      <c r="U112" s="204">
        <v>12654.75</v>
      </c>
      <c r="V112" s="204">
        <v>11157</v>
      </c>
      <c r="W112" s="204">
        <v>5470.75</v>
      </c>
      <c r="X112" s="204">
        <v>636865.25</v>
      </c>
      <c r="Y112" s="204">
        <v>781225.75</v>
      </c>
      <c r="Z112" s="204">
        <v>6260</v>
      </c>
      <c r="AA112" s="204">
        <v>6182.5</v>
      </c>
      <c r="AB112" s="204">
        <v>31858</v>
      </c>
      <c r="AC112" s="204">
        <v>41370.5</v>
      </c>
      <c r="AD112" s="204">
        <v>37167</v>
      </c>
      <c r="AE112" s="204">
        <v>49340.75</v>
      </c>
      <c r="AF112" s="204">
        <v>32611.5</v>
      </c>
      <c r="AG112" s="204">
        <v>46187.75</v>
      </c>
      <c r="AH112" s="204">
        <v>24137</v>
      </c>
      <c r="AI112" s="204">
        <v>34183.5</v>
      </c>
      <c r="AJ112" s="204">
        <v>222998.25</v>
      </c>
      <c r="AK112" s="204">
        <v>568908.5</v>
      </c>
      <c r="AL112" s="204">
        <v>846288.5</v>
      </c>
      <c r="AM112" s="204">
        <v>998771.5</v>
      </c>
      <c r="AN112" s="204">
        <v>10725.75</v>
      </c>
      <c r="AO112" s="204">
        <v>37884</v>
      </c>
    </row>
    <row r="113" spans="1:41" x14ac:dyDescent="0.35">
      <c r="A113" s="201" t="s">
        <v>349</v>
      </c>
      <c r="B113" s="201" t="s">
        <v>350</v>
      </c>
      <c r="C113" s="201" t="s">
        <v>124</v>
      </c>
      <c r="D113" s="201" t="s">
        <v>393</v>
      </c>
      <c r="E113" s="202">
        <v>6</v>
      </c>
      <c r="F113" s="203">
        <v>49</v>
      </c>
      <c r="G113" s="203">
        <v>100</v>
      </c>
      <c r="H113" s="208">
        <f t="shared" si="1"/>
        <v>109</v>
      </c>
      <c r="I113" s="208">
        <v>11.863530000000001</v>
      </c>
      <c r="J113" s="208">
        <v>1773.1449017391672</v>
      </c>
      <c r="K113" s="208">
        <v>135903.67000000001</v>
      </c>
      <c r="L113" s="204">
        <v>43.057079999999999</v>
      </c>
      <c r="M113" s="204">
        <v>37.143545000000003</v>
      </c>
      <c r="N113" s="204">
        <v>13.447525000000001</v>
      </c>
      <c r="O113" s="204">
        <v>11.260854999999999</v>
      </c>
      <c r="P113" s="204">
        <v>42.219760000000001</v>
      </c>
      <c r="Q113" s="204">
        <v>103.71044999999999</v>
      </c>
      <c r="R113" s="204">
        <v>7.9050000000000002</v>
      </c>
      <c r="S113" s="204">
        <v>2.63</v>
      </c>
      <c r="T113" s="204">
        <v>9.6999999999999993</v>
      </c>
      <c r="U113" s="204">
        <v>6529</v>
      </c>
      <c r="V113" s="204">
        <v>5444.25</v>
      </c>
      <c r="W113" s="204">
        <v>5311</v>
      </c>
      <c r="X113" s="204">
        <v>555432.5</v>
      </c>
      <c r="Y113" s="204">
        <v>653671</v>
      </c>
      <c r="Z113" s="204">
        <v>6059.25</v>
      </c>
      <c r="AA113" s="204">
        <v>5453.25</v>
      </c>
      <c r="AB113" s="204">
        <v>26924.5</v>
      </c>
      <c r="AC113" s="204">
        <v>48929.75</v>
      </c>
      <c r="AD113" s="204">
        <v>36570</v>
      </c>
      <c r="AE113" s="204">
        <v>59740</v>
      </c>
      <c r="AF113" s="204">
        <v>31473</v>
      </c>
      <c r="AG113" s="204">
        <v>55802.75</v>
      </c>
      <c r="AH113" s="204">
        <v>21598.25</v>
      </c>
      <c r="AI113" s="204">
        <v>33258.75</v>
      </c>
      <c r="AJ113" s="204">
        <v>236190.25</v>
      </c>
      <c r="AK113" s="204">
        <v>383192</v>
      </c>
      <c r="AL113" s="204">
        <v>758044.5</v>
      </c>
      <c r="AM113" s="204">
        <v>985528.25</v>
      </c>
      <c r="AN113" s="204">
        <v>11169.25</v>
      </c>
      <c r="AO113" s="204">
        <v>50639.75</v>
      </c>
    </row>
    <row r="114" spans="1:41" x14ac:dyDescent="0.35">
      <c r="A114" s="201" t="s">
        <v>349</v>
      </c>
      <c r="B114" s="201" t="s">
        <v>350</v>
      </c>
      <c r="C114" s="201" t="s">
        <v>125</v>
      </c>
      <c r="D114" s="201" t="s">
        <v>393</v>
      </c>
      <c r="E114" s="202">
        <v>6</v>
      </c>
      <c r="F114" s="203">
        <v>50</v>
      </c>
      <c r="G114" s="203">
        <v>100</v>
      </c>
      <c r="H114" s="208">
        <f t="shared" si="1"/>
        <v>110</v>
      </c>
      <c r="I114" s="208">
        <v>12.8628</v>
      </c>
      <c r="J114" s="208">
        <v>1201.7773426355445</v>
      </c>
      <c r="K114" s="208">
        <v>12022.674139999999</v>
      </c>
      <c r="L114" s="204">
        <v>40.969655000000003</v>
      </c>
      <c r="M114" s="204">
        <v>33.893599999999999</v>
      </c>
      <c r="N114" s="204">
        <v>6.8344050000000003</v>
      </c>
      <c r="O114" s="204">
        <v>6.1747649999999998</v>
      </c>
      <c r="P114" s="204">
        <v>32.999400000000001</v>
      </c>
      <c r="Q114" s="204">
        <v>79.456819999999993</v>
      </c>
      <c r="R114" s="204">
        <v>6.8650000000000002</v>
      </c>
      <c r="S114" s="204">
        <v>2.855</v>
      </c>
      <c r="T114" s="204">
        <v>11.05</v>
      </c>
      <c r="U114" s="204">
        <v>4512.5</v>
      </c>
      <c r="V114" s="204">
        <v>4040</v>
      </c>
      <c r="W114" s="204">
        <v>5547.5</v>
      </c>
      <c r="X114" s="204">
        <v>54690.5</v>
      </c>
      <c r="Y114" s="204">
        <v>122009.75</v>
      </c>
      <c r="Z114" s="204">
        <v>4239.25</v>
      </c>
      <c r="AA114" s="204">
        <v>4186</v>
      </c>
      <c r="AB114" s="204">
        <v>9489.5</v>
      </c>
      <c r="AC114" s="204">
        <v>14722.5</v>
      </c>
      <c r="AD114" s="204">
        <v>11418.5</v>
      </c>
      <c r="AE114" s="204">
        <v>23287</v>
      </c>
      <c r="AF114" s="204">
        <v>10156.5</v>
      </c>
      <c r="AG114" s="204">
        <v>16853</v>
      </c>
      <c r="AH114" s="204">
        <v>13927</v>
      </c>
      <c r="AI114" s="204">
        <v>19357.5</v>
      </c>
      <c r="AJ114" s="204">
        <v>174160.5</v>
      </c>
      <c r="AK114" s="204">
        <v>358695</v>
      </c>
      <c r="AL114" s="204">
        <v>226169</v>
      </c>
      <c r="AM114" s="204">
        <v>428596</v>
      </c>
      <c r="AN114" s="204">
        <v>7796.5</v>
      </c>
      <c r="AO114" s="204">
        <v>15707</v>
      </c>
    </row>
    <row r="115" spans="1:41" x14ac:dyDescent="0.35">
      <c r="A115" s="201" t="s">
        <v>349</v>
      </c>
      <c r="B115" s="201" t="s">
        <v>350</v>
      </c>
      <c r="C115" s="201" t="s">
        <v>126</v>
      </c>
      <c r="D115" s="201" t="s">
        <v>393</v>
      </c>
      <c r="E115" s="202">
        <v>6</v>
      </c>
      <c r="F115" s="203">
        <v>51</v>
      </c>
      <c r="G115" s="203">
        <v>100</v>
      </c>
      <c r="H115" s="208">
        <f t="shared" si="1"/>
        <v>111</v>
      </c>
      <c r="I115" s="208">
        <v>23.687325000000001</v>
      </c>
      <c r="J115" s="208">
        <v>1857.9969257884025</v>
      </c>
      <c r="K115" s="208">
        <v>32857.912810000002</v>
      </c>
      <c r="L115" s="204">
        <v>39.552109999999999</v>
      </c>
      <c r="M115" s="204">
        <v>34.067005000000002</v>
      </c>
      <c r="N115" s="204">
        <v>6.7669449999999998</v>
      </c>
      <c r="O115" s="204">
        <v>6.9339599999999999</v>
      </c>
      <c r="P115" s="204">
        <v>46.269959999999998</v>
      </c>
      <c r="Q115" s="204">
        <v>72.804550000000006</v>
      </c>
      <c r="R115" s="204">
        <v>6.6</v>
      </c>
      <c r="S115" s="204">
        <v>3.5550000000000002</v>
      </c>
      <c r="T115" s="204">
        <v>10.16</v>
      </c>
      <c r="U115" s="204">
        <v>3396</v>
      </c>
      <c r="V115" s="204">
        <v>2903.25</v>
      </c>
      <c r="W115" s="204">
        <v>5460.25</v>
      </c>
      <c r="X115" s="204">
        <v>76433.25</v>
      </c>
      <c r="Y115" s="204">
        <v>94930.75</v>
      </c>
      <c r="Z115" s="204">
        <v>4433.5</v>
      </c>
      <c r="AA115" s="204">
        <v>3820.5</v>
      </c>
      <c r="AB115" s="204">
        <v>11529.5</v>
      </c>
      <c r="AC115" s="204">
        <v>13985.25</v>
      </c>
      <c r="AD115" s="204">
        <v>13039.5</v>
      </c>
      <c r="AE115" s="204">
        <v>18174</v>
      </c>
      <c r="AF115" s="204">
        <v>12351</v>
      </c>
      <c r="AG115" s="204">
        <v>13636.5</v>
      </c>
      <c r="AH115" s="204">
        <v>12590.75</v>
      </c>
      <c r="AI115" s="204">
        <v>20188.25</v>
      </c>
      <c r="AJ115" s="204">
        <v>354710</v>
      </c>
      <c r="AK115" s="204">
        <v>507854.25</v>
      </c>
      <c r="AL115" s="204">
        <v>310150.25</v>
      </c>
      <c r="AM115" s="204">
        <v>425773.75</v>
      </c>
      <c r="AN115" s="204">
        <v>7093.25</v>
      </c>
      <c r="AO115" s="204">
        <v>18407.75</v>
      </c>
    </row>
    <row r="116" spans="1:41" x14ac:dyDescent="0.35">
      <c r="A116" s="201" t="s">
        <v>349</v>
      </c>
      <c r="B116" s="201" t="s">
        <v>350</v>
      </c>
      <c r="C116" s="201" t="s">
        <v>380</v>
      </c>
      <c r="D116" s="201" t="s">
        <v>393</v>
      </c>
      <c r="E116" s="202">
        <v>10</v>
      </c>
      <c r="F116" s="203">
        <v>53</v>
      </c>
      <c r="G116" s="203">
        <v>100</v>
      </c>
      <c r="H116" s="208">
        <f t="shared" si="1"/>
        <v>112</v>
      </c>
      <c r="I116" s="208">
        <v>12.678319999999999</v>
      </c>
      <c r="J116" s="208">
        <v>1190.2628676472382</v>
      </c>
      <c r="K116" s="208">
        <v>44568.018429999996</v>
      </c>
      <c r="L116" s="204">
        <v>47.445630000000001</v>
      </c>
      <c r="M116" s="204">
        <v>40.116135</v>
      </c>
      <c r="N116" s="204">
        <v>21.511500000000002</v>
      </c>
      <c r="O116" s="204">
        <v>19.572340000000001</v>
      </c>
      <c r="P116" s="204">
        <v>36.592080000000003</v>
      </c>
      <c r="Q116" s="204">
        <v>74.615560000000002</v>
      </c>
      <c r="R116" s="204">
        <v>3.6349999999999998</v>
      </c>
      <c r="S116" s="204">
        <v>2.855</v>
      </c>
      <c r="T116" s="204">
        <v>25.55</v>
      </c>
      <c r="U116" s="204">
        <v>41496.75</v>
      </c>
      <c r="V116" s="204">
        <v>41686</v>
      </c>
      <c r="W116" s="204">
        <v>5436.5</v>
      </c>
      <c r="X116" s="204">
        <v>518471</v>
      </c>
      <c r="Y116" s="204">
        <v>727289.5</v>
      </c>
      <c r="Z116" s="204">
        <v>6629.25</v>
      </c>
      <c r="AA116" s="204">
        <v>6733.25</v>
      </c>
      <c r="AB116" s="204">
        <v>35470.25</v>
      </c>
      <c r="AC116" s="204">
        <v>46648.5</v>
      </c>
      <c r="AD116" s="204">
        <v>43434.25</v>
      </c>
      <c r="AE116" s="204">
        <v>59764.75</v>
      </c>
      <c r="AF116" s="204">
        <v>38665.75</v>
      </c>
      <c r="AG116" s="204">
        <v>59813.5</v>
      </c>
      <c r="AH116" s="204">
        <v>71877</v>
      </c>
      <c r="AI116" s="204">
        <v>88551.5</v>
      </c>
      <c r="AJ116" s="204">
        <v>169105.75</v>
      </c>
      <c r="AK116" s="204">
        <v>267295.75</v>
      </c>
      <c r="AL116" s="204">
        <v>764002</v>
      </c>
      <c r="AM116" s="204">
        <v>867248</v>
      </c>
      <c r="AN116" s="204">
        <v>15671.25</v>
      </c>
      <c r="AO116" s="204">
        <v>57010.5</v>
      </c>
    </row>
    <row r="117" spans="1:41" x14ac:dyDescent="0.35">
      <c r="A117" s="201" t="s">
        <v>349</v>
      </c>
      <c r="B117" s="201" t="s">
        <v>350</v>
      </c>
      <c r="C117" s="201" t="s">
        <v>394</v>
      </c>
      <c r="D117" s="201" t="s">
        <v>393</v>
      </c>
      <c r="E117" s="202">
        <v>11</v>
      </c>
      <c r="F117" s="203">
        <v>54</v>
      </c>
      <c r="G117" s="203">
        <v>100</v>
      </c>
      <c r="H117" s="208">
        <f t="shared" si="1"/>
        <v>113</v>
      </c>
      <c r="I117" s="208">
        <v>28.132535000000001</v>
      </c>
      <c r="J117" s="208">
        <v>1659.695078233711</v>
      </c>
      <c r="K117" s="208">
        <v>7394.2314029999998</v>
      </c>
      <c r="L117" s="204">
        <v>53.927370000000003</v>
      </c>
      <c r="M117" s="204">
        <v>45.566870000000002</v>
      </c>
      <c r="N117" s="204">
        <v>29.43788</v>
      </c>
      <c r="O117" s="204">
        <v>24.72888</v>
      </c>
      <c r="P117" s="204">
        <v>52.746285</v>
      </c>
      <c r="Q117" s="204">
        <v>124.480375</v>
      </c>
      <c r="R117" s="204">
        <v>7.9</v>
      </c>
      <c r="S117" s="204">
        <v>2.6749999999999998</v>
      </c>
      <c r="T117" s="204">
        <v>9.2349999999999994</v>
      </c>
      <c r="U117" s="204">
        <v>437777.25</v>
      </c>
      <c r="V117" s="204">
        <v>456245.5</v>
      </c>
      <c r="W117" s="204">
        <v>5543.25</v>
      </c>
      <c r="X117" s="204">
        <v>752131</v>
      </c>
      <c r="Y117" s="204">
        <v>755866</v>
      </c>
      <c r="Z117" s="204">
        <v>11319.75</v>
      </c>
      <c r="AA117" s="204">
        <v>11336.25</v>
      </c>
      <c r="AB117" s="204">
        <v>47886.75</v>
      </c>
      <c r="AC117" s="204">
        <v>63363.5</v>
      </c>
      <c r="AD117" s="204">
        <v>56815.5</v>
      </c>
      <c r="AE117" s="204">
        <v>67699.75</v>
      </c>
      <c r="AF117" s="204">
        <v>57663.75</v>
      </c>
      <c r="AG117" s="204">
        <v>72987</v>
      </c>
      <c r="AH117" s="204">
        <v>36118.25</v>
      </c>
      <c r="AI117" s="204">
        <v>40197.5</v>
      </c>
      <c r="AJ117" s="204">
        <v>253276.5</v>
      </c>
      <c r="AK117" s="204">
        <v>445770.75</v>
      </c>
      <c r="AL117" s="204">
        <v>1010185.5</v>
      </c>
      <c r="AM117" s="204">
        <v>1026393.75</v>
      </c>
      <c r="AN117" s="204">
        <v>15095.5</v>
      </c>
      <c r="AO117" s="204">
        <v>46192.25</v>
      </c>
    </row>
    <row r="118" spans="1:41" x14ac:dyDescent="0.35">
      <c r="A118" s="201" t="s">
        <v>349</v>
      </c>
      <c r="B118" s="201" t="s">
        <v>350</v>
      </c>
      <c r="C118" s="201" t="s">
        <v>381</v>
      </c>
      <c r="D118" s="201" t="s">
        <v>393</v>
      </c>
      <c r="E118" s="202">
        <v>7</v>
      </c>
      <c r="F118" s="203">
        <v>55</v>
      </c>
      <c r="G118" s="203">
        <v>100</v>
      </c>
      <c r="H118" s="208">
        <f t="shared" si="1"/>
        <v>114</v>
      </c>
      <c r="I118" s="208">
        <v>14.472940000000001</v>
      </c>
      <c r="J118" s="208">
        <v>1462.3073069367076</v>
      </c>
      <c r="K118" s="208">
        <v>7366.9356669999997</v>
      </c>
      <c r="L118" s="204">
        <v>42.707455000000003</v>
      </c>
      <c r="M118" s="204">
        <v>37.95635</v>
      </c>
      <c r="N118" s="204">
        <v>6.5996949999999996</v>
      </c>
      <c r="O118" s="204">
        <v>6.4232500000000003</v>
      </c>
      <c r="P118" s="204">
        <v>26.641079999999999</v>
      </c>
      <c r="Q118" s="204">
        <v>64.021844999999999</v>
      </c>
      <c r="R118" s="204">
        <v>7.3849999999999998</v>
      </c>
      <c r="S118" s="204">
        <v>3.7450000000000001</v>
      </c>
      <c r="T118" s="204">
        <v>10.79</v>
      </c>
      <c r="U118" s="204">
        <v>4308</v>
      </c>
      <c r="V118" s="204">
        <v>4078.75</v>
      </c>
      <c r="W118" s="204">
        <v>5356.75</v>
      </c>
      <c r="X118" s="204">
        <v>138102</v>
      </c>
      <c r="Y118" s="204">
        <v>137049.5</v>
      </c>
      <c r="Z118" s="204">
        <v>4232.5</v>
      </c>
      <c r="AA118" s="204">
        <v>4033.5</v>
      </c>
      <c r="AB118" s="204">
        <v>12781</v>
      </c>
      <c r="AC118" s="204">
        <v>16529</v>
      </c>
      <c r="AD118" s="204">
        <v>13449.5</v>
      </c>
      <c r="AE118" s="204">
        <v>15340.25</v>
      </c>
      <c r="AF118" s="204">
        <v>12745</v>
      </c>
      <c r="AG118" s="204">
        <v>15334.5</v>
      </c>
      <c r="AH118" s="204">
        <v>11603</v>
      </c>
      <c r="AI118" s="204">
        <v>14044</v>
      </c>
      <c r="AJ118" s="204">
        <v>318114.75</v>
      </c>
      <c r="AK118" s="204">
        <v>623465.5</v>
      </c>
      <c r="AL118" s="204">
        <v>425189</v>
      </c>
      <c r="AM118" s="204">
        <v>447995.25</v>
      </c>
      <c r="AN118" s="204">
        <v>7701</v>
      </c>
      <c r="AO118" s="204">
        <v>17981.25</v>
      </c>
    </row>
    <row r="119" spans="1:41" x14ac:dyDescent="0.35">
      <c r="A119" s="201" t="s">
        <v>349</v>
      </c>
      <c r="B119" s="201" t="s">
        <v>350</v>
      </c>
      <c r="C119" s="201" t="s">
        <v>382</v>
      </c>
      <c r="D119" s="201" t="s">
        <v>393</v>
      </c>
      <c r="E119" s="202">
        <v>7</v>
      </c>
      <c r="F119" s="203">
        <v>56</v>
      </c>
      <c r="G119" s="203">
        <v>100</v>
      </c>
      <c r="H119" s="208">
        <f t="shared" si="1"/>
        <v>115</v>
      </c>
      <c r="I119" s="208">
        <v>20.310740000000003</v>
      </c>
      <c r="J119" s="208">
        <v>1418.8604037439425</v>
      </c>
      <c r="K119" s="208">
        <v>10234.556549999999</v>
      </c>
      <c r="L119" s="204">
        <v>34.974514999999997</v>
      </c>
      <c r="M119" s="204">
        <v>31.26276</v>
      </c>
      <c r="N119" s="204">
        <v>4.23543</v>
      </c>
      <c r="O119" s="204">
        <v>4.2150949999999998</v>
      </c>
      <c r="P119" s="204">
        <v>16.797037</v>
      </c>
      <c r="Q119" s="204">
        <v>36.005580000000002</v>
      </c>
      <c r="R119" s="204">
        <v>6.36</v>
      </c>
      <c r="S119" s="204">
        <v>2.35</v>
      </c>
      <c r="T119" s="204">
        <v>7.3449999999999998</v>
      </c>
      <c r="U119" s="204">
        <v>3398.75</v>
      </c>
      <c r="V119" s="204">
        <v>2791</v>
      </c>
      <c r="W119" s="204">
        <v>5579</v>
      </c>
      <c r="X119" s="204">
        <v>77761.5</v>
      </c>
      <c r="Y119" s="204">
        <v>67319.25</v>
      </c>
      <c r="Z119" s="204">
        <v>3974.25</v>
      </c>
      <c r="AA119" s="204">
        <v>3518.25</v>
      </c>
      <c r="AB119" s="204">
        <v>6925.5</v>
      </c>
      <c r="AC119" s="204">
        <v>8359.75</v>
      </c>
      <c r="AD119" s="204">
        <v>7657.5</v>
      </c>
      <c r="AE119" s="204">
        <v>9702.5</v>
      </c>
      <c r="AF119" s="204">
        <v>7618</v>
      </c>
      <c r="AG119" s="204">
        <v>7242</v>
      </c>
      <c r="AH119" s="204">
        <v>15142.25</v>
      </c>
      <c r="AI119" s="204">
        <v>14713.5</v>
      </c>
      <c r="AJ119" s="204">
        <v>174433.25</v>
      </c>
      <c r="AK119" s="204">
        <v>315191.25</v>
      </c>
      <c r="AL119" s="204">
        <v>155490.25</v>
      </c>
      <c r="AM119" s="204">
        <v>191768</v>
      </c>
      <c r="AN119" s="204">
        <v>6864</v>
      </c>
      <c r="AO119" s="204">
        <v>13344.5</v>
      </c>
    </row>
    <row r="120" spans="1:41" x14ac:dyDescent="0.35">
      <c r="A120" s="201" t="s">
        <v>349</v>
      </c>
      <c r="B120" s="201" t="s">
        <v>350</v>
      </c>
      <c r="C120" s="201" t="s">
        <v>383</v>
      </c>
      <c r="D120" s="201" t="s">
        <v>393</v>
      </c>
      <c r="E120" s="202">
        <v>7</v>
      </c>
      <c r="F120" s="203">
        <v>57</v>
      </c>
      <c r="G120" s="203">
        <v>100</v>
      </c>
      <c r="H120" s="208">
        <f t="shared" si="1"/>
        <v>116</v>
      </c>
      <c r="I120" s="208">
        <v>12.723520000000001</v>
      </c>
      <c r="J120" s="208">
        <v>1320.112633078005</v>
      </c>
      <c r="K120" s="208">
        <v>5677.7349430000004</v>
      </c>
      <c r="L120" s="204">
        <v>34.859079999999999</v>
      </c>
      <c r="M120" s="204">
        <v>30.390720000000002</v>
      </c>
      <c r="N120" s="204">
        <v>5.2263400000000004</v>
      </c>
      <c r="O120" s="204">
        <v>5.2928649999999999</v>
      </c>
      <c r="P120" s="204">
        <v>25.496790000000001</v>
      </c>
      <c r="Q120" s="204">
        <v>66.19726</v>
      </c>
      <c r="R120" s="204">
        <v>6.33</v>
      </c>
      <c r="S120" s="204">
        <v>3.01</v>
      </c>
      <c r="T120" s="204">
        <v>9.36</v>
      </c>
      <c r="U120" s="204">
        <v>3285.75</v>
      </c>
      <c r="V120" s="204">
        <v>3001.5</v>
      </c>
      <c r="W120" s="204">
        <v>5642</v>
      </c>
      <c r="X120" s="204">
        <v>22773</v>
      </c>
      <c r="Y120" s="204">
        <v>41234</v>
      </c>
      <c r="Z120" s="204"/>
      <c r="AA120" s="204"/>
      <c r="AB120" s="204">
        <v>7193.75</v>
      </c>
      <c r="AC120" s="204">
        <v>9910.75</v>
      </c>
      <c r="AD120" s="204">
        <v>6657</v>
      </c>
      <c r="AE120" s="204">
        <v>8855</v>
      </c>
      <c r="AF120" s="204">
        <v>5987.75</v>
      </c>
      <c r="AG120" s="204">
        <v>8385</v>
      </c>
      <c r="AH120" s="204">
        <v>10491.75</v>
      </c>
      <c r="AI120" s="204">
        <v>13951.5</v>
      </c>
      <c r="AJ120" s="204">
        <v>198912.25</v>
      </c>
      <c r="AK120" s="204">
        <v>380966.25</v>
      </c>
      <c r="AL120" s="204">
        <v>123935.5</v>
      </c>
      <c r="AM120" s="204">
        <v>180525.25</v>
      </c>
      <c r="AN120" s="204">
        <v>6347.75</v>
      </c>
      <c r="AO120" s="204">
        <v>9596.25</v>
      </c>
    </row>
    <row r="121" spans="1:41" x14ac:dyDescent="0.35">
      <c r="A121" s="201" t="s">
        <v>349</v>
      </c>
      <c r="B121" s="201" t="s">
        <v>350</v>
      </c>
      <c r="C121" s="201" t="s">
        <v>384</v>
      </c>
      <c r="D121" s="201" t="s">
        <v>393</v>
      </c>
      <c r="E121" s="202">
        <v>7</v>
      </c>
      <c r="F121" s="203">
        <v>58</v>
      </c>
      <c r="G121" s="203">
        <v>100</v>
      </c>
      <c r="H121" s="208">
        <f t="shared" si="1"/>
        <v>117</v>
      </c>
      <c r="I121" s="208">
        <v>28.343135</v>
      </c>
      <c r="J121" s="208">
        <v>3201.5925287017003</v>
      </c>
      <c r="K121" s="208">
        <v>417343.31430000003</v>
      </c>
      <c r="L121" s="204">
        <v>59.240065000000001</v>
      </c>
      <c r="M121" s="204">
        <v>48.407845000000002</v>
      </c>
      <c r="N121" s="204">
        <v>32.157850000000003</v>
      </c>
      <c r="O121" s="204">
        <v>22.698899999999998</v>
      </c>
      <c r="P121" s="204">
        <v>56.91075</v>
      </c>
      <c r="Q121" s="204">
        <v>92.081270000000004</v>
      </c>
      <c r="R121" s="204">
        <v>11.8</v>
      </c>
      <c r="S121" s="204">
        <v>3.7749999999999999</v>
      </c>
      <c r="T121" s="204">
        <v>17.45</v>
      </c>
      <c r="U121" s="204">
        <v>927447.25</v>
      </c>
      <c r="V121" s="204">
        <v>976860</v>
      </c>
      <c r="W121" s="204">
        <v>5418.25</v>
      </c>
      <c r="X121" s="204">
        <v>1252809</v>
      </c>
      <c r="Y121" s="204">
        <v>1360466.5</v>
      </c>
      <c r="Z121" s="204">
        <v>29904.5</v>
      </c>
      <c r="AA121" s="204">
        <v>26811.75</v>
      </c>
      <c r="AB121" s="204">
        <v>60631.25</v>
      </c>
      <c r="AC121" s="204">
        <v>90309.25</v>
      </c>
      <c r="AD121" s="204">
        <v>75256.25</v>
      </c>
      <c r="AE121" s="204">
        <v>109794</v>
      </c>
      <c r="AF121" s="204">
        <v>79659</v>
      </c>
      <c r="AG121" s="204">
        <v>103961.75</v>
      </c>
      <c r="AH121" s="204">
        <v>57306.75</v>
      </c>
      <c r="AI121" s="204">
        <v>77368</v>
      </c>
      <c r="AJ121" s="204">
        <v>122785.5</v>
      </c>
      <c r="AK121" s="204">
        <v>250991.75</v>
      </c>
      <c r="AL121" s="204">
        <v>1415594.25</v>
      </c>
      <c r="AM121" s="204">
        <v>1563095.5</v>
      </c>
      <c r="AN121" s="204">
        <v>129234.75</v>
      </c>
      <c r="AO121" s="204">
        <v>354147.5</v>
      </c>
    </row>
    <row r="122" spans="1:41" x14ac:dyDescent="0.35">
      <c r="A122" s="201" t="s">
        <v>349</v>
      </c>
      <c r="B122" s="201" t="s">
        <v>350</v>
      </c>
      <c r="C122" s="201" t="s">
        <v>385</v>
      </c>
      <c r="D122" s="201" t="s">
        <v>393</v>
      </c>
      <c r="E122" s="202">
        <v>7</v>
      </c>
      <c r="F122" s="203">
        <v>59</v>
      </c>
      <c r="G122" s="203">
        <v>100</v>
      </c>
      <c r="H122" s="208">
        <f t="shared" si="1"/>
        <v>118</v>
      </c>
      <c r="I122" s="208">
        <v>18.97213</v>
      </c>
      <c r="J122" s="208">
        <v>1427.6717789861275</v>
      </c>
      <c r="K122" s="208">
        <v>54383.50849</v>
      </c>
      <c r="L122" s="204">
        <v>53.637410000000003</v>
      </c>
      <c r="M122" s="204">
        <v>44.895420000000001</v>
      </c>
      <c r="N122" s="204">
        <v>12.87978</v>
      </c>
      <c r="O122" s="204">
        <v>10.06263</v>
      </c>
      <c r="P122" s="204">
        <v>38.974310000000003</v>
      </c>
      <c r="Q122" s="204">
        <v>108.60368</v>
      </c>
      <c r="R122" s="204">
        <v>7.13</v>
      </c>
      <c r="S122" s="204">
        <v>3.5</v>
      </c>
      <c r="T122" s="204">
        <v>9.4450000000000003</v>
      </c>
      <c r="U122" s="204">
        <v>14647</v>
      </c>
      <c r="V122" s="204">
        <v>12295.75</v>
      </c>
      <c r="W122" s="204">
        <v>5691.5</v>
      </c>
      <c r="X122" s="204">
        <v>164009.75</v>
      </c>
      <c r="Y122" s="204">
        <v>230125.5</v>
      </c>
      <c r="Z122" s="204">
        <v>4181.5</v>
      </c>
      <c r="AA122" s="204">
        <v>4372.75</v>
      </c>
      <c r="AB122" s="204">
        <v>20694.75</v>
      </c>
      <c r="AC122" s="204">
        <v>31912.75</v>
      </c>
      <c r="AD122" s="204">
        <v>24844</v>
      </c>
      <c r="AE122" s="204">
        <v>32445.75</v>
      </c>
      <c r="AF122" s="204">
        <v>24370.5</v>
      </c>
      <c r="AG122" s="204">
        <v>30242.25</v>
      </c>
      <c r="AH122" s="204">
        <v>21393.5</v>
      </c>
      <c r="AI122" s="204">
        <v>25557.25</v>
      </c>
      <c r="AJ122" s="204">
        <v>294935.25</v>
      </c>
      <c r="AK122" s="204">
        <v>561692.25</v>
      </c>
      <c r="AL122" s="204">
        <v>588121.5</v>
      </c>
      <c r="AM122" s="204">
        <v>696178.5</v>
      </c>
      <c r="AN122" s="204">
        <v>7360</v>
      </c>
      <c r="AO122" s="204">
        <v>15807</v>
      </c>
    </row>
    <row r="123" spans="1:41" x14ac:dyDescent="0.35">
      <c r="A123" s="201" t="s">
        <v>349</v>
      </c>
      <c r="B123" s="201" t="s">
        <v>350</v>
      </c>
      <c r="C123" s="201" t="s">
        <v>386</v>
      </c>
      <c r="D123" s="201" t="s">
        <v>393</v>
      </c>
      <c r="E123" s="202">
        <v>7</v>
      </c>
      <c r="F123" s="203">
        <v>60</v>
      </c>
      <c r="G123" s="203">
        <v>100</v>
      </c>
      <c r="H123" s="208">
        <f t="shared" si="1"/>
        <v>119</v>
      </c>
      <c r="I123" s="208">
        <v>9.4512</v>
      </c>
      <c r="J123" s="208">
        <v>1559.7323357069595</v>
      </c>
      <c r="K123" s="208">
        <v>63919.455000000002</v>
      </c>
      <c r="L123" s="204">
        <v>37.182020000000001</v>
      </c>
      <c r="M123" s="204">
        <v>33.785535000000003</v>
      </c>
      <c r="N123" s="204">
        <v>5.4307449999999999</v>
      </c>
      <c r="O123" s="204">
        <v>5.4821150000000003</v>
      </c>
      <c r="P123" s="204">
        <v>41.477890000000002</v>
      </c>
      <c r="Q123" s="204">
        <v>111.30332</v>
      </c>
      <c r="R123" s="204">
        <v>7.89</v>
      </c>
      <c r="S123" s="204">
        <v>1.06</v>
      </c>
      <c r="T123" s="204">
        <v>7.38</v>
      </c>
      <c r="U123" s="204">
        <v>3503.75</v>
      </c>
      <c r="V123" s="204">
        <v>2904.75</v>
      </c>
      <c r="W123" s="204">
        <v>6155</v>
      </c>
      <c r="X123" s="204">
        <v>96173</v>
      </c>
      <c r="Y123" s="204">
        <v>96702</v>
      </c>
      <c r="Z123" s="204">
        <v>3825.75</v>
      </c>
      <c r="AA123" s="204">
        <v>3466.5</v>
      </c>
      <c r="AB123" s="204">
        <v>10281.5</v>
      </c>
      <c r="AC123" s="204">
        <v>13527.75</v>
      </c>
      <c r="AD123" s="204">
        <v>11649</v>
      </c>
      <c r="AE123" s="204">
        <v>14310.75</v>
      </c>
      <c r="AF123" s="204">
        <v>10022.5</v>
      </c>
      <c r="AG123" s="204">
        <v>12973</v>
      </c>
      <c r="AH123" s="204">
        <v>16410.75</v>
      </c>
      <c r="AI123" s="204">
        <v>19873.5</v>
      </c>
      <c r="AJ123" s="204">
        <v>252256.5</v>
      </c>
      <c r="AK123" s="204">
        <v>363256.75</v>
      </c>
      <c r="AL123" s="204">
        <v>306537</v>
      </c>
      <c r="AM123" s="204">
        <v>337963</v>
      </c>
      <c r="AN123" s="204">
        <v>7454</v>
      </c>
      <c r="AO123" s="204">
        <v>13776</v>
      </c>
    </row>
    <row r="124" spans="1:41" x14ac:dyDescent="0.35">
      <c r="A124" s="201" t="s">
        <v>349</v>
      </c>
      <c r="B124" s="201" t="s">
        <v>350</v>
      </c>
      <c r="C124" s="201" t="s">
        <v>101</v>
      </c>
      <c r="D124" s="201" t="s">
        <v>393</v>
      </c>
      <c r="E124" s="202">
        <v>8</v>
      </c>
      <c r="F124" s="203">
        <v>64</v>
      </c>
      <c r="G124" s="203">
        <v>100</v>
      </c>
      <c r="H124" s="208">
        <f t="shared" si="1"/>
        <v>120</v>
      </c>
      <c r="I124" s="208">
        <v>13.623425000000001</v>
      </c>
      <c r="J124" s="208">
        <v>1622.2396387835379</v>
      </c>
      <c r="K124" s="208">
        <v>23938.431</v>
      </c>
      <c r="L124" s="204">
        <v>54.54618</v>
      </c>
      <c r="M124" s="204">
        <v>46.216520000000003</v>
      </c>
      <c r="N124" s="204">
        <v>22.823125000000001</v>
      </c>
      <c r="O124" s="204">
        <v>16.310585</v>
      </c>
      <c r="P124" s="204">
        <v>55.792250000000003</v>
      </c>
      <c r="Q124" s="204">
        <v>82.680120000000002</v>
      </c>
      <c r="R124" s="204">
        <v>9.9149999999999991</v>
      </c>
      <c r="S124" s="204">
        <v>4.87</v>
      </c>
      <c r="T124" s="204">
        <v>14.95</v>
      </c>
      <c r="U124" s="204">
        <v>194987.25</v>
      </c>
      <c r="V124" s="204">
        <v>186251.5</v>
      </c>
      <c r="W124" s="204">
        <v>5364.25</v>
      </c>
      <c r="X124" s="204">
        <v>742307.75</v>
      </c>
      <c r="Y124" s="204">
        <v>722416</v>
      </c>
      <c r="Z124" s="204">
        <v>8090.5</v>
      </c>
      <c r="AA124" s="204">
        <v>7887.5</v>
      </c>
      <c r="AB124" s="204">
        <v>47146</v>
      </c>
      <c r="AC124" s="204">
        <v>58423.5</v>
      </c>
      <c r="AD124" s="204">
        <v>46990</v>
      </c>
      <c r="AE124" s="204">
        <v>55877</v>
      </c>
      <c r="AF124" s="204">
        <v>43662.5</v>
      </c>
      <c r="AG124" s="204">
        <v>50191.75</v>
      </c>
      <c r="AH124" s="204">
        <v>48623</v>
      </c>
      <c r="AI124" s="204">
        <v>45641.5</v>
      </c>
      <c r="AJ124" s="204">
        <v>325909.25</v>
      </c>
      <c r="AK124" s="204">
        <v>576312.5</v>
      </c>
      <c r="AL124" s="204">
        <v>846914.5</v>
      </c>
      <c r="AM124" s="204">
        <v>925446.75</v>
      </c>
      <c r="AN124" s="204">
        <v>13227.25</v>
      </c>
      <c r="AO124" s="204">
        <v>39805.5</v>
      </c>
    </row>
    <row r="125" spans="1:41" x14ac:dyDescent="0.35">
      <c r="A125" s="201" t="s">
        <v>349</v>
      </c>
      <c r="B125" s="201" t="s">
        <v>350</v>
      </c>
      <c r="C125" s="201" t="s">
        <v>102</v>
      </c>
      <c r="D125" s="201" t="s">
        <v>393</v>
      </c>
      <c r="E125" s="202">
        <v>8</v>
      </c>
      <c r="F125" s="203">
        <v>65</v>
      </c>
      <c r="G125" s="203">
        <v>100</v>
      </c>
      <c r="H125" s="208">
        <f t="shared" si="1"/>
        <v>121</v>
      </c>
      <c r="I125" s="208">
        <v>12.89425</v>
      </c>
      <c r="J125" s="208">
        <v>2623.3327439142899</v>
      </c>
      <c r="K125" s="208">
        <v>781476.99470000004</v>
      </c>
      <c r="L125" s="204">
        <v>56.834910000000001</v>
      </c>
      <c r="M125" s="204">
        <v>44.786124999999998</v>
      </c>
      <c r="N125" s="204">
        <v>33.97128</v>
      </c>
      <c r="O125" s="204">
        <v>24.588190000000001</v>
      </c>
      <c r="P125" s="204">
        <v>72.341449999999995</v>
      </c>
      <c r="Q125" s="204">
        <v>103.12810500000001</v>
      </c>
      <c r="R125" s="204">
        <v>8.8949999999999996</v>
      </c>
      <c r="S125" s="204">
        <v>3.12</v>
      </c>
      <c r="T125" s="204">
        <v>13.35</v>
      </c>
      <c r="U125" s="204">
        <v>1208321.5</v>
      </c>
      <c r="V125" s="204">
        <v>1353793</v>
      </c>
      <c r="W125" s="204">
        <v>5765.5</v>
      </c>
      <c r="X125" s="204">
        <v>1478092.75</v>
      </c>
      <c r="Y125" s="204">
        <v>1697677</v>
      </c>
      <c r="Z125" s="204">
        <v>199484.25</v>
      </c>
      <c r="AA125" s="204">
        <v>191448.25</v>
      </c>
      <c r="AB125" s="204">
        <v>73365</v>
      </c>
      <c r="AC125" s="204">
        <v>100438</v>
      </c>
      <c r="AD125" s="204">
        <v>57221.5</v>
      </c>
      <c r="AE125" s="204">
        <v>81192</v>
      </c>
      <c r="AF125" s="204">
        <v>71185.25</v>
      </c>
      <c r="AG125" s="204">
        <v>87914.5</v>
      </c>
      <c r="AH125" s="204">
        <v>30429.75</v>
      </c>
      <c r="AI125" s="204">
        <v>43415.5</v>
      </c>
      <c r="AJ125" s="204">
        <v>149648.75</v>
      </c>
      <c r="AK125" s="204">
        <v>285747.5</v>
      </c>
      <c r="AL125" s="204">
        <v>2093042.5</v>
      </c>
      <c r="AM125" s="204">
        <v>2110803.5</v>
      </c>
      <c r="AN125" s="204">
        <v>1191460.75</v>
      </c>
      <c r="AO125" s="204">
        <v>1284655.75</v>
      </c>
    </row>
    <row r="126" spans="1:41" x14ac:dyDescent="0.35">
      <c r="A126" s="201" t="s">
        <v>349</v>
      </c>
      <c r="B126" s="201" t="s">
        <v>350</v>
      </c>
      <c r="C126" s="201" t="s">
        <v>103</v>
      </c>
      <c r="D126" s="201" t="s">
        <v>393</v>
      </c>
      <c r="E126" s="202">
        <v>8</v>
      </c>
      <c r="F126" s="203">
        <v>66</v>
      </c>
      <c r="G126" s="203">
        <v>100</v>
      </c>
      <c r="H126" s="208">
        <f t="shared" si="1"/>
        <v>122</v>
      </c>
      <c r="I126" s="208">
        <v>10.60154</v>
      </c>
      <c r="J126" s="208">
        <v>1236.5846918869725</v>
      </c>
      <c r="K126" s="208">
        <v>21267.234659999998</v>
      </c>
      <c r="L126" s="204">
        <v>31.18722</v>
      </c>
      <c r="M126" s="204">
        <v>27.15279</v>
      </c>
      <c r="N126" s="204">
        <v>3.1789299999999998</v>
      </c>
      <c r="O126" s="204">
        <v>3.0516719999999999</v>
      </c>
      <c r="P126" s="204">
        <v>33.026620000000001</v>
      </c>
      <c r="Q126" s="204">
        <v>56.161259999999999</v>
      </c>
      <c r="R126" s="204">
        <v>6.7350000000000003</v>
      </c>
      <c r="S126" s="204">
        <v>3.0049999999999999</v>
      </c>
      <c r="T126" s="204">
        <v>10.15</v>
      </c>
      <c r="U126" s="204">
        <v>3371.5</v>
      </c>
      <c r="V126" s="204">
        <v>2509.25</v>
      </c>
      <c r="W126" s="204">
        <v>6031</v>
      </c>
      <c r="X126" s="204">
        <v>24566.5</v>
      </c>
      <c r="Y126" s="204">
        <v>38918</v>
      </c>
      <c r="Z126" s="204">
        <v>4149.25</v>
      </c>
      <c r="AA126" s="204">
        <v>3655.25</v>
      </c>
      <c r="AB126" s="204">
        <v>6020</v>
      </c>
      <c r="AC126" s="204">
        <v>8607.25</v>
      </c>
      <c r="AD126" s="204">
        <v>7841</v>
      </c>
      <c r="AE126" s="204">
        <v>8890</v>
      </c>
      <c r="AF126" s="204">
        <v>7901.5</v>
      </c>
      <c r="AG126" s="204">
        <v>9123.25</v>
      </c>
      <c r="AH126" s="204">
        <v>9655</v>
      </c>
      <c r="AI126" s="204">
        <v>14889</v>
      </c>
      <c r="AJ126" s="204">
        <v>249359.5</v>
      </c>
      <c r="AK126" s="204">
        <v>640597.75</v>
      </c>
      <c r="AL126" s="204">
        <v>92766.25</v>
      </c>
      <c r="AM126" s="204">
        <v>191468</v>
      </c>
      <c r="AN126" s="204">
        <v>7539</v>
      </c>
      <c r="AO126" s="204">
        <v>12580.25</v>
      </c>
    </row>
    <row r="127" spans="1:41" x14ac:dyDescent="0.35">
      <c r="A127" s="201" t="s">
        <v>349</v>
      </c>
      <c r="B127" s="201" t="s">
        <v>350</v>
      </c>
      <c r="C127" s="201" t="s">
        <v>104</v>
      </c>
      <c r="D127" s="201" t="s">
        <v>393</v>
      </c>
      <c r="E127" s="202">
        <v>8</v>
      </c>
      <c r="F127" s="203">
        <v>67</v>
      </c>
      <c r="G127" s="203">
        <v>100</v>
      </c>
      <c r="H127" s="208">
        <f t="shared" si="1"/>
        <v>123</v>
      </c>
      <c r="I127" s="208">
        <v>8.9065149999999988</v>
      </c>
      <c r="J127" s="208">
        <v>1320.4683698508734</v>
      </c>
      <c r="K127" s="208">
        <v>6277.3797919999997</v>
      </c>
      <c r="L127" s="204">
        <v>47.323675000000001</v>
      </c>
      <c r="M127" s="204">
        <v>42.8782</v>
      </c>
      <c r="N127" s="204">
        <v>14.525399999999999</v>
      </c>
      <c r="O127" s="204">
        <v>13.200675</v>
      </c>
      <c r="P127" s="204">
        <v>61.939619999999998</v>
      </c>
      <c r="Q127" s="204">
        <v>88.584935000000002</v>
      </c>
      <c r="R127" s="204">
        <v>7.5449999999999999</v>
      </c>
      <c r="S127" s="204">
        <v>11.465</v>
      </c>
      <c r="T127" s="204">
        <v>19.95</v>
      </c>
      <c r="U127" s="204">
        <v>3404.75</v>
      </c>
      <c r="V127" s="204">
        <v>2833.75</v>
      </c>
      <c r="W127" s="204">
        <v>5714</v>
      </c>
      <c r="X127" s="204">
        <v>177321.5</v>
      </c>
      <c r="Y127" s="204">
        <v>210554.75</v>
      </c>
      <c r="Z127" s="204">
        <v>5702</v>
      </c>
      <c r="AA127" s="204">
        <v>4193.25</v>
      </c>
      <c r="AB127" s="204">
        <v>11975.25</v>
      </c>
      <c r="AC127" s="204">
        <v>16278</v>
      </c>
      <c r="AD127" s="204">
        <v>12723</v>
      </c>
      <c r="AE127" s="204">
        <v>16097</v>
      </c>
      <c r="AF127" s="204">
        <v>12165.5</v>
      </c>
      <c r="AG127" s="204">
        <v>17325.5</v>
      </c>
      <c r="AH127" s="204">
        <v>15193</v>
      </c>
      <c r="AI127" s="204">
        <v>19128</v>
      </c>
      <c r="AJ127" s="204">
        <v>263172</v>
      </c>
      <c r="AK127" s="204">
        <v>634649.75</v>
      </c>
      <c r="AL127" s="204">
        <v>449059.5</v>
      </c>
      <c r="AM127" s="204">
        <v>510067.25</v>
      </c>
      <c r="AN127" s="204">
        <v>7156.75</v>
      </c>
      <c r="AO127" s="204">
        <v>17504.5</v>
      </c>
    </row>
    <row r="128" spans="1:41" x14ac:dyDescent="0.35">
      <c r="A128" s="201" t="s">
        <v>349</v>
      </c>
      <c r="B128" s="201" t="s">
        <v>350</v>
      </c>
      <c r="C128" s="201" t="s">
        <v>105</v>
      </c>
      <c r="D128" s="201" t="s">
        <v>393</v>
      </c>
      <c r="E128" s="202">
        <v>8</v>
      </c>
      <c r="F128" s="203">
        <v>68</v>
      </c>
      <c r="G128" s="203">
        <v>100</v>
      </c>
      <c r="H128" s="208">
        <f t="shared" si="1"/>
        <v>124</v>
      </c>
      <c r="I128" s="208">
        <v>16.643039999999999</v>
      </c>
      <c r="J128" s="208">
        <v>1204.4111236342728</v>
      </c>
      <c r="K128" s="208">
        <v>47988.734830000001</v>
      </c>
      <c r="L128" s="204">
        <v>51.260734999999997</v>
      </c>
      <c r="M128" s="204">
        <v>42.734575</v>
      </c>
      <c r="N128" s="204">
        <v>21.557320000000001</v>
      </c>
      <c r="O128" s="204">
        <v>18.867239999999999</v>
      </c>
      <c r="P128" s="204">
        <v>39.228265</v>
      </c>
      <c r="Q128" s="204">
        <v>191.01527999999999</v>
      </c>
      <c r="R128" s="204">
        <v>7.43</v>
      </c>
      <c r="S128" s="204">
        <v>2.3050000000000002</v>
      </c>
      <c r="T128" s="204">
        <v>11.55</v>
      </c>
      <c r="U128" s="204">
        <v>39202.75</v>
      </c>
      <c r="V128" s="204">
        <v>48916</v>
      </c>
      <c r="W128" s="204">
        <v>6369.5</v>
      </c>
      <c r="X128" s="204">
        <v>163128</v>
      </c>
      <c r="Y128" s="204">
        <v>189277.5</v>
      </c>
      <c r="Z128" s="204">
        <v>4394.25</v>
      </c>
      <c r="AA128" s="204">
        <v>4245.75</v>
      </c>
      <c r="AB128" s="204">
        <v>21664.5</v>
      </c>
      <c r="AC128" s="204">
        <v>32966.5</v>
      </c>
      <c r="AD128" s="204">
        <v>25842.5</v>
      </c>
      <c r="AE128" s="204">
        <v>32064.75</v>
      </c>
      <c r="AF128" s="204">
        <v>22968.75</v>
      </c>
      <c r="AG128" s="204">
        <v>28164.5</v>
      </c>
      <c r="AH128" s="204">
        <v>19241.5</v>
      </c>
      <c r="AI128" s="204">
        <v>26647.5</v>
      </c>
      <c r="AJ128" s="204">
        <v>92143.25</v>
      </c>
      <c r="AK128" s="204">
        <v>194247.5</v>
      </c>
      <c r="AL128" s="204">
        <v>675720.5</v>
      </c>
      <c r="AM128" s="204">
        <v>740655.25</v>
      </c>
      <c r="AN128" s="204">
        <v>8284</v>
      </c>
      <c r="AO128" s="204">
        <v>15144.25</v>
      </c>
    </row>
    <row r="129" spans="1:41" x14ac:dyDescent="0.35">
      <c r="A129" s="201" t="s">
        <v>349</v>
      </c>
      <c r="B129" s="201" t="s">
        <v>350</v>
      </c>
      <c r="C129" s="201" t="s">
        <v>106</v>
      </c>
      <c r="D129" s="201" t="s">
        <v>393</v>
      </c>
      <c r="E129" s="202">
        <v>8</v>
      </c>
      <c r="F129" s="203">
        <v>69</v>
      </c>
      <c r="G129" s="203">
        <v>100</v>
      </c>
      <c r="H129" s="208">
        <f t="shared" si="1"/>
        <v>125</v>
      </c>
      <c r="I129" s="208">
        <v>8.5807450000000003</v>
      </c>
      <c r="J129" s="208">
        <v>1211.3948894033635</v>
      </c>
      <c r="K129" s="208">
        <v>59102.057979999998</v>
      </c>
      <c r="L129" s="204">
        <v>50.951925000000003</v>
      </c>
      <c r="M129" s="204">
        <v>44.178694999999998</v>
      </c>
      <c r="N129" s="204">
        <v>16.506630000000001</v>
      </c>
      <c r="O129" s="204">
        <v>14.76174</v>
      </c>
      <c r="P129" s="204">
        <v>48.254235000000001</v>
      </c>
      <c r="Q129" s="204">
        <v>90.615210000000005</v>
      </c>
      <c r="R129" s="204">
        <v>7.6150000000000002</v>
      </c>
      <c r="S129" s="204">
        <v>4.0650000000000004</v>
      </c>
      <c r="T129" s="204">
        <v>10.65</v>
      </c>
      <c r="U129" s="204">
        <v>5246</v>
      </c>
      <c r="V129" s="204">
        <v>5117</v>
      </c>
      <c r="W129" s="204">
        <v>5447.5</v>
      </c>
      <c r="X129" s="204">
        <v>237047</v>
      </c>
      <c r="Y129" s="204">
        <v>307226</v>
      </c>
      <c r="Z129" s="204">
        <v>5004</v>
      </c>
      <c r="AA129" s="204">
        <v>4340.75</v>
      </c>
      <c r="AB129" s="204">
        <v>17402</v>
      </c>
      <c r="AC129" s="204">
        <v>27075.5</v>
      </c>
      <c r="AD129" s="204">
        <v>22985.75</v>
      </c>
      <c r="AE129" s="204">
        <v>26958.75</v>
      </c>
      <c r="AF129" s="204">
        <v>22237.5</v>
      </c>
      <c r="AG129" s="204">
        <v>28364.5</v>
      </c>
      <c r="AH129" s="204">
        <v>17386.5</v>
      </c>
      <c r="AI129" s="204">
        <v>22963.75</v>
      </c>
      <c r="AJ129" s="204">
        <v>185897</v>
      </c>
      <c r="AK129" s="204">
        <v>462958</v>
      </c>
      <c r="AL129" s="204">
        <v>681572.5</v>
      </c>
      <c r="AM129" s="204">
        <v>720218.25</v>
      </c>
      <c r="AN129" s="204">
        <v>9043</v>
      </c>
      <c r="AO129" s="204">
        <v>18106.5</v>
      </c>
    </row>
    <row r="130" spans="1:41" x14ac:dyDescent="0.35">
      <c r="A130" s="201" t="s">
        <v>349</v>
      </c>
      <c r="B130" s="201" t="s">
        <v>350</v>
      </c>
      <c r="C130" s="201" t="s">
        <v>387</v>
      </c>
      <c r="D130" s="201" t="s">
        <v>393</v>
      </c>
      <c r="E130" s="202">
        <v>9</v>
      </c>
      <c r="F130" s="203">
        <v>73</v>
      </c>
      <c r="G130" s="203">
        <v>100</v>
      </c>
      <c r="H130" s="208">
        <f t="shared" si="1"/>
        <v>126</v>
      </c>
      <c r="I130" s="208">
        <v>15.356680000000001</v>
      </c>
      <c r="J130" s="208">
        <v>1342.5080702185701</v>
      </c>
      <c r="K130" s="208">
        <v>441603.68449999997</v>
      </c>
      <c r="L130" s="204">
        <v>43.89875</v>
      </c>
      <c r="M130" s="204">
        <v>39.41995</v>
      </c>
      <c r="N130" s="204">
        <v>9.850085</v>
      </c>
      <c r="O130" s="204">
        <v>8.8793749999999996</v>
      </c>
      <c r="P130" s="204">
        <v>29.280854999999999</v>
      </c>
      <c r="Q130" s="204">
        <v>54.734999999999999</v>
      </c>
      <c r="R130" s="204">
        <v>9.17</v>
      </c>
      <c r="S130" s="204">
        <v>4.29</v>
      </c>
      <c r="T130" s="204">
        <v>12.35</v>
      </c>
      <c r="U130" s="204">
        <v>4167</v>
      </c>
      <c r="V130" s="204">
        <v>3676.5</v>
      </c>
      <c r="W130" s="204">
        <v>5611.5</v>
      </c>
      <c r="X130" s="204">
        <v>349624.75</v>
      </c>
      <c r="Y130" s="204">
        <v>526044.5</v>
      </c>
      <c r="Z130" s="204">
        <v>4556</v>
      </c>
      <c r="AA130" s="204">
        <v>4733.75</v>
      </c>
      <c r="AB130" s="204">
        <v>19127.5</v>
      </c>
      <c r="AC130" s="204">
        <v>33196</v>
      </c>
      <c r="AD130" s="204">
        <v>24371</v>
      </c>
      <c r="AE130" s="204">
        <v>35586</v>
      </c>
      <c r="AF130" s="204">
        <v>21904</v>
      </c>
      <c r="AG130" s="204">
        <v>36185.5</v>
      </c>
      <c r="AH130" s="204">
        <v>15694.75</v>
      </c>
      <c r="AI130" s="204">
        <v>23865</v>
      </c>
      <c r="AJ130" s="204">
        <v>157861</v>
      </c>
      <c r="AK130" s="204">
        <v>246924.5</v>
      </c>
      <c r="AL130" s="204">
        <v>482461</v>
      </c>
      <c r="AM130" s="204">
        <v>705850</v>
      </c>
      <c r="AN130" s="204">
        <v>7802</v>
      </c>
      <c r="AO130" s="204">
        <v>23745.5</v>
      </c>
    </row>
    <row r="131" spans="1:41" x14ac:dyDescent="0.35">
      <c r="A131" s="201" t="s">
        <v>349</v>
      </c>
      <c r="B131" s="201" t="s">
        <v>350</v>
      </c>
      <c r="C131" s="201" t="s">
        <v>388</v>
      </c>
      <c r="D131" s="201" t="s">
        <v>393</v>
      </c>
      <c r="E131" s="202">
        <v>9</v>
      </c>
      <c r="F131" s="203">
        <v>74</v>
      </c>
      <c r="G131" s="203">
        <v>100</v>
      </c>
      <c r="H131" s="208">
        <f t="shared" si="1"/>
        <v>127</v>
      </c>
      <c r="I131" s="208">
        <v>25.885425000000001</v>
      </c>
      <c r="J131" s="208">
        <v>3559.1095348625104</v>
      </c>
      <c r="K131" s="208">
        <v>170409.22700000001</v>
      </c>
      <c r="L131" s="204">
        <v>58.690179999999998</v>
      </c>
      <c r="M131" s="204">
        <v>49.140374999999999</v>
      </c>
      <c r="N131" s="204">
        <v>19.814724999999999</v>
      </c>
      <c r="O131" s="204">
        <v>16.110589999999998</v>
      </c>
      <c r="P131" s="204">
        <v>46.728555</v>
      </c>
      <c r="Q131" s="204">
        <v>103.660315</v>
      </c>
      <c r="R131" s="204">
        <v>8.36</v>
      </c>
      <c r="S131" s="204">
        <v>3.3650000000000002</v>
      </c>
      <c r="T131" s="204">
        <v>11.7</v>
      </c>
      <c r="U131" s="204">
        <v>44105.75</v>
      </c>
      <c r="V131" s="204">
        <v>65454.75</v>
      </c>
      <c r="W131" s="204">
        <v>5571.5</v>
      </c>
      <c r="X131" s="204">
        <v>1136020.5</v>
      </c>
      <c r="Y131" s="204">
        <v>1365880.5</v>
      </c>
      <c r="Z131" s="204">
        <v>21868.75</v>
      </c>
      <c r="AA131" s="204">
        <v>24538.25</v>
      </c>
      <c r="AB131" s="204">
        <v>44607.5</v>
      </c>
      <c r="AC131" s="204">
        <v>65310.5</v>
      </c>
      <c r="AD131" s="204">
        <v>60193.5</v>
      </c>
      <c r="AE131" s="204">
        <v>76621</v>
      </c>
      <c r="AF131" s="204">
        <v>54943.25</v>
      </c>
      <c r="AG131" s="204">
        <v>71319.5</v>
      </c>
      <c r="AH131" s="204">
        <v>57181.25</v>
      </c>
      <c r="AI131" s="204">
        <v>69723.5</v>
      </c>
      <c r="AJ131" s="204">
        <v>251239.25</v>
      </c>
      <c r="AK131" s="204">
        <v>421672.75</v>
      </c>
      <c r="AL131" s="204">
        <v>1098894.75</v>
      </c>
      <c r="AM131" s="204">
        <v>1326901</v>
      </c>
      <c r="AN131" s="204">
        <v>20968.25</v>
      </c>
      <c r="AO131" s="204">
        <v>73238.5</v>
      </c>
    </row>
    <row r="132" spans="1:41" x14ac:dyDescent="0.35">
      <c r="A132" s="201" t="s">
        <v>349</v>
      </c>
      <c r="B132" s="201" t="s">
        <v>350</v>
      </c>
      <c r="C132" s="201" t="s">
        <v>389</v>
      </c>
      <c r="D132" s="201" t="s">
        <v>393</v>
      </c>
      <c r="E132" s="202">
        <v>9</v>
      </c>
      <c r="F132" s="203">
        <v>75</v>
      </c>
      <c r="G132" s="203">
        <v>100</v>
      </c>
      <c r="H132" s="208">
        <f t="shared" si="1"/>
        <v>128</v>
      </c>
      <c r="I132" s="208">
        <v>28.112175000000001</v>
      </c>
      <c r="J132" s="208">
        <v>3647.8899743449947</v>
      </c>
      <c r="K132" s="208">
        <v>101995.28509999999</v>
      </c>
      <c r="L132" s="204">
        <v>56.553674999999998</v>
      </c>
      <c r="M132" s="204">
        <v>47.970480000000002</v>
      </c>
      <c r="N132" s="204">
        <v>26.791889999999999</v>
      </c>
      <c r="O132" s="204">
        <v>23.262425</v>
      </c>
      <c r="P132" s="204">
        <v>45.129570000000001</v>
      </c>
      <c r="Q132" s="204">
        <v>95.969430000000003</v>
      </c>
      <c r="R132" s="204">
        <v>8.2550000000000008</v>
      </c>
      <c r="S132" s="204">
        <v>4.7050000000000001</v>
      </c>
      <c r="T132" s="204">
        <v>12.7</v>
      </c>
      <c r="U132" s="204">
        <v>11240</v>
      </c>
      <c r="V132" s="204">
        <v>9312</v>
      </c>
      <c r="W132" s="204">
        <v>5136.5</v>
      </c>
      <c r="X132" s="204">
        <v>756885.5</v>
      </c>
      <c r="Y132" s="204">
        <v>908879.75</v>
      </c>
      <c r="Z132" s="204">
        <v>10164</v>
      </c>
      <c r="AA132" s="204">
        <v>11451</v>
      </c>
      <c r="AB132" s="204">
        <v>40621.75</v>
      </c>
      <c r="AC132" s="204">
        <v>68999.5</v>
      </c>
      <c r="AD132" s="204">
        <v>48930.25</v>
      </c>
      <c r="AE132" s="204">
        <v>70183.5</v>
      </c>
      <c r="AF132" s="204">
        <v>49022.75</v>
      </c>
      <c r="AG132" s="204">
        <v>71836.5</v>
      </c>
      <c r="AH132" s="204">
        <v>50122.25</v>
      </c>
      <c r="AI132" s="204">
        <v>66331.5</v>
      </c>
      <c r="AJ132" s="204">
        <v>195150</v>
      </c>
      <c r="AK132" s="204">
        <v>292960</v>
      </c>
      <c r="AL132" s="204">
        <v>956268</v>
      </c>
      <c r="AM132" s="204">
        <v>1191353.25</v>
      </c>
      <c r="AN132" s="204">
        <v>26234.5</v>
      </c>
      <c r="AO132" s="204">
        <v>116236</v>
      </c>
    </row>
    <row r="133" spans="1:41" x14ac:dyDescent="0.35">
      <c r="A133" s="201" t="s">
        <v>349</v>
      </c>
      <c r="B133" s="201" t="s">
        <v>350</v>
      </c>
      <c r="C133" s="201" t="s">
        <v>390</v>
      </c>
      <c r="D133" s="201" t="s">
        <v>393</v>
      </c>
      <c r="E133" s="202">
        <v>9</v>
      </c>
      <c r="F133" s="203">
        <v>76</v>
      </c>
      <c r="G133" s="203">
        <v>100</v>
      </c>
      <c r="H133" s="208">
        <f t="shared" si="1"/>
        <v>129</v>
      </c>
      <c r="I133" s="208">
        <v>12.863230000000001</v>
      </c>
      <c r="J133" s="208">
        <v>1673.4441334111691</v>
      </c>
      <c r="K133" s="208">
        <v>62109.353419999999</v>
      </c>
      <c r="L133" s="204">
        <v>49.324649999999998</v>
      </c>
      <c r="M133" s="204">
        <v>44.01399</v>
      </c>
      <c r="N133" s="204">
        <v>14.552125</v>
      </c>
      <c r="O133" s="204">
        <v>13.0007</v>
      </c>
      <c r="P133" s="204">
        <v>47.595554999999997</v>
      </c>
      <c r="Q133" s="204">
        <v>82.015150000000006</v>
      </c>
      <c r="R133" s="204">
        <v>12.234999999999999</v>
      </c>
      <c r="S133" s="204">
        <v>8.9350000000000005</v>
      </c>
      <c r="T133" s="204">
        <v>22.65</v>
      </c>
      <c r="U133" s="204">
        <v>5184</v>
      </c>
      <c r="V133" s="204">
        <v>4030.25</v>
      </c>
      <c r="W133" s="204">
        <v>5479</v>
      </c>
      <c r="X133" s="204">
        <v>365263</v>
      </c>
      <c r="Y133" s="204">
        <v>506272.75</v>
      </c>
      <c r="Z133" s="204">
        <v>5021.5</v>
      </c>
      <c r="AA133" s="204">
        <v>4716</v>
      </c>
      <c r="AB133" s="204">
        <v>21383</v>
      </c>
      <c r="AC133" s="204">
        <v>35528.75</v>
      </c>
      <c r="AD133" s="204">
        <v>27150.25</v>
      </c>
      <c r="AE133" s="204">
        <v>36097</v>
      </c>
      <c r="AF133" s="204">
        <v>19594.25</v>
      </c>
      <c r="AG133" s="204">
        <v>29587.5</v>
      </c>
      <c r="AH133" s="204">
        <v>23300.25</v>
      </c>
      <c r="AI133" s="204">
        <v>34564</v>
      </c>
      <c r="AJ133" s="204">
        <v>194833</v>
      </c>
      <c r="AK133" s="204">
        <v>383872.25</v>
      </c>
      <c r="AL133" s="204">
        <v>649999</v>
      </c>
      <c r="AM133" s="204">
        <v>820226.25</v>
      </c>
      <c r="AN133" s="204">
        <v>8625.5</v>
      </c>
      <c r="AO133" s="204">
        <v>32076</v>
      </c>
    </row>
    <row r="134" spans="1:41" x14ac:dyDescent="0.35">
      <c r="A134" s="201" t="s">
        <v>349</v>
      </c>
      <c r="B134" s="201" t="s">
        <v>350</v>
      </c>
      <c r="C134" s="201" t="s">
        <v>391</v>
      </c>
      <c r="D134" s="201" t="s">
        <v>393</v>
      </c>
      <c r="E134" s="202">
        <v>9</v>
      </c>
      <c r="F134" s="203">
        <v>77</v>
      </c>
      <c r="G134" s="203">
        <v>100</v>
      </c>
      <c r="H134" s="208">
        <f t="shared" ref="H134:H197" si="2">1+H133</f>
        <v>130</v>
      </c>
      <c r="I134" s="208">
        <v>16.719854999999999</v>
      </c>
      <c r="J134" s="208">
        <v>1469.8439341154231</v>
      </c>
      <c r="K134" s="208">
        <v>17116.13479</v>
      </c>
      <c r="L134" s="204">
        <v>46.66498</v>
      </c>
      <c r="M134" s="204">
        <v>41.197384999999997</v>
      </c>
      <c r="N134" s="204">
        <v>11.961005</v>
      </c>
      <c r="O134" s="204">
        <v>10.676769999999999</v>
      </c>
      <c r="P134" s="204">
        <v>43.937840000000001</v>
      </c>
      <c r="Q134" s="204">
        <v>118.19942500000001</v>
      </c>
      <c r="R134" s="204">
        <v>7.82</v>
      </c>
      <c r="S134" s="204">
        <v>8.82</v>
      </c>
      <c r="T134" s="204">
        <v>14.8</v>
      </c>
      <c r="U134" s="204">
        <v>4434.75</v>
      </c>
      <c r="V134" s="204">
        <v>3849.25</v>
      </c>
      <c r="W134" s="204">
        <v>5570</v>
      </c>
      <c r="X134" s="204">
        <v>147294.5</v>
      </c>
      <c r="Y134" s="204">
        <v>226744</v>
      </c>
      <c r="Z134" s="204">
        <v>4201.5</v>
      </c>
      <c r="AA134" s="204">
        <v>3843.25</v>
      </c>
      <c r="AB134" s="204">
        <v>15635</v>
      </c>
      <c r="AC134" s="204">
        <v>22020.75</v>
      </c>
      <c r="AD134" s="204">
        <v>17773.5</v>
      </c>
      <c r="AE134" s="204">
        <v>27458.5</v>
      </c>
      <c r="AF134" s="204">
        <v>18497.5</v>
      </c>
      <c r="AG134" s="204">
        <v>25720.5</v>
      </c>
      <c r="AH134" s="204">
        <v>17199</v>
      </c>
      <c r="AI134" s="204">
        <v>23530.75</v>
      </c>
      <c r="AJ134" s="204">
        <v>89918.5</v>
      </c>
      <c r="AK134" s="204">
        <v>276624.75</v>
      </c>
      <c r="AL134" s="204">
        <v>392493.5</v>
      </c>
      <c r="AM134" s="204">
        <v>471274</v>
      </c>
      <c r="AN134" s="204">
        <v>6072.5</v>
      </c>
      <c r="AO134" s="204">
        <v>13844.25</v>
      </c>
    </row>
    <row r="135" spans="1:41" x14ac:dyDescent="0.35">
      <c r="A135" s="201" t="s">
        <v>349</v>
      </c>
      <c r="B135" s="201" t="s">
        <v>350</v>
      </c>
      <c r="C135" s="201" t="s">
        <v>392</v>
      </c>
      <c r="D135" s="201" t="s">
        <v>393</v>
      </c>
      <c r="E135" s="202">
        <v>9</v>
      </c>
      <c r="F135" s="203">
        <v>78</v>
      </c>
      <c r="G135" s="203">
        <v>100</v>
      </c>
      <c r="H135" s="208">
        <f t="shared" si="2"/>
        <v>131</v>
      </c>
      <c r="I135" s="208">
        <v>18.735945000000001</v>
      </c>
      <c r="J135" s="208">
        <v>1948.2158420411031</v>
      </c>
      <c r="K135" s="208">
        <v>29734.248530000001</v>
      </c>
      <c r="L135" s="204">
        <v>44.800125000000001</v>
      </c>
      <c r="M135" s="204">
        <v>38.644500000000001</v>
      </c>
      <c r="N135" s="204">
        <v>7.4413049999999998</v>
      </c>
      <c r="O135" s="204">
        <v>6.4194899999999997</v>
      </c>
      <c r="P135" s="204">
        <v>24.90926</v>
      </c>
      <c r="Q135" s="204">
        <v>59.955109999999998</v>
      </c>
      <c r="R135" s="204">
        <v>6.22</v>
      </c>
      <c r="S135" s="204">
        <v>3.62</v>
      </c>
      <c r="T135" s="204">
        <v>9.36</v>
      </c>
      <c r="U135" s="204">
        <v>5082.25</v>
      </c>
      <c r="V135" s="204">
        <v>4249.5</v>
      </c>
      <c r="W135" s="204">
        <v>5369.5</v>
      </c>
      <c r="X135" s="204">
        <v>146275</v>
      </c>
      <c r="Y135" s="204">
        <v>259910</v>
      </c>
      <c r="Z135" s="204">
        <v>4137</v>
      </c>
      <c r="AA135" s="204">
        <v>3893.75</v>
      </c>
      <c r="AB135" s="204">
        <v>15824</v>
      </c>
      <c r="AC135" s="204">
        <v>21876</v>
      </c>
      <c r="AD135" s="204">
        <v>17199.5</v>
      </c>
      <c r="AE135" s="204">
        <v>27949.25</v>
      </c>
      <c r="AF135" s="204">
        <v>14574.25</v>
      </c>
      <c r="AG135" s="204">
        <v>23322</v>
      </c>
      <c r="AH135" s="204">
        <v>14583</v>
      </c>
      <c r="AI135" s="204">
        <v>22554.5</v>
      </c>
      <c r="AJ135" s="204">
        <v>197150.75</v>
      </c>
      <c r="AK135" s="204">
        <v>363532</v>
      </c>
      <c r="AL135" s="204">
        <v>428054.75</v>
      </c>
      <c r="AM135" s="204">
        <v>614797</v>
      </c>
      <c r="AN135" s="204">
        <v>12960.25</v>
      </c>
      <c r="AO135" s="204">
        <v>35478.75</v>
      </c>
    </row>
    <row r="136" spans="1:41" x14ac:dyDescent="0.35">
      <c r="A136" s="201" t="s">
        <v>349</v>
      </c>
      <c r="B136" s="201" t="s">
        <v>350</v>
      </c>
      <c r="C136" s="201" t="s">
        <v>351</v>
      </c>
      <c r="D136" s="201" t="s">
        <v>395</v>
      </c>
      <c r="E136" s="202">
        <v>1</v>
      </c>
      <c r="F136" s="203">
        <v>1</v>
      </c>
      <c r="G136" s="203">
        <v>100</v>
      </c>
      <c r="H136" s="208">
        <f t="shared" si="2"/>
        <v>132</v>
      </c>
      <c r="I136" s="208">
        <v>7.1538249999999994</v>
      </c>
      <c r="J136" s="208">
        <v>3054.1911347540799</v>
      </c>
      <c r="K136" s="208">
        <v>65762.748819999993</v>
      </c>
      <c r="L136" s="204">
        <v>69.808009999999996</v>
      </c>
      <c r="M136" s="204">
        <v>53.582839999999997</v>
      </c>
      <c r="N136" s="204">
        <v>42.643009999999997</v>
      </c>
      <c r="O136" s="204">
        <v>32.603830000000002</v>
      </c>
      <c r="P136" s="204">
        <v>93.672799999999995</v>
      </c>
      <c r="Q136" s="204">
        <v>114.31155</v>
      </c>
      <c r="R136" s="204">
        <v>12.75</v>
      </c>
      <c r="S136" s="204">
        <v>5.72</v>
      </c>
      <c r="T136" s="204">
        <v>18.8</v>
      </c>
      <c r="U136" s="204">
        <v>883244.75</v>
      </c>
      <c r="V136" s="204">
        <v>1047294.5</v>
      </c>
      <c r="W136" s="204">
        <v>5804.75</v>
      </c>
      <c r="X136" s="204">
        <v>1495367.5</v>
      </c>
      <c r="Y136" s="204">
        <v>1475488</v>
      </c>
      <c r="Z136" s="204">
        <v>183806.5</v>
      </c>
      <c r="AA136" s="204">
        <v>162151.5</v>
      </c>
      <c r="AB136" s="204">
        <v>69124</v>
      </c>
      <c r="AC136" s="204">
        <v>70142.75</v>
      </c>
      <c r="AD136" s="204">
        <v>72281.25</v>
      </c>
      <c r="AE136" s="204">
        <v>82343</v>
      </c>
      <c r="AF136" s="204">
        <v>71194.5</v>
      </c>
      <c r="AG136" s="204">
        <v>64727</v>
      </c>
      <c r="AH136" s="204">
        <v>66956.75</v>
      </c>
      <c r="AI136" s="204">
        <v>69552</v>
      </c>
      <c r="AJ136" s="204">
        <v>520164.75</v>
      </c>
      <c r="AK136" s="204">
        <v>511064</v>
      </c>
      <c r="AL136" s="204">
        <v>2056019.75</v>
      </c>
      <c r="AM136" s="204">
        <v>2036394.5</v>
      </c>
      <c r="AN136" s="204">
        <v>857695</v>
      </c>
      <c r="AO136" s="204">
        <v>971776</v>
      </c>
    </row>
    <row r="137" spans="1:41" x14ac:dyDescent="0.35">
      <c r="A137" s="201" t="s">
        <v>349</v>
      </c>
      <c r="B137" s="201" t="s">
        <v>350</v>
      </c>
      <c r="C137" s="201" t="s">
        <v>353</v>
      </c>
      <c r="D137" s="201" t="s">
        <v>395</v>
      </c>
      <c r="E137" s="202">
        <v>1</v>
      </c>
      <c r="F137" s="203">
        <v>2</v>
      </c>
      <c r="G137" s="203">
        <v>100</v>
      </c>
      <c r="H137" s="208">
        <f t="shared" si="2"/>
        <v>133</v>
      </c>
      <c r="I137" s="208">
        <v>13.733689999999999</v>
      </c>
      <c r="J137" s="208">
        <v>4603.2336466397446</v>
      </c>
      <c r="K137" s="208">
        <v>104024.7297</v>
      </c>
      <c r="L137" s="204">
        <v>69.53904</v>
      </c>
      <c r="M137" s="204">
        <v>52.463380000000001</v>
      </c>
      <c r="N137" s="204">
        <v>53.101869999999998</v>
      </c>
      <c r="O137" s="204">
        <v>38.734099999999998</v>
      </c>
      <c r="P137" s="204">
        <v>71.297574999999995</v>
      </c>
      <c r="Q137" s="204">
        <v>143.38362499999999</v>
      </c>
      <c r="R137" s="204">
        <v>12.95</v>
      </c>
      <c r="S137" s="204">
        <v>4.2050000000000001</v>
      </c>
      <c r="T137" s="204">
        <v>18.5</v>
      </c>
      <c r="U137" s="204">
        <v>370134</v>
      </c>
      <c r="V137" s="204">
        <v>367762.25</v>
      </c>
      <c r="W137" s="204">
        <v>6157</v>
      </c>
      <c r="X137" s="204">
        <v>1324855.75</v>
      </c>
      <c r="Y137" s="204">
        <v>1266628.75</v>
      </c>
      <c r="Z137" s="204">
        <v>107182</v>
      </c>
      <c r="AA137" s="204">
        <v>78929</v>
      </c>
      <c r="AB137" s="204">
        <v>33676.25</v>
      </c>
      <c r="AC137" s="204">
        <v>31223.5</v>
      </c>
      <c r="AD137" s="204">
        <v>57505</v>
      </c>
      <c r="AE137" s="204">
        <v>63506</v>
      </c>
      <c r="AF137" s="204">
        <v>73562.75</v>
      </c>
      <c r="AG137" s="204">
        <v>84835.25</v>
      </c>
      <c r="AH137" s="204">
        <v>30716.5</v>
      </c>
      <c r="AI137" s="204">
        <v>33124.75</v>
      </c>
      <c r="AJ137" s="204">
        <v>220812</v>
      </c>
      <c r="AK137" s="204">
        <v>274989.5</v>
      </c>
      <c r="AL137" s="204">
        <v>1797579.75</v>
      </c>
      <c r="AM137" s="204">
        <v>1730813.5</v>
      </c>
      <c r="AN137" s="204">
        <v>1111909</v>
      </c>
      <c r="AO137" s="204">
        <v>1125735.25</v>
      </c>
    </row>
    <row r="138" spans="1:41" x14ac:dyDescent="0.35">
      <c r="A138" s="201" t="s">
        <v>349</v>
      </c>
      <c r="B138" s="201" t="s">
        <v>350</v>
      </c>
      <c r="C138" s="201" t="s">
        <v>354</v>
      </c>
      <c r="D138" s="201" t="s">
        <v>395</v>
      </c>
      <c r="E138" s="202">
        <v>1</v>
      </c>
      <c r="F138" s="203">
        <v>3</v>
      </c>
      <c r="G138" s="203">
        <v>100</v>
      </c>
      <c r="H138" s="208">
        <f t="shared" si="2"/>
        <v>134</v>
      </c>
      <c r="I138" s="208">
        <v>24.075009999999999</v>
      </c>
      <c r="J138" s="208">
        <v>4799.0682384778347</v>
      </c>
      <c r="K138" s="208">
        <v>223728.8272</v>
      </c>
      <c r="L138" s="204">
        <v>77.334225000000004</v>
      </c>
      <c r="M138" s="204">
        <v>59.055124999999997</v>
      </c>
      <c r="N138" s="204">
        <v>46.435135000000002</v>
      </c>
      <c r="O138" s="204">
        <v>33.657649999999997</v>
      </c>
      <c r="P138" s="204">
        <v>85.110960000000006</v>
      </c>
      <c r="Q138" s="204">
        <v>128.51276999999999</v>
      </c>
      <c r="R138" s="204">
        <v>15.9</v>
      </c>
      <c r="S138" s="204">
        <v>5.26</v>
      </c>
      <c r="T138" s="204">
        <v>22.7</v>
      </c>
      <c r="U138" s="204">
        <v>102957.5</v>
      </c>
      <c r="V138" s="204">
        <v>98517.75</v>
      </c>
      <c r="W138" s="204">
        <v>6318.5</v>
      </c>
      <c r="X138" s="204">
        <v>1127705.5</v>
      </c>
      <c r="Y138" s="204">
        <v>977357</v>
      </c>
      <c r="Z138" s="204">
        <v>46862</v>
      </c>
      <c r="AA138" s="204">
        <v>33824.5</v>
      </c>
      <c r="AB138" s="204">
        <v>58706</v>
      </c>
      <c r="AC138" s="204">
        <v>74761</v>
      </c>
      <c r="AD138" s="204">
        <v>61061.75</v>
      </c>
      <c r="AE138" s="204">
        <v>76595.5</v>
      </c>
      <c r="AF138" s="204">
        <v>77577.5</v>
      </c>
      <c r="AG138" s="204">
        <v>64346.5</v>
      </c>
      <c r="AH138" s="204">
        <v>30241.5</v>
      </c>
      <c r="AI138" s="204">
        <v>34377.75</v>
      </c>
      <c r="AJ138" s="204">
        <v>445407.5</v>
      </c>
      <c r="AK138" s="204">
        <v>648234.25</v>
      </c>
      <c r="AL138" s="204">
        <v>1471901.25</v>
      </c>
      <c r="AM138" s="204">
        <v>1500774.5</v>
      </c>
      <c r="AN138" s="204">
        <v>345081</v>
      </c>
      <c r="AO138" s="204">
        <v>364208.5</v>
      </c>
    </row>
    <row r="139" spans="1:41" x14ac:dyDescent="0.35">
      <c r="A139" s="201" t="s">
        <v>349</v>
      </c>
      <c r="B139" s="201" t="s">
        <v>350</v>
      </c>
      <c r="C139" s="201" t="s">
        <v>355</v>
      </c>
      <c r="D139" s="201" t="s">
        <v>395</v>
      </c>
      <c r="E139" s="202">
        <v>1</v>
      </c>
      <c r="F139" s="203">
        <v>4</v>
      </c>
      <c r="G139" s="203">
        <v>100</v>
      </c>
      <c r="H139" s="208">
        <f t="shared" si="2"/>
        <v>135</v>
      </c>
      <c r="I139" s="208">
        <v>33.668334999999999</v>
      </c>
      <c r="J139" s="208">
        <v>4765.4177799976851</v>
      </c>
      <c r="K139" s="208">
        <v>188230.4063</v>
      </c>
      <c r="L139" s="204">
        <v>81.591705000000005</v>
      </c>
      <c r="M139" s="204">
        <v>59.307155000000002</v>
      </c>
      <c r="N139" s="204">
        <v>59.343290000000003</v>
      </c>
      <c r="O139" s="204">
        <v>42.999209999999998</v>
      </c>
      <c r="P139" s="204">
        <v>93.301995000000005</v>
      </c>
      <c r="Q139" s="204">
        <v>155.09761499999999</v>
      </c>
      <c r="R139" s="204">
        <v>12.2</v>
      </c>
      <c r="S139" s="204">
        <v>4.3899999999999997</v>
      </c>
      <c r="T139" s="204">
        <v>18.149999999999999</v>
      </c>
      <c r="U139" s="204">
        <v>642035</v>
      </c>
      <c r="V139" s="204">
        <v>633586.75</v>
      </c>
      <c r="W139" s="204">
        <v>5521.5</v>
      </c>
      <c r="X139" s="204">
        <v>1346120</v>
      </c>
      <c r="Y139" s="204">
        <v>1330762.25</v>
      </c>
      <c r="Z139" s="204">
        <v>54168.5</v>
      </c>
      <c r="AA139" s="204">
        <v>28556.25</v>
      </c>
      <c r="AB139" s="204">
        <v>69893.5</v>
      </c>
      <c r="AC139" s="204">
        <v>75317</v>
      </c>
      <c r="AD139" s="204">
        <v>78663.25</v>
      </c>
      <c r="AE139" s="204">
        <v>89874.25</v>
      </c>
      <c r="AF139" s="204">
        <v>67318</v>
      </c>
      <c r="AG139" s="204">
        <v>78077.75</v>
      </c>
      <c r="AH139" s="204">
        <v>33586.75</v>
      </c>
      <c r="AI139" s="204">
        <v>33331.75</v>
      </c>
      <c r="AJ139" s="204">
        <v>434389.25</v>
      </c>
      <c r="AK139" s="204">
        <v>523932.25</v>
      </c>
      <c r="AL139" s="204">
        <v>1881570.75</v>
      </c>
      <c r="AM139" s="204">
        <v>1774743</v>
      </c>
      <c r="AN139" s="204">
        <v>499087</v>
      </c>
      <c r="AO139" s="204">
        <v>344776.75</v>
      </c>
    </row>
    <row r="140" spans="1:41" x14ac:dyDescent="0.35">
      <c r="A140" s="201" t="s">
        <v>349</v>
      </c>
      <c r="B140" s="201" t="s">
        <v>350</v>
      </c>
      <c r="C140" s="201" t="s">
        <v>356</v>
      </c>
      <c r="D140" s="201" t="s">
        <v>395</v>
      </c>
      <c r="E140" s="202">
        <v>1</v>
      </c>
      <c r="F140" s="203">
        <v>5</v>
      </c>
      <c r="G140" s="203">
        <v>100</v>
      </c>
      <c r="H140" s="208">
        <f t="shared" si="2"/>
        <v>136</v>
      </c>
      <c r="I140" s="208">
        <v>28.679834999999997</v>
      </c>
      <c r="J140" s="208">
        <v>7667.3216969373998</v>
      </c>
      <c r="K140" s="208">
        <v>61401.538240000002</v>
      </c>
      <c r="L140" s="204">
        <v>80.186539999999994</v>
      </c>
      <c r="M140" s="204">
        <v>59.445450000000001</v>
      </c>
      <c r="N140" s="204">
        <v>51.817954999999998</v>
      </c>
      <c r="O140" s="204">
        <v>37.896599999999999</v>
      </c>
      <c r="P140" s="204">
        <v>104.26985500000001</v>
      </c>
      <c r="Q140" s="204">
        <v>207.09809999999999</v>
      </c>
      <c r="R140" s="204">
        <v>19.45</v>
      </c>
      <c r="S140" s="204">
        <v>6.8250000000000002</v>
      </c>
      <c r="T140" s="204">
        <v>25.9</v>
      </c>
      <c r="U140" s="204">
        <v>974972.5</v>
      </c>
      <c r="V140" s="204">
        <v>1057884</v>
      </c>
      <c r="W140" s="204">
        <v>5852.25</v>
      </c>
      <c r="X140" s="204">
        <v>1230943</v>
      </c>
      <c r="Y140" s="204">
        <v>1107886.25</v>
      </c>
      <c r="Z140" s="204">
        <v>97397.75</v>
      </c>
      <c r="AA140" s="204">
        <v>68099</v>
      </c>
      <c r="AB140" s="204">
        <v>73748.5</v>
      </c>
      <c r="AC140" s="204">
        <v>83827</v>
      </c>
      <c r="AD140" s="204">
        <v>92933</v>
      </c>
      <c r="AE140" s="204">
        <v>106551.75</v>
      </c>
      <c r="AF140" s="204">
        <v>85881</v>
      </c>
      <c r="AG140" s="204">
        <v>109783.25</v>
      </c>
      <c r="AH140" s="204">
        <v>46580.75</v>
      </c>
      <c r="AI140" s="204">
        <v>58474.75</v>
      </c>
      <c r="AJ140" s="204">
        <v>706212.75</v>
      </c>
      <c r="AK140" s="204">
        <v>609276.75</v>
      </c>
      <c r="AL140" s="204">
        <v>1736734.75</v>
      </c>
      <c r="AM140" s="204">
        <v>1757443</v>
      </c>
      <c r="AN140" s="204">
        <v>425993.25</v>
      </c>
      <c r="AO140" s="204">
        <v>566837</v>
      </c>
    </row>
    <row r="141" spans="1:41" x14ac:dyDescent="0.35">
      <c r="A141" s="201" t="s">
        <v>349</v>
      </c>
      <c r="B141" s="201" t="s">
        <v>350</v>
      </c>
      <c r="C141" s="201" t="s">
        <v>357</v>
      </c>
      <c r="D141" s="201" t="s">
        <v>395</v>
      </c>
      <c r="E141" s="202">
        <v>1</v>
      </c>
      <c r="F141" s="203">
        <v>6</v>
      </c>
      <c r="G141" s="203">
        <v>100</v>
      </c>
      <c r="H141" s="208">
        <f t="shared" si="2"/>
        <v>137</v>
      </c>
      <c r="I141" s="208">
        <v>14.503540000000001</v>
      </c>
      <c r="J141" s="208">
        <v>6050.9997932731549</v>
      </c>
      <c r="K141" s="208">
        <v>147130.41450000001</v>
      </c>
      <c r="L141" s="204">
        <v>80.451184999999995</v>
      </c>
      <c r="M141" s="204">
        <v>59.745845000000003</v>
      </c>
      <c r="N141" s="204">
        <v>53.301364999999997</v>
      </c>
      <c r="O141" s="204">
        <v>41.784775000000003</v>
      </c>
      <c r="P141" s="204">
        <v>113.487475</v>
      </c>
      <c r="Q141" s="204">
        <v>188.22533999999999</v>
      </c>
      <c r="R141" s="204">
        <v>19</v>
      </c>
      <c r="S141" s="204">
        <v>5.81</v>
      </c>
      <c r="T141" s="204">
        <v>25.65</v>
      </c>
      <c r="U141" s="204">
        <v>385521</v>
      </c>
      <c r="V141" s="204">
        <v>381531</v>
      </c>
      <c r="W141" s="204">
        <v>5838.5</v>
      </c>
      <c r="X141" s="204">
        <v>962274.5</v>
      </c>
      <c r="Y141" s="204">
        <v>814116.5</v>
      </c>
      <c r="Z141" s="204">
        <v>47396</v>
      </c>
      <c r="AA141" s="204">
        <v>36395.25</v>
      </c>
      <c r="AB141" s="204">
        <v>57675</v>
      </c>
      <c r="AC141" s="204">
        <v>54935.25</v>
      </c>
      <c r="AD141" s="204">
        <v>63322.5</v>
      </c>
      <c r="AE141" s="204">
        <v>67075.5</v>
      </c>
      <c r="AF141" s="204">
        <v>1884944.75</v>
      </c>
      <c r="AG141" s="204">
        <v>2046983.75</v>
      </c>
      <c r="AH141" s="204">
        <v>99039.5</v>
      </c>
      <c r="AI141" s="204">
        <v>107490.5</v>
      </c>
      <c r="AJ141" s="204">
        <v>159491.75</v>
      </c>
      <c r="AK141" s="204">
        <v>204457.5</v>
      </c>
      <c r="AL141" s="204">
        <v>2507918.25</v>
      </c>
      <c r="AM141" s="204">
        <v>2468805.5</v>
      </c>
      <c r="AN141" s="204">
        <v>781016.25</v>
      </c>
      <c r="AO141" s="204">
        <v>865511.25</v>
      </c>
    </row>
    <row r="142" spans="1:41" x14ac:dyDescent="0.35">
      <c r="A142" s="201" t="s">
        <v>349</v>
      </c>
      <c r="B142" s="201" t="s">
        <v>350</v>
      </c>
      <c r="C142" s="201" t="s">
        <v>358</v>
      </c>
      <c r="D142" s="201" t="s">
        <v>395</v>
      </c>
      <c r="E142" s="202">
        <v>10</v>
      </c>
      <c r="F142" s="203">
        <v>8</v>
      </c>
      <c r="G142" s="203">
        <v>100</v>
      </c>
      <c r="H142" s="208">
        <f t="shared" si="2"/>
        <v>138</v>
      </c>
      <c r="I142" s="208">
        <v>24.859405000000002</v>
      </c>
      <c r="J142" s="208">
        <v>6180.9412347214547</v>
      </c>
      <c r="K142" s="208">
        <v>73709.183749999997</v>
      </c>
      <c r="L142" s="204">
        <v>80.431719999999999</v>
      </c>
      <c r="M142" s="204">
        <v>60.753700000000002</v>
      </c>
      <c r="N142" s="204">
        <v>46.991819999999997</v>
      </c>
      <c r="O142" s="204">
        <v>34.402965000000002</v>
      </c>
      <c r="P142" s="204">
        <v>79.124020000000002</v>
      </c>
      <c r="Q142" s="204">
        <v>141.66798</v>
      </c>
      <c r="R142" s="204">
        <v>16.05</v>
      </c>
      <c r="S142" s="204">
        <v>3.95</v>
      </c>
      <c r="T142" s="204">
        <v>20.55</v>
      </c>
      <c r="U142" s="204">
        <v>357888.75</v>
      </c>
      <c r="V142" s="204">
        <v>423918</v>
      </c>
      <c r="W142" s="204">
        <v>5780.5</v>
      </c>
      <c r="X142" s="204">
        <v>1336892.5</v>
      </c>
      <c r="Y142" s="204">
        <v>1518989.25</v>
      </c>
      <c r="Z142" s="204">
        <v>89465</v>
      </c>
      <c r="AA142" s="204">
        <v>102266</v>
      </c>
      <c r="AB142" s="204">
        <v>68538.75</v>
      </c>
      <c r="AC142" s="204">
        <v>84605</v>
      </c>
      <c r="AD142" s="204">
        <v>83509.75</v>
      </c>
      <c r="AE142" s="204">
        <v>92133.75</v>
      </c>
      <c r="AF142" s="204">
        <v>69013.75</v>
      </c>
      <c r="AG142" s="204">
        <v>87926</v>
      </c>
      <c r="AH142" s="204">
        <v>62629.25</v>
      </c>
      <c r="AI142" s="204">
        <v>61570.5</v>
      </c>
      <c r="AJ142" s="204">
        <v>167018.5</v>
      </c>
      <c r="AK142" s="204">
        <v>224475.5</v>
      </c>
      <c r="AL142" s="204">
        <v>1764818.75</v>
      </c>
      <c r="AM142" s="204">
        <v>1956659.25</v>
      </c>
      <c r="AN142" s="204">
        <v>396454.5</v>
      </c>
      <c r="AO142" s="204">
        <v>683665.75</v>
      </c>
    </row>
    <row r="143" spans="1:41" x14ac:dyDescent="0.35">
      <c r="A143" s="201" t="s">
        <v>349</v>
      </c>
      <c r="B143" s="201" t="s">
        <v>350</v>
      </c>
      <c r="C143" s="201" t="s">
        <v>359</v>
      </c>
      <c r="D143" s="201" t="s">
        <v>395</v>
      </c>
      <c r="E143" s="202">
        <v>11</v>
      </c>
      <c r="F143" s="203">
        <v>9</v>
      </c>
      <c r="G143" s="203">
        <v>100</v>
      </c>
      <c r="H143" s="208">
        <f t="shared" si="2"/>
        <v>139</v>
      </c>
      <c r="I143" s="208">
        <v>18.814329999999998</v>
      </c>
      <c r="J143" s="208">
        <v>7026.3365304731506</v>
      </c>
      <c r="K143" s="208">
        <v>88097.700219999999</v>
      </c>
      <c r="L143" s="204">
        <v>76.204449999999994</v>
      </c>
      <c r="M143" s="204">
        <v>58.103099999999998</v>
      </c>
      <c r="N143" s="204">
        <v>53.582079999999998</v>
      </c>
      <c r="O143" s="204">
        <v>39.951374999999999</v>
      </c>
      <c r="P143" s="204">
        <v>84.803815</v>
      </c>
      <c r="Q143" s="204">
        <v>153.75102000000001</v>
      </c>
      <c r="R143" s="204">
        <v>21.8</v>
      </c>
      <c r="S143" s="204">
        <v>8.5299999999999994</v>
      </c>
      <c r="T143" s="204">
        <v>28.35</v>
      </c>
      <c r="U143" s="204">
        <v>172415.75</v>
      </c>
      <c r="V143" s="204">
        <v>139759</v>
      </c>
      <c r="W143" s="204">
        <v>5702.75</v>
      </c>
      <c r="X143" s="204">
        <v>1236589.5</v>
      </c>
      <c r="Y143" s="204">
        <v>1405454</v>
      </c>
      <c r="Z143" s="204">
        <v>63291.5</v>
      </c>
      <c r="AA143" s="204">
        <v>50178.75</v>
      </c>
      <c r="AB143" s="204">
        <v>58379.5</v>
      </c>
      <c r="AC143" s="204">
        <v>65633.5</v>
      </c>
      <c r="AD143" s="204">
        <v>72305</v>
      </c>
      <c r="AE143" s="204">
        <v>69556.5</v>
      </c>
      <c r="AF143" s="204">
        <v>60361</v>
      </c>
      <c r="AG143" s="204">
        <v>64967</v>
      </c>
      <c r="AH143" s="204">
        <v>60958.5</v>
      </c>
      <c r="AI143" s="204">
        <v>59653.5</v>
      </c>
      <c r="AJ143" s="204">
        <v>266879.75</v>
      </c>
      <c r="AK143" s="204">
        <v>352621.25</v>
      </c>
      <c r="AL143" s="204">
        <v>1490507.5</v>
      </c>
      <c r="AM143" s="204">
        <v>1516006.25</v>
      </c>
      <c r="AN143" s="204">
        <v>219725.25</v>
      </c>
      <c r="AO143" s="204">
        <v>287769</v>
      </c>
    </row>
    <row r="144" spans="1:41" x14ac:dyDescent="0.35">
      <c r="A144" s="201" t="s">
        <v>349</v>
      </c>
      <c r="B144" s="201" t="s">
        <v>350</v>
      </c>
      <c r="C144" s="201" t="s">
        <v>109</v>
      </c>
      <c r="D144" s="201" t="s">
        <v>395</v>
      </c>
      <c r="E144" s="202">
        <v>2</v>
      </c>
      <c r="F144" s="203">
        <v>10</v>
      </c>
      <c r="G144" s="203">
        <v>100</v>
      </c>
      <c r="H144" s="208">
        <f t="shared" si="2"/>
        <v>140</v>
      </c>
      <c r="I144" s="208">
        <v>18.907080000000001</v>
      </c>
      <c r="J144" s="208">
        <v>6386.1196994795155</v>
      </c>
      <c r="K144" s="208">
        <v>55729.509980000003</v>
      </c>
      <c r="L144" s="204">
        <v>77.920670000000001</v>
      </c>
      <c r="M144" s="204">
        <v>58.475394999999999</v>
      </c>
      <c r="N144" s="204">
        <v>49.079014999999998</v>
      </c>
      <c r="O144" s="204">
        <v>36.994145000000003</v>
      </c>
      <c r="P144" s="204">
        <v>69.575694999999996</v>
      </c>
      <c r="Q144" s="204">
        <v>154.05423999999999</v>
      </c>
      <c r="R144" s="204">
        <v>18.399999999999999</v>
      </c>
      <c r="S144" s="204">
        <v>7.45</v>
      </c>
      <c r="T144" s="204">
        <v>28.3</v>
      </c>
      <c r="U144" s="204">
        <v>277497.75</v>
      </c>
      <c r="V144" s="204">
        <v>266222.75</v>
      </c>
      <c r="W144" s="204">
        <v>5927</v>
      </c>
      <c r="X144" s="204">
        <v>1120614.25</v>
      </c>
      <c r="Y144" s="204">
        <v>1217158.5</v>
      </c>
      <c r="Z144" s="204">
        <v>42573</v>
      </c>
      <c r="AA144" s="204">
        <v>32521.25</v>
      </c>
      <c r="AB144" s="204">
        <v>61749</v>
      </c>
      <c r="AC144" s="204">
        <v>62757.5</v>
      </c>
      <c r="AD144" s="204">
        <v>76483.5</v>
      </c>
      <c r="AE144" s="204">
        <v>73928</v>
      </c>
      <c r="AF144" s="204">
        <v>47789.5</v>
      </c>
      <c r="AG144" s="204">
        <v>56578.25</v>
      </c>
      <c r="AH144" s="204">
        <v>49539.25</v>
      </c>
      <c r="AI144" s="204">
        <v>51953.5</v>
      </c>
      <c r="AJ144" s="204">
        <v>177387.75</v>
      </c>
      <c r="AK144" s="204">
        <v>223529.5</v>
      </c>
      <c r="AL144" s="204">
        <v>1436711.25</v>
      </c>
      <c r="AM144" s="204">
        <v>1465111.5</v>
      </c>
      <c r="AN144" s="204">
        <v>157086.5</v>
      </c>
      <c r="AO144" s="204">
        <v>194740.5</v>
      </c>
    </row>
    <row r="145" spans="1:41" x14ac:dyDescent="0.35">
      <c r="A145" s="201" t="s">
        <v>349</v>
      </c>
      <c r="B145" s="201" t="s">
        <v>350</v>
      </c>
      <c r="C145" s="201" t="s">
        <v>110</v>
      </c>
      <c r="D145" s="201" t="s">
        <v>395</v>
      </c>
      <c r="E145" s="202">
        <v>2</v>
      </c>
      <c r="F145" s="203">
        <v>11</v>
      </c>
      <c r="G145" s="203">
        <v>100</v>
      </c>
      <c r="H145" s="208">
        <f t="shared" si="2"/>
        <v>141</v>
      </c>
      <c r="I145" s="208">
        <v>22.550660000000001</v>
      </c>
      <c r="J145" s="208">
        <v>4099.9565054404702</v>
      </c>
      <c r="K145" s="208">
        <v>50069.21486</v>
      </c>
      <c r="L145" s="204">
        <v>71.391554999999997</v>
      </c>
      <c r="M145" s="204">
        <v>56.076054999999997</v>
      </c>
      <c r="N145" s="204">
        <v>42.82884</v>
      </c>
      <c r="O145" s="204">
        <v>31.413910000000001</v>
      </c>
      <c r="P145" s="204">
        <v>79.834384999999997</v>
      </c>
      <c r="Q145" s="204">
        <v>156.59085999999999</v>
      </c>
      <c r="R145" s="204">
        <v>16.399999999999999</v>
      </c>
      <c r="S145" s="204">
        <v>6.21</v>
      </c>
      <c r="T145" s="204">
        <v>22.4</v>
      </c>
      <c r="U145" s="204">
        <v>132073</v>
      </c>
      <c r="V145" s="204">
        <v>118190</v>
      </c>
      <c r="W145" s="204">
        <v>9008.75</v>
      </c>
      <c r="X145" s="204">
        <v>1090525.5</v>
      </c>
      <c r="Y145" s="204">
        <v>1195845.25</v>
      </c>
      <c r="Z145" s="204">
        <v>24987.25</v>
      </c>
      <c r="AA145" s="204">
        <v>25889.5</v>
      </c>
      <c r="AB145" s="204">
        <v>44297</v>
      </c>
      <c r="AC145" s="204">
        <v>49207</v>
      </c>
      <c r="AD145" s="204">
        <v>55549</v>
      </c>
      <c r="AE145" s="204">
        <v>69669</v>
      </c>
      <c r="AF145" s="204">
        <v>62739</v>
      </c>
      <c r="AG145" s="204">
        <v>70759.25</v>
      </c>
      <c r="AH145" s="204">
        <v>52106.5</v>
      </c>
      <c r="AI145" s="204">
        <v>65768.25</v>
      </c>
      <c r="AJ145" s="204">
        <v>246542.25</v>
      </c>
      <c r="AK145" s="204">
        <v>502809.5</v>
      </c>
      <c r="AL145" s="204">
        <v>1238084.25</v>
      </c>
      <c r="AM145" s="204">
        <v>1250374.5</v>
      </c>
      <c r="AN145" s="204">
        <v>84927.75</v>
      </c>
      <c r="AO145" s="204">
        <v>153613.75</v>
      </c>
    </row>
    <row r="146" spans="1:41" x14ac:dyDescent="0.35">
      <c r="A146" s="201" t="s">
        <v>349</v>
      </c>
      <c r="B146" s="201" t="s">
        <v>350</v>
      </c>
      <c r="C146" s="201" t="s">
        <v>111</v>
      </c>
      <c r="D146" s="201" t="s">
        <v>395</v>
      </c>
      <c r="E146" s="202">
        <v>2</v>
      </c>
      <c r="F146" s="203">
        <v>12</v>
      </c>
      <c r="G146" s="203">
        <v>100</v>
      </c>
      <c r="H146" s="208">
        <f t="shared" si="2"/>
        <v>142</v>
      </c>
      <c r="I146" s="208">
        <v>25.695070000000001</v>
      </c>
      <c r="J146" s="208">
        <v>3804.0669269217751</v>
      </c>
      <c r="K146" s="208">
        <v>49045.176270000004</v>
      </c>
      <c r="L146" s="204">
        <v>77.399959999999993</v>
      </c>
      <c r="M146" s="204">
        <v>57.903460000000003</v>
      </c>
      <c r="N146" s="204">
        <v>46.938315000000003</v>
      </c>
      <c r="O146" s="204">
        <v>33.510215000000002</v>
      </c>
      <c r="P146" s="204">
        <v>130.32536999999999</v>
      </c>
      <c r="Q146" s="204">
        <v>169.14270500000001</v>
      </c>
      <c r="R146" s="204">
        <v>14.85</v>
      </c>
      <c r="S146" s="204">
        <v>4.4550000000000001</v>
      </c>
      <c r="T146" s="204">
        <v>20.25</v>
      </c>
      <c r="U146" s="204">
        <v>141788.5</v>
      </c>
      <c r="V146" s="204">
        <v>119608</v>
      </c>
      <c r="W146" s="204">
        <v>5811</v>
      </c>
      <c r="X146" s="204">
        <v>873317.25</v>
      </c>
      <c r="Y146" s="204">
        <v>1016345.5</v>
      </c>
      <c r="Z146" s="204">
        <v>23279.75</v>
      </c>
      <c r="AA146" s="204">
        <v>16669</v>
      </c>
      <c r="AB146" s="204">
        <v>39820.25</v>
      </c>
      <c r="AC146" s="204">
        <v>48566.5</v>
      </c>
      <c r="AD146" s="204">
        <v>52777.25</v>
      </c>
      <c r="AE146" s="204">
        <v>50803.5</v>
      </c>
      <c r="AF146" s="204">
        <v>51243.5</v>
      </c>
      <c r="AG146" s="204">
        <v>51123.25</v>
      </c>
      <c r="AH146" s="204">
        <v>50425.5</v>
      </c>
      <c r="AI146" s="204">
        <v>45364.25</v>
      </c>
      <c r="AJ146" s="204">
        <v>391254</v>
      </c>
      <c r="AK146" s="204">
        <v>524810.75</v>
      </c>
      <c r="AL146" s="204">
        <v>1121759</v>
      </c>
      <c r="AM146" s="204">
        <v>1210065.75</v>
      </c>
      <c r="AN146" s="204">
        <v>121726.25</v>
      </c>
      <c r="AO146" s="204">
        <v>169633.75</v>
      </c>
    </row>
    <row r="147" spans="1:41" x14ac:dyDescent="0.35">
      <c r="A147" s="201" t="s">
        <v>349</v>
      </c>
      <c r="B147" s="201" t="s">
        <v>350</v>
      </c>
      <c r="C147" s="201" t="s">
        <v>112</v>
      </c>
      <c r="D147" s="201" t="s">
        <v>395</v>
      </c>
      <c r="E147" s="202">
        <v>2</v>
      </c>
      <c r="F147" s="203">
        <v>13</v>
      </c>
      <c r="G147" s="203">
        <v>100</v>
      </c>
      <c r="H147" s="208">
        <f t="shared" si="2"/>
        <v>143</v>
      </c>
      <c r="I147" s="208">
        <v>16.532724999999999</v>
      </c>
      <c r="J147" s="208">
        <v>5187.6021667927853</v>
      </c>
      <c r="K147" s="208">
        <v>34884.943700000003</v>
      </c>
      <c r="L147" s="204">
        <v>83.089844999999997</v>
      </c>
      <c r="M147" s="204">
        <v>62.635930000000002</v>
      </c>
      <c r="N147" s="204">
        <v>61.953049999999998</v>
      </c>
      <c r="O147" s="204">
        <v>44.63899</v>
      </c>
      <c r="P147" s="204">
        <v>91.815060000000003</v>
      </c>
      <c r="Q147" s="204">
        <v>143.80743000000001</v>
      </c>
      <c r="R147" s="204">
        <v>16.600000000000001</v>
      </c>
      <c r="S147" s="204">
        <v>5.5949999999999998</v>
      </c>
      <c r="T147" s="204">
        <v>25.8</v>
      </c>
      <c r="U147" s="204">
        <v>353912.5</v>
      </c>
      <c r="V147" s="204">
        <v>372495</v>
      </c>
      <c r="W147" s="204">
        <v>6062.75</v>
      </c>
      <c r="X147" s="204">
        <v>1482927.75</v>
      </c>
      <c r="Y147" s="204">
        <v>1555200.75</v>
      </c>
      <c r="Z147" s="204">
        <v>128685.75</v>
      </c>
      <c r="AA147" s="204">
        <v>85918</v>
      </c>
      <c r="AB147" s="204">
        <v>54897.25</v>
      </c>
      <c r="AC147" s="204">
        <v>57965.5</v>
      </c>
      <c r="AD147" s="204">
        <v>82993</v>
      </c>
      <c r="AE147" s="204">
        <v>69392.75</v>
      </c>
      <c r="AF147" s="204">
        <v>83106.75</v>
      </c>
      <c r="AG147" s="204">
        <v>83041.75</v>
      </c>
      <c r="AH147" s="204">
        <v>68916.75</v>
      </c>
      <c r="AI147" s="204">
        <v>69781</v>
      </c>
      <c r="AJ147" s="204">
        <v>226211.25</v>
      </c>
      <c r="AK147" s="204">
        <v>290416.5</v>
      </c>
      <c r="AL147" s="204">
        <v>1635424.25</v>
      </c>
      <c r="AM147" s="204">
        <v>1758568</v>
      </c>
      <c r="AN147" s="204">
        <v>605493</v>
      </c>
      <c r="AO147" s="204">
        <v>598289.25</v>
      </c>
    </row>
    <row r="148" spans="1:41" x14ac:dyDescent="0.35">
      <c r="A148" s="201" t="s">
        <v>349</v>
      </c>
      <c r="B148" s="201" t="s">
        <v>350</v>
      </c>
      <c r="C148" s="201" t="s">
        <v>113</v>
      </c>
      <c r="D148" s="201" t="s">
        <v>395</v>
      </c>
      <c r="E148" s="202">
        <v>2</v>
      </c>
      <c r="F148" s="203">
        <v>14</v>
      </c>
      <c r="G148" s="203">
        <v>100</v>
      </c>
      <c r="H148" s="208">
        <f t="shared" si="2"/>
        <v>144</v>
      </c>
      <c r="I148" s="208">
        <v>14.042009999999998</v>
      </c>
      <c r="J148" s="208">
        <v>5099.4846652747292</v>
      </c>
      <c r="K148" s="208">
        <v>31963.43159</v>
      </c>
      <c r="L148" s="204">
        <v>70.291169999999994</v>
      </c>
      <c r="M148" s="204">
        <v>53.986984999999997</v>
      </c>
      <c r="N148" s="204">
        <v>46.524270000000001</v>
      </c>
      <c r="O148" s="204">
        <v>33.648829999999997</v>
      </c>
      <c r="P148" s="204">
        <v>95.251249999999999</v>
      </c>
      <c r="Q148" s="204">
        <v>133.59202999999999</v>
      </c>
      <c r="R148" s="204">
        <v>15.1</v>
      </c>
      <c r="S148" s="204">
        <v>5.0750000000000002</v>
      </c>
      <c r="T148" s="204">
        <v>20.5</v>
      </c>
      <c r="U148" s="204">
        <v>827188.5</v>
      </c>
      <c r="V148" s="204">
        <v>783802.25</v>
      </c>
      <c r="W148" s="204">
        <v>6458</v>
      </c>
      <c r="X148" s="204">
        <v>1756902.5</v>
      </c>
      <c r="Y148" s="204">
        <v>1466743.5</v>
      </c>
      <c r="Z148" s="204">
        <v>193127</v>
      </c>
      <c r="AA148" s="204">
        <v>182421.5</v>
      </c>
      <c r="AB148" s="204">
        <v>85146.5</v>
      </c>
      <c r="AC148" s="204">
        <v>68602</v>
      </c>
      <c r="AD148" s="204">
        <v>88595.5</v>
      </c>
      <c r="AE148" s="204">
        <v>89268.25</v>
      </c>
      <c r="AF148" s="204">
        <v>82036.75</v>
      </c>
      <c r="AG148" s="204">
        <v>90659.5</v>
      </c>
      <c r="AH148" s="204">
        <v>82680.5</v>
      </c>
      <c r="AI148" s="204">
        <v>85531.5</v>
      </c>
      <c r="AJ148" s="204">
        <v>291763.5</v>
      </c>
      <c r="AK148" s="204">
        <v>356104</v>
      </c>
      <c r="AL148" s="204">
        <v>1931856</v>
      </c>
      <c r="AM148" s="204">
        <v>2016853</v>
      </c>
      <c r="AN148" s="204">
        <v>855137.25</v>
      </c>
      <c r="AO148" s="204">
        <v>926926</v>
      </c>
    </row>
    <row r="149" spans="1:41" x14ac:dyDescent="0.35">
      <c r="A149" s="201" t="s">
        <v>349</v>
      </c>
      <c r="B149" s="201" t="s">
        <v>350</v>
      </c>
      <c r="C149" s="201" t="s">
        <v>114</v>
      </c>
      <c r="D149" s="201" t="s">
        <v>395</v>
      </c>
      <c r="E149" s="202">
        <v>2</v>
      </c>
      <c r="F149" s="203">
        <v>15</v>
      </c>
      <c r="G149" s="203">
        <v>100</v>
      </c>
      <c r="H149" s="208">
        <f t="shared" si="2"/>
        <v>145</v>
      </c>
      <c r="I149" s="208">
        <v>11.47011</v>
      </c>
      <c r="J149" s="208">
        <v>3003.1871106654448</v>
      </c>
      <c r="K149" s="208">
        <v>177333.2984</v>
      </c>
      <c r="L149" s="204">
        <v>65.041470000000004</v>
      </c>
      <c r="M149" s="204">
        <v>50.557575</v>
      </c>
      <c r="N149" s="204">
        <v>50.104199999999999</v>
      </c>
      <c r="O149" s="204">
        <v>36.153680000000001</v>
      </c>
      <c r="P149" s="204">
        <v>107.88236000000001</v>
      </c>
      <c r="Q149" s="204">
        <v>125.10142</v>
      </c>
      <c r="R149" s="204">
        <v>10.95</v>
      </c>
      <c r="S149" s="204">
        <v>3.45</v>
      </c>
      <c r="T149" s="204">
        <v>14.65</v>
      </c>
      <c r="U149" s="204">
        <v>489959.25</v>
      </c>
      <c r="V149" s="204">
        <v>493658</v>
      </c>
      <c r="W149" s="204">
        <v>5692</v>
      </c>
      <c r="X149" s="204">
        <v>1109262.25</v>
      </c>
      <c r="Y149" s="204">
        <v>1228953.5</v>
      </c>
      <c r="Z149" s="204">
        <v>116908</v>
      </c>
      <c r="AA149" s="204">
        <v>73910</v>
      </c>
      <c r="AB149" s="204">
        <v>45632.75</v>
      </c>
      <c r="AC149" s="204">
        <v>37429.25</v>
      </c>
      <c r="AD149" s="204">
        <v>46359</v>
      </c>
      <c r="AE149" s="204">
        <v>49608.5</v>
      </c>
      <c r="AF149" s="204">
        <v>60671</v>
      </c>
      <c r="AG149" s="204">
        <v>55044.25</v>
      </c>
      <c r="AH149" s="204">
        <v>60323.75</v>
      </c>
      <c r="AI149" s="204">
        <v>59889.5</v>
      </c>
      <c r="AJ149" s="204">
        <v>500535.75</v>
      </c>
      <c r="AK149" s="204">
        <v>543837.5</v>
      </c>
      <c r="AL149" s="204">
        <v>1889570.25</v>
      </c>
      <c r="AM149" s="204">
        <v>1928167.75</v>
      </c>
      <c r="AN149" s="204">
        <v>828370.25</v>
      </c>
      <c r="AO149" s="204">
        <v>1017665.25</v>
      </c>
    </row>
    <row r="150" spans="1:41" x14ac:dyDescent="0.35">
      <c r="A150" s="201" t="s">
        <v>349</v>
      </c>
      <c r="B150" s="201" t="s">
        <v>350</v>
      </c>
      <c r="C150" s="201" t="s">
        <v>360</v>
      </c>
      <c r="D150" s="201" t="s">
        <v>395</v>
      </c>
      <c r="E150" s="202">
        <v>10</v>
      </c>
      <c r="F150" s="203">
        <v>17</v>
      </c>
      <c r="G150" s="203">
        <v>100</v>
      </c>
      <c r="H150" s="208">
        <f t="shared" si="2"/>
        <v>146</v>
      </c>
      <c r="I150" s="208">
        <v>19.514710000000001</v>
      </c>
      <c r="J150" s="208">
        <v>4549.3807122234648</v>
      </c>
      <c r="K150" s="208">
        <v>163705.26300000001</v>
      </c>
      <c r="L150" s="204">
        <v>80.876604999999998</v>
      </c>
      <c r="M150" s="204">
        <v>60.879919999999998</v>
      </c>
      <c r="N150" s="204">
        <v>62.36195</v>
      </c>
      <c r="O150" s="204">
        <v>45.512970000000003</v>
      </c>
      <c r="P150" s="204">
        <v>108.19815</v>
      </c>
      <c r="Q150" s="204">
        <v>164.70348999999999</v>
      </c>
      <c r="R150" s="204">
        <v>13.75</v>
      </c>
      <c r="S150" s="204">
        <v>4.9249999999999998</v>
      </c>
      <c r="T150" s="204">
        <v>24.35</v>
      </c>
      <c r="U150" s="204">
        <v>363638.25</v>
      </c>
      <c r="V150" s="204">
        <v>533935</v>
      </c>
      <c r="W150" s="204">
        <v>5760.25</v>
      </c>
      <c r="X150" s="204">
        <v>1598297.5</v>
      </c>
      <c r="Y150" s="204">
        <v>1578537.5</v>
      </c>
      <c r="Z150" s="204">
        <v>186715.75</v>
      </c>
      <c r="AA150" s="204">
        <v>196369.5</v>
      </c>
      <c r="AB150" s="204">
        <v>73112.5</v>
      </c>
      <c r="AC150" s="204">
        <v>83901.5</v>
      </c>
      <c r="AD150" s="204">
        <v>81371</v>
      </c>
      <c r="AE150" s="204">
        <v>98378</v>
      </c>
      <c r="AF150" s="204">
        <v>72714</v>
      </c>
      <c r="AG150" s="204">
        <v>96113.5</v>
      </c>
      <c r="AH150" s="204">
        <v>34519.25</v>
      </c>
      <c r="AI150" s="204">
        <v>43104.25</v>
      </c>
      <c r="AJ150" s="204">
        <v>149787</v>
      </c>
      <c r="AK150" s="204">
        <v>195491.5</v>
      </c>
      <c r="AL150" s="204">
        <v>2015677</v>
      </c>
      <c r="AM150" s="204">
        <v>2219026.25</v>
      </c>
      <c r="AN150" s="204">
        <v>715882.5</v>
      </c>
      <c r="AO150" s="204">
        <v>960110.5</v>
      </c>
    </row>
    <row r="151" spans="1:41" x14ac:dyDescent="0.35">
      <c r="A151" s="201" t="s">
        <v>349</v>
      </c>
      <c r="B151" s="201" t="s">
        <v>350</v>
      </c>
      <c r="C151" s="201" t="s">
        <v>361</v>
      </c>
      <c r="D151" s="201" t="s">
        <v>395</v>
      </c>
      <c r="E151" s="202">
        <v>11</v>
      </c>
      <c r="F151" s="203">
        <v>18</v>
      </c>
      <c r="G151" s="203">
        <v>100</v>
      </c>
      <c r="H151" s="208">
        <f t="shared" si="2"/>
        <v>147</v>
      </c>
      <c r="I151" s="208">
        <v>23.052609999999998</v>
      </c>
      <c r="J151" s="208">
        <v>5151.4307618070052</v>
      </c>
      <c r="K151" s="208">
        <v>292673.84470000002</v>
      </c>
      <c r="L151" s="204">
        <v>85.0441</v>
      </c>
      <c r="M151" s="204">
        <v>63.248184999999999</v>
      </c>
      <c r="N151" s="204">
        <v>52.329165000000003</v>
      </c>
      <c r="O151" s="204">
        <v>37.454340000000002</v>
      </c>
      <c r="P151" s="204">
        <v>95.809389999999993</v>
      </c>
      <c r="Q151" s="204">
        <v>179.33524</v>
      </c>
      <c r="R151" s="204">
        <v>16.2</v>
      </c>
      <c r="S151" s="204">
        <v>6.49</v>
      </c>
      <c r="T151" s="204">
        <v>24.65</v>
      </c>
      <c r="U151" s="204">
        <v>489048.5</v>
      </c>
      <c r="V151" s="204">
        <v>471239.5</v>
      </c>
      <c r="W151" s="204">
        <v>10869.5</v>
      </c>
      <c r="X151" s="204">
        <v>1573446.5</v>
      </c>
      <c r="Y151" s="204">
        <v>1548117.25</v>
      </c>
      <c r="Z151" s="204">
        <v>330659</v>
      </c>
      <c r="AA151" s="204">
        <v>284351</v>
      </c>
      <c r="AB151" s="204">
        <v>72585.75</v>
      </c>
      <c r="AC151" s="204">
        <v>74733</v>
      </c>
      <c r="AD151" s="204">
        <v>80559</v>
      </c>
      <c r="AE151" s="204">
        <v>75589</v>
      </c>
      <c r="AF151" s="204">
        <v>61061.5</v>
      </c>
      <c r="AG151" s="204">
        <v>64252.25</v>
      </c>
      <c r="AH151" s="204">
        <v>43508.5</v>
      </c>
      <c r="AI151" s="204">
        <v>51984.75</v>
      </c>
      <c r="AJ151" s="204">
        <v>641397.25</v>
      </c>
      <c r="AK151" s="204">
        <v>752012.25</v>
      </c>
      <c r="AL151" s="204">
        <v>2105759.5</v>
      </c>
      <c r="AM151" s="204">
        <v>2099547</v>
      </c>
      <c r="AN151" s="204">
        <v>788146</v>
      </c>
      <c r="AO151" s="204">
        <v>896632.25</v>
      </c>
    </row>
    <row r="152" spans="1:41" x14ac:dyDescent="0.35">
      <c r="A152" s="201" t="s">
        <v>349</v>
      </c>
      <c r="B152" s="201" t="s">
        <v>350</v>
      </c>
      <c r="C152" s="201" t="s">
        <v>115</v>
      </c>
      <c r="D152" s="201" t="s">
        <v>395</v>
      </c>
      <c r="E152" s="202">
        <v>3</v>
      </c>
      <c r="F152" s="203">
        <v>19</v>
      </c>
      <c r="G152" s="203">
        <v>100</v>
      </c>
      <c r="H152" s="208">
        <f t="shared" si="2"/>
        <v>148</v>
      </c>
      <c r="I152" s="208">
        <v>22.823675000000001</v>
      </c>
      <c r="J152" s="208">
        <v>6826.0107273514495</v>
      </c>
      <c r="K152" s="208">
        <v>335731.02659999998</v>
      </c>
      <c r="L152" s="204">
        <v>83.114159999999998</v>
      </c>
      <c r="M152" s="204">
        <v>61.710059999999999</v>
      </c>
      <c r="N152" s="204">
        <v>56.420845</v>
      </c>
      <c r="O152" s="204">
        <v>43.795450000000002</v>
      </c>
      <c r="P152" s="204">
        <v>65.336070000000007</v>
      </c>
      <c r="Q152" s="204">
        <v>110.56194000000001</v>
      </c>
      <c r="R152" s="204">
        <v>18.2</v>
      </c>
      <c r="S152" s="204">
        <v>5.875</v>
      </c>
      <c r="T152" s="204">
        <v>23.15</v>
      </c>
      <c r="U152" s="204">
        <v>62676</v>
      </c>
      <c r="V152" s="204">
        <v>60294</v>
      </c>
      <c r="W152" s="204">
        <v>7634.75</v>
      </c>
      <c r="X152" s="204">
        <v>1462278.75</v>
      </c>
      <c r="Y152" s="204">
        <v>1049229.75</v>
      </c>
      <c r="Z152" s="204">
        <v>54838.25</v>
      </c>
      <c r="AA152" s="204">
        <v>38184.5</v>
      </c>
      <c r="AB152" s="204">
        <v>59268.5</v>
      </c>
      <c r="AC152" s="204">
        <v>56005.75</v>
      </c>
      <c r="AD152" s="204">
        <v>70409.75</v>
      </c>
      <c r="AE152" s="204">
        <v>77901.75</v>
      </c>
      <c r="AF152" s="204">
        <v>59881.5</v>
      </c>
      <c r="AG152" s="204">
        <v>57051.5</v>
      </c>
      <c r="AH152" s="204">
        <v>61230.5</v>
      </c>
      <c r="AI152" s="204">
        <v>56154</v>
      </c>
      <c r="AJ152" s="204">
        <v>177463</v>
      </c>
      <c r="AK152" s="204">
        <v>332644</v>
      </c>
      <c r="AL152" s="204">
        <v>1526423.5</v>
      </c>
      <c r="AM152" s="204">
        <v>1554404.5</v>
      </c>
      <c r="AN152" s="204">
        <v>307608.25</v>
      </c>
      <c r="AO152" s="204">
        <v>379401</v>
      </c>
    </row>
    <row r="153" spans="1:41" x14ac:dyDescent="0.35">
      <c r="A153" s="201" t="s">
        <v>349</v>
      </c>
      <c r="B153" s="201" t="s">
        <v>350</v>
      </c>
      <c r="C153" s="201" t="s">
        <v>116</v>
      </c>
      <c r="D153" s="201" t="s">
        <v>395</v>
      </c>
      <c r="E153" s="202">
        <v>3</v>
      </c>
      <c r="F153" s="203">
        <v>20</v>
      </c>
      <c r="G153" s="203">
        <v>100</v>
      </c>
      <c r="H153" s="208">
        <f t="shared" si="2"/>
        <v>149</v>
      </c>
      <c r="I153" s="208">
        <v>23.327860000000001</v>
      </c>
      <c r="J153" s="208">
        <v>5422.6027469390592</v>
      </c>
      <c r="K153" s="208">
        <v>58900.587489999998</v>
      </c>
      <c r="L153" s="204">
        <v>81.406944999999993</v>
      </c>
      <c r="M153" s="204">
        <v>60.511310000000002</v>
      </c>
      <c r="N153" s="204">
        <v>40.26972</v>
      </c>
      <c r="O153" s="204">
        <v>29.240144999999998</v>
      </c>
      <c r="P153" s="204">
        <v>76.653880000000001</v>
      </c>
      <c r="Q153" s="204">
        <v>121.11443</v>
      </c>
      <c r="R153" s="204">
        <v>16.850000000000001</v>
      </c>
      <c r="S153" s="204">
        <v>5.98</v>
      </c>
      <c r="T153" s="204">
        <v>25.7</v>
      </c>
      <c r="U153" s="204">
        <v>244913.25</v>
      </c>
      <c r="V153" s="204">
        <v>259024</v>
      </c>
      <c r="W153" s="204">
        <v>6105.75</v>
      </c>
      <c r="X153" s="204">
        <v>1175348</v>
      </c>
      <c r="Y153" s="204">
        <v>1324027.5</v>
      </c>
      <c r="Z153" s="204">
        <v>45883</v>
      </c>
      <c r="AA153" s="204">
        <v>34903.25</v>
      </c>
      <c r="AB153" s="204">
        <v>61092.25</v>
      </c>
      <c r="AC153" s="204">
        <v>56344.5</v>
      </c>
      <c r="AD153" s="204">
        <v>57914</v>
      </c>
      <c r="AE153" s="204">
        <v>66385.5</v>
      </c>
      <c r="AF153" s="204">
        <v>93143</v>
      </c>
      <c r="AG153" s="204">
        <v>84784.5</v>
      </c>
      <c r="AH153" s="204">
        <v>45046.75</v>
      </c>
      <c r="AI153" s="204">
        <v>49699.75</v>
      </c>
      <c r="AJ153" s="204">
        <v>312118.25</v>
      </c>
      <c r="AK153" s="204">
        <v>355134</v>
      </c>
      <c r="AL153" s="204">
        <v>1526858.5</v>
      </c>
      <c r="AM153" s="204">
        <v>1502504.5</v>
      </c>
      <c r="AN153" s="204">
        <v>270265</v>
      </c>
      <c r="AO153" s="204">
        <v>363874.5</v>
      </c>
    </row>
    <row r="154" spans="1:41" x14ac:dyDescent="0.35">
      <c r="A154" s="201" t="s">
        <v>349</v>
      </c>
      <c r="B154" s="201" t="s">
        <v>350</v>
      </c>
      <c r="C154" s="201" t="s">
        <v>117</v>
      </c>
      <c r="D154" s="201" t="s">
        <v>395</v>
      </c>
      <c r="E154" s="202">
        <v>3</v>
      </c>
      <c r="F154" s="203">
        <v>21</v>
      </c>
      <c r="G154" s="203">
        <v>100</v>
      </c>
      <c r="H154" s="208">
        <f t="shared" si="2"/>
        <v>150</v>
      </c>
      <c r="I154" s="208">
        <v>19.017215</v>
      </c>
      <c r="J154" s="208">
        <v>5039.9202629863403</v>
      </c>
      <c r="K154" s="208">
        <v>60106.584889999998</v>
      </c>
      <c r="L154" s="204">
        <v>85.360470000000007</v>
      </c>
      <c r="M154" s="204">
        <v>63.994615000000003</v>
      </c>
      <c r="N154" s="204">
        <v>58.432079999999999</v>
      </c>
      <c r="O154" s="204">
        <v>44.403894999999999</v>
      </c>
      <c r="P154" s="204">
        <v>126.49205000000001</v>
      </c>
      <c r="Q154" s="204">
        <v>194.92022</v>
      </c>
      <c r="R154" s="204">
        <v>26.55</v>
      </c>
      <c r="S154" s="204">
        <v>9.5950000000000006</v>
      </c>
      <c r="T154" s="204">
        <v>35</v>
      </c>
      <c r="U154" s="204">
        <v>463482.5</v>
      </c>
      <c r="V154" s="204">
        <v>457867</v>
      </c>
      <c r="W154" s="204">
        <v>6489</v>
      </c>
      <c r="X154" s="204">
        <v>1530798.75</v>
      </c>
      <c r="Y154" s="204">
        <v>1721399</v>
      </c>
      <c r="Z154" s="204">
        <v>220982.5</v>
      </c>
      <c r="AA154" s="204">
        <v>174116.25</v>
      </c>
      <c r="AB154" s="204">
        <v>65714.75</v>
      </c>
      <c r="AC154" s="204">
        <v>68530.5</v>
      </c>
      <c r="AD154" s="204">
        <v>81994</v>
      </c>
      <c r="AE154" s="204">
        <v>98249</v>
      </c>
      <c r="AF154" s="204">
        <v>86277.5</v>
      </c>
      <c r="AG154" s="204">
        <v>93578</v>
      </c>
      <c r="AH154" s="204">
        <v>51368</v>
      </c>
      <c r="AI154" s="204">
        <v>60172</v>
      </c>
      <c r="AJ154" s="204">
        <v>234949.25</v>
      </c>
      <c r="AK154" s="204">
        <v>300774</v>
      </c>
      <c r="AL154" s="204">
        <v>2084789.25</v>
      </c>
      <c r="AM154" s="204">
        <v>2103487.75</v>
      </c>
      <c r="AN154" s="204">
        <v>809468.25</v>
      </c>
      <c r="AO154" s="204">
        <v>926102</v>
      </c>
    </row>
    <row r="155" spans="1:41" x14ac:dyDescent="0.35">
      <c r="A155" s="201" t="s">
        <v>349</v>
      </c>
      <c r="B155" s="201" t="s">
        <v>350</v>
      </c>
      <c r="C155" s="201" t="s">
        <v>118</v>
      </c>
      <c r="D155" s="201" t="s">
        <v>395</v>
      </c>
      <c r="E155" s="202">
        <v>3</v>
      </c>
      <c r="F155" s="203">
        <v>22</v>
      </c>
      <c r="G155" s="203">
        <v>100</v>
      </c>
      <c r="H155" s="208">
        <f t="shared" si="2"/>
        <v>151</v>
      </c>
      <c r="I155" s="208">
        <v>17.114004999999999</v>
      </c>
      <c r="J155" s="208">
        <v>4722.49361537595</v>
      </c>
      <c r="K155" s="208">
        <v>44414.05745</v>
      </c>
      <c r="L155" s="204">
        <v>80.029920000000004</v>
      </c>
      <c r="M155" s="204">
        <v>60.173475000000003</v>
      </c>
      <c r="N155" s="204">
        <v>52.449624999999997</v>
      </c>
      <c r="O155" s="204">
        <v>41.835630000000002</v>
      </c>
      <c r="P155" s="204">
        <v>105.771</v>
      </c>
      <c r="Q155" s="204">
        <v>162.17787999999999</v>
      </c>
      <c r="R155" s="204">
        <v>22.05</v>
      </c>
      <c r="S155" s="204">
        <v>8.5649999999999995</v>
      </c>
      <c r="T155" s="204">
        <v>32.4</v>
      </c>
      <c r="U155" s="204">
        <v>290420</v>
      </c>
      <c r="V155" s="204">
        <v>239621.5</v>
      </c>
      <c r="W155" s="204">
        <v>6089</v>
      </c>
      <c r="X155" s="204">
        <v>1403828.75</v>
      </c>
      <c r="Y155" s="204">
        <v>1278900.5</v>
      </c>
      <c r="Z155" s="204">
        <v>53349.75</v>
      </c>
      <c r="AA155" s="204">
        <v>31262</v>
      </c>
      <c r="AB155" s="204">
        <v>63579.75</v>
      </c>
      <c r="AC155" s="204">
        <v>63404</v>
      </c>
      <c r="AD155" s="204">
        <v>78290</v>
      </c>
      <c r="AE155" s="204">
        <v>65511.5</v>
      </c>
      <c r="AF155" s="204">
        <v>97617.5</v>
      </c>
      <c r="AG155" s="204">
        <v>81963.5</v>
      </c>
      <c r="AH155" s="204">
        <v>80584.75</v>
      </c>
      <c r="AI155" s="204">
        <v>76572</v>
      </c>
      <c r="AJ155" s="204">
        <v>170080.75</v>
      </c>
      <c r="AK155" s="204">
        <v>304629.5</v>
      </c>
      <c r="AL155" s="204">
        <v>1617930</v>
      </c>
      <c r="AM155" s="204">
        <v>1634929.75</v>
      </c>
      <c r="AN155" s="204">
        <v>406751.75</v>
      </c>
      <c r="AO155" s="204">
        <v>490351</v>
      </c>
    </row>
    <row r="156" spans="1:41" x14ac:dyDescent="0.35">
      <c r="A156" s="201" t="s">
        <v>349</v>
      </c>
      <c r="B156" s="201" t="s">
        <v>350</v>
      </c>
      <c r="C156" s="201" t="s">
        <v>119</v>
      </c>
      <c r="D156" s="201" t="s">
        <v>395</v>
      </c>
      <c r="E156" s="202">
        <v>3</v>
      </c>
      <c r="F156" s="203">
        <v>23</v>
      </c>
      <c r="G156" s="203">
        <v>100</v>
      </c>
      <c r="H156" s="208">
        <f t="shared" si="2"/>
        <v>152</v>
      </c>
      <c r="I156" s="208">
        <v>24.87378</v>
      </c>
      <c r="J156" s="208">
        <v>5506.5521313065601</v>
      </c>
      <c r="K156" s="208">
        <v>18488.408759999998</v>
      </c>
      <c r="L156" s="204">
        <v>86.412729999999996</v>
      </c>
      <c r="M156" s="204">
        <v>65.563249999999996</v>
      </c>
      <c r="N156" s="204">
        <v>49.208880000000001</v>
      </c>
      <c r="O156" s="204">
        <v>35.720374999999997</v>
      </c>
      <c r="P156" s="204">
        <v>92.137995000000004</v>
      </c>
      <c r="Q156" s="204">
        <v>148.54252</v>
      </c>
      <c r="R156" s="204">
        <v>10.795</v>
      </c>
      <c r="S156" s="204">
        <v>5.14</v>
      </c>
      <c r="T156" s="204">
        <v>40.049999999999997</v>
      </c>
      <c r="U156" s="204">
        <v>636589</v>
      </c>
      <c r="V156" s="204">
        <v>616049</v>
      </c>
      <c r="W156" s="204">
        <v>6429</v>
      </c>
      <c r="X156" s="204">
        <v>1629727.25</v>
      </c>
      <c r="Y156" s="204">
        <v>1692009.5</v>
      </c>
      <c r="Z156" s="204">
        <v>109821.5</v>
      </c>
      <c r="AA156" s="204">
        <v>75538.5</v>
      </c>
      <c r="AB156" s="204">
        <v>62077.75</v>
      </c>
      <c r="AC156" s="204">
        <v>72327.5</v>
      </c>
      <c r="AD156" s="204">
        <v>67862</v>
      </c>
      <c r="AE156" s="204">
        <v>91397.5</v>
      </c>
      <c r="AF156" s="204">
        <v>73010.5</v>
      </c>
      <c r="AG156" s="204">
        <v>66349.75</v>
      </c>
      <c r="AH156" s="204">
        <v>69314.75</v>
      </c>
      <c r="AI156" s="204">
        <v>72408</v>
      </c>
      <c r="AJ156" s="204">
        <v>273514</v>
      </c>
      <c r="AK156" s="204">
        <v>439454.25</v>
      </c>
      <c r="AL156" s="204">
        <v>1746612.5</v>
      </c>
      <c r="AM156" s="204">
        <v>1732432.75</v>
      </c>
      <c r="AN156" s="204">
        <v>716243.25</v>
      </c>
      <c r="AO156" s="204">
        <v>703966.5</v>
      </c>
    </row>
    <row r="157" spans="1:41" x14ac:dyDescent="0.35">
      <c r="A157" s="201" t="s">
        <v>349</v>
      </c>
      <c r="B157" s="201" t="s">
        <v>350</v>
      </c>
      <c r="C157" s="201" t="s">
        <v>120</v>
      </c>
      <c r="D157" s="201" t="s">
        <v>395</v>
      </c>
      <c r="E157" s="202">
        <v>3</v>
      </c>
      <c r="F157" s="203">
        <v>24</v>
      </c>
      <c r="G157" s="203">
        <v>100</v>
      </c>
      <c r="H157" s="208">
        <f t="shared" si="2"/>
        <v>153</v>
      </c>
      <c r="I157" s="208">
        <v>21.906950000000002</v>
      </c>
      <c r="J157" s="208">
        <v>6691.3009254461303</v>
      </c>
      <c r="K157" s="208">
        <v>36133.603719999999</v>
      </c>
      <c r="L157" s="204">
        <v>84.394239999999996</v>
      </c>
      <c r="M157" s="204">
        <v>63.323864999999998</v>
      </c>
      <c r="N157" s="204">
        <v>46.83784</v>
      </c>
      <c r="O157" s="204">
        <v>35.247149999999998</v>
      </c>
      <c r="P157" s="204">
        <v>82.942319999999995</v>
      </c>
      <c r="Q157" s="204">
        <v>116.21172</v>
      </c>
      <c r="R157" s="204">
        <v>11.5</v>
      </c>
      <c r="S157" s="204">
        <v>4.21</v>
      </c>
      <c r="T157" s="204">
        <v>17.600000000000001</v>
      </c>
      <c r="U157" s="204">
        <v>30287.75</v>
      </c>
      <c r="V157" s="204">
        <v>41916.5</v>
      </c>
      <c r="W157" s="204">
        <v>6061.5</v>
      </c>
      <c r="X157" s="204">
        <v>1121147.25</v>
      </c>
      <c r="Y157" s="204">
        <v>1141170.5</v>
      </c>
      <c r="Z157" s="204">
        <v>34098.75</v>
      </c>
      <c r="AA157" s="204">
        <v>24127.25</v>
      </c>
      <c r="AB157" s="204">
        <v>42411</v>
      </c>
      <c r="AC157" s="204">
        <v>44936.5</v>
      </c>
      <c r="AD157" s="204">
        <v>45511.75</v>
      </c>
      <c r="AE157" s="204">
        <v>60831.75</v>
      </c>
      <c r="AF157" s="204">
        <v>66352</v>
      </c>
      <c r="AG157" s="204">
        <v>68037.75</v>
      </c>
      <c r="AH157" s="204">
        <v>48735.5</v>
      </c>
      <c r="AI157" s="204">
        <v>56557.25</v>
      </c>
      <c r="AJ157" s="204">
        <v>211145</v>
      </c>
      <c r="AK157" s="204">
        <v>638954.75</v>
      </c>
      <c r="AL157" s="204">
        <v>1238622.5</v>
      </c>
      <c r="AM157" s="204">
        <v>1343534</v>
      </c>
      <c r="AN157" s="204">
        <v>155194.25</v>
      </c>
      <c r="AO157" s="204">
        <v>209870.75</v>
      </c>
    </row>
    <row r="158" spans="1:41" x14ac:dyDescent="0.35">
      <c r="A158" s="201" t="s">
        <v>349</v>
      </c>
      <c r="B158" s="201" t="s">
        <v>350</v>
      </c>
      <c r="C158" s="201" t="s">
        <v>362</v>
      </c>
      <c r="D158" s="201" t="s">
        <v>395</v>
      </c>
      <c r="E158" s="202">
        <v>10</v>
      </c>
      <c r="F158" s="203">
        <v>26</v>
      </c>
      <c r="G158" s="203">
        <v>100</v>
      </c>
      <c r="H158" s="208">
        <f t="shared" si="2"/>
        <v>154</v>
      </c>
      <c r="I158" s="208">
        <v>20.2806</v>
      </c>
      <c r="J158" s="208">
        <v>5223.0810132301349</v>
      </c>
      <c r="K158" s="208">
        <v>11105.94642</v>
      </c>
      <c r="L158" s="204">
        <v>86.957669999999993</v>
      </c>
      <c r="M158" s="204">
        <v>63.449249999999999</v>
      </c>
      <c r="N158" s="204">
        <v>46.997974999999997</v>
      </c>
      <c r="O158" s="204">
        <v>35.407845000000002</v>
      </c>
      <c r="P158" s="204">
        <v>84.605504999999994</v>
      </c>
      <c r="Q158" s="204">
        <v>108.954375</v>
      </c>
      <c r="R158" s="204">
        <v>20.25</v>
      </c>
      <c r="S158" s="204">
        <v>8.4450000000000003</v>
      </c>
      <c r="T158" s="204">
        <v>29.45</v>
      </c>
      <c r="U158" s="204">
        <v>688769.75</v>
      </c>
      <c r="V158" s="204">
        <v>783864.5</v>
      </c>
      <c r="W158" s="204">
        <v>6496</v>
      </c>
      <c r="X158" s="204">
        <v>1668177.25</v>
      </c>
      <c r="Y158" s="204">
        <v>1551439.25</v>
      </c>
      <c r="Z158" s="204">
        <v>195984</v>
      </c>
      <c r="AA158" s="204">
        <v>168428</v>
      </c>
      <c r="AB158" s="204">
        <v>93073.25</v>
      </c>
      <c r="AC158" s="204">
        <v>113050.5</v>
      </c>
      <c r="AD158" s="204">
        <v>113468</v>
      </c>
      <c r="AE158" s="204">
        <v>102280</v>
      </c>
      <c r="AF158" s="204">
        <v>98325.25</v>
      </c>
      <c r="AG158" s="204">
        <v>95793.25</v>
      </c>
      <c r="AH158" s="204">
        <v>92927.25</v>
      </c>
      <c r="AI158" s="204">
        <v>99276.5</v>
      </c>
      <c r="AJ158" s="204">
        <v>120231.5</v>
      </c>
      <c r="AK158" s="204">
        <v>138396.25</v>
      </c>
      <c r="AL158" s="204">
        <v>2015440.75</v>
      </c>
      <c r="AM158" s="204">
        <v>2143832.75</v>
      </c>
      <c r="AN158" s="204">
        <v>770501.5</v>
      </c>
      <c r="AO158" s="204">
        <v>873511</v>
      </c>
    </row>
    <row r="159" spans="1:41" x14ac:dyDescent="0.35">
      <c r="A159" s="201" t="s">
        <v>349</v>
      </c>
      <c r="B159" s="201" t="s">
        <v>350</v>
      </c>
      <c r="C159" s="201" t="s">
        <v>363</v>
      </c>
      <c r="D159" s="201" t="s">
        <v>395</v>
      </c>
      <c r="E159" s="202">
        <v>11</v>
      </c>
      <c r="F159" s="203">
        <v>27</v>
      </c>
      <c r="G159" s="203">
        <v>100</v>
      </c>
      <c r="H159" s="208">
        <f t="shared" si="2"/>
        <v>155</v>
      </c>
      <c r="I159" s="208">
        <v>19.209820000000001</v>
      </c>
      <c r="J159" s="208">
        <v>4015.4592595076751</v>
      </c>
      <c r="K159" s="208">
        <v>7478.7891360000003</v>
      </c>
      <c r="L159" s="204">
        <v>83.968040000000002</v>
      </c>
      <c r="M159" s="204">
        <v>61.553525</v>
      </c>
      <c r="N159" s="204">
        <v>45.140655000000002</v>
      </c>
      <c r="O159" s="204">
        <v>32.374884999999999</v>
      </c>
      <c r="P159" s="204">
        <v>125.08056000000001</v>
      </c>
      <c r="Q159" s="204">
        <v>145.75498999999999</v>
      </c>
      <c r="R159" s="204">
        <v>15.85</v>
      </c>
      <c r="S159" s="204">
        <v>5.3650000000000002</v>
      </c>
      <c r="T159" s="204">
        <v>23.55</v>
      </c>
      <c r="U159" s="204">
        <v>455426.25</v>
      </c>
      <c r="V159" s="204">
        <v>564362.25</v>
      </c>
      <c r="W159" s="204">
        <v>5595</v>
      </c>
      <c r="X159" s="204">
        <v>1426904.5</v>
      </c>
      <c r="Y159" s="204">
        <v>1347129.25</v>
      </c>
      <c r="Z159" s="204">
        <v>90915.5</v>
      </c>
      <c r="AA159" s="204">
        <v>79653.25</v>
      </c>
      <c r="AB159" s="204">
        <v>48765.25</v>
      </c>
      <c r="AC159" s="204">
        <v>58778</v>
      </c>
      <c r="AD159" s="204">
        <v>50354.5</v>
      </c>
      <c r="AE159" s="204">
        <v>77952.25</v>
      </c>
      <c r="AF159" s="204">
        <v>68340</v>
      </c>
      <c r="AG159" s="204">
        <v>91723.75</v>
      </c>
      <c r="AH159" s="204">
        <v>229562</v>
      </c>
      <c r="AI159" s="204">
        <v>55362.5</v>
      </c>
      <c r="AJ159" s="204">
        <v>389025.75</v>
      </c>
      <c r="AK159" s="204">
        <v>661672.5</v>
      </c>
      <c r="AL159" s="204">
        <v>1975918</v>
      </c>
      <c r="AM159" s="204">
        <v>1933483.25</v>
      </c>
      <c r="AN159" s="204">
        <v>637275.5</v>
      </c>
      <c r="AO159" s="204">
        <v>655998.25</v>
      </c>
    </row>
    <row r="160" spans="1:41" x14ac:dyDescent="0.35">
      <c r="A160" s="201" t="s">
        <v>349</v>
      </c>
      <c r="B160" s="201" t="s">
        <v>350</v>
      </c>
      <c r="C160" s="201" t="s">
        <v>364</v>
      </c>
      <c r="D160" s="201" t="s">
        <v>395</v>
      </c>
      <c r="E160" s="202">
        <v>4</v>
      </c>
      <c r="F160" s="203">
        <v>28</v>
      </c>
      <c r="G160" s="203">
        <v>100</v>
      </c>
      <c r="H160" s="208">
        <f t="shared" si="2"/>
        <v>156</v>
      </c>
      <c r="I160" s="208">
        <v>14.56034</v>
      </c>
      <c r="J160" s="208">
        <v>3012.6915311693601</v>
      </c>
      <c r="K160" s="208">
        <v>27678.14025</v>
      </c>
      <c r="L160" s="204">
        <v>72.420384999999996</v>
      </c>
      <c r="M160" s="204">
        <v>57.212665000000001</v>
      </c>
      <c r="N160" s="204">
        <v>32.24823</v>
      </c>
      <c r="O160" s="204">
        <v>22.446439999999999</v>
      </c>
      <c r="P160" s="204">
        <v>81.548649999999995</v>
      </c>
      <c r="Q160" s="204">
        <v>109.71102</v>
      </c>
      <c r="R160" s="204">
        <v>14.35</v>
      </c>
      <c r="S160" s="204">
        <v>5.04</v>
      </c>
      <c r="T160" s="204">
        <v>21.25</v>
      </c>
      <c r="U160" s="204">
        <v>462515.75</v>
      </c>
      <c r="V160" s="204">
        <v>539248</v>
      </c>
      <c r="W160" s="204">
        <v>6639.75</v>
      </c>
      <c r="X160" s="204">
        <v>1378972.25</v>
      </c>
      <c r="Y160" s="204">
        <v>1543244.25</v>
      </c>
      <c r="Z160" s="204">
        <v>127681</v>
      </c>
      <c r="AA160" s="204">
        <v>138258.5</v>
      </c>
      <c r="AB160" s="204">
        <v>61373.75</v>
      </c>
      <c r="AC160" s="204">
        <v>85633.5</v>
      </c>
      <c r="AD160" s="204">
        <v>59243</v>
      </c>
      <c r="AE160" s="204">
        <v>89965.75</v>
      </c>
      <c r="AF160" s="204">
        <v>69547.75</v>
      </c>
      <c r="AG160" s="204">
        <v>78962</v>
      </c>
      <c r="AH160" s="204">
        <v>53151.5</v>
      </c>
      <c r="AI160" s="204">
        <v>66014.25</v>
      </c>
      <c r="AJ160" s="204">
        <v>709395.5</v>
      </c>
      <c r="AK160" s="204">
        <v>800671.25</v>
      </c>
      <c r="AL160" s="204">
        <v>1894618.75</v>
      </c>
      <c r="AM160" s="204">
        <v>2122319.75</v>
      </c>
      <c r="AN160" s="204">
        <v>477268.25</v>
      </c>
      <c r="AO160" s="204">
        <v>798390</v>
      </c>
    </row>
    <row r="161" spans="1:41" x14ac:dyDescent="0.35">
      <c r="A161" s="201" t="s">
        <v>349</v>
      </c>
      <c r="B161" s="201" t="s">
        <v>350</v>
      </c>
      <c r="C161" s="201" t="s">
        <v>365</v>
      </c>
      <c r="D161" s="201" t="s">
        <v>395</v>
      </c>
      <c r="E161" s="202">
        <v>4</v>
      </c>
      <c r="F161" s="203">
        <v>29</v>
      </c>
      <c r="G161" s="203">
        <v>100</v>
      </c>
      <c r="H161" s="208">
        <f t="shared" si="2"/>
        <v>157</v>
      </c>
      <c r="I161" s="208">
        <v>15.299284999999999</v>
      </c>
      <c r="J161" s="208">
        <v>4110.4331574609796</v>
      </c>
      <c r="K161" s="208">
        <v>28804.878769999999</v>
      </c>
      <c r="L161" s="204">
        <v>67.859800000000007</v>
      </c>
      <c r="M161" s="204">
        <v>52.730544999999999</v>
      </c>
      <c r="N161" s="204">
        <v>48.801659999999998</v>
      </c>
      <c r="O161" s="204">
        <v>34.841614999999997</v>
      </c>
      <c r="P161" s="204">
        <v>85.662085000000005</v>
      </c>
      <c r="Q161" s="204">
        <v>130.35043999999999</v>
      </c>
      <c r="R161" s="204">
        <v>13.6</v>
      </c>
      <c r="S161" s="204">
        <v>5.3849999999999998</v>
      </c>
      <c r="T161" s="204">
        <v>20.85</v>
      </c>
      <c r="U161" s="204">
        <v>581025</v>
      </c>
      <c r="V161" s="204">
        <v>581052.25</v>
      </c>
      <c r="W161" s="204">
        <v>5325.75</v>
      </c>
      <c r="X161" s="204">
        <v>1274854.5</v>
      </c>
      <c r="Y161" s="204">
        <v>1510449.5</v>
      </c>
      <c r="Z161" s="204">
        <v>102019.5</v>
      </c>
      <c r="AA161" s="204">
        <v>134774.5</v>
      </c>
      <c r="AB161" s="204">
        <v>54404</v>
      </c>
      <c r="AC161" s="204">
        <v>68944.5</v>
      </c>
      <c r="AD161" s="204">
        <v>66208.25</v>
      </c>
      <c r="AE161" s="204">
        <v>98645.5</v>
      </c>
      <c r="AF161" s="204">
        <v>46957</v>
      </c>
      <c r="AG161" s="204">
        <v>69193.5</v>
      </c>
      <c r="AH161" s="204">
        <v>39864.5</v>
      </c>
      <c r="AI161" s="204">
        <v>46775.25</v>
      </c>
      <c r="AJ161" s="204">
        <v>388282.25</v>
      </c>
      <c r="AK161" s="204">
        <v>534991.25</v>
      </c>
      <c r="AL161" s="204">
        <v>1507862</v>
      </c>
      <c r="AM161" s="204">
        <v>1900067.75</v>
      </c>
      <c r="AN161" s="204">
        <v>706460.5</v>
      </c>
      <c r="AO161" s="204">
        <v>1069526</v>
      </c>
    </row>
    <row r="162" spans="1:41" x14ac:dyDescent="0.35">
      <c r="A162" s="201" t="s">
        <v>349</v>
      </c>
      <c r="B162" s="201" t="s">
        <v>350</v>
      </c>
      <c r="C162" s="201" t="s">
        <v>366</v>
      </c>
      <c r="D162" s="201" t="s">
        <v>395</v>
      </c>
      <c r="E162" s="202">
        <v>4</v>
      </c>
      <c r="F162" s="203">
        <v>30</v>
      </c>
      <c r="G162" s="203">
        <v>100</v>
      </c>
      <c r="H162" s="208">
        <f t="shared" si="2"/>
        <v>158</v>
      </c>
      <c r="I162" s="208">
        <v>30.008749999999999</v>
      </c>
      <c r="J162" s="208">
        <v>4363.594854201935</v>
      </c>
      <c r="K162" s="208">
        <v>54268.414239999998</v>
      </c>
      <c r="L162" s="204">
        <v>60.281354999999998</v>
      </c>
      <c r="M162" s="204">
        <v>49.840820000000001</v>
      </c>
      <c r="N162" s="204">
        <v>32.93918</v>
      </c>
      <c r="O162" s="204">
        <v>23.387495000000001</v>
      </c>
      <c r="P162" s="204">
        <v>59.638930000000002</v>
      </c>
      <c r="Q162" s="204">
        <v>129.852315</v>
      </c>
      <c r="R162" s="204">
        <v>9.9749999999999996</v>
      </c>
      <c r="S162" s="204">
        <v>4.62</v>
      </c>
      <c r="T162" s="204">
        <v>16.100000000000001</v>
      </c>
      <c r="U162" s="204">
        <v>7919.75</v>
      </c>
      <c r="V162" s="204">
        <v>12430.5</v>
      </c>
      <c r="W162" s="204">
        <v>5411.25</v>
      </c>
      <c r="X162" s="204">
        <v>545037.25</v>
      </c>
      <c r="Y162" s="204">
        <v>805175.5</v>
      </c>
      <c r="Z162" s="204">
        <v>6361.75</v>
      </c>
      <c r="AA162" s="204">
        <v>14513.25</v>
      </c>
      <c r="AB162" s="204">
        <v>32810</v>
      </c>
      <c r="AC162" s="204">
        <v>51240</v>
      </c>
      <c r="AD162" s="204">
        <v>33087.5</v>
      </c>
      <c r="AE162" s="204">
        <v>65362.25</v>
      </c>
      <c r="AF162" s="204">
        <v>26559.5</v>
      </c>
      <c r="AG162" s="204">
        <v>66006.5</v>
      </c>
      <c r="AH162" s="204">
        <v>16133</v>
      </c>
      <c r="AI162" s="204">
        <v>26039.25</v>
      </c>
      <c r="AJ162" s="204">
        <v>689199.25</v>
      </c>
      <c r="AK162" s="204">
        <v>664047.5</v>
      </c>
      <c r="AL162" s="204">
        <v>864022.25</v>
      </c>
      <c r="AM162" s="204">
        <v>1516333</v>
      </c>
      <c r="AN162" s="204">
        <v>42688</v>
      </c>
      <c r="AO162" s="204">
        <v>331654.75</v>
      </c>
    </row>
    <row r="163" spans="1:41" x14ac:dyDescent="0.35">
      <c r="A163" s="201" t="s">
        <v>349</v>
      </c>
      <c r="B163" s="201" t="s">
        <v>350</v>
      </c>
      <c r="C163" s="201" t="s">
        <v>367</v>
      </c>
      <c r="D163" s="201" t="s">
        <v>395</v>
      </c>
      <c r="E163" s="202">
        <v>4</v>
      </c>
      <c r="F163" s="203">
        <v>31</v>
      </c>
      <c r="G163" s="203">
        <v>100</v>
      </c>
      <c r="H163" s="208">
        <f t="shared" si="2"/>
        <v>159</v>
      </c>
      <c r="I163" s="208">
        <v>27.960039999999999</v>
      </c>
      <c r="J163" s="208">
        <v>3820.1185767587799</v>
      </c>
      <c r="K163" s="208">
        <v>41418.381179999997</v>
      </c>
      <c r="L163" s="204">
        <v>82.3292</v>
      </c>
      <c r="M163" s="204">
        <v>61.94218</v>
      </c>
      <c r="N163" s="204">
        <v>61.157209999999999</v>
      </c>
      <c r="O163" s="204">
        <v>43.439509999999999</v>
      </c>
      <c r="P163" s="204">
        <v>90.194419999999994</v>
      </c>
      <c r="Q163" s="204">
        <v>138.82791</v>
      </c>
      <c r="R163" s="204">
        <v>16.850000000000001</v>
      </c>
      <c r="S163" s="204">
        <v>5.9550000000000001</v>
      </c>
      <c r="T163" s="204">
        <v>25.55</v>
      </c>
      <c r="U163" s="204">
        <v>861774.5</v>
      </c>
      <c r="V163" s="204">
        <v>1071069.5</v>
      </c>
      <c r="W163" s="204">
        <v>5342.75</v>
      </c>
      <c r="X163" s="204">
        <v>1846079.75</v>
      </c>
      <c r="Y163" s="204">
        <v>1931956</v>
      </c>
      <c r="Z163" s="204">
        <v>251518</v>
      </c>
      <c r="AA163" s="204">
        <v>329672.5</v>
      </c>
      <c r="AB163" s="204">
        <v>88907.5</v>
      </c>
      <c r="AC163" s="204">
        <v>111650.5</v>
      </c>
      <c r="AD163" s="204">
        <v>106521</v>
      </c>
      <c r="AE163" s="204">
        <v>114540.75</v>
      </c>
      <c r="AF163" s="204">
        <v>81982.5</v>
      </c>
      <c r="AG163" s="204">
        <v>102064</v>
      </c>
      <c r="AH163" s="204">
        <v>46408</v>
      </c>
      <c r="AI163" s="204">
        <v>55029.25</v>
      </c>
      <c r="AJ163" s="204">
        <v>339244</v>
      </c>
      <c r="AK163" s="204">
        <v>399857</v>
      </c>
      <c r="AL163" s="204">
        <v>1967887.25</v>
      </c>
      <c r="AM163" s="204">
        <v>2206461.25</v>
      </c>
      <c r="AN163" s="204">
        <v>857583.75</v>
      </c>
      <c r="AO163" s="204">
        <v>1291521</v>
      </c>
    </row>
    <row r="164" spans="1:41" x14ac:dyDescent="0.35">
      <c r="A164" s="201" t="s">
        <v>349</v>
      </c>
      <c r="B164" s="201" t="s">
        <v>350</v>
      </c>
      <c r="C164" s="201" t="s">
        <v>368</v>
      </c>
      <c r="D164" s="201" t="s">
        <v>395</v>
      </c>
      <c r="E164" s="202">
        <v>4</v>
      </c>
      <c r="F164" s="203">
        <v>32</v>
      </c>
      <c r="G164" s="203">
        <v>100</v>
      </c>
      <c r="H164" s="208">
        <f t="shared" si="2"/>
        <v>160</v>
      </c>
      <c r="I164" s="208">
        <v>26.55958</v>
      </c>
      <c r="J164" s="208">
        <v>4723.4595621576955</v>
      </c>
      <c r="K164" s="208">
        <v>32756.214960000001</v>
      </c>
      <c r="L164" s="204">
        <v>85.706805000000003</v>
      </c>
      <c r="M164" s="204">
        <v>64.680300000000003</v>
      </c>
      <c r="N164" s="204">
        <v>52.260750000000002</v>
      </c>
      <c r="O164" s="204">
        <v>38.541744999999999</v>
      </c>
      <c r="P164" s="204">
        <v>117.22712</v>
      </c>
      <c r="Q164" s="204">
        <v>177.16070500000001</v>
      </c>
      <c r="R164" s="204">
        <v>19.3</v>
      </c>
      <c r="S164" s="204">
        <v>5.86</v>
      </c>
      <c r="T164" s="204">
        <v>27.05</v>
      </c>
      <c r="U164" s="204">
        <v>249099</v>
      </c>
      <c r="V164" s="204">
        <v>276859.25</v>
      </c>
      <c r="W164" s="204">
        <v>5607</v>
      </c>
      <c r="X164" s="204">
        <v>1863132</v>
      </c>
      <c r="Y164" s="204">
        <v>1834697</v>
      </c>
      <c r="Z164" s="204">
        <v>192607.75</v>
      </c>
      <c r="AA164" s="204">
        <v>256729.75</v>
      </c>
      <c r="AB164" s="204">
        <v>67017.5</v>
      </c>
      <c r="AC164" s="204">
        <v>84881.5</v>
      </c>
      <c r="AD164" s="204">
        <v>85362.5</v>
      </c>
      <c r="AE164" s="204">
        <v>100797.25</v>
      </c>
      <c r="AF164" s="204">
        <v>86637</v>
      </c>
      <c r="AG164" s="204">
        <v>105601</v>
      </c>
      <c r="AH164" s="204">
        <v>58481</v>
      </c>
      <c r="AI164" s="204">
        <v>66688.75</v>
      </c>
      <c r="AJ164" s="204">
        <v>612887</v>
      </c>
      <c r="AK164" s="204">
        <v>659507.5</v>
      </c>
      <c r="AL164" s="204">
        <v>1919255.5</v>
      </c>
      <c r="AM164" s="204">
        <v>2242068.25</v>
      </c>
      <c r="AN164" s="204">
        <v>849917.75</v>
      </c>
      <c r="AO164" s="204">
        <v>1230082.75</v>
      </c>
    </row>
    <row r="165" spans="1:41" x14ac:dyDescent="0.35">
      <c r="A165" s="201" t="s">
        <v>349</v>
      </c>
      <c r="B165" s="201" t="s">
        <v>350</v>
      </c>
      <c r="C165" s="201" t="s">
        <v>369</v>
      </c>
      <c r="D165" s="201" t="s">
        <v>395</v>
      </c>
      <c r="E165" s="202">
        <v>4</v>
      </c>
      <c r="F165" s="203">
        <v>33</v>
      </c>
      <c r="G165" s="203">
        <v>100</v>
      </c>
      <c r="H165" s="208">
        <f t="shared" si="2"/>
        <v>161</v>
      </c>
      <c r="I165" s="208">
        <v>39.273299999999999</v>
      </c>
      <c r="J165" s="208">
        <v>5898.7319648995599</v>
      </c>
      <c r="K165" s="208">
        <v>29536.49613</v>
      </c>
      <c r="L165" s="204">
        <v>72.938019999999995</v>
      </c>
      <c r="M165" s="204">
        <v>57.570329999999998</v>
      </c>
      <c r="N165" s="204">
        <v>29.671019999999999</v>
      </c>
      <c r="O165" s="204">
        <v>21.07404</v>
      </c>
      <c r="P165" s="204">
        <v>122.16401</v>
      </c>
      <c r="Q165" s="204">
        <v>188.9699</v>
      </c>
      <c r="R165" s="204">
        <v>20.95</v>
      </c>
      <c r="S165" s="204">
        <v>11.095000000000001</v>
      </c>
      <c r="T165" s="204">
        <v>39.35</v>
      </c>
      <c r="U165" s="204">
        <v>223694.25</v>
      </c>
      <c r="V165" s="204">
        <v>245301.25</v>
      </c>
      <c r="W165" s="204">
        <v>5533.75</v>
      </c>
      <c r="X165" s="204">
        <v>1087342.75</v>
      </c>
      <c r="Y165" s="204">
        <v>1452800</v>
      </c>
      <c r="Z165" s="204">
        <v>24222.5</v>
      </c>
      <c r="AA165" s="204">
        <v>39354.25</v>
      </c>
      <c r="AB165" s="204">
        <v>78014.5</v>
      </c>
      <c r="AC165" s="204">
        <v>96797</v>
      </c>
      <c r="AD165" s="204">
        <v>58235.5</v>
      </c>
      <c r="AE165" s="204">
        <v>86007</v>
      </c>
      <c r="AF165" s="204">
        <v>74232.5</v>
      </c>
      <c r="AG165" s="204">
        <v>95439</v>
      </c>
      <c r="AH165" s="204">
        <v>49591</v>
      </c>
      <c r="AI165" s="204">
        <v>68683.25</v>
      </c>
      <c r="AJ165" s="204">
        <v>520082.5</v>
      </c>
      <c r="AK165" s="204">
        <v>669186.5</v>
      </c>
      <c r="AL165" s="204">
        <v>1192576</v>
      </c>
      <c r="AM165" s="204">
        <v>1708982.75</v>
      </c>
      <c r="AN165" s="204">
        <v>190065.5</v>
      </c>
      <c r="AO165" s="204">
        <v>643361.75</v>
      </c>
    </row>
    <row r="166" spans="1:41" x14ac:dyDescent="0.35">
      <c r="A166" s="201" t="s">
        <v>349</v>
      </c>
      <c r="B166" s="201" t="s">
        <v>350</v>
      </c>
      <c r="C166" s="201" t="s">
        <v>370</v>
      </c>
      <c r="D166" s="201" t="s">
        <v>395</v>
      </c>
      <c r="E166" s="202">
        <v>10</v>
      </c>
      <c r="F166" s="203">
        <v>35</v>
      </c>
      <c r="G166" s="203">
        <v>100</v>
      </c>
      <c r="H166" s="208">
        <f t="shared" si="2"/>
        <v>162</v>
      </c>
      <c r="I166" s="208">
        <v>24.222375</v>
      </c>
      <c r="J166" s="208">
        <v>3768.8116996460603</v>
      </c>
      <c r="K166" s="208">
        <v>44064.045870000002</v>
      </c>
      <c r="L166" s="204">
        <v>75.627179999999996</v>
      </c>
      <c r="M166" s="204">
        <v>54.847900000000003</v>
      </c>
      <c r="N166" s="204">
        <v>51.633004999999997</v>
      </c>
      <c r="O166" s="204">
        <v>37.558484999999997</v>
      </c>
      <c r="P166" s="204">
        <v>94.886470000000003</v>
      </c>
      <c r="Q166" s="204">
        <v>114.18744</v>
      </c>
      <c r="R166" s="204">
        <v>17.25</v>
      </c>
      <c r="S166" s="204">
        <v>9.3000000000000007</v>
      </c>
      <c r="T166" s="204">
        <v>28.8</v>
      </c>
      <c r="U166" s="204">
        <v>1122041.5</v>
      </c>
      <c r="V166" s="204">
        <v>1125531</v>
      </c>
      <c r="W166" s="204">
        <v>5830.25</v>
      </c>
      <c r="X166" s="204">
        <v>1480458</v>
      </c>
      <c r="Y166" s="204">
        <v>1520575.25</v>
      </c>
      <c r="Z166" s="204">
        <v>24460.25</v>
      </c>
      <c r="AA166" s="204">
        <v>29542</v>
      </c>
      <c r="AB166" s="204">
        <v>87204.5</v>
      </c>
      <c r="AC166" s="204">
        <v>93375</v>
      </c>
      <c r="AD166" s="204">
        <v>83620.5</v>
      </c>
      <c r="AE166" s="204">
        <v>94681.75</v>
      </c>
      <c r="AF166" s="204">
        <v>92965.5</v>
      </c>
      <c r="AG166" s="204">
        <v>95178.5</v>
      </c>
      <c r="AH166" s="204">
        <v>50862.25</v>
      </c>
      <c r="AI166" s="204">
        <v>58190.5</v>
      </c>
      <c r="AJ166" s="204">
        <v>104081</v>
      </c>
      <c r="AK166" s="204">
        <v>186407</v>
      </c>
      <c r="AL166" s="204">
        <v>1640324.5</v>
      </c>
      <c r="AM166" s="204">
        <v>1780601</v>
      </c>
      <c r="AN166" s="204">
        <v>399363</v>
      </c>
      <c r="AO166" s="204">
        <v>545975</v>
      </c>
    </row>
    <row r="167" spans="1:41" x14ac:dyDescent="0.35">
      <c r="A167" s="201" t="s">
        <v>349</v>
      </c>
      <c r="B167" s="201" t="s">
        <v>350</v>
      </c>
      <c r="C167" s="201" t="s">
        <v>371</v>
      </c>
      <c r="D167" s="201" t="s">
        <v>395</v>
      </c>
      <c r="E167" s="202">
        <v>11</v>
      </c>
      <c r="F167" s="203">
        <v>36</v>
      </c>
      <c r="G167" s="203">
        <v>100</v>
      </c>
      <c r="H167" s="208">
        <f t="shared" si="2"/>
        <v>163</v>
      </c>
      <c r="I167" s="208">
        <v>24.55405</v>
      </c>
      <c r="J167" s="208">
        <v>6394.9053591597249</v>
      </c>
      <c r="K167" s="208">
        <v>41065.114200000004</v>
      </c>
      <c r="L167" s="204">
        <v>81.935744999999997</v>
      </c>
      <c r="M167" s="204">
        <v>60.014749999999999</v>
      </c>
      <c r="N167" s="204">
        <v>54.198680000000003</v>
      </c>
      <c r="O167" s="204">
        <v>42.077345000000001</v>
      </c>
      <c r="P167" s="204">
        <v>86.283519999999996</v>
      </c>
      <c r="Q167" s="204">
        <v>126.30692500000001</v>
      </c>
      <c r="R167" s="204">
        <v>16.25</v>
      </c>
      <c r="S167" s="204">
        <v>5.41</v>
      </c>
      <c r="T167" s="204">
        <v>24.25</v>
      </c>
      <c r="U167" s="204">
        <v>379211.5</v>
      </c>
      <c r="V167" s="204">
        <v>458743.5</v>
      </c>
      <c r="W167" s="204">
        <v>5810.25</v>
      </c>
      <c r="X167" s="204">
        <v>1683480</v>
      </c>
      <c r="Y167" s="204">
        <v>1752571.5</v>
      </c>
      <c r="Z167" s="204">
        <v>175520.5</v>
      </c>
      <c r="AA167" s="204">
        <v>152297.5</v>
      </c>
      <c r="AB167" s="204">
        <v>55959.75</v>
      </c>
      <c r="AC167" s="204">
        <v>73526.75</v>
      </c>
      <c r="AD167" s="204">
        <v>84031</v>
      </c>
      <c r="AE167" s="204">
        <v>99065.25</v>
      </c>
      <c r="AF167" s="204">
        <v>79731.5</v>
      </c>
      <c r="AG167" s="204">
        <v>80130</v>
      </c>
      <c r="AH167" s="204">
        <v>61426.5</v>
      </c>
      <c r="AI167" s="204">
        <v>77317.5</v>
      </c>
      <c r="AJ167" s="204">
        <v>345485.75</v>
      </c>
      <c r="AK167" s="204">
        <v>441191</v>
      </c>
      <c r="AL167" s="204">
        <v>1939195.75</v>
      </c>
      <c r="AM167" s="204">
        <v>2038321</v>
      </c>
      <c r="AN167" s="204">
        <v>881496</v>
      </c>
      <c r="AO167" s="204">
        <v>907656.25</v>
      </c>
    </row>
    <row r="168" spans="1:41" x14ac:dyDescent="0.35">
      <c r="A168" s="201" t="s">
        <v>349</v>
      </c>
      <c r="B168" s="201" t="s">
        <v>350</v>
      </c>
      <c r="C168" s="201" t="s">
        <v>372</v>
      </c>
      <c r="D168" s="201" t="s">
        <v>395</v>
      </c>
      <c r="E168" s="202">
        <v>5</v>
      </c>
      <c r="F168" s="203">
        <v>37</v>
      </c>
      <c r="G168" s="203">
        <v>100</v>
      </c>
      <c r="H168" s="208">
        <f t="shared" si="2"/>
        <v>164</v>
      </c>
      <c r="I168" s="208">
        <v>20.085699999999999</v>
      </c>
      <c r="J168" s="208">
        <v>4879.57326882701</v>
      </c>
      <c r="K168" s="208">
        <v>41840.509680000003</v>
      </c>
      <c r="L168" s="204">
        <v>81.806884999999994</v>
      </c>
      <c r="M168" s="204">
        <v>62.584985000000003</v>
      </c>
      <c r="N168" s="204">
        <v>53.429250000000003</v>
      </c>
      <c r="O168" s="204">
        <v>38.892000000000003</v>
      </c>
      <c r="P168" s="204">
        <v>79.55095</v>
      </c>
      <c r="Q168" s="204">
        <v>160.20192499999999</v>
      </c>
      <c r="R168" s="204">
        <v>17.399999999999999</v>
      </c>
      <c r="S168" s="204">
        <v>6.95</v>
      </c>
      <c r="T168" s="204">
        <v>26.05</v>
      </c>
      <c r="U168" s="204">
        <v>373756.5</v>
      </c>
      <c r="V168" s="204">
        <v>673972</v>
      </c>
      <c r="W168" s="204">
        <v>5882.25</v>
      </c>
      <c r="X168" s="204">
        <v>1720373.5</v>
      </c>
      <c r="Y168" s="204">
        <v>1782615</v>
      </c>
      <c r="Z168" s="204">
        <v>110629.5</v>
      </c>
      <c r="AA168" s="204">
        <v>149607.5</v>
      </c>
      <c r="AB168" s="204">
        <v>77093</v>
      </c>
      <c r="AC168" s="204">
        <v>92904.75</v>
      </c>
      <c r="AD168" s="204">
        <v>81083.25</v>
      </c>
      <c r="AE168" s="204">
        <v>102655.5</v>
      </c>
      <c r="AF168" s="204">
        <v>68258.75</v>
      </c>
      <c r="AG168" s="204">
        <v>90546.75</v>
      </c>
      <c r="AH168" s="204">
        <v>69166.25</v>
      </c>
      <c r="AI168" s="204">
        <v>78552</v>
      </c>
      <c r="AJ168" s="204">
        <v>210661.5</v>
      </c>
      <c r="AK168" s="204">
        <v>272085.5</v>
      </c>
      <c r="AL168" s="204">
        <v>1824317.25</v>
      </c>
      <c r="AM168" s="204">
        <v>2212442.5</v>
      </c>
      <c r="AN168" s="204">
        <v>875427.5</v>
      </c>
      <c r="AO168" s="204">
        <v>1305692</v>
      </c>
    </row>
    <row r="169" spans="1:41" x14ac:dyDescent="0.35">
      <c r="A169" s="201" t="s">
        <v>349</v>
      </c>
      <c r="B169" s="201" t="s">
        <v>350</v>
      </c>
      <c r="C169" s="201" t="s">
        <v>373</v>
      </c>
      <c r="D169" s="201" t="s">
        <v>395</v>
      </c>
      <c r="E169" s="202">
        <v>5</v>
      </c>
      <c r="F169" s="203">
        <v>38</v>
      </c>
      <c r="G169" s="203">
        <v>100</v>
      </c>
      <c r="H169" s="208">
        <f t="shared" si="2"/>
        <v>165</v>
      </c>
      <c r="I169" s="208">
        <v>20.391170000000002</v>
      </c>
      <c r="J169" s="208">
        <v>4390.6449792673047</v>
      </c>
      <c r="K169" s="208">
        <v>25332.03975</v>
      </c>
      <c r="L169" s="204">
        <v>79.398904999999999</v>
      </c>
      <c r="M169" s="204">
        <v>61.361640000000001</v>
      </c>
      <c r="N169" s="204">
        <v>42.433219999999999</v>
      </c>
      <c r="O169" s="204">
        <v>31.144639999999999</v>
      </c>
      <c r="P169" s="204">
        <v>107.34769</v>
      </c>
      <c r="Q169" s="204">
        <v>161.50565</v>
      </c>
      <c r="R169" s="204">
        <v>18.600000000000001</v>
      </c>
      <c r="S169" s="204">
        <v>7.92</v>
      </c>
      <c r="T169" s="204">
        <v>31.05</v>
      </c>
      <c r="U169" s="204">
        <v>128093</v>
      </c>
      <c r="V169" s="204">
        <v>261966.5</v>
      </c>
      <c r="W169" s="204">
        <v>5884.25</v>
      </c>
      <c r="X169" s="204">
        <v>1343833.25</v>
      </c>
      <c r="Y169" s="204">
        <v>1689434</v>
      </c>
      <c r="Z169" s="204">
        <v>52720</v>
      </c>
      <c r="AA169" s="204">
        <v>121896.75</v>
      </c>
      <c r="AB169" s="204">
        <v>60253</v>
      </c>
      <c r="AC169" s="204">
        <v>66098.5</v>
      </c>
      <c r="AD169" s="204">
        <v>67941</v>
      </c>
      <c r="AE169" s="204">
        <v>100519.5</v>
      </c>
      <c r="AF169" s="204">
        <v>58340.5</v>
      </c>
      <c r="AG169" s="204">
        <v>77455</v>
      </c>
      <c r="AH169" s="204">
        <v>72620.5</v>
      </c>
      <c r="AI169" s="204">
        <v>87052.5</v>
      </c>
      <c r="AJ169" s="204">
        <v>201059.25</v>
      </c>
      <c r="AK169" s="204">
        <v>255337</v>
      </c>
      <c r="AL169" s="204">
        <v>1580497</v>
      </c>
      <c r="AM169" s="204">
        <v>2082353.5</v>
      </c>
      <c r="AN169" s="204">
        <v>687330.5</v>
      </c>
      <c r="AO169" s="204">
        <v>1225960</v>
      </c>
    </row>
    <row r="170" spans="1:41" x14ac:dyDescent="0.35">
      <c r="A170" s="201" t="s">
        <v>349</v>
      </c>
      <c r="B170" s="201" t="s">
        <v>350</v>
      </c>
      <c r="C170" s="201" t="s">
        <v>374</v>
      </c>
      <c r="D170" s="201" t="s">
        <v>395</v>
      </c>
      <c r="E170" s="202">
        <v>5</v>
      </c>
      <c r="F170" s="203">
        <v>39</v>
      </c>
      <c r="G170" s="203">
        <v>100</v>
      </c>
      <c r="H170" s="208">
        <f t="shared" si="2"/>
        <v>166</v>
      </c>
      <c r="I170" s="208">
        <v>30.765870000000003</v>
      </c>
      <c r="J170" s="208">
        <v>5215.1517647454093</v>
      </c>
      <c r="K170" s="208">
        <v>36343.331290000002</v>
      </c>
      <c r="L170" s="204">
        <v>83.228099999999998</v>
      </c>
      <c r="M170" s="204">
        <v>62.803584999999998</v>
      </c>
      <c r="N170" s="204">
        <v>56.940779999999997</v>
      </c>
      <c r="O170" s="204">
        <v>41.922564999999999</v>
      </c>
      <c r="P170" s="204">
        <v>68.447909999999993</v>
      </c>
      <c r="Q170" s="204">
        <v>132.28251</v>
      </c>
      <c r="R170" s="204">
        <v>14.65</v>
      </c>
      <c r="S170" s="204">
        <v>4.46</v>
      </c>
      <c r="T170" s="204">
        <v>21.7</v>
      </c>
      <c r="U170" s="204">
        <v>301868.5</v>
      </c>
      <c r="V170" s="204">
        <v>533714.5</v>
      </c>
      <c r="W170" s="204">
        <v>5572</v>
      </c>
      <c r="X170" s="204">
        <v>1777164</v>
      </c>
      <c r="Y170" s="204">
        <v>1763437.75</v>
      </c>
      <c r="Z170" s="204">
        <v>100484</v>
      </c>
      <c r="AA170" s="204">
        <v>209466.5</v>
      </c>
      <c r="AB170" s="204">
        <v>81353.25</v>
      </c>
      <c r="AC170" s="204">
        <v>98816.5</v>
      </c>
      <c r="AD170" s="204">
        <v>95832</v>
      </c>
      <c r="AE170" s="204">
        <v>103082</v>
      </c>
      <c r="AF170" s="204">
        <v>86790.75</v>
      </c>
      <c r="AG170" s="204">
        <v>97895.25</v>
      </c>
      <c r="AH170" s="204">
        <v>76559.75</v>
      </c>
      <c r="AI170" s="204">
        <v>87491.25</v>
      </c>
      <c r="AJ170" s="204">
        <v>170825.25</v>
      </c>
      <c r="AK170" s="204">
        <v>203564</v>
      </c>
      <c r="AL170" s="204">
        <v>1651886.5</v>
      </c>
      <c r="AM170" s="204">
        <v>2110506.5</v>
      </c>
      <c r="AN170" s="204">
        <v>618391</v>
      </c>
      <c r="AO170" s="204">
        <v>1073182.75</v>
      </c>
    </row>
    <row r="171" spans="1:41" x14ac:dyDescent="0.35">
      <c r="A171" s="201" t="s">
        <v>349</v>
      </c>
      <c r="B171" s="201" t="s">
        <v>350</v>
      </c>
      <c r="C171" s="201" t="s">
        <v>375</v>
      </c>
      <c r="D171" s="201" t="s">
        <v>395</v>
      </c>
      <c r="E171" s="202">
        <v>5</v>
      </c>
      <c r="F171" s="203">
        <v>40</v>
      </c>
      <c r="G171" s="203">
        <v>100</v>
      </c>
      <c r="H171" s="208">
        <f t="shared" si="2"/>
        <v>167</v>
      </c>
      <c r="I171" s="208">
        <v>21.773865000000001</v>
      </c>
      <c r="J171" s="208">
        <v>4066.1858410096202</v>
      </c>
      <c r="K171" s="208">
        <v>26636.04651</v>
      </c>
      <c r="L171" s="204">
        <v>85.291894999999997</v>
      </c>
      <c r="M171" s="204">
        <v>63.538935000000002</v>
      </c>
      <c r="N171" s="204">
        <v>45.077039999999997</v>
      </c>
      <c r="O171" s="204">
        <v>32.13541</v>
      </c>
      <c r="P171" s="204">
        <v>89.457089999999994</v>
      </c>
      <c r="Q171" s="204">
        <v>179.85001500000001</v>
      </c>
      <c r="R171" s="204">
        <v>18.350000000000001</v>
      </c>
      <c r="S171" s="204">
        <v>9.7850000000000001</v>
      </c>
      <c r="T171" s="204">
        <v>26.75</v>
      </c>
      <c r="U171" s="204">
        <v>458537.75</v>
      </c>
      <c r="V171" s="204">
        <v>674860</v>
      </c>
      <c r="W171" s="204">
        <v>6049.5</v>
      </c>
      <c r="X171" s="204">
        <v>1265382</v>
      </c>
      <c r="Y171" s="204">
        <v>1472258</v>
      </c>
      <c r="Z171" s="204">
        <v>110747.25</v>
      </c>
      <c r="AA171" s="204">
        <v>223257.5</v>
      </c>
      <c r="AB171" s="204">
        <v>54679</v>
      </c>
      <c r="AC171" s="204">
        <v>72262.5</v>
      </c>
      <c r="AD171" s="204">
        <v>71855.5</v>
      </c>
      <c r="AE171" s="204">
        <v>85102.5</v>
      </c>
      <c r="AF171" s="204">
        <v>69016</v>
      </c>
      <c r="AG171" s="204">
        <v>94159.5</v>
      </c>
      <c r="AH171" s="204">
        <v>67604.5</v>
      </c>
      <c r="AI171" s="204">
        <v>82256.75</v>
      </c>
      <c r="AJ171" s="204">
        <v>266003.5</v>
      </c>
      <c r="AK171" s="204">
        <v>290336.5</v>
      </c>
      <c r="AL171" s="204">
        <v>1816955</v>
      </c>
      <c r="AM171" s="204">
        <v>2228196.75</v>
      </c>
      <c r="AN171" s="204">
        <v>962562</v>
      </c>
      <c r="AO171" s="204">
        <v>1411887</v>
      </c>
    </row>
    <row r="172" spans="1:41" x14ac:dyDescent="0.35">
      <c r="A172" s="201" t="s">
        <v>349</v>
      </c>
      <c r="B172" s="201" t="s">
        <v>350</v>
      </c>
      <c r="C172" s="201" t="s">
        <v>376</v>
      </c>
      <c r="D172" s="201" t="s">
        <v>395</v>
      </c>
      <c r="E172" s="202">
        <v>5</v>
      </c>
      <c r="F172" s="203">
        <v>41</v>
      </c>
      <c r="G172" s="203">
        <v>100</v>
      </c>
      <c r="H172" s="208">
        <f t="shared" si="2"/>
        <v>168</v>
      </c>
      <c r="I172" s="208">
        <v>20.826754999999999</v>
      </c>
      <c r="J172" s="208">
        <v>2417.5006703899999</v>
      </c>
      <c r="K172" s="208">
        <v>12567.76326</v>
      </c>
      <c r="L172" s="204">
        <v>47.265650000000001</v>
      </c>
      <c r="M172" s="204">
        <v>41.984119999999997</v>
      </c>
      <c r="N172" s="204">
        <v>13.642735</v>
      </c>
      <c r="O172" s="204">
        <v>10.933920000000001</v>
      </c>
      <c r="P172" s="204">
        <v>62.284284999999997</v>
      </c>
      <c r="Q172" s="204">
        <v>120.26815499999999</v>
      </c>
      <c r="R172" s="204">
        <v>9.1050000000000004</v>
      </c>
      <c r="S172" s="204">
        <v>4.1150000000000002</v>
      </c>
      <c r="T172" s="204">
        <v>13.3</v>
      </c>
      <c r="U172" s="204">
        <v>4882</v>
      </c>
      <c r="V172" s="204">
        <v>6383.75</v>
      </c>
      <c r="W172" s="204">
        <v>5556</v>
      </c>
      <c r="X172" s="204">
        <v>284876</v>
      </c>
      <c r="Y172" s="204">
        <v>472894.5</v>
      </c>
      <c r="Z172" s="204">
        <v>4678.25</v>
      </c>
      <c r="AA172" s="204">
        <v>4595.5</v>
      </c>
      <c r="AB172" s="204">
        <v>24389</v>
      </c>
      <c r="AC172" s="204">
        <v>42583</v>
      </c>
      <c r="AD172" s="204">
        <v>26045</v>
      </c>
      <c r="AE172" s="204">
        <v>47062.25</v>
      </c>
      <c r="AF172" s="204">
        <v>20548.75</v>
      </c>
      <c r="AG172" s="204">
        <v>46498</v>
      </c>
      <c r="AH172" s="204">
        <v>25889.75</v>
      </c>
      <c r="AI172" s="204">
        <v>42592.75</v>
      </c>
      <c r="AJ172" s="204">
        <v>150648.5</v>
      </c>
      <c r="AK172" s="204">
        <v>421760</v>
      </c>
      <c r="AL172" s="204">
        <v>577119.75</v>
      </c>
      <c r="AM172" s="204">
        <v>938038.5</v>
      </c>
      <c r="AN172" s="204">
        <v>19269</v>
      </c>
      <c r="AO172" s="204">
        <v>150173.75</v>
      </c>
    </row>
    <row r="173" spans="1:41" x14ac:dyDescent="0.35">
      <c r="A173" s="201" t="s">
        <v>349</v>
      </c>
      <c r="B173" s="201" t="s">
        <v>350</v>
      </c>
      <c r="C173" s="201" t="s">
        <v>377</v>
      </c>
      <c r="D173" s="201" t="s">
        <v>395</v>
      </c>
      <c r="E173" s="202">
        <v>5</v>
      </c>
      <c r="F173" s="203">
        <v>42</v>
      </c>
      <c r="G173" s="203">
        <v>100</v>
      </c>
      <c r="H173" s="208">
        <f t="shared" si="2"/>
        <v>169</v>
      </c>
      <c r="I173" s="208">
        <v>13.773409999999998</v>
      </c>
      <c r="J173" s="208">
        <v>4412.94452001224</v>
      </c>
      <c r="K173" s="208">
        <v>97350.585649999994</v>
      </c>
      <c r="L173" s="204">
        <v>68.411519999999996</v>
      </c>
      <c r="M173" s="204">
        <v>51.699604999999998</v>
      </c>
      <c r="N173" s="204">
        <v>55.613684999999997</v>
      </c>
      <c r="O173" s="204">
        <v>39.670110000000001</v>
      </c>
      <c r="P173" s="204">
        <v>86.394729999999996</v>
      </c>
      <c r="Q173" s="204">
        <v>179.05267000000001</v>
      </c>
      <c r="R173" s="204">
        <v>16.05</v>
      </c>
      <c r="S173" s="204">
        <v>5.21</v>
      </c>
      <c r="T173" s="204">
        <v>23.5</v>
      </c>
      <c r="U173" s="204">
        <v>855651.75</v>
      </c>
      <c r="V173" s="204">
        <v>1209137.75</v>
      </c>
      <c r="W173" s="204">
        <v>5706.25</v>
      </c>
      <c r="X173" s="204">
        <v>1375297.75</v>
      </c>
      <c r="Y173" s="204">
        <v>1507489</v>
      </c>
      <c r="Z173" s="204">
        <v>167648</v>
      </c>
      <c r="AA173" s="204">
        <v>402954.25</v>
      </c>
      <c r="AB173" s="204">
        <v>69512</v>
      </c>
      <c r="AC173" s="204">
        <v>80852</v>
      </c>
      <c r="AD173" s="204">
        <v>75863.5</v>
      </c>
      <c r="AE173" s="204">
        <v>90504.5</v>
      </c>
      <c r="AF173" s="204">
        <v>100124</v>
      </c>
      <c r="AG173" s="204">
        <v>105272</v>
      </c>
      <c r="AH173" s="204">
        <v>49674.75</v>
      </c>
      <c r="AI173" s="204">
        <v>55720.5</v>
      </c>
      <c r="AJ173" s="204">
        <v>108695.5</v>
      </c>
      <c r="AK173" s="204">
        <v>189458.5</v>
      </c>
      <c r="AL173" s="204">
        <v>2214864.25</v>
      </c>
      <c r="AM173" s="204">
        <v>2614439</v>
      </c>
      <c r="AN173" s="204">
        <v>762962.5</v>
      </c>
      <c r="AO173" s="204">
        <v>1448436.75</v>
      </c>
    </row>
    <row r="174" spans="1:41" x14ac:dyDescent="0.35">
      <c r="A174" s="201" t="s">
        <v>349</v>
      </c>
      <c r="B174" s="201" t="s">
        <v>350</v>
      </c>
      <c r="C174" s="201" t="s">
        <v>378</v>
      </c>
      <c r="D174" s="201" t="s">
        <v>395</v>
      </c>
      <c r="E174" s="202">
        <v>10</v>
      </c>
      <c r="F174" s="203">
        <v>44</v>
      </c>
      <c r="G174" s="203">
        <v>100</v>
      </c>
      <c r="H174" s="208">
        <f t="shared" si="2"/>
        <v>170</v>
      </c>
      <c r="I174" s="208">
        <v>26.631759999999996</v>
      </c>
      <c r="J174" s="208">
        <v>5437.4208442458703</v>
      </c>
      <c r="K174" s="208">
        <v>62667.934670000002</v>
      </c>
      <c r="L174" s="204">
        <v>71.163735000000003</v>
      </c>
      <c r="M174" s="204">
        <v>55.870249999999999</v>
      </c>
      <c r="N174" s="204">
        <v>46.681665000000002</v>
      </c>
      <c r="O174" s="204">
        <v>35.912439999999997</v>
      </c>
      <c r="P174" s="204">
        <v>56.730289999999997</v>
      </c>
      <c r="Q174" s="204">
        <v>122.10097</v>
      </c>
      <c r="R174" s="204">
        <v>12.95</v>
      </c>
      <c r="S174" s="204">
        <v>3.125</v>
      </c>
      <c r="T174" s="204">
        <v>16.100000000000001</v>
      </c>
      <c r="U174" s="204">
        <v>121139</v>
      </c>
      <c r="V174" s="204">
        <v>103996.25</v>
      </c>
      <c r="W174" s="204">
        <v>5613.75</v>
      </c>
      <c r="X174" s="204">
        <v>950920.75</v>
      </c>
      <c r="Y174" s="204">
        <v>1023750</v>
      </c>
      <c r="Z174" s="204">
        <v>74153.25</v>
      </c>
      <c r="AA174" s="204">
        <v>52921.75</v>
      </c>
      <c r="AB174" s="204">
        <v>51433.5</v>
      </c>
      <c r="AC174" s="204">
        <v>69096</v>
      </c>
      <c r="AD174" s="204">
        <v>45740</v>
      </c>
      <c r="AE174" s="204">
        <v>69552.5</v>
      </c>
      <c r="AF174" s="204">
        <v>48845</v>
      </c>
      <c r="AG174" s="204">
        <v>63552.5</v>
      </c>
      <c r="AH174" s="204">
        <v>22889.75</v>
      </c>
      <c r="AI174" s="204">
        <v>26120.25</v>
      </c>
      <c r="AJ174" s="204">
        <v>183494.25</v>
      </c>
      <c r="AK174" s="204">
        <v>474119.5</v>
      </c>
      <c r="AL174" s="204">
        <v>1460581</v>
      </c>
      <c r="AM174" s="204">
        <v>1588302.5</v>
      </c>
      <c r="AN174" s="204">
        <v>158036.25</v>
      </c>
      <c r="AO174" s="204">
        <v>366362.75</v>
      </c>
    </row>
    <row r="175" spans="1:41" x14ac:dyDescent="0.35">
      <c r="A175" s="201" t="s">
        <v>349</v>
      </c>
      <c r="B175" s="201" t="s">
        <v>350</v>
      </c>
      <c r="C175" s="201" t="s">
        <v>379</v>
      </c>
      <c r="D175" s="201" t="s">
        <v>395</v>
      </c>
      <c r="E175" s="202">
        <v>11</v>
      </c>
      <c r="F175" s="203">
        <v>45</v>
      </c>
      <c r="G175" s="203">
        <v>100</v>
      </c>
      <c r="H175" s="208">
        <f t="shared" si="2"/>
        <v>171</v>
      </c>
      <c r="I175" s="208">
        <v>22.23085</v>
      </c>
      <c r="J175" s="208">
        <v>3945.4082371814602</v>
      </c>
      <c r="K175" s="208">
        <v>57415.80575</v>
      </c>
      <c r="L175" s="204">
        <v>80.763904999999994</v>
      </c>
      <c r="M175" s="204">
        <v>59.984470000000002</v>
      </c>
      <c r="N175" s="204">
        <v>55.350830000000002</v>
      </c>
      <c r="O175" s="204">
        <v>37.178899999999999</v>
      </c>
      <c r="P175" s="204">
        <v>62.001989999999999</v>
      </c>
      <c r="Q175" s="204">
        <v>80.423199999999994</v>
      </c>
      <c r="R175" s="204">
        <v>13.35</v>
      </c>
      <c r="S175" s="204">
        <v>4.38</v>
      </c>
      <c r="T175" s="204">
        <v>21.05</v>
      </c>
      <c r="U175" s="204">
        <v>365985</v>
      </c>
      <c r="V175" s="204">
        <v>327467.75</v>
      </c>
      <c r="W175" s="204">
        <v>6006.25</v>
      </c>
      <c r="X175" s="204">
        <v>1395138.5</v>
      </c>
      <c r="Y175" s="204">
        <v>1433671</v>
      </c>
      <c r="Z175" s="204">
        <v>134080</v>
      </c>
      <c r="AA175" s="204">
        <v>97592.5</v>
      </c>
      <c r="AB175" s="204">
        <v>74623.75</v>
      </c>
      <c r="AC175" s="204">
        <v>74400.5</v>
      </c>
      <c r="AD175" s="204">
        <v>81940</v>
      </c>
      <c r="AE175" s="204">
        <v>65597.5</v>
      </c>
      <c r="AF175" s="204">
        <v>84911</v>
      </c>
      <c r="AG175" s="204">
        <v>65604.25</v>
      </c>
      <c r="AH175" s="204">
        <v>49876.5</v>
      </c>
      <c r="AI175" s="204">
        <v>49547.25</v>
      </c>
      <c r="AJ175" s="204">
        <v>422156.5</v>
      </c>
      <c r="AK175" s="204">
        <v>481402.25</v>
      </c>
      <c r="AL175" s="204">
        <v>1762568</v>
      </c>
      <c r="AM175" s="204">
        <v>1694846.5</v>
      </c>
      <c r="AN175" s="204">
        <v>668707.5</v>
      </c>
      <c r="AO175" s="204">
        <v>745883.25</v>
      </c>
    </row>
    <row r="176" spans="1:41" x14ac:dyDescent="0.35">
      <c r="A176" s="201" t="s">
        <v>349</v>
      </c>
      <c r="B176" s="201" t="s">
        <v>350</v>
      </c>
      <c r="C176" s="201" t="s">
        <v>121</v>
      </c>
      <c r="D176" s="201" t="s">
        <v>395</v>
      </c>
      <c r="E176" s="202">
        <v>6</v>
      </c>
      <c r="F176" s="203">
        <v>46</v>
      </c>
      <c r="G176" s="203">
        <v>100</v>
      </c>
      <c r="H176" s="208">
        <f t="shared" si="2"/>
        <v>172</v>
      </c>
      <c r="I176" s="208">
        <v>29.71575</v>
      </c>
      <c r="J176" s="208">
        <v>5590.7747670081953</v>
      </c>
      <c r="K176" s="208">
        <v>108069.5325</v>
      </c>
      <c r="L176" s="204">
        <v>79.922499999999999</v>
      </c>
      <c r="M176" s="204">
        <v>60.901119999999999</v>
      </c>
      <c r="N176" s="204">
        <v>54.804189999999998</v>
      </c>
      <c r="O176" s="204">
        <v>40.39358</v>
      </c>
      <c r="P176" s="204">
        <v>83.790599999999998</v>
      </c>
      <c r="Q176" s="204">
        <v>160.78721999999999</v>
      </c>
      <c r="R176" s="204">
        <v>14.7</v>
      </c>
      <c r="S176" s="204">
        <v>2.86</v>
      </c>
      <c r="T176" s="204">
        <v>18.3</v>
      </c>
      <c r="U176" s="204">
        <v>526655.75</v>
      </c>
      <c r="V176" s="204">
        <v>686682.25</v>
      </c>
      <c r="W176" s="204">
        <v>6204.75</v>
      </c>
      <c r="X176" s="204">
        <v>1372217.25</v>
      </c>
      <c r="Y176" s="204">
        <v>1387642.75</v>
      </c>
      <c r="Z176" s="204">
        <v>383646.5</v>
      </c>
      <c r="AA176" s="204">
        <v>605381.5</v>
      </c>
      <c r="AB176" s="204">
        <v>71641</v>
      </c>
      <c r="AC176" s="204">
        <v>98150.5</v>
      </c>
      <c r="AD176" s="204">
        <v>95257.25</v>
      </c>
      <c r="AE176" s="204">
        <v>113859.75</v>
      </c>
      <c r="AF176" s="204">
        <v>79550</v>
      </c>
      <c r="AG176" s="204">
        <v>94226.75</v>
      </c>
      <c r="AH176" s="204">
        <v>44829.5</v>
      </c>
      <c r="AI176" s="204">
        <v>55798.25</v>
      </c>
      <c r="AJ176" s="204">
        <v>204384.25</v>
      </c>
      <c r="AK176" s="204">
        <v>353095.5</v>
      </c>
      <c r="AL176" s="204">
        <v>2277355.25</v>
      </c>
      <c r="AM176" s="204">
        <v>2619323.5</v>
      </c>
      <c r="AN176" s="204">
        <v>791105.75</v>
      </c>
      <c r="AO176" s="204">
        <v>1363403.75</v>
      </c>
    </row>
    <row r="177" spans="1:41" x14ac:dyDescent="0.35">
      <c r="A177" s="201" t="s">
        <v>349</v>
      </c>
      <c r="B177" s="201" t="s">
        <v>350</v>
      </c>
      <c r="C177" s="201" t="s">
        <v>122</v>
      </c>
      <c r="D177" s="201" t="s">
        <v>395</v>
      </c>
      <c r="E177" s="202">
        <v>6</v>
      </c>
      <c r="F177" s="203">
        <v>47</v>
      </c>
      <c r="G177" s="203">
        <v>100</v>
      </c>
      <c r="H177" s="208">
        <f t="shared" si="2"/>
        <v>173</v>
      </c>
      <c r="I177" s="208">
        <v>25.698070000000001</v>
      </c>
      <c r="J177" s="208">
        <v>4980.66948353319</v>
      </c>
      <c r="K177" s="208">
        <v>128468.9121</v>
      </c>
      <c r="L177" s="204">
        <v>69.260130000000004</v>
      </c>
      <c r="M177" s="204">
        <v>54.43817</v>
      </c>
      <c r="N177" s="204">
        <v>43.4574</v>
      </c>
      <c r="O177" s="204">
        <v>31.373875000000002</v>
      </c>
      <c r="P177" s="204">
        <v>45.179814999999998</v>
      </c>
      <c r="Q177" s="204">
        <v>100.925185</v>
      </c>
      <c r="R177" s="204">
        <v>11.65</v>
      </c>
      <c r="S177" s="204">
        <v>5.9249999999999998</v>
      </c>
      <c r="T177" s="204">
        <v>16.850000000000001</v>
      </c>
      <c r="U177" s="204">
        <v>68103</v>
      </c>
      <c r="V177" s="204">
        <v>81117</v>
      </c>
      <c r="W177" s="204">
        <v>5573</v>
      </c>
      <c r="X177" s="204">
        <v>1251356.25</v>
      </c>
      <c r="Y177" s="204">
        <v>1600920.5</v>
      </c>
      <c r="Z177" s="204">
        <v>71370</v>
      </c>
      <c r="AA177" s="204">
        <v>84156.25</v>
      </c>
      <c r="AB177" s="204">
        <v>58847</v>
      </c>
      <c r="AC177" s="204">
        <v>70536.75</v>
      </c>
      <c r="AD177" s="204">
        <v>60733</v>
      </c>
      <c r="AE177" s="204">
        <v>89774.75</v>
      </c>
      <c r="AF177" s="204">
        <v>59017.75</v>
      </c>
      <c r="AG177" s="204">
        <v>92560.5</v>
      </c>
      <c r="AH177" s="204">
        <v>52545</v>
      </c>
      <c r="AI177" s="204">
        <v>69159.75</v>
      </c>
      <c r="AJ177" s="204">
        <v>547443.25</v>
      </c>
      <c r="AK177" s="204">
        <v>680022</v>
      </c>
      <c r="AL177" s="204">
        <v>1471381</v>
      </c>
      <c r="AM177" s="204">
        <v>1738626.5</v>
      </c>
      <c r="AN177" s="204">
        <v>239974.25</v>
      </c>
      <c r="AO177" s="204">
        <v>514948</v>
      </c>
    </row>
    <row r="178" spans="1:41" x14ac:dyDescent="0.35">
      <c r="A178" s="201" t="s">
        <v>349</v>
      </c>
      <c r="B178" s="201" t="s">
        <v>350</v>
      </c>
      <c r="C178" s="201" t="s">
        <v>123</v>
      </c>
      <c r="D178" s="201" t="s">
        <v>395</v>
      </c>
      <c r="E178" s="202">
        <v>6</v>
      </c>
      <c r="F178" s="203">
        <v>48</v>
      </c>
      <c r="G178" s="203">
        <v>100</v>
      </c>
      <c r="H178" s="208">
        <f t="shared" si="2"/>
        <v>174</v>
      </c>
      <c r="I178" s="208">
        <v>31.230535</v>
      </c>
      <c r="J178" s="208">
        <v>5388.362683927875</v>
      </c>
      <c r="K178" s="208">
        <v>60893.011839999999</v>
      </c>
      <c r="L178" s="204">
        <v>84.470550000000003</v>
      </c>
      <c r="M178" s="204">
        <v>62.957880000000003</v>
      </c>
      <c r="N178" s="204">
        <v>53.830120000000001</v>
      </c>
      <c r="O178" s="204">
        <v>40.547260000000001</v>
      </c>
      <c r="P178" s="204">
        <v>72.928974999999994</v>
      </c>
      <c r="Q178" s="204">
        <v>94.731504999999999</v>
      </c>
      <c r="R178" s="204">
        <v>19.95</v>
      </c>
      <c r="S178" s="204">
        <v>6.0650000000000004</v>
      </c>
      <c r="T178" s="204">
        <v>31.15</v>
      </c>
      <c r="U178" s="204">
        <v>550836</v>
      </c>
      <c r="V178" s="204">
        <v>682534.25</v>
      </c>
      <c r="W178" s="204">
        <v>5718.5</v>
      </c>
      <c r="X178" s="204">
        <v>1689617</v>
      </c>
      <c r="Y178" s="204">
        <v>1770685</v>
      </c>
      <c r="Z178" s="204">
        <v>322826.5</v>
      </c>
      <c r="AA178" s="204">
        <v>373241.5</v>
      </c>
      <c r="AB178" s="204">
        <v>85099.5</v>
      </c>
      <c r="AC178" s="204">
        <v>87242.5</v>
      </c>
      <c r="AD178" s="204">
        <v>101479</v>
      </c>
      <c r="AE178" s="204">
        <v>95165.25</v>
      </c>
      <c r="AF178" s="204">
        <v>102967.25</v>
      </c>
      <c r="AG178" s="204">
        <v>113525</v>
      </c>
      <c r="AH178" s="204">
        <v>42840</v>
      </c>
      <c r="AI178" s="204">
        <v>56269</v>
      </c>
      <c r="AJ178" s="204">
        <v>238905.5</v>
      </c>
      <c r="AK178" s="204">
        <v>315108.25</v>
      </c>
      <c r="AL178" s="204">
        <v>2107416.5</v>
      </c>
      <c r="AM178" s="204">
        <v>2330229</v>
      </c>
      <c r="AN178" s="204">
        <v>915069.5</v>
      </c>
      <c r="AO178" s="204">
        <v>1191460.5</v>
      </c>
    </row>
    <row r="179" spans="1:41" x14ac:dyDescent="0.35">
      <c r="A179" s="201" t="s">
        <v>349</v>
      </c>
      <c r="B179" s="201" t="s">
        <v>350</v>
      </c>
      <c r="C179" s="201" t="s">
        <v>124</v>
      </c>
      <c r="D179" s="201" t="s">
        <v>395</v>
      </c>
      <c r="E179" s="202">
        <v>6</v>
      </c>
      <c r="F179" s="203">
        <v>49</v>
      </c>
      <c r="G179" s="203">
        <v>100</v>
      </c>
      <c r="H179" s="208">
        <f t="shared" si="2"/>
        <v>175</v>
      </c>
      <c r="I179" s="208">
        <v>26.697579999999995</v>
      </c>
      <c r="J179" s="208">
        <v>4185.7820924841199</v>
      </c>
      <c r="K179" s="208">
        <v>56419.301899999999</v>
      </c>
      <c r="L179" s="204">
        <v>84.29665</v>
      </c>
      <c r="M179" s="204">
        <v>62.396639999999998</v>
      </c>
      <c r="N179" s="204">
        <v>32.986960000000003</v>
      </c>
      <c r="O179" s="204">
        <v>23.874625000000002</v>
      </c>
      <c r="P179" s="204">
        <v>53.608020000000003</v>
      </c>
      <c r="Q179" s="204">
        <v>88.393304999999998</v>
      </c>
      <c r="R179" s="204">
        <v>18.5</v>
      </c>
      <c r="S179" s="204">
        <v>5.6749999999999998</v>
      </c>
      <c r="T179" s="204">
        <v>25.35</v>
      </c>
      <c r="U179" s="204">
        <v>367024.75</v>
      </c>
      <c r="V179" s="204">
        <v>494373.5</v>
      </c>
      <c r="W179" s="204">
        <v>5711</v>
      </c>
      <c r="X179" s="204">
        <v>1806664</v>
      </c>
      <c r="Y179" s="204">
        <v>1727859</v>
      </c>
      <c r="Z179" s="204">
        <v>149023.25</v>
      </c>
      <c r="AA179" s="204">
        <v>208974.5</v>
      </c>
      <c r="AB179" s="204">
        <v>68273.5</v>
      </c>
      <c r="AC179" s="204">
        <v>80519</v>
      </c>
      <c r="AD179" s="204">
        <v>86544</v>
      </c>
      <c r="AE179" s="204">
        <v>98450</v>
      </c>
      <c r="AF179" s="204">
        <v>85203.25</v>
      </c>
      <c r="AG179" s="204">
        <v>90394.5</v>
      </c>
      <c r="AH179" s="204">
        <v>64042.5</v>
      </c>
      <c r="AI179" s="204">
        <v>76501.25</v>
      </c>
      <c r="AJ179" s="204">
        <v>178512</v>
      </c>
      <c r="AK179" s="204">
        <v>225826</v>
      </c>
      <c r="AL179" s="204">
        <v>1929260.75</v>
      </c>
      <c r="AM179" s="204">
        <v>2300754</v>
      </c>
      <c r="AN179" s="204">
        <v>567433.25</v>
      </c>
      <c r="AO179" s="204">
        <v>1034705.25</v>
      </c>
    </row>
    <row r="180" spans="1:41" x14ac:dyDescent="0.35">
      <c r="A180" s="201" t="s">
        <v>349</v>
      </c>
      <c r="B180" s="201" t="s">
        <v>350</v>
      </c>
      <c r="C180" s="201" t="s">
        <v>125</v>
      </c>
      <c r="D180" s="201" t="s">
        <v>395</v>
      </c>
      <c r="E180" s="202">
        <v>6</v>
      </c>
      <c r="F180" s="203">
        <v>50</v>
      </c>
      <c r="G180" s="203">
        <v>100</v>
      </c>
      <c r="H180" s="208">
        <f t="shared" si="2"/>
        <v>176</v>
      </c>
      <c r="I180" s="208">
        <v>27.328810000000001</v>
      </c>
      <c r="J180" s="208">
        <v>4857.2010157376553</v>
      </c>
      <c r="K180" s="208">
        <v>18325.171350000001</v>
      </c>
      <c r="L180" s="204">
        <v>76.324629999999999</v>
      </c>
      <c r="M180" s="204">
        <v>57.908650000000002</v>
      </c>
      <c r="N180" s="204">
        <v>26.37914</v>
      </c>
      <c r="O180" s="204">
        <v>19.348700000000001</v>
      </c>
      <c r="P180" s="204">
        <v>61.313879999999997</v>
      </c>
      <c r="Q180" s="204">
        <v>126.119165</v>
      </c>
      <c r="R180" s="204">
        <v>15.5</v>
      </c>
      <c r="S180" s="204">
        <v>4.84</v>
      </c>
      <c r="T180" s="204">
        <v>21.85</v>
      </c>
      <c r="U180" s="204">
        <v>241000</v>
      </c>
      <c r="V180" s="204">
        <v>333820</v>
      </c>
      <c r="W180" s="204">
        <v>5645</v>
      </c>
      <c r="X180" s="204">
        <v>1254170.5</v>
      </c>
      <c r="Y180" s="204">
        <v>1594893.5</v>
      </c>
      <c r="Z180" s="204">
        <v>26125.75</v>
      </c>
      <c r="AA180" s="204">
        <v>51204.5</v>
      </c>
      <c r="AB180" s="204">
        <v>67142.5</v>
      </c>
      <c r="AC180" s="204">
        <v>83092.5</v>
      </c>
      <c r="AD180" s="204">
        <v>48288.25</v>
      </c>
      <c r="AE180" s="204">
        <v>67773.25</v>
      </c>
      <c r="AF180" s="204">
        <v>53831</v>
      </c>
      <c r="AG180" s="204">
        <v>93591.75</v>
      </c>
      <c r="AH180" s="204">
        <v>53982</v>
      </c>
      <c r="AI180" s="204">
        <v>68421</v>
      </c>
      <c r="AJ180" s="204">
        <v>237755.5</v>
      </c>
      <c r="AK180" s="204">
        <v>380874.25</v>
      </c>
      <c r="AL180" s="204">
        <v>1359506.25</v>
      </c>
      <c r="AM180" s="204">
        <v>1810385.5</v>
      </c>
      <c r="AN180" s="204">
        <v>261538.5</v>
      </c>
      <c r="AO180" s="204">
        <v>721542.5</v>
      </c>
    </row>
    <row r="181" spans="1:41" x14ac:dyDescent="0.35">
      <c r="A181" s="201" t="s">
        <v>349</v>
      </c>
      <c r="B181" s="201" t="s">
        <v>350</v>
      </c>
      <c r="C181" s="201" t="s">
        <v>126</v>
      </c>
      <c r="D181" s="201" t="s">
        <v>395</v>
      </c>
      <c r="E181" s="202">
        <v>6</v>
      </c>
      <c r="F181" s="203">
        <v>51</v>
      </c>
      <c r="G181" s="203">
        <v>100</v>
      </c>
      <c r="H181" s="208">
        <f t="shared" si="2"/>
        <v>177</v>
      </c>
      <c r="I181" s="208">
        <v>30.919069999999998</v>
      </c>
      <c r="J181" s="208">
        <v>4744.8399577319351</v>
      </c>
      <c r="K181" s="208">
        <v>50217.342980000001</v>
      </c>
      <c r="L181" s="204">
        <v>80.180925000000002</v>
      </c>
      <c r="M181" s="204">
        <v>59.858539999999998</v>
      </c>
      <c r="N181" s="204">
        <v>55.941949999999999</v>
      </c>
      <c r="O181" s="204">
        <v>43.08032</v>
      </c>
      <c r="P181" s="204">
        <v>35.707934999999999</v>
      </c>
      <c r="Q181" s="204">
        <v>80.92304</v>
      </c>
      <c r="R181" s="204">
        <v>15.8</v>
      </c>
      <c r="S181" s="204">
        <v>4.4950000000000001</v>
      </c>
      <c r="T181" s="204">
        <v>23.95</v>
      </c>
      <c r="U181" s="204">
        <v>151204</v>
      </c>
      <c r="V181" s="204">
        <v>249372</v>
      </c>
      <c r="W181" s="204">
        <v>6095</v>
      </c>
      <c r="X181" s="204">
        <v>1467747.25</v>
      </c>
      <c r="Y181" s="204">
        <v>1359000.25</v>
      </c>
      <c r="Z181" s="204">
        <v>78634</v>
      </c>
      <c r="AA181" s="204">
        <v>135452</v>
      </c>
      <c r="AB181" s="204">
        <v>56181.25</v>
      </c>
      <c r="AC181" s="204">
        <v>63084.75</v>
      </c>
      <c r="AD181" s="204">
        <v>63595</v>
      </c>
      <c r="AE181" s="204">
        <v>88143</v>
      </c>
      <c r="AF181" s="204">
        <v>70020.5</v>
      </c>
      <c r="AG181" s="204">
        <v>90868.25</v>
      </c>
      <c r="AH181" s="204">
        <v>59815</v>
      </c>
      <c r="AI181" s="204">
        <v>74439.75</v>
      </c>
      <c r="AJ181" s="204">
        <v>257363.5</v>
      </c>
      <c r="AK181" s="204">
        <v>332429.5</v>
      </c>
      <c r="AL181" s="204">
        <v>1708683.25</v>
      </c>
      <c r="AM181" s="204">
        <v>2082951</v>
      </c>
      <c r="AN181" s="204">
        <v>487468</v>
      </c>
      <c r="AO181" s="204">
        <v>989824</v>
      </c>
    </row>
    <row r="182" spans="1:41" x14ac:dyDescent="0.35">
      <c r="A182" s="201" t="s">
        <v>349</v>
      </c>
      <c r="B182" s="201" t="s">
        <v>350</v>
      </c>
      <c r="C182" s="201" t="s">
        <v>380</v>
      </c>
      <c r="D182" s="201" t="s">
        <v>395</v>
      </c>
      <c r="E182" s="202">
        <v>10</v>
      </c>
      <c r="F182" s="203">
        <v>53</v>
      </c>
      <c r="G182" s="203">
        <v>100</v>
      </c>
      <c r="H182" s="208">
        <f t="shared" si="2"/>
        <v>178</v>
      </c>
      <c r="I182" s="208">
        <v>22.930700000000002</v>
      </c>
      <c r="J182" s="208">
        <v>4064.4144001339555</v>
      </c>
      <c r="K182" s="208">
        <v>37171.68232</v>
      </c>
      <c r="L182" s="204">
        <v>72.786649999999995</v>
      </c>
      <c r="M182" s="204">
        <v>55.24342</v>
      </c>
      <c r="N182" s="204">
        <v>58.221310000000003</v>
      </c>
      <c r="O182" s="204">
        <v>44.007925</v>
      </c>
      <c r="P182" s="204">
        <v>44.368360000000003</v>
      </c>
      <c r="Q182" s="204">
        <v>112.3177</v>
      </c>
      <c r="R182" s="204">
        <v>15.9</v>
      </c>
      <c r="S182" s="204">
        <v>6.5949999999999998</v>
      </c>
      <c r="T182" s="204">
        <v>23.05</v>
      </c>
      <c r="U182" s="204">
        <v>662918</v>
      </c>
      <c r="V182" s="204">
        <v>765562.25</v>
      </c>
      <c r="W182" s="204">
        <v>5944.5</v>
      </c>
      <c r="X182" s="204">
        <v>1569149.5</v>
      </c>
      <c r="Y182" s="204">
        <v>1548498.5</v>
      </c>
      <c r="Z182" s="204">
        <v>106956.75</v>
      </c>
      <c r="AA182" s="204">
        <v>113301</v>
      </c>
      <c r="AB182" s="204">
        <v>98933.25</v>
      </c>
      <c r="AC182" s="204">
        <v>91264.5</v>
      </c>
      <c r="AD182" s="204">
        <v>90546.25</v>
      </c>
      <c r="AE182" s="204">
        <v>107750.25</v>
      </c>
      <c r="AF182" s="204">
        <v>89703.75</v>
      </c>
      <c r="AG182" s="204">
        <v>96888.5</v>
      </c>
      <c r="AH182" s="204">
        <v>84112</v>
      </c>
      <c r="AI182" s="204">
        <v>92415.75</v>
      </c>
      <c r="AJ182" s="204">
        <v>188077.75</v>
      </c>
      <c r="AK182" s="204">
        <v>202036</v>
      </c>
      <c r="AL182" s="204">
        <v>1640183</v>
      </c>
      <c r="AM182" s="204">
        <v>1735503.5</v>
      </c>
      <c r="AN182" s="204">
        <v>562018.75</v>
      </c>
      <c r="AO182" s="204">
        <v>742352.5</v>
      </c>
    </row>
    <row r="183" spans="1:41" x14ac:dyDescent="0.35">
      <c r="A183" s="201" t="s">
        <v>349</v>
      </c>
      <c r="B183" s="201" t="s">
        <v>350</v>
      </c>
      <c r="C183" s="201" t="s">
        <v>394</v>
      </c>
      <c r="D183" s="201" t="s">
        <v>395</v>
      </c>
      <c r="E183" s="202">
        <v>11</v>
      </c>
      <c r="F183" s="203">
        <v>54</v>
      </c>
      <c r="G183" s="203">
        <v>100</v>
      </c>
      <c r="H183" s="208">
        <f t="shared" si="2"/>
        <v>179</v>
      </c>
      <c r="I183" s="208">
        <v>26.067184999999998</v>
      </c>
      <c r="J183" s="208">
        <v>4893.7399966033754</v>
      </c>
      <c r="K183" s="208">
        <v>24456.649839999998</v>
      </c>
      <c r="L183" s="204">
        <v>83.618804999999995</v>
      </c>
      <c r="M183" s="204">
        <v>61.706555000000002</v>
      </c>
      <c r="N183" s="204">
        <v>58.00741</v>
      </c>
      <c r="O183" s="204">
        <v>41.172800000000002</v>
      </c>
      <c r="P183" s="204">
        <v>65.297775000000001</v>
      </c>
      <c r="Q183" s="204">
        <v>142.853375</v>
      </c>
      <c r="R183" s="204">
        <v>15.65</v>
      </c>
      <c r="S183" s="204">
        <v>4.99</v>
      </c>
      <c r="T183" s="204">
        <v>22.45</v>
      </c>
      <c r="U183" s="204">
        <v>749697.75</v>
      </c>
      <c r="V183" s="204">
        <v>765330.25</v>
      </c>
      <c r="W183" s="204">
        <v>6182.25</v>
      </c>
      <c r="X183" s="204">
        <v>1566752.5</v>
      </c>
      <c r="Y183" s="204">
        <v>1946719.75</v>
      </c>
      <c r="Z183" s="204">
        <v>156076</v>
      </c>
      <c r="AA183" s="204">
        <v>145784</v>
      </c>
      <c r="AB183" s="204">
        <v>64791.5</v>
      </c>
      <c r="AC183" s="204">
        <v>78210.5</v>
      </c>
      <c r="AD183" s="204">
        <v>65785.75</v>
      </c>
      <c r="AE183" s="204">
        <v>83324.25</v>
      </c>
      <c r="AF183" s="204">
        <v>82696.25</v>
      </c>
      <c r="AG183" s="204">
        <v>106621</v>
      </c>
      <c r="AH183" s="204">
        <v>79090.25</v>
      </c>
      <c r="AI183" s="204">
        <v>81642</v>
      </c>
      <c r="AJ183" s="204">
        <v>203076.5</v>
      </c>
      <c r="AK183" s="204">
        <v>248479</v>
      </c>
      <c r="AL183" s="204">
        <v>1894189.5</v>
      </c>
      <c r="AM183" s="204">
        <v>2089675.25</v>
      </c>
      <c r="AN183" s="204">
        <v>820053.75</v>
      </c>
      <c r="AO183" s="204">
        <v>974790</v>
      </c>
    </row>
    <row r="184" spans="1:41" x14ac:dyDescent="0.35">
      <c r="A184" s="201" t="s">
        <v>349</v>
      </c>
      <c r="B184" s="201" t="s">
        <v>350</v>
      </c>
      <c r="C184" s="201" t="s">
        <v>381</v>
      </c>
      <c r="D184" s="201" t="s">
        <v>395</v>
      </c>
      <c r="E184" s="202">
        <v>7</v>
      </c>
      <c r="F184" s="203">
        <v>55</v>
      </c>
      <c r="G184" s="203">
        <v>100</v>
      </c>
      <c r="H184" s="208">
        <f t="shared" si="2"/>
        <v>180</v>
      </c>
      <c r="I184" s="208">
        <v>11.517900000000001</v>
      </c>
      <c r="J184" s="208">
        <v>3267.8208677078701</v>
      </c>
      <c r="K184" s="208">
        <v>32081.58193</v>
      </c>
      <c r="L184" s="204">
        <v>69.957075000000003</v>
      </c>
      <c r="M184" s="204">
        <v>52.983400000000003</v>
      </c>
      <c r="N184" s="204">
        <v>35.028309999999998</v>
      </c>
      <c r="O184" s="204">
        <v>23.458245000000002</v>
      </c>
      <c r="P184" s="204">
        <v>66.491219999999998</v>
      </c>
      <c r="Q184" s="204">
        <v>106.03194499999999</v>
      </c>
      <c r="R184" s="204">
        <v>13.05</v>
      </c>
      <c r="S184" s="204">
        <v>6.2</v>
      </c>
      <c r="T184" s="204">
        <v>19.899999999999999</v>
      </c>
      <c r="U184" s="204">
        <v>344543</v>
      </c>
      <c r="V184" s="204">
        <v>466182.5</v>
      </c>
      <c r="W184" s="204">
        <v>5995.25</v>
      </c>
      <c r="X184" s="204">
        <v>1398201.5</v>
      </c>
      <c r="Y184" s="204">
        <v>1478229.75</v>
      </c>
      <c r="Z184" s="204">
        <v>71923.75</v>
      </c>
      <c r="AA184" s="204">
        <v>88517.5</v>
      </c>
      <c r="AB184" s="204">
        <v>62014.25</v>
      </c>
      <c r="AC184" s="204">
        <v>64717.25</v>
      </c>
      <c r="AD184" s="204">
        <v>67431.25</v>
      </c>
      <c r="AE184" s="204">
        <v>94879.5</v>
      </c>
      <c r="AF184" s="204">
        <v>72310.5</v>
      </c>
      <c r="AG184" s="204">
        <v>100063.5</v>
      </c>
      <c r="AH184" s="204">
        <v>59079.25</v>
      </c>
      <c r="AI184" s="204">
        <v>76064.25</v>
      </c>
      <c r="AJ184" s="204">
        <v>324331.75</v>
      </c>
      <c r="AK184" s="204">
        <v>400388.25</v>
      </c>
      <c r="AL184" s="204">
        <v>1706788.25</v>
      </c>
      <c r="AM184" s="204">
        <v>1976149</v>
      </c>
      <c r="AN184" s="204">
        <v>390434.75</v>
      </c>
      <c r="AO184" s="204">
        <v>756281.5</v>
      </c>
    </row>
    <row r="185" spans="1:41" x14ac:dyDescent="0.35">
      <c r="A185" s="201" t="s">
        <v>349</v>
      </c>
      <c r="B185" s="201" t="s">
        <v>350</v>
      </c>
      <c r="C185" s="201" t="s">
        <v>382</v>
      </c>
      <c r="D185" s="201" t="s">
        <v>395</v>
      </c>
      <c r="E185" s="202">
        <v>7</v>
      </c>
      <c r="F185" s="203">
        <v>56</v>
      </c>
      <c r="G185" s="203">
        <v>100</v>
      </c>
      <c r="H185" s="208">
        <f t="shared" si="2"/>
        <v>181</v>
      </c>
      <c r="I185" s="208">
        <v>14.203625000000001</v>
      </c>
      <c r="J185" s="208">
        <v>2446.8592296408096</v>
      </c>
      <c r="K185" s="208">
        <v>24442.035960000001</v>
      </c>
      <c r="L185" s="204">
        <v>67.314239999999998</v>
      </c>
      <c r="M185" s="204">
        <v>53.672849999999997</v>
      </c>
      <c r="N185" s="204">
        <v>46.301920000000003</v>
      </c>
      <c r="O185" s="204">
        <v>34.317259999999997</v>
      </c>
      <c r="P185" s="204">
        <v>61.386285000000001</v>
      </c>
      <c r="Q185" s="204">
        <v>106.21043</v>
      </c>
      <c r="R185" s="204">
        <v>10.79</v>
      </c>
      <c r="S185" s="204">
        <v>5.88</v>
      </c>
      <c r="T185" s="204">
        <v>20.55</v>
      </c>
      <c r="U185" s="204">
        <v>21729.75</v>
      </c>
      <c r="V185" s="204">
        <v>60305.25</v>
      </c>
      <c r="W185" s="204">
        <v>5495</v>
      </c>
      <c r="X185" s="204">
        <v>1021064.25</v>
      </c>
      <c r="Y185" s="204">
        <v>1287246.75</v>
      </c>
      <c r="Z185" s="204">
        <v>45644</v>
      </c>
      <c r="AA185" s="204">
        <v>61971.25</v>
      </c>
      <c r="AB185" s="204">
        <v>44146.5</v>
      </c>
      <c r="AC185" s="204">
        <v>67205</v>
      </c>
      <c r="AD185" s="204">
        <v>65222</v>
      </c>
      <c r="AE185" s="204">
        <v>85957.75</v>
      </c>
      <c r="AF185" s="204">
        <v>61421</v>
      </c>
      <c r="AG185" s="204">
        <v>74290</v>
      </c>
      <c r="AH185" s="204">
        <v>26414.75</v>
      </c>
      <c r="AI185" s="204">
        <v>29795.25</v>
      </c>
      <c r="AJ185" s="204">
        <v>305033.75</v>
      </c>
      <c r="AK185" s="204">
        <v>430248.25</v>
      </c>
      <c r="AL185" s="204">
        <v>1348321</v>
      </c>
      <c r="AM185" s="204">
        <v>1640608</v>
      </c>
      <c r="AN185" s="204">
        <v>230915.5</v>
      </c>
      <c r="AO185" s="204">
        <v>563091.5</v>
      </c>
    </row>
    <row r="186" spans="1:41" x14ac:dyDescent="0.35">
      <c r="A186" s="201" t="s">
        <v>349</v>
      </c>
      <c r="B186" s="201" t="s">
        <v>350</v>
      </c>
      <c r="C186" s="201" t="s">
        <v>383</v>
      </c>
      <c r="D186" s="201" t="s">
        <v>395</v>
      </c>
      <c r="E186" s="202">
        <v>7</v>
      </c>
      <c r="F186" s="203">
        <v>57</v>
      </c>
      <c r="G186" s="203">
        <v>100</v>
      </c>
      <c r="H186" s="208">
        <f t="shared" si="2"/>
        <v>182</v>
      </c>
      <c r="I186" s="208">
        <v>20.199780000000001</v>
      </c>
      <c r="J186" s="208">
        <v>4764.07605758516</v>
      </c>
      <c r="K186" s="208">
        <v>67793.851639999993</v>
      </c>
      <c r="L186" s="204">
        <v>73.681704999999994</v>
      </c>
      <c r="M186" s="204">
        <v>57.452219999999997</v>
      </c>
      <c r="N186" s="204">
        <v>54.995865000000002</v>
      </c>
      <c r="O186" s="204">
        <v>40.880769999999998</v>
      </c>
      <c r="P186" s="204">
        <v>89.054640000000006</v>
      </c>
      <c r="Q186" s="204">
        <v>136.784245</v>
      </c>
      <c r="R186" s="204">
        <v>13.85</v>
      </c>
      <c r="S186" s="204">
        <v>9.3650000000000002</v>
      </c>
      <c r="T186" s="204">
        <v>30.9</v>
      </c>
      <c r="U186" s="204">
        <v>235984.5</v>
      </c>
      <c r="V186" s="204">
        <v>299391.5</v>
      </c>
      <c r="W186" s="204">
        <v>5782.5</v>
      </c>
      <c r="X186" s="204">
        <v>811481</v>
      </c>
      <c r="Y186" s="204">
        <v>699578</v>
      </c>
      <c r="Z186" s="204">
        <v>81366</v>
      </c>
      <c r="AA186" s="204">
        <v>92407.25</v>
      </c>
      <c r="AB186" s="204">
        <v>55691.25</v>
      </c>
      <c r="AC186" s="204">
        <v>70152.75</v>
      </c>
      <c r="AD186" s="204">
        <v>52720.5</v>
      </c>
      <c r="AE186" s="204">
        <v>74703</v>
      </c>
      <c r="AF186" s="204">
        <v>53363</v>
      </c>
      <c r="AG186" s="204">
        <v>74604.75</v>
      </c>
      <c r="AH186" s="204">
        <v>29631</v>
      </c>
      <c r="AI186" s="204">
        <v>37646.25</v>
      </c>
      <c r="AJ186" s="204">
        <v>546380.75</v>
      </c>
      <c r="AK186" s="204">
        <v>539806</v>
      </c>
      <c r="AL186" s="204">
        <v>1620541</v>
      </c>
      <c r="AM186" s="204">
        <v>1846042</v>
      </c>
      <c r="AN186" s="204">
        <v>445231.25</v>
      </c>
      <c r="AO186" s="204">
        <v>744601</v>
      </c>
    </row>
    <row r="187" spans="1:41" x14ac:dyDescent="0.35">
      <c r="A187" s="201" t="s">
        <v>349</v>
      </c>
      <c r="B187" s="201" t="s">
        <v>350</v>
      </c>
      <c r="C187" s="201" t="s">
        <v>384</v>
      </c>
      <c r="D187" s="201" t="s">
        <v>395</v>
      </c>
      <c r="E187" s="202">
        <v>7</v>
      </c>
      <c r="F187" s="203">
        <v>58</v>
      </c>
      <c r="G187" s="203">
        <v>100</v>
      </c>
      <c r="H187" s="208">
        <f t="shared" si="2"/>
        <v>183</v>
      </c>
      <c r="I187" s="208">
        <v>28.770454999999998</v>
      </c>
      <c r="J187" s="208">
        <v>5822.1782565813401</v>
      </c>
      <c r="K187" s="208">
        <v>51244.200290000001</v>
      </c>
      <c r="L187" s="204">
        <v>78.885599999999997</v>
      </c>
      <c r="M187" s="204">
        <v>60.268875000000001</v>
      </c>
      <c r="N187" s="204">
        <v>63.377344999999998</v>
      </c>
      <c r="O187" s="204">
        <v>48.579909999999998</v>
      </c>
      <c r="P187" s="204">
        <v>104.39131500000001</v>
      </c>
      <c r="Q187" s="204">
        <v>140.476685</v>
      </c>
      <c r="R187" s="204">
        <v>15.2</v>
      </c>
      <c r="S187" s="204">
        <v>9.0850000000000009</v>
      </c>
      <c r="T187" s="204">
        <v>28</v>
      </c>
      <c r="U187" s="204">
        <v>1308147</v>
      </c>
      <c r="V187" s="204">
        <v>1385913.5</v>
      </c>
      <c r="W187" s="204">
        <v>5739.25</v>
      </c>
      <c r="X187" s="204">
        <v>1795269</v>
      </c>
      <c r="Y187" s="204">
        <v>1825204</v>
      </c>
      <c r="Z187" s="204">
        <v>379316.25</v>
      </c>
      <c r="AA187" s="204">
        <v>442248.5</v>
      </c>
      <c r="AB187" s="204">
        <v>86407.75</v>
      </c>
      <c r="AC187" s="204">
        <v>74311.5</v>
      </c>
      <c r="AD187" s="204">
        <v>65644.5</v>
      </c>
      <c r="AE187" s="204">
        <v>79795.5</v>
      </c>
      <c r="AF187" s="204">
        <v>98950</v>
      </c>
      <c r="AG187" s="204">
        <v>122497.5</v>
      </c>
      <c r="AH187" s="204">
        <v>34368</v>
      </c>
      <c r="AI187" s="204">
        <v>42696</v>
      </c>
      <c r="AJ187" s="204">
        <v>262486.5</v>
      </c>
      <c r="AK187" s="204">
        <v>291694</v>
      </c>
      <c r="AL187" s="204">
        <v>2258417.25</v>
      </c>
      <c r="AM187" s="204">
        <v>2526304</v>
      </c>
      <c r="AN187" s="204">
        <v>998335.5</v>
      </c>
      <c r="AO187" s="204">
        <v>1367138</v>
      </c>
    </row>
    <row r="188" spans="1:41" x14ac:dyDescent="0.35">
      <c r="A188" s="201" t="s">
        <v>349</v>
      </c>
      <c r="B188" s="201" t="s">
        <v>350</v>
      </c>
      <c r="C188" s="201" t="s">
        <v>385</v>
      </c>
      <c r="D188" s="201" t="s">
        <v>395</v>
      </c>
      <c r="E188" s="202">
        <v>7</v>
      </c>
      <c r="F188" s="203">
        <v>59</v>
      </c>
      <c r="G188" s="203">
        <v>100</v>
      </c>
      <c r="H188" s="208">
        <f t="shared" si="2"/>
        <v>184</v>
      </c>
      <c r="I188" s="208">
        <v>21.968679999999999</v>
      </c>
      <c r="J188" s="208">
        <v>3828.5198804882948</v>
      </c>
      <c r="K188" s="208">
        <v>185840.26699999999</v>
      </c>
      <c r="L188" s="204">
        <v>71.035089999999997</v>
      </c>
      <c r="M188" s="204">
        <v>55.171010000000003</v>
      </c>
      <c r="N188" s="204">
        <v>49.266109999999998</v>
      </c>
      <c r="O188" s="204">
        <v>36.318440000000002</v>
      </c>
      <c r="P188" s="204">
        <v>104.25364999999999</v>
      </c>
      <c r="Q188" s="204">
        <v>138.359565</v>
      </c>
      <c r="R188" s="204">
        <v>12.55</v>
      </c>
      <c r="S188" s="204">
        <v>12.06</v>
      </c>
      <c r="T188" s="204">
        <v>20.399999999999999</v>
      </c>
      <c r="U188" s="204">
        <v>194330</v>
      </c>
      <c r="V188" s="204">
        <v>195330.5</v>
      </c>
      <c r="W188" s="204">
        <v>5744</v>
      </c>
      <c r="X188" s="204">
        <v>1444972.5</v>
      </c>
      <c r="Y188" s="204">
        <v>1566992</v>
      </c>
      <c r="Z188" s="204">
        <v>82548.5</v>
      </c>
      <c r="AA188" s="204">
        <v>95148.25</v>
      </c>
      <c r="AB188" s="204">
        <v>55598.25</v>
      </c>
      <c r="AC188" s="204">
        <v>71583.5</v>
      </c>
      <c r="AD188" s="204">
        <v>55907</v>
      </c>
      <c r="AE188" s="204">
        <v>70436</v>
      </c>
      <c r="AF188" s="204">
        <v>66597</v>
      </c>
      <c r="AG188" s="204">
        <v>57324.75</v>
      </c>
      <c r="AH188" s="204">
        <v>39550.25</v>
      </c>
      <c r="AI188" s="204">
        <v>45754.75</v>
      </c>
      <c r="AJ188" s="204">
        <v>546461.75</v>
      </c>
      <c r="AK188" s="204">
        <v>570848.5</v>
      </c>
      <c r="AL188" s="204">
        <v>1794025</v>
      </c>
      <c r="AM188" s="204">
        <v>2107184</v>
      </c>
      <c r="AN188" s="204">
        <v>412291</v>
      </c>
      <c r="AO188" s="204">
        <v>761962.5</v>
      </c>
    </row>
    <row r="189" spans="1:41" x14ac:dyDescent="0.35">
      <c r="A189" s="201" t="s">
        <v>349</v>
      </c>
      <c r="B189" s="201" t="s">
        <v>350</v>
      </c>
      <c r="C189" s="201" t="s">
        <v>386</v>
      </c>
      <c r="D189" s="201" t="s">
        <v>395</v>
      </c>
      <c r="E189" s="202">
        <v>7</v>
      </c>
      <c r="F189" s="203">
        <v>60</v>
      </c>
      <c r="G189" s="203">
        <v>100</v>
      </c>
      <c r="H189" s="208">
        <f t="shared" si="2"/>
        <v>185</v>
      </c>
      <c r="I189" s="208">
        <v>24.646570000000001</v>
      </c>
      <c r="J189" s="208">
        <v>2578.8843881420948</v>
      </c>
      <c r="K189" s="208">
        <v>158871.43890000001</v>
      </c>
      <c r="L189" s="204">
        <v>71.755229999999997</v>
      </c>
      <c r="M189" s="204">
        <v>56.578220000000002</v>
      </c>
      <c r="N189" s="204">
        <v>46.749465000000001</v>
      </c>
      <c r="O189" s="204">
        <v>33.433464999999998</v>
      </c>
      <c r="P189" s="204">
        <v>66.321770000000001</v>
      </c>
      <c r="Q189" s="204">
        <v>113.65349000000001</v>
      </c>
      <c r="R189" s="204">
        <v>12.5</v>
      </c>
      <c r="S189" s="204">
        <v>12.164999999999999</v>
      </c>
      <c r="T189" s="204">
        <v>21.2</v>
      </c>
      <c r="U189" s="204">
        <v>193653.75</v>
      </c>
      <c r="V189" s="204">
        <v>207956.5</v>
      </c>
      <c r="W189" s="204">
        <v>6166.5</v>
      </c>
      <c r="X189" s="204">
        <v>1204489</v>
      </c>
      <c r="Y189" s="204">
        <v>1394008.5</v>
      </c>
      <c r="Z189" s="204">
        <v>77436</v>
      </c>
      <c r="AA189" s="204">
        <v>73263.75</v>
      </c>
      <c r="AB189" s="204">
        <v>59377</v>
      </c>
      <c r="AC189" s="204">
        <v>58833.25</v>
      </c>
      <c r="AD189" s="204">
        <v>64503</v>
      </c>
      <c r="AE189" s="204">
        <v>70054.75</v>
      </c>
      <c r="AF189" s="204">
        <v>57677.25</v>
      </c>
      <c r="AG189" s="204">
        <v>81722.75</v>
      </c>
      <c r="AH189" s="204">
        <v>51074.25</v>
      </c>
      <c r="AI189" s="204">
        <v>54774</v>
      </c>
      <c r="AJ189" s="204">
        <v>516248.5</v>
      </c>
      <c r="AK189" s="204">
        <v>577988.25</v>
      </c>
      <c r="AL189" s="204">
        <v>1691573</v>
      </c>
      <c r="AM189" s="204">
        <v>1783853.5</v>
      </c>
      <c r="AN189" s="204">
        <v>482118.5</v>
      </c>
      <c r="AO189" s="204">
        <v>654412</v>
      </c>
    </row>
    <row r="190" spans="1:41" x14ac:dyDescent="0.35">
      <c r="A190" s="201" t="s">
        <v>349</v>
      </c>
      <c r="B190" s="201" t="s">
        <v>350</v>
      </c>
      <c r="C190" s="201" t="s">
        <v>101</v>
      </c>
      <c r="D190" s="201" t="s">
        <v>395</v>
      </c>
      <c r="E190" s="202">
        <v>8</v>
      </c>
      <c r="F190" s="203">
        <v>64</v>
      </c>
      <c r="G190" s="203">
        <v>100</v>
      </c>
      <c r="H190" s="208">
        <f t="shared" si="2"/>
        <v>186</v>
      </c>
      <c r="I190" s="208">
        <v>21.66638</v>
      </c>
      <c r="J190" s="208">
        <v>3590.8840290932303</v>
      </c>
      <c r="K190" s="208">
        <v>52343.146769999999</v>
      </c>
      <c r="L190" s="204">
        <v>72.75094</v>
      </c>
      <c r="M190" s="204">
        <v>56.982304999999997</v>
      </c>
      <c r="N190" s="204">
        <v>54.150620000000004</v>
      </c>
      <c r="O190" s="204">
        <v>41.010154999999997</v>
      </c>
      <c r="P190" s="204">
        <v>120.61517499999999</v>
      </c>
      <c r="Q190" s="204">
        <v>163.07853</v>
      </c>
      <c r="R190" s="204">
        <v>14.25</v>
      </c>
      <c r="S190" s="204">
        <v>5.5549999999999997</v>
      </c>
      <c r="T190" s="204">
        <v>23</v>
      </c>
      <c r="U190" s="204">
        <v>808698</v>
      </c>
      <c r="V190" s="204">
        <v>958496</v>
      </c>
      <c r="W190" s="204">
        <v>5696.5</v>
      </c>
      <c r="X190" s="204">
        <v>1624916.5</v>
      </c>
      <c r="Y190" s="204">
        <v>1531945</v>
      </c>
      <c r="Z190" s="204">
        <v>154411.25</v>
      </c>
      <c r="AA190" s="204">
        <v>177554.75</v>
      </c>
      <c r="AB190" s="204">
        <v>66947.5</v>
      </c>
      <c r="AC190" s="204">
        <v>84799</v>
      </c>
      <c r="AD190" s="204">
        <v>75689</v>
      </c>
      <c r="AE190" s="204">
        <v>80598.25</v>
      </c>
      <c r="AF190" s="204">
        <v>74948.5</v>
      </c>
      <c r="AG190" s="204">
        <v>83710.5</v>
      </c>
      <c r="AH190" s="204">
        <v>39924</v>
      </c>
      <c r="AI190" s="204">
        <v>41885.25</v>
      </c>
      <c r="AJ190" s="204">
        <v>255829.75</v>
      </c>
      <c r="AK190" s="204">
        <v>393750.75</v>
      </c>
      <c r="AL190" s="204">
        <v>1890298</v>
      </c>
      <c r="AM190" s="204">
        <v>2151851.5</v>
      </c>
      <c r="AN190" s="204">
        <v>641555.5</v>
      </c>
      <c r="AO190" s="204">
        <v>916920.75</v>
      </c>
    </row>
    <row r="191" spans="1:41" x14ac:dyDescent="0.35">
      <c r="A191" s="201" t="s">
        <v>349</v>
      </c>
      <c r="B191" s="201" t="s">
        <v>350</v>
      </c>
      <c r="C191" s="201" t="s">
        <v>102</v>
      </c>
      <c r="D191" s="201" t="s">
        <v>395</v>
      </c>
      <c r="E191" s="202">
        <v>8</v>
      </c>
      <c r="F191" s="203">
        <v>65</v>
      </c>
      <c r="G191" s="203">
        <v>100</v>
      </c>
      <c r="H191" s="208">
        <f t="shared" si="2"/>
        <v>187</v>
      </c>
      <c r="I191" s="208">
        <v>27.991199999999999</v>
      </c>
      <c r="J191" s="208">
        <v>4283.0164288927499</v>
      </c>
      <c r="K191" s="208">
        <v>82576.278779999993</v>
      </c>
      <c r="L191" s="204">
        <v>75.876220000000004</v>
      </c>
      <c r="M191" s="204">
        <v>56.412959999999998</v>
      </c>
      <c r="N191" s="204">
        <v>58.077190000000002</v>
      </c>
      <c r="O191" s="204">
        <v>42.757015000000003</v>
      </c>
      <c r="P191" s="204">
        <v>59.685650000000003</v>
      </c>
      <c r="Q191" s="204">
        <v>91.032735000000002</v>
      </c>
      <c r="R191" s="204">
        <v>12.1</v>
      </c>
      <c r="S191" s="204">
        <v>4.0250000000000004</v>
      </c>
      <c r="T191" s="204">
        <v>15.15</v>
      </c>
      <c r="U191" s="204">
        <v>1111351.75</v>
      </c>
      <c r="V191" s="204">
        <v>1250846.25</v>
      </c>
      <c r="W191" s="204">
        <v>6354</v>
      </c>
      <c r="X191" s="204">
        <v>1734578</v>
      </c>
      <c r="Y191" s="204">
        <v>1809645</v>
      </c>
      <c r="Z191" s="204">
        <v>243608.25</v>
      </c>
      <c r="AA191" s="204">
        <v>301651.5</v>
      </c>
      <c r="AB191" s="204">
        <v>61743.5</v>
      </c>
      <c r="AC191" s="204">
        <v>70624.5</v>
      </c>
      <c r="AD191" s="204">
        <v>93681</v>
      </c>
      <c r="AE191" s="204">
        <v>86332.5</v>
      </c>
      <c r="AF191" s="204">
        <v>103078.75</v>
      </c>
      <c r="AG191" s="204">
        <v>117702.75</v>
      </c>
      <c r="AH191" s="204">
        <v>73568.5</v>
      </c>
      <c r="AI191" s="204">
        <v>71894</v>
      </c>
      <c r="AJ191" s="204">
        <v>97530</v>
      </c>
      <c r="AK191" s="204">
        <v>126996.5</v>
      </c>
      <c r="AL191" s="204">
        <v>2144541</v>
      </c>
      <c r="AM191" s="204">
        <v>2373073</v>
      </c>
      <c r="AN191" s="204">
        <v>1136681.5</v>
      </c>
      <c r="AO191" s="204">
        <v>1423947.25</v>
      </c>
    </row>
    <row r="192" spans="1:41" x14ac:dyDescent="0.35">
      <c r="A192" s="201" t="s">
        <v>349</v>
      </c>
      <c r="B192" s="201" t="s">
        <v>350</v>
      </c>
      <c r="C192" s="201" t="s">
        <v>103</v>
      </c>
      <c r="D192" s="201" t="s">
        <v>395</v>
      </c>
      <c r="E192" s="202">
        <v>8</v>
      </c>
      <c r="F192" s="203">
        <v>66</v>
      </c>
      <c r="G192" s="203">
        <v>100</v>
      </c>
      <c r="H192" s="208">
        <f t="shared" si="2"/>
        <v>188</v>
      </c>
      <c r="I192" s="208">
        <v>20.886380000000003</v>
      </c>
      <c r="J192" s="208">
        <v>3171.2510454571902</v>
      </c>
      <c r="K192" s="208">
        <v>48244.374020000003</v>
      </c>
      <c r="L192" s="204">
        <v>68.399379999999994</v>
      </c>
      <c r="M192" s="204">
        <v>53.549390000000002</v>
      </c>
      <c r="N192" s="204">
        <v>51.048360000000002</v>
      </c>
      <c r="O192" s="204">
        <v>36.035310000000003</v>
      </c>
      <c r="P192" s="204">
        <v>96.638570000000001</v>
      </c>
      <c r="Q192" s="204">
        <v>144.8588</v>
      </c>
      <c r="R192" s="204">
        <v>15</v>
      </c>
      <c r="S192" s="204">
        <v>8.0749999999999993</v>
      </c>
      <c r="T192" s="204">
        <v>23.9</v>
      </c>
      <c r="U192" s="204">
        <v>44632.5</v>
      </c>
      <c r="V192" s="204">
        <v>57605.75</v>
      </c>
      <c r="W192" s="204">
        <v>5948.25</v>
      </c>
      <c r="X192" s="204">
        <v>1047009</v>
      </c>
      <c r="Y192" s="204">
        <v>1156182.25</v>
      </c>
      <c r="Z192" s="204">
        <v>23692</v>
      </c>
      <c r="AA192" s="204">
        <v>29629.5</v>
      </c>
      <c r="AB192" s="204">
        <v>61224</v>
      </c>
      <c r="AC192" s="204">
        <v>83590.5</v>
      </c>
      <c r="AD192" s="204">
        <v>61415.25</v>
      </c>
      <c r="AE192" s="204">
        <v>85312.75</v>
      </c>
      <c r="AF192" s="204">
        <v>99400.5</v>
      </c>
      <c r="AG192" s="204">
        <v>124661.75</v>
      </c>
      <c r="AH192" s="204">
        <v>60187.75</v>
      </c>
      <c r="AI192" s="204">
        <v>70890</v>
      </c>
      <c r="AJ192" s="204">
        <v>469144.5</v>
      </c>
      <c r="AK192" s="204">
        <v>543186.25</v>
      </c>
      <c r="AL192" s="204">
        <v>1431261</v>
      </c>
      <c r="AM192" s="204">
        <v>1659182.75</v>
      </c>
      <c r="AN192" s="204">
        <v>220723</v>
      </c>
      <c r="AO192" s="204">
        <v>508666.5</v>
      </c>
    </row>
    <row r="193" spans="1:41" x14ac:dyDescent="0.35">
      <c r="A193" s="201" t="s">
        <v>349</v>
      </c>
      <c r="B193" s="201" t="s">
        <v>350</v>
      </c>
      <c r="C193" s="201" t="s">
        <v>104</v>
      </c>
      <c r="D193" s="201" t="s">
        <v>395</v>
      </c>
      <c r="E193" s="202">
        <v>8</v>
      </c>
      <c r="F193" s="203">
        <v>67</v>
      </c>
      <c r="G193" s="203">
        <v>100</v>
      </c>
      <c r="H193" s="208">
        <f t="shared" si="2"/>
        <v>189</v>
      </c>
      <c r="I193" s="208">
        <v>18.634370000000001</v>
      </c>
      <c r="J193" s="208">
        <v>5077.2337752461999</v>
      </c>
      <c r="K193" s="208">
        <v>79070.497919999994</v>
      </c>
      <c r="L193" s="204">
        <v>72.467169999999996</v>
      </c>
      <c r="M193" s="204">
        <v>56.456200000000003</v>
      </c>
      <c r="N193" s="204">
        <v>50.408990000000003</v>
      </c>
      <c r="O193" s="204">
        <v>36.948900000000002</v>
      </c>
      <c r="P193" s="204">
        <v>111.2697</v>
      </c>
      <c r="Q193" s="204">
        <v>172.92740000000001</v>
      </c>
      <c r="R193" s="204">
        <v>13.3</v>
      </c>
      <c r="S193" s="204">
        <v>5.5350000000000001</v>
      </c>
      <c r="T193" s="204">
        <v>22</v>
      </c>
      <c r="U193" s="204">
        <v>267139.5</v>
      </c>
      <c r="V193" s="204">
        <v>375375</v>
      </c>
      <c r="W193" s="204">
        <v>6437</v>
      </c>
      <c r="X193" s="204">
        <v>1654952.5</v>
      </c>
      <c r="Y193" s="204">
        <v>1745113.75</v>
      </c>
      <c r="Z193" s="204">
        <v>138424.75</v>
      </c>
      <c r="AA193" s="204">
        <v>176086.5</v>
      </c>
      <c r="AB193" s="204">
        <v>43740</v>
      </c>
      <c r="AC193" s="204">
        <v>40906</v>
      </c>
      <c r="AD193" s="204">
        <v>80899.75</v>
      </c>
      <c r="AE193" s="204">
        <v>85188.75</v>
      </c>
      <c r="AF193" s="204">
        <v>64944</v>
      </c>
      <c r="AG193" s="204">
        <v>79777.5</v>
      </c>
      <c r="AH193" s="204">
        <v>69735.75</v>
      </c>
      <c r="AI193" s="204">
        <v>68829.75</v>
      </c>
      <c r="AJ193" s="204">
        <v>288042</v>
      </c>
      <c r="AK193" s="204">
        <v>310832.5</v>
      </c>
      <c r="AL193" s="204">
        <v>1801345</v>
      </c>
      <c r="AM193" s="204">
        <v>2055417.5</v>
      </c>
      <c r="AN193" s="204">
        <v>535084.75</v>
      </c>
      <c r="AO193" s="204">
        <v>851650.5</v>
      </c>
    </row>
    <row r="194" spans="1:41" x14ac:dyDescent="0.35">
      <c r="A194" s="201" t="s">
        <v>349</v>
      </c>
      <c r="B194" s="201" t="s">
        <v>350</v>
      </c>
      <c r="C194" s="201" t="s">
        <v>105</v>
      </c>
      <c r="D194" s="201" t="s">
        <v>395</v>
      </c>
      <c r="E194" s="202">
        <v>8</v>
      </c>
      <c r="F194" s="203">
        <v>68</v>
      </c>
      <c r="G194" s="203">
        <v>100</v>
      </c>
      <c r="H194" s="208">
        <f t="shared" si="2"/>
        <v>190</v>
      </c>
      <c r="I194" s="208">
        <v>21.326985000000001</v>
      </c>
      <c r="J194" s="208">
        <v>2706.6832317319399</v>
      </c>
      <c r="K194" s="208">
        <v>78489.075830000002</v>
      </c>
      <c r="L194" s="204">
        <v>70.814449999999994</v>
      </c>
      <c r="M194" s="204">
        <v>54.89913</v>
      </c>
      <c r="N194" s="204">
        <v>51.739265000000003</v>
      </c>
      <c r="O194" s="204">
        <v>33.035254999999999</v>
      </c>
      <c r="P194" s="204">
        <v>108.76665</v>
      </c>
      <c r="Q194" s="204">
        <v>171.66567000000001</v>
      </c>
      <c r="R194" s="204">
        <v>11.9</v>
      </c>
      <c r="S194" s="204">
        <v>4.3</v>
      </c>
      <c r="T194" s="204">
        <v>18.05</v>
      </c>
      <c r="U194" s="204">
        <v>432280.5</v>
      </c>
      <c r="V194" s="204">
        <v>526783.75</v>
      </c>
      <c r="W194" s="204">
        <v>6660.25</v>
      </c>
      <c r="X194" s="204">
        <v>903858.25</v>
      </c>
      <c r="Y194" s="204">
        <v>1131187.25</v>
      </c>
      <c r="Z194" s="204">
        <v>10848.75</v>
      </c>
      <c r="AA194" s="204">
        <v>12798.75</v>
      </c>
      <c r="AB194" s="204">
        <v>48786</v>
      </c>
      <c r="AC194" s="204">
        <v>60138</v>
      </c>
      <c r="AD194" s="204">
        <v>60230</v>
      </c>
      <c r="AE194" s="204">
        <v>70097.75</v>
      </c>
      <c r="AF194" s="204">
        <v>70623.25</v>
      </c>
      <c r="AG194" s="204">
        <v>86731</v>
      </c>
      <c r="AH194" s="204">
        <v>47414</v>
      </c>
      <c r="AI194" s="204">
        <v>62420</v>
      </c>
      <c r="AJ194" s="204">
        <v>178814</v>
      </c>
      <c r="AK194" s="204">
        <v>195289</v>
      </c>
      <c r="AL194" s="204">
        <v>1399283</v>
      </c>
      <c r="AM194" s="204">
        <v>1645930</v>
      </c>
      <c r="AN194" s="204">
        <v>100164</v>
      </c>
      <c r="AO194" s="204">
        <v>284058.75</v>
      </c>
    </row>
    <row r="195" spans="1:41" x14ac:dyDescent="0.35">
      <c r="A195" s="201" t="s">
        <v>349</v>
      </c>
      <c r="B195" s="201" t="s">
        <v>350</v>
      </c>
      <c r="C195" s="201" t="s">
        <v>106</v>
      </c>
      <c r="D195" s="201" t="s">
        <v>395</v>
      </c>
      <c r="E195" s="202">
        <v>8</v>
      </c>
      <c r="F195" s="203">
        <v>69</v>
      </c>
      <c r="G195" s="203">
        <v>100</v>
      </c>
      <c r="H195" s="208">
        <f t="shared" si="2"/>
        <v>191</v>
      </c>
      <c r="I195" s="208">
        <v>16.859085</v>
      </c>
      <c r="J195" s="208">
        <v>3352.0115707402847</v>
      </c>
      <c r="K195" s="208">
        <v>130296.1627</v>
      </c>
      <c r="L195" s="204">
        <v>75.946860000000001</v>
      </c>
      <c r="M195" s="204">
        <v>57.846899999999998</v>
      </c>
      <c r="N195" s="204">
        <v>29.756705</v>
      </c>
      <c r="O195" s="204">
        <v>21.754100000000001</v>
      </c>
      <c r="P195" s="204">
        <v>91.974069999999998</v>
      </c>
      <c r="Q195" s="204">
        <v>149.89983000000001</v>
      </c>
      <c r="R195" s="204">
        <v>14.1</v>
      </c>
      <c r="S195" s="204">
        <v>4.2649999999999997</v>
      </c>
      <c r="T195" s="204">
        <v>21.15</v>
      </c>
      <c r="U195" s="204">
        <v>506852.25</v>
      </c>
      <c r="V195" s="204">
        <v>548234</v>
      </c>
      <c r="W195" s="204">
        <v>5818.5</v>
      </c>
      <c r="X195" s="204">
        <v>1688001</v>
      </c>
      <c r="Y195" s="204">
        <v>1834592</v>
      </c>
      <c r="Z195" s="204">
        <v>112144</v>
      </c>
      <c r="AA195" s="204">
        <v>143145.75</v>
      </c>
      <c r="AB195" s="204">
        <v>77664.5</v>
      </c>
      <c r="AC195" s="204">
        <v>82105</v>
      </c>
      <c r="AD195" s="204">
        <v>96877.25</v>
      </c>
      <c r="AE195" s="204">
        <v>109020.25</v>
      </c>
      <c r="AF195" s="204">
        <v>84903</v>
      </c>
      <c r="AG195" s="204">
        <v>84867.5</v>
      </c>
      <c r="AH195" s="204">
        <v>54606.75</v>
      </c>
      <c r="AI195" s="204">
        <v>65419</v>
      </c>
      <c r="AJ195" s="204">
        <v>283061.5</v>
      </c>
      <c r="AK195" s="204">
        <v>421672</v>
      </c>
      <c r="AL195" s="204">
        <v>1884120.75</v>
      </c>
      <c r="AM195" s="204">
        <v>2204026.75</v>
      </c>
      <c r="AN195" s="204">
        <v>658912</v>
      </c>
      <c r="AO195" s="204">
        <v>975551.75</v>
      </c>
    </row>
    <row r="196" spans="1:41" x14ac:dyDescent="0.35">
      <c r="A196" s="201" t="s">
        <v>349</v>
      </c>
      <c r="B196" s="201" t="s">
        <v>350</v>
      </c>
      <c r="C196" s="201" t="s">
        <v>387</v>
      </c>
      <c r="D196" s="201" t="s">
        <v>395</v>
      </c>
      <c r="E196" s="202">
        <v>9</v>
      </c>
      <c r="F196" s="203">
        <v>73</v>
      </c>
      <c r="G196" s="203">
        <v>100</v>
      </c>
      <c r="H196" s="208">
        <f t="shared" si="2"/>
        <v>192</v>
      </c>
      <c r="I196" s="208">
        <v>14.663070000000001</v>
      </c>
      <c r="J196" s="208">
        <v>2779.3461069638852</v>
      </c>
      <c r="K196" s="208">
        <v>67645.664139999993</v>
      </c>
      <c r="L196" s="204">
        <v>70.307580000000002</v>
      </c>
      <c r="M196" s="204">
        <v>55.473239999999997</v>
      </c>
      <c r="N196" s="204">
        <v>45.396700000000003</v>
      </c>
      <c r="O196" s="204">
        <v>32.448464999999999</v>
      </c>
      <c r="P196" s="204">
        <v>95.856080000000006</v>
      </c>
      <c r="Q196" s="204">
        <v>171.42278999999999</v>
      </c>
      <c r="R196" s="204">
        <v>16.149999999999999</v>
      </c>
      <c r="S196" s="204">
        <v>3.9350000000000001</v>
      </c>
      <c r="T196" s="204">
        <v>22.6</v>
      </c>
      <c r="U196" s="204">
        <v>271853.75</v>
      </c>
      <c r="V196" s="204">
        <v>358332.5</v>
      </c>
      <c r="W196" s="204">
        <v>5713.5</v>
      </c>
      <c r="X196" s="204">
        <v>1182516.5</v>
      </c>
      <c r="Y196" s="204">
        <v>1330289</v>
      </c>
      <c r="Z196" s="204">
        <v>66887.25</v>
      </c>
      <c r="AA196" s="204">
        <v>104710.5</v>
      </c>
      <c r="AB196" s="204">
        <v>65655.5</v>
      </c>
      <c r="AC196" s="204">
        <v>87604.25</v>
      </c>
      <c r="AD196" s="204">
        <v>67583</v>
      </c>
      <c r="AE196" s="204">
        <v>79939.5</v>
      </c>
      <c r="AF196" s="204">
        <v>83795.5</v>
      </c>
      <c r="AG196" s="204">
        <v>95879</v>
      </c>
      <c r="AH196" s="204">
        <v>62616</v>
      </c>
      <c r="AI196" s="204">
        <v>75334.75</v>
      </c>
      <c r="AJ196" s="204">
        <v>139260.25</v>
      </c>
      <c r="AK196" s="204">
        <v>206335.75</v>
      </c>
      <c r="AL196" s="204">
        <v>1582514.5</v>
      </c>
      <c r="AM196" s="204">
        <v>2031857.5</v>
      </c>
      <c r="AN196" s="204">
        <v>267494.5</v>
      </c>
      <c r="AO196" s="204">
        <v>710875</v>
      </c>
    </row>
    <row r="197" spans="1:41" x14ac:dyDescent="0.35">
      <c r="A197" s="201" t="s">
        <v>349</v>
      </c>
      <c r="B197" s="201" t="s">
        <v>350</v>
      </c>
      <c r="C197" s="201" t="s">
        <v>388</v>
      </c>
      <c r="D197" s="201" t="s">
        <v>395</v>
      </c>
      <c r="E197" s="202">
        <v>9</v>
      </c>
      <c r="F197" s="203">
        <v>74</v>
      </c>
      <c r="G197" s="203">
        <v>100</v>
      </c>
      <c r="H197" s="208">
        <f t="shared" si="2"/>
        <v>193</v>
      </c>
      <c r="I197" s="208">
        <v>19.441845000000001</v>
      </c>
      <c r="J197" s="208">
        <v>3750.4017501343651</v>
      </c>
      <c r="K197" s="208">
        <v>65752.307390000002</v>
      </c>
      <c r="L197" s="204">
        <v>46.684930000000001</v>
      </c>
      <c r="M197" s="204">
        <v>38.158754999999999</v>
      </c>
      <c r="N197" s="204">
        <v>40.461509999999997</v>
      </c>
      <c r="O197" s="204">
        <v>31.258685</v>
      </c>
      <c r="P197" s="204">
        <v>72.045739999999995</v>
      </c>
      <c r="Q197" s="204">
        <v>110.053775</v>
      </c>
      <c r="R197" s="204">
        <v>13.9</v>
      </c>
      <c r="S197" s="204">
        <v>7.4649999999999999</v>
      </c>
      <c r="T197" s="204">
        <v>21.45</v>
      </c>
      <c r="U197" s="204">
        <v>192770.5</v>
      </c>
      <c r="V197" s="204">
        <v>225850</v>
      </c>
      <c r="W197" s="204">
        <v>6197</v>
      </c>
      <c r="X197" s="204">
        <v>1337257</v>
      </c>
      <c r="Y197" s="204">
        <v>1506860</v>
      </c>
      <c r="Z197" s="204">
        <v>92163.5</v>
      </c>
      <c r="AA197" s="204">
        <v>125997.5</v>
      </c>
      <c r="AB197" s="204">
        <v>54594</v>
      </c>
      <c r="AC197" s="204">
        <v>71388.5</v>
      </c>
      <c r="AD197" s="204">
        <v>54914.5</v>
      </c>
      <c r="AE197" s="204">
        <v>67363.5</v>
      </c>
      <c r="AF197" s="204">
        <v>61137.75</v>
      </c>
      <c r="AG197" s="204">
        <v>89710.75</v>
      </c>
      <c r="AH197" s="204">
        <v>68119.5</v>
      </c>
      <c r="AI197" s="204">
        <v>76872</v>
      </c>
      <c r="AJ197" s="204">
        <v>266172.75</v>
      </c>
      <c r="AK197" s="204">
        <v>352196</v>
      </c>
      <c r="AL197" s="204">
        <v>1699477.75</v>
      </c>
      <c r="AM197" s="204">
        <v>2004120</v>
      </c>
      <c r="AN197" s="204">
        <v>138878.5</v>
      </c>
      <c r="AO197" s="204">
        <v>448371</v>
      </c>
    </row>
    <row r="198" spans="1:41" x14ac:dyDescent="0.35">
      <c r="A198" s="201" t="s">
        <v>349</v>
      </c>
      <c r="B198" s="201" t="s">
        <v>350</v>
      </c>
      <c r="C198" s="201" t="s">
        <v>389</v>
      </c>
      <c r="D198" s="201" t="s">
        <v>395</v>
      </c>
      <c r="E198" s="202">
        <v>9</v>
      </c>
      <c r="F198" s="203">
        <v>75</v>
      </c>
      <c r="G198" s="203">
        <v>100</v>
      </c>
      <c r="H198" s="208">
        <f t="shared" ref="H198:H201" si="3">1+H197</f>
        <v>194</v>
      </c>
      <c r="I198" s="208">
        <v>19.003439999999998</v>
      </c>
      <c r="J198" s="208">
        <v>5549.5564440204953</v>
      </c>
      <c r="K198" s="208">
        <v>126764.4852</v>
      </c>
      <c r="L198" s="204">
        <v>63.590575000000001</v>
      </c>
      <c r="M198" s="204">
        <v>49.68282</v>
      </c>
      <c r="N198" s="204">
        <v>61.502719999999997</v>
      </c>
      <c r="O198" s="204">
        <v>46.298144999999998</v>
      </c>
      <c r="P198" s="204">
        <v>75.892449999999997</v>
      </c>
      <c r="Q198" s="204">
        <v>91.328999999999994</v>
      </c>
      <c r="R198" s="204">
        <v>14.95</v>
      </c>
      <c r="S198" s="204">
        <v>5.96</v>
      </c>
      <c r="T198" s="204">
        <v>22.3</v>
      </c>
      <c r="U198" s="204">
        <v>375962.5</v>
      </c>
      <c r="V198" s="204">
        <v>467935</v>
      </c>
      <c r="W198" s="204">
        <v>6464.5</v>
      </c>
      <c r="X198" s="204">
        <v>1273412.25</v>
      </c>
      <c r="Y198" s="204">
        <v>1326283.75</v>
      </c>
      <c r="Z198" s="204">
        <v>202933.5</v>
      </c>
      <c r="AA198" s="204">
        <v>278821.5</v>
      </c>
      <c r="AB198" s="204">
        <v>80405</v>
      </c>
      <c r="AC198" s="204">
        <v>85607</v>
      </c>
      <c r="AD198" s="204">
        <v>85251</v>
      </c>
      <c r="AE198" s="204">
        <v>89073.5</v>
      </c>
      <c r="AF198" s="204">
        <v>84973.5</v>
      </c>
      <c r="AG198" s="204">
        <v>89902.5</v>
      </c>
      <c r="AH198" s="204">
        <v>58107.75</v>
      </c>
      <c r="AI198" s="204">
        <v>65350</v>
      </c>
      <c r="AJ198" s="204">
        <v>126724.75</v>
      </c>
      <c r="AK198" s="204">
        <v>151613.5</v>
      </c>
      <c r="AL198" s="204">
        <v>2197069</v>
      </c>
      <c r="AM198" s="204">
        <v>2501969</v>
      </c>
      <c r="AN198" s="204">
        <v>672036</v>
      </c>
      <c r="AO198" s="204">
        <v>1070655.75</v>
      </c>
    </row>
    <row r="199" spans="1:41" x14ac:dyDescent="0.35">
      <c r="A199" s="201" t="s">
        <v>349</v>
      </c>
      <c r="B199" s="201" t="s">
        <v>350</v>
      </c>
      <c r="C199" s="201" t="s">
        <v>390</v>
      </c>
      <c r="D199" s="201" t="s">
        <v>395</v>
      </c>
      <c r="E199" s="202">
        <v>9</v>
      </c>
      <c r="F199" s="203">
        <v>76</v>
      </c>
      <c r="G199" s="203">
        <v>100</v>
      </c>
      <c r="H199" s="208">
        <f t="shared" si="3"/>
        <v>195</v>
      </c>
      <c r="I199" s="208">
        <v>14.764855000000001</v>
      </c>
      <c r="J199" s="208">
        <v>4176.3812558332502</v>
      </c>
      <c r="K199" s="208">
        <v>202276.31779999999</v>
      </c>
      <c r="L199" s="204">
        <v>61.991889999999998</v>
      </c>
      <c r="M199" s="204">
        <v>49.345055000000002</v>
      </c>
      <c r="N199" s="204">
        <v>60.750770000000003</v>
      </c>
      <c r="O199" s="204">
        <v>46.657859999999999</v>
      </c>
      <c r="P199" s="204">
        <v>76.619405</v>
      </c>
      <c r="Q199" s="204">
        <v>104.69763</v>
      </c>
      <c r="R199" s="204">
        <v>22.65</v>
      </c>
      <c r="S199" s="204">
        <v>7.63</v>
      </c>
      <c r="T199" s="204">
        <v>29.25</v>
      </c>
      <c r="U199" s="204">
        <v>400274.5</v>
      </c>
      <c r="V199" s="204">
        <v>450386.25</v>
      </c>
      <c r="W199" s="204">
        <v>5916.25</v>
      </c>
      <c r="X199" s="204">
        <v>1575752.25</v>
      </c>
      <c r="Y199" s="204">
        <v>1494537</v>
      </c>
      <c r="Z199" s="204">
        <v>176907.5</v>
      </c>
      <c r="AA199" s="204">
        <v>230459.5</v>
      </c>
      <c r="AB199" s="204">
        <v>73858.5</v>
      </c>
      <c r="AC199" s="204">
        <v>88289.25</v>
      </c>
      <c r="AD199" s="204">
        <v>77370</v>
      </c>
      <c r="AE199" s="204">
        <v>93700.25</v>
      </c>
      <c r="AF199" s="204">
        <v>84460.25</v>
      </c>
      <c r="AG199" s="204">
        <v>99842.5</v>
      </c>
      <c r="AH199" s="204">
        <v>42412.75</v>
      </c>
      <c r="AI199" s="204">
        <v>51328</v>
      </c>
      <c r="AJ199" s="204">
        <v>226354.5</v>
      </c>
      <c r="AK199" s="204">
        <v>305558.25</v>
      </c>
      <c r="AL199" s="204">
        <v>2101333</v>
      </c>
      <c r="AM199" s="204">
        <v>2364187.5</v>
      </c>
      <c r="AN199" s="204">
        <v>545697.75</v>
      </c>
      <c r="AO199" s="204">
        <v>833544</v>
      </c>
    </row>
    <row r="200" spans="1:41" x14ac:dyDescent="0.35">
      <c r="A200" s="201" t="s">
        <v>349</v>
      </c>
      <c r="B200" s="201" t="s">
        <v>350</v>
      </c>
      <c r="C200" s="201" t="s">
        <v>391</v>
      </c>
      <c r="D200" s="201" t="s">
        <v>395</v>
      </c>
      <c r="E200" s="202">
        <v>9</v>
      </c>
      <c r="F200" s="203">
        <v>77</v>
      </c>
      <c r="G200" s="203">
        <v>100</v>
      </c>
      <c r="H200" s="208">
        <f t="shared" si="3"/>
        <v>196</v>
      </c>
      <c r="I200" s="208">
        <v>16.167789999999997</v>
      </c>
      <c r="J200" s="208">
        <v>4195.2203522299651</v>
      </c>
      <c r="K200" s="208">
        <v>454433.72590000002</v>
      </c>
      <c r="L200" s="204">
        <v>63.517000000000003</v>
      </c>
      <c r="M200" s="204">
        <v>49.356859999999998</v>
      </c>
      <c r="N200" s="204">
        <v>51.822119999999998</v>
      </c>
      <c r="O200" s="204">
        <v>39.217019999999998</v>
      </c>
      <c r="P200" s="204">
        <v>71.070499999999996</v>
      </c>
      <c r="Q200" s="204">
        <v>123.13683</v>
      </c>
      <c r="R200" s="204">
        <v>16.45</v>
      </c>
      <c r="S200" s="204">
        <v>5.49</v>
      </c>
      <c r="T200" s="204">
        <v>24.5</v>
      </c>
      <c r="U200" s="204">
        <v>297154.5</v>
      </c>
      <c r="V200" s="204">
        <v>413760.75</v>
      </c>
      <c r="W200" s="204">
        <v>5750.25</v>
      </c>
      <c r="X200" s="204">
        <v>1478322.5</v>
      </c>
      <c r="Y200" s="204">
        <v>1647186</v>
      </c>
      <c r="Z200" s="204">
        <v>74216</v>
      </c>
      <c r="AA200" s="204">
        <v>124347.5</v>
      </c>
      <c r="AB200" s="204">
        <v>80872</v>
      </c>
      <c r="AC200" s="204">
        <v>94069</v>
      </c>
      <c r="AD200" s="204">
        <v>78712.25</v>
      </c>
      <c r="AE200" s="204">
        <v>81631.25</v>
      </c>
      <c r="AF200" s="204">
        <v>77838.5</v>
      </c>
      <c r="AG200" s="204">
        <v>93729.5</v>
      </c>
      <c r="AH200" s="204">
        <v>51363.5</v>
      </c>
      <c r="AI200" s="204">
        <v>61428.75</v>
      </c>
      <c r="AJ200" s="204">
        <v>197339</v>
      </c>
      <c r="AK200" s="204">
        <v>246512</v>
      </c>
      <c r="AL200" s="204">
        <v>1797043</v>
      </c>
      <c r="AM200" s="204">
        <v>2137666</v>
      </c>
      <c r="AN200" s="204">
        <v>317911.5</v>
      </c>
      <c r="AO200" s="204">
        <v>689615.5</v>
      </c>
    </row>
    <row r="201" spans="1:41" x14ac:dyDescent="0.35">
      <c r="A201" s="201" t="s">
        <v>349</v>
      </c>
      <c r="B201" s="201" t="s">
        <v>350</v>
      </c>
      <c r="C201" s="201" t="s">
        <v>392</v>
      </c>
      <c r="D201" s="201" t="s">
        <v>395</v>
      </c>
      <c r="E201" s="202">
        <v>9</v>
      </c>
      <c r="F201" s="203">
        <v>78</v>
      </c>
      <c r="G201" s="203">
        <v>100</v>
      </c>
      <c r="H201" s="208">
        <f t="shared" si="3"/>
        <v>197</v>
      </c>
      <c r="I201" s="208">
        <v>14.814574999999998</v>
      </c>
      <c r="J201" s="208">
        <v>5471.5153270048449</v>
      </c>
      <c r="K201" s="208">
        <v>124964.5975</v>
      </c>
      <c r="L201" s="204">
        <v>64.04504</v>
      </c>
      <c r="M201" s="204">
        <v>51.231400000000001</v>
      </c>
      <c r="N201" s="204">
        <v>26.334330000000001</v>
      </c>
      <c r="O201" s="204">
        <v>17.659555999999998</v>
      </c>
      <c r="P201" s="204">
        <v>68.964214999999996</v>
      </c>
      <c r="Q201" s="204">
        <v>104.09502000000001</v>
      </c>
      <c r="R201" s="204">
        <v>17.05</v>
      </c>
      <c r="S201" s="204">
        <v>5.3650000000000002</v>
      </c>
      <c r="T201" s="204">
        <v>24.85</v>
      </c>
      <c r="U201" s="204">
        <v>405345.5</v>
      </c>
      <c r="V201" s="204">
        <v>353802.25</v>
      </c>
      <c r="W201" s="204">
        <v>6209.5</v>
      </c>
      <c r="X201" s="204">
        <v>1277900</v>
      </c>
      <c r="Y201" s="204">
        <v>1464108.25</v>
      </c>
      <c r="Z201" s="204">
        <v>53577.75</v>
      </c>
      <c r="AA201" s="204">
        <v>67914</v>
      </c>
      <c r="AB201" s="204">
        <v>53284</v>
      </c>
      <c r="AC201" s="204">
        <v>54559</v>
      </c>
      <c r="AD201" s="204">
        <v>65650.25</v>
      </c>
      <c r="AE201" s="204">
        <v>69990.25</v>
      </c>
      <c r="AF201" s="204">
        <v>64645.75</v>
      </c>
      <c r="AG201" s="204">
        <v>66325.25</v>
      </c>
      <c r="AH201" s="204">
        <v>54273.75</v>
      </c>
      <c r="AI201" s="204">
        <v>60117</v>
      </c>
      <c r="AJ201" s="204">
        <v>209604.5</v>
      </c>
      <c r="AK201" s="204">
        <v>251001.75</v>
      </c>
      <c r="AL201" s="204">
        <v>1832115</v>
      </c>
      <c r="AM201" s="204">
        <v>2102636.25</v>
      </c>
      <c r="AN201" s="204">
        <v>305943.5</v>
      </c>
      <c r="AO201" s="204">
        <v>637023.25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87064-EA19-47BE-9980-E5B4C8A0B356}">
  <sheetPr>
    <tabColor theme="4"/>
  </sheetPr>
  <dimension ref="A1:CT8"/>
  <sheetViews>
    <sheetView topLeftCell="BT1" zoomScale="75" zoomScaleNormal="75" workbookViewId="0">
      <selection activeCell="G14" sqref="G14"/>
    </sheetView>
  </sheetViews>
  <sheetFormatPr baseColWidth="10" defaultRowHeight="14" x14ac:dyDescent="0.3"/>
  <cols>
    <col min="1" max="16384" width="10.90625" style="118"/>
  </cols>
  <sheetData>
    <row r="1" spans="1:98" x14ac:dyDescent="0.3">
      <c r="A1" s="117" t="s">
        <v>266</v>
      </c>
    </row>
    <row r="2" spans="1:98" x14ac:dyDescent="0.3">
      <c r="A2" s="117" t="s">
        <v>162</v>
      </c>
    </row>
    <row r="3" spans="1:98" ht="14.5" thickBot="1" x14ac:dyDescent="0.35"/>
    <row r="4" spans="1:98" ht="14.5" thickBot="1" x14ac:dyDescent="0.35">
      <c r="B4" s="139" t="s">
        <v>152</v>
      </c>
      <c r="C4" s="231" t="s">
        <v>160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3"/>
      <c r="AA4" s="234" t="s">
        <v>158</v>
      </c>
      <c r="AB4" s="232"/>
      <c r="AC4" s="232"/>
      <c r="AD4" s="232"/>
      <c r="AE4" s="232"/>
      <c r="AF4" s="232"/>
      <c r="AG4" s="232"/>
      <c r="AH4" s="232"/>
      <c r="AI4" s="232"/>
      <c r="AJ4" s="232"/>
      <c r="AK4" s="232"/>
      <c r="AL4" s="232"/>
      <c r="AM4" s="232"/>
      <c r="AN4" s="232"/>
      <c r="AO4" s="232"/>
      <c r="AP4" s="232"/>
      <c r="AQ4" s="232"/>
      <c r="AR4" s="232"/>
      <c r="AS4" s="232"/>
      <c r="AT4" s="232"/>
      <c r="AU4" s="232"/>
      <c r="AV4" s="232"/>
      <c r="AW4" s="232"/>
      <c r="AX4" s="233"/>
      <c r="AY4" s="231" t="s">
        <v>159</v>
      </c>
      <c r="AZ4" s="232"/>
      <c r="BA4" s="232"/>
      <c r="BB4" s="232"/>
      <c r="BC4" s="232"/>
      <c r="BD4" s="232"/>
      <c r="BE4" s="232"/>
      <c r="BF4" s="232"/>
      <c r="BG4" s="232"/>
      <c r="BH4" s="232"/>
      <c r="BI4" s="232"/>
      <c r="BJ4" s="232"/>
      <c r="BK4" s="232"/>
      <c r="BL4" s="232"/>
      <c r="BM4" s="232"/>
      <c r="BN4" s="232"/>
      <c r="BO4" s="232"/>
      <c r="BP4" s="232"/>
      <c r="BQ4" s="232"/>
      <c r="BR4" s="232"/>
      <c r="BS4" s="232"/>
      <c r="BT4" s="232"/>
      <c r="BU4" s="232"/>
      <c r="BV4" s="233"/>
      <c r="BW4" s="231" t="s">
        <v>161</v>
      </c>
      <c r="BX4" s="232"/>
      <c r="BY4" s="232"/>
      <c r="BZ4" s="232"/>
      <c r="CA4" s="232"/>
      <c r="CB4" s="232"/>
      <c r="CC4" s="232"/>
      <c r="CD4" s="232"/>
      <c r="CE4" s="232"/>
      <c r="CF4" s="232"/>
      <c r="CG4" s="232"/>
      <c r="CH4" s="232"/>
      <c r="CI4" s="232"/>
      <c r="CJ4" s="232"/>
      <c r="CK4" s="232"/>
      <c r="CL4" s="232"/>
      <c r="CM4" s="232"/>
      <c r="CN4" s="232"/>
      <c r="CO4" s="232"/>
      <c r="CP4" s="232"/>
      <c r="CQ4" s="232"/>
      <c r="CR4" s="232"/>
      <c r="CS4" s="232"/>
      <c r="CT4" s="233"/>
    </row>
    <row r="5" spans="1:98" ht="14.5" thickBot="1" x14ac:dyDescent="0.35">
      <c r="B5" s="139" t="s">
        <v>165</v>
      </c>
      <c r="C5" s="134">
        <v>739</v>
      </c>
      <c r="D5" s="135">
        <v>740</v>
      </c>
      <c r="E5" s="135">
        <v>741</v>
      </c>
      <c r="F5" s="135">
        <v>742</v>
      </c>
      <c r="G5" s="135">
        <v>743</v>
      </c>
      <c r="H5" s="135">
        <v>744</v>
      </c>
      <c r="I5" s="135">
        <v>745</v>
      </c>
      <c r="J5" s="135">
        <v>746</v>
      </c>
      <c r="K5" s="135">
        <v>836</v>
      </c>
      <c r="L5" s="135">
        <v>851</v>
      </c>
      <c r="M5" s="135">
        <v>854</v>
      </c>
      <c r="N5" s="135">
        <v>833</v>
      </c>
      <c r="O5" s="135">
        <v>842</v>
      </c>
      <c r="P5" s="135">
        <v>829</v>
      </c>
      <c r="Q5" s="135">
        <v>835</v>
      </c>
      <c r="R5" s="135">
        <v>845</v>
      </c>
      <c r="S5" s="135">
        <v>1690</v>
      </c>
      <c r="T5" s="135">
        <v>1685</v>
      </c>
      <c r="U5" s="135">
        <v>1675</v>
      </c>
      <c r="V5" s="135">
        <v>1678</v>
      </c>
      <c r="W5" s="135">
        <v>1692</v>
      </c>
      <c r="X5" s="135">
        <v>1698</v>
      </c>
      <c r="Y5" s="135">
        <v>1687</v>
      </c>
      <c r="Z5" s="136">
        <v>1689</v>
      </c>
      <c r="AA5" s="140">
        <v>723</v>
      </c>
      <c r="AB5" s="138">
        <v>724</v>
      </c>
      <c r="AC5" s="138">
        <v>725</v>
      </c>
      <c r="AD5" s="138">
        <v>726</v>
      </c>
      <c r="AE5" s="138">
        <v>727</v>
      </c>
      <c r="AF5" s="138">
        <v>728</v>
      </c>
      <c r="AG5" s="138">
        <v>729</v>
      </c>
      <c r="AH5" s="138">
        <v>730</v>
      </c>
      <c r="AI5" s="138">
        <v>827</v>
      </c>
      <c r="AJ5" s="138">
        <v>838</v>
      </c>
      <c r="AK5" s="138">
        <v>826</v>
      </c>
      <c r="AL5" s="138">
        <v>834</v>
      </c>
      <c r="AM5" s="138">
        <v>849</v>
      </c>
      <c r="AN5" s="138">
        <v>831</v>
      </c>
      <c r="AO5" s="138">
        <v>846</v>
      </c>
      <c r="AP5" s="138">
        <v>839</v>
      </c>
      <c r="AQ5" s="135">
        <v>1680</v>
      </c>
      <c r="AR5" s="135">
        <v>1677</v>
      </c>
      <c r="AS5" s="135">
        <v>1664</v>
      </c>
      <c r="AT5" s="135">
        <v>1686</v>
      </c>
      <c r="AU5" s="135">
        <v>1671</v>
      </c>
      <c r="AV5" s="135">
        <v>1695</v>
      </c>
      <c r="AW5" s="135">
        <v>1665</v>
      </c>
      <c r="AX5" s="136">
        <v>1659</v>
      </c>
      <c r="AY5" s="134">
        <v>731</v>
      </c>
      <c r="AZ5" s="135">
        <v>732</v>
      </c>
      <c r="BA5" s="135">
        <v>733</v>
      </c>
      <c r="BB5" s="135">
        <v>734</v>
      </c>
      <c r="BC5" s="135">
        <v>735</v>
      </c>
      <c r="BD5" s="135">
        <v>736</v>
      </c>
      <c r="BE5" s="135">
        <v>737</v>
      </c>
      <c r="BF5" s="135">
        <v>738</v>
      </c>
      <c r="BG5" s="135">
        <v>843</v>
      </c>
      <c r="BH5" s="135">
        <v>830</v>
      </c>
      <c r="BI5" s="135">
        <v>828</v>
      </c>
      <c r="BJ5" s="135">
        <v>847</v>
      </c>
      <c r="BK5" s="135">
        <v>856</v>
      </c>
      <c r="BL5" s="135">
        <v>841</v>
      </c>
      <c r="BM5" s="135">
        <v>855</v>
      </c>
      <c r="BN5" s="135">
        <v>853</v>
      </c>
      <c r="BO5" s="135">
        <v>1674</v>
      </c>
      <c r="BP5" s="135">
        <v>1669</v>
      </c>
      <c r="BQ5" s="135">
        <v>1661</v>
      </c>
      <c r="BR5" s="135">
        <v>1672</v>
      </c>
      <c r="BS5" s="135">
        <v>1694</v>
      </c>
      <c r="BT5" s="135">
        <v>1667</v>
      </c>
      <c r="BU5" s="135">
        <v>1663</v>
      </c>
      <c r="BV5" s="136">
        <v>1688</v>
      </c>
      <c r="BW5" s="137">
        <v>747</v>
      </c>
      <c r="BX5" s="138">
        <v>748</v>
      </c>
      <c r="BY5" s="138">
        <v>749</v>
      </c>
      <c r="BZ5" s="138">
        <v>750</v>
      </c>
      <c r="CA5" s="138">
        <v>751</v>
      </c>
      <c r="CB5" s="138">
        <v>752</v>
      </c>
      <c r="CC5" s="138">
        <v>753</v>
      </c>
      <c r="CD5" s="138">
        <v>754</v>
      </c>
      <c r="CE5" s="135">
        <v>844</v>
      </c>
      <c r="CF5" s="135">
        <v>852</v>
      </c>
      <c r="CG5" s="135">
        <v>848</v>
      </c>
      <c r="CH5" s="135">
        <v>850</v>
      </c>
      <c r="CI5" s="135">
        <v>840</v>
      </c>
      <c r="CJ5" s="135">
        <v>825</v>
      </c>
      <c r="CK5" s="135">
        <v>832</v>
      </c>
      <c r="CL5" s="135">
        <v>837</v>
      </c>
      <c r="CM5" s="135">
        <v>1660</v>
      </c>
      <c r="CN5" s="135">
        <v>1693</v>
      </c>
      <c r="CO5" s="135">
        <v>1666</v>
      </c>
      <c r="CP5" s="135">
        <v>1681</v>
      </c>
      <c r="CQ5" s="135">
        <v>1676</v>
      </c>
      <c r="CR5" s="135">
        <v>1673</v>
      </c>
      <c r="CS5" s="135">
        <v>1662</v>
      </c>
      <c r="CT5" s="136">
        <v>1682</v>
      </c>
    </row>
    <row r="6" spans="1:98" x14ac:dyDescent="0.3">
      <c r="B6" s="148" t="s">
        <v>142</v>
      </c>
      <c r="C6" s="141">
        <v>2.3521830000000001</v>
      </c>
      <c r="D6" s="133">
        <v>2.3521830000000001</v>
      </c>
      <c r="E6" s="133">
        <v>2.3521830000000001</v>
      </c>
      <c r="F6" s="133">
        <v>2.3521830000000001</v>
      </c>
      <c r="G6" s="133">
        <v>2.3521830000000001</v>
      </c>
      <c r="H6" s="133">
        <v>2.3521830000000001</v>
      </c>
      <c r="I6" s="133">
        <v>2.3521830000000001</v>
      </c>
      <c r="J6" s="133">
        <v>2.3521830000000001</v>
      </c>
      <c r="K6" s="133">
        <v>2.3521830000000001</v>
      </c>
      <c r="L6" s="133">
        <v>2.3521830000000001</v>
      </c>
      <c r="M6" s="133">
        <v>2.3521830000000001</v>
      </c>
      <c r="N6" s="133">
        <v>2.3521830000000001</v>
      </c>
      <c r="O6" s="133">
        <v>2.3521830000000001</v>
      </c>
      <c r="P6" s="133">
        <v>2.3521830000000001</v>
      </c>
      <c r="Q6" s="133">
        <v>2.3521830000000001</v>
      </c>
      <c r="R6" s="133">
        <v>2.3521830000000001</v>
      </c>
      <c r="S6" s="133">
        <v>2.3521830000000001</v>
      </c>
      <c r="T6" s="133">
        <v>2.3521830000000001</v>
      </c>
      <c r="U6" s="133">
        <v>2.3521830000000001</v>
      </c>
      <c r="V6" s="133">
        <v>2.3521830000000001</v>
      </c>
      <c r="W6" s="133">
        <v>2.3521830000000001</v>
      </c>
      <c r="X6" s="133">
        <v>2.3521830000000001</v>
      </c>
      <c r="Y6" s="133">
        <v>2.3521830000000001</v>
      </c>
      <c r="Z6" s="142">
        <v>2.3521830000000001</v>
      </c>
      <c r="AA6" s="151">
        <v>2.3521830000000001</v>
      </c>
      <c r="AB6" s="152">
        <v>2.3521830000000001</v>
      </c>
      <c r="AC6" s="152">
        <v>2.3521830000000001</v>
      </c>
      <c r="AD6" s="152">
        <v>2.3521830000000001</v>
      </c>
      <c r="AE6" s="152">
        <v>2.3521830000000001</v>
      </c>
      <c r="AF6" s="152">
        <v>2.3521830000000001</v>
      </c>
      <c r="AG6" s="152">
        <v>2.3521830000000001</v>
      </c>
      <c r="AH6" s="152">
        <v>2.3521830000000001</v>
      </c>
      <c r="AI6" s="152">
        <v>2.3521830000000001</v>
      </c>
      <c r="AJ6" s="152">
        <v>2.3521830000000001</v>
      </c>
      <c r="AK6" s="152">
        <v>2.3521830000000001</v>
      </c>
      <c r="AL6" s="152">
        <v>2.3521830000000001</v>
      </c>
      <c r="AM6" s="152">
        <v>2.3521830000000001</v>
      </c>
      <c r="AN6" s="152">
        <v>2.3521830000000001</v>
      </c>
      <c r="AO6" s="152">
        <v>2.3521830000000001</v>
      </c>
      <c r="AP6" s="152">
        <v>2.3521830000000001</v>
      </c>
      <c r="AQ6" s="152">
        <v>2.3521830000000001</v>
      </c>
      <c r="AR6" s="152">
        <v>2.3521830000000001</v>
      </c>
      <c r="AS6" s="152">
        <v>2.3521830000000001</v>
      </c>
      <c r="AT6" s="152">
        <v>2.3521830000000001</v>
      </c>
      <c r="AU6" s="152">
        <v>2.3521830000000001</v>
      </c>
      <c r="AV6" s="152">
        <v>2.3521830000000001</v>
      </c>
      <c r="AW6" s="152">
        <v>2.3521830000000001</v>
      </c>
      <c r="AX6" s="153">
        <v>2.3521830000000001</v>
      </c>
      <c r="AY6" s="151">
        <v>2.3521830000000001</v>
      </c>
      <c r="AZ6" s="152">
        <v>2.3521830000000001</v>
      </c>
      <c r="BA6" s="152">
        <v>2.3521830000000001</v>
      </c>
      <c r="BB6" s="152">
        <v>2.3521830000000001</v>
      </c>
      <c r="BC6" s="152">
        <v>2.3521830000000001</v>
      </c>
      <c r="BD6" s="152">
        <v>2.3521830000000001</v>
      </c>
      <c r="BE6" s="152">
        <v>2.3521830000000001</v>
      </c>
      <c r="BF6" s="152">
        <v>2.3521830000000001</v>
      </c>
      <c r="BG6" s="152">
        <v>2.3521830000000001</v>
      </c>
      <c r="BH6" s="152">
        <v>2.3521830000000001</v>
      </c>
      <c r="BI6" s="152">
        <v>2.3521830000000001</v>
      </c>
      <c r="BJ6" s="152">
        <v>2.3521830000000001</v>
      </c>
      <c r="BK6" s="152">
        <v>2.3521830000000001</v>
      </c>
      <c r="BL6" s="152">
        <v>2.3521830000000001</v>
      </c>
      <c r="BM6" s="152">
        <v>2.3521830000000001</v>
      </c>
      <c r="BN6" s="152">
        <v>2.3521830000000001</v>
      </c>
      <c r="BO6" s="152">
        <v>2.3521830000000001</v>
      </c>
      <c r="BP6" s="152">
        <v>2.3521830000000001</v>
      </c>
      <c r="BQ6" s="152">
        <v>2.3521830000000001</v>
      </c>
      <c r="BR6" s="152">
        <v>2.3521830000000001</v>
      </c>
      <c r="BS6" s="152">
        <v>2.3521830000000001</v>
      </c>
      <c r="BT6" s="152">
        <v>2.3521830000000001</v>
      </c>
      <c r="BU6" s="152">
        <v>2.3521830000000001</v>
      </c>
      <c r="BV6" s="153">
        <v>2.3521830000000001</v>
      </c>
      <c r="BW6" s="151">
        <v>2.3521830000000001</v>
      </c>
      <c r="BX6" s="152">
        <v>2.3521830000000001</v>
      </c>
      <c r="BY6" s="152">
        <v>2.3521830000000001</v>
      </c>
      <c r="BZ6" s="152">
        <v>2.3521830000000001</v>
      </c>
      <c r="CA6" s="152">
        <v>2.3521830000000001</v>
      </c>
      <c r="CB6" s="152">
        <v>2.3521830000000001</v>
      </c>
      <c r="CC6" s="152">
        <v>2.3521830000000001</v>
      </c>
      <c r="CD6" s="152">
        <v>2.3521830000000001</v>
      </c>
      <c r="CE6" s="152">
        <v>2.3521830000000001</v>
      </c>
      <c r="CF6" s="152">
        <v>2.3521830000000001</v>
      </c>
      <c r="CG6" s="152">
        <v>2.3521830000000001</v>
      </c>
      <c r="CH6" s="152">
        <v>2.3521830000000001</v>
      </c>
      <c r="CI6" s="152">
        <v>2.3521830000000001</v>
      </c>
      <c r="CJ6" s="152">
        <v>2.3521830000000001</v>
      </c>
      <c r="CK6" s="152">
        <v>2.3521830000000001</v>
      </c>
      <c r="CL6" s="152">
        <v>2.3521830000000001</v>
      </c>
      <c r="CM6" s="152">
        <v>2.3521830000000001</v>
      </c>
      <c r="CN6" s="152">
        <v>2.3521830000000001</v>
      </c>
      <c r="CO6" s="152">
        <v>2.3521830000000001</v>
      </c>
      <c r="CP6" s="152">
        <v>2.3521830000000001</v>
      </c>
      <c r="CQ6" s="152">
        <v>2.3521830000000001</v>
      </c>
      <c r="CR6" s="152">
        <v>2.3521830000000001</v>
      </c>
      <c r="CS6" s="152">
        <v>2.3521830000000001</v>
      </c>
      <c r="CT6" s="153">
        <v>2.3521830000000001</v>
      </c>
    </row>
    <row r="7" spans="1:98" x14ac:dyDescent="0.3">
      <c r="B7" s="149" t="s">
        <v>163</v>
      </c>
      <c r="C7" s="143">
        <v>3.4956830000000001</v>
      </c>
      <c r="D7" s="120">
        <v>3.1280760000000001</v>
      </c>
      <c r="E7" s="120">
        <v>3.386142</v>
      </c>
      <c r="F7" s="120">
        <v>3.5532759999999999</v>
      </c>
      <c r="G7" s="120">
        <v>3.5440680000000002</v>
      </c>
      <c r="H7" s="120">
        <v>3.5925099999999999</v>
      </c>
      <c r="I7" s="120">
        <v>3.717587</v>
      </c>
      <c r="J7" s="120">
        <v>3.7910590000000002</v>
      </c>
      <c r="K7" s="120">
        <v>3.7339190000000002</v>
      </c>
      <c r="L7" s="120">
        <v>3.9443839999999999</v>
      </c>
      <c r="M7" s="120">
        <v>3.2992889999999999</v>
      </c>
      <c r="N7" s="120">
        <v>3.103119</v>
      </c>
      <c r="O7" s="120">
        <v>3.6027110000000002</v>
      </c>
      <c r="P7" s="120">
        <v>3.363988</v>
      </c>
      <c r="Q7" s="120">
        <v>3.2253090000000002</v>
      </c>
      <c r="R7" s="120">
        <v>3.747878</v>
      </c>
      <c r="S7" s="120">
        <v>3.7727620000000002</v>
      </c>
      <c r="T7" s="120">
        <v>4.0447360000000003</v>
      </c>
      <c r="U7" s="120">
        <v>3.0920179999999999</v>
      </c>
      <c r="V7" s="120">
        <v>4.0312060000000001</v>
      </c>
      <c r="W7" s="120">
        <v>3.48841</v>
      </c>
      <c r="X7" s="120">
        <v>2.7450749999999999</v>
      </c>
      <c r="Y7" s="120">
        <v>3.6454219999999999</v>
      </c>
      <c r="Z7" s="144">
        <v>3.391464</v>
      </c>
      <c r="AA7" s="143">
        <v>3.2360329999999999</v>
      </c>
      <c r="AB7" s="120">
        <v>3.7696730000000001</v>
      </c>
      <c r="AC7" s="120">
        <v>3.0457139999999998</v>
      </c>
      <c r="AD7" s="120">
        <v>3.5014699999999999</v>
      </c>
      <c r="AE7" s="120">
        <v>3.5443159999999998</v>
      </c>
      <c r="AF7" s="120">
        <v>3.5726390000000001</v>
      </c>
      <c r="AG7" s="120">
        <v>3.591955</v>
      </c>
      <c r="AH7" s="120">
        <v>3.6019510000000001</v>
      </c>
      <c r="AI7" s="120">
        <v>3.3521830000000001</v>
      </c>
      <c r="AJ7" s="120">
        <v>3.871515</v>
      </c>
      <c r="AK7" s="120">
        <v>3.3324379999999998</v>
      </c>
      <c r="AL7" s="120">
        <v>2.8356910000000002</v>
      </c>
      <c r="AM7" s="120">
        <v>3.3684729999999998</v>
      </c>
      <c r="AN7" s="120">
        <v>3.086004</v>
      </c>
      <c r="AO7" s="120">
        <v>3.3213910000000002</v>
      </c>
      <c r="AP7" s="120">
        <v>2.8068580000000001</v>
      </c>
      <c r="AQ7" s="120">
        <v>3.0788190000000002</v>
      </c>
      <c r="AR7" s="120">
        <v>3.702172</v>
      </c>
      <c r="AS7" s="120">
        <v>2.3521830000000001</v>
      </c>
      <c r="AT7" s="120">
        <v>2.8215140000000001</v>
      </c>
      <c r="AU7" s="120">
        <v>3.107888</v>
      </c>
      <c r="AV7" s="120">
        <v>2.9754320000000001</v>
      </c>
      <c r="AW7" s="120">
        <v>3.0827849999999999</v>
      </c>
      <c r="AX7" s="144">
        <v>2.8656959999999998</v>
      </c>
      <c r="AY7" s="143">
        <v>4.0725069999999999</v>
      </c>
      <c r="AZ7" s="120">
        <v>3.4522469999999998</v>
      </c>
      <c r="BA7" s="120">
        <v>3.4800070000000001</v>
      </c>
      <c r="BB7" s="120">
        <v>3.058805</v>
      </c>
      <c r="BC7" s="120">
        <v>3.7256670000000001</v>
      </c>
      <c r="BD7" s="120">
        <v>3.0273500000000002</v>
      </c>
      <c r="BE7" s="120">
        <v>3.7700420000000001</v>
      </c>
      <c r="BF7" s="120">
        <v>3.4959600000000002</v>
      </c>
      <c r="BG7" s="120">
        <v>3.095866</v>
      </c>
      <c r="BH7" s="120">
        <v>3.6010819999999999</v>
      </c>
      <c r="BI7" s="120">
        <v>3.5882719999999999</v>
      </c>
      <c r="BJ7" s="120">
        <v>3.4079009999999998</v>
      </c>
      <c r="BK7" s="120">
        <v>2.9041739999999998</v>
      </c>
      <c r="BL7" s="120">
        <v>2.3521830000000001</v>
      </c>
      <c r="BM7" s="120">
        <v>3.1786889999999999</v>
      </c>
      <c r="BN7" s="120">
        <v>3.0421819999999999</v>
      </c>
      <c r="BO7" s="120">
        <v>4.0201950000000002</v>
      </c>
      <c r="BP7" s="120">
        <v>2.3521830000000001</v>
      </c>
      <c r="BQ7" s="120">
        <v>3.9493900000000002</v>
      </c>
      <c r="BR7" s="120">
        <v>3.5128180000000002</v>
      </c>
      <c r="BS7" s="120">
        <v>3.9908709999999998</v>
      </c>
      <c r="BT7" s="120">
        <v>3.7013950000000002</v>
      </c>
      <c r="BU7" s="120">
        <v>3.5742630000000002</v>
      </c>
      <c r="BV7" s="144">
        <v>3.9400680000000001</v>
      </c>
      <c r="BW7" s="143">
        <v>2.3521830000000001</v>
      </c>
      <c r="BX7" s="120">
        <v>2.3521830000000001</v>
      </c>
      <c r="BY7" s="120">
        <v>2.3521830000000001</v>
      </c>
      <c r="BZ7" s="120">
        <v>2.3521830000000001</v>
      </c>
      <c r="CA7" s="120">
        <v>2.3521830000000001</v>
      </c>
      <c r="CB7" s="120">
        <v>2.3521830000000001</v>
      </c>
      <c r="CC7" s="120">
        <v>2.3521830000000001</v>
      </c>
      <c r="CD7" s="120">
        <v>2.3521830000000001</v>
      </c>
      <c r="CE7" s="120">
        <v>2.3521830000000001</v>
      </c>
      <c r="CF7" s="120">
        <v>2.3521830000000001</v>
      </c>
      <c r="CG7" s="120">
        <v>2.3521830000000001</v>
      </c>
      <c r="CH7" s="120">
        <v>2.3521830000000001</v>
      </c>
      <c r="CI7" s="120">
        <v>2.3521830000000001</v>
      </c>
      <c r="CJ7" s="120">
        <v>2.3521830000000001</v>
      </c>
      <c r="CK7" s="120">
        <v>2.3521830000000001</v>
      </c>
      <c r="CL7" s="120">
        <v>2.3521830000000001</v>
      </c>
      <c r="CM7" s="120">
        <v>2.3521830000000001</v>
      </c>
      <c r="CN7" s="120">
        <v>2.3521830000000001</v>
      </c>
      <c r="CO7" s="120">
        <v>2.3521830000000001</v>
      </c>
      <c r="CP7" s="120">
        <v>2.3521830000000001</v>
      </c>
      <c r="CQ7" s="120">
        <v>2.3521830000000001</v>
      </c>
      <c r="CR7" s="120">
        <v>2.3521830000000001</v>
      </c>
      <c r="CS7" s="120">
        <v>2.3521830000000001</v>
      </c>
      <c r="CT7" s="144">
        <v>2.3521830000000001</v>
      </c>
    </row>
    <row r="8" spans="1:98" ht="15" thickBot="1" x14ac:dyDescent="0.4">
      <c r="B8" s="150" t="s">
        <v>164</v>
      </c>
      <c r="C8" s="145">
        <v>5.2181990000000003</v>
      </c>
      <c r="D8" s="146">
        <v>5.1355909999999998</v>
      </c>
      <c r="E8" s="146">
        <v>4.8510559999999998</v>
      </c>
      <c r="F8" s="146">
        <v>5.0907309999999999</v>
      </c>
      <c r="G8" s="146">
        <v>4.940671</v>
      </c>
      <c r="H8" s="146">
        <v>5.3583189999999998</v>
      </c>
      <c r="I8" s="146">
        <v>4.9751329999999996</v>
      </c>
      <c r="J8" s="146">
        <v>4.9699099999999996</v>
      </c>
      <c r="K8" s="146">
        <v>5.2750089999999998</v>
      </c>
      <c r="L8" s="146">
        <v>5.2149789999999996</v>
      </c>
      <c r="M8" s="146">
        <v>4.9353610000000003</v>
      </c>
      <c r="N8" s="146">
        <v>5.0762510000000001</v>
      </c>
      <c r="O8" s="146">
        <v>5.5217960000000001</v>
      </c>
      <c r="P8" s="146">
        <v>4.915737</v>
      </c>
      <c r="Q8" s="146">
        <v>5.1127260000000003</v>
      </c>
      <c r="R8" s="146">
        <v>5.1939479999999998</v>
      </c>
      <c r="S8" s="146">
        <v>4.9805400000000004</v>
      </c>
      <c r="T8" s="146">
        <v>4.8731520000000002</v>
      </c>
      <c r="U8" s="146">
        <v>4.8477949999999996</v>
      </c>
      <c r="V8" s="146">
        <v>5.4900390000000003</v>
      </c>
      <c r="W8" s="146">
        <v>5.1773340000000001</v>
      </c>
      <c r="X8" s="146">
        <v>4.4438259999999996</v>
      </c>
      <c r="Y8" s="146">
        <v>5.3284979999999997</v>
      </c>
      <c r="Z8" s="147">
        <v>4.7510479999999999</v>
      </c>
      <c r="AA8" s="145">
        <v>5.0084090000000003</v>
      </c>
      <c r="AB8" s="146">
        <v>5.3318300000000001</v>
      </c>
      <c r="AC8" s="146">
        <v>4.8302740000000002</v>
      </c>
      <c r="AD8" s="146">
        <v>5.048908</v>
      </c>
      <c r="AE8" s="146">
        <v>5.1714370000000001</v>
      </c>
      <c r="AF8" s="146">
        <v>5.012829</v>
      </c>
      <c r="AG8" s="146">
        <v>5.1552629999999997</v>
      </c>
      <c r="AH8" s="146">
        <v>4.928058</v>
      </c>
      <c r="AI8" s="146">
        <v>5.2757630000000004</v>
      </c>
      <c r="AJ8" s="146">
        <v>5.2843450000000001</v>
      </c>
      <c r="AK8" s="146">
        <v>5.074465</v>
      </c>
      <c r="AL8" s="146">
        <v>4.9343009999999996</v>
      </c>
      <c r="AM8" s="146">
        <v>5.2757490000000002</v>
      </c>
      <c r="AN8" s="146">
        <v>5.2993129999999997</v>
      </c>
      <c r="AO8" s="146">
        <v>5.4168799999999999</v>
      </c>
      <c r="AP8" s="146">
        <v>5.0363569999999998</v>
      </c>
      <c r="AQ8" s="146">
        <v>4.7696870000000002</v>
      </c>
      <c r="AR8" s="146">
        <v>4.7990579999999996</v>
      </c>
      <c r="AS8" s="146">
        <v>2.9790930000000002</v>
      </c>
      <c r="AT8" s="146">
        <v>4.1735360000000004</v>
      </c>
      <c r="AU8" s="146">
        <v>5.0758679999999998</v>
      </c>
      <c r="AV8" s="146">
        <v>4.9957140000000004</v>
      </c>
      <c r="AW8" s="146">
        <v>5.3129530000000003</v>
      </c>
      <c r="AX8" s="147">
        <v>5.1882029999999997</v>
      </c>
      <c r="AY8" s="145">
        <v>5.4310320000000001</v>
      </c>
      <c r="AZ8" s="146">
        <v>4.8424160000000001</v>
      </c>
      <c r="BA8" s="146">
        <v>5.0418149999999997</v>
      </c>
      <c r="BB8" s="146">
        <v>4.7955949999999996</v>
      </c>
      <c r="BC8" s="146">
        <v>5.1910850000000002</v>
      </c>
      <c r="BD8" s="146">
        <v>4.6184139999999996</v>
      </c>
      <c r="BE8" s="146">
        <v>5.2622609999999996</v>
      </c>
      <c r="BF8" s="146">
        <v>5.0009589999999999</v>
      </c>
      <c r="BG8" s="146">
        <v>4.7330209999999999</v>
      </c>
      <c r="BH8" s="146">
        <v>5.1819119999999996</v>
      </c>
      <c r="BI8" s="146">
        <v>5.1053499999999996</v>
      </c>
      <c r="BJ8" s="146">
        <v>4.9921819999999997</v>
      </c>
      <c r="BK8" s="146">
        <v>4.9331230000000001</v>
      </c>
      <c r="BL8" s="146">
        <v>4.5273079999999997</v>
      </c>
      <c r="BM8" s="146">
        <v>4.7739029999999998</v>
      </c>
      <c r="BN8" s="146">
        <v>4.5496280000000002</v>
      </c>
      <c r="BO8" s="146">
        <v>5.8737360000000001</v>
      </c>
      <c r="BP8" s="146">
        <v>4.1547590000000003</v>
      </c>
      <c r="BQ8" s="146">
        <v>5.3795070000000003</v>
      </c>
      <c r="BR8" s="146">
        <v>5.0289859999999997</v>
      </c>
      <c r="BS8" s="146">
        <v>5.3952220000000004</v>
      </c>
      <c r="BT8" s="146">
        <v>5.425281</v>
      </c>
      <c r="BU8" s="146">
        <v>4.954542</v>
      </c>
      <c r="BV8" s="147">
        <v>5.1501760000000001</v>
      </c>
      <c r="BW8" s="145">
        <v>2.3521830000000001</v>
      </c>
      <c r="BX8" s="146">
        <v>2.3521830000000001</v>
      </c>
      <c r="BY8" s="146">
        <v>2.3521830000000001</v>
      </c>
      <c r="BZ8" s="146">
        <v>2.3521830000000001</v>
      </c>
      <c r="CA8" s="146">
        <v>2.3521830000000001</v>
      </c>
      <c r="CB8" s="146">
        <v>2.3521830000000001</v>
      </c>
      <c r="CC8" s="146">
        <v>2.3521830000000001</v>
      </c>
      <c r="CD8" s="146">
        <v>2.3521830000000001</v>
      </c>
      <c r="CE8" s="146">
        <v>2.3521830000000001</v>
      </c>
      <c r="CF8" s="146">
        <v>2.3521830000000001</v>
      </c>
      <c r="CG8" s="154"/>
      <c r="CH8" s="146">
        <v>2.3521830000000001</v>
      </c>
      <c r="CI8" s="146">
        <v>2.3521830000000001</v>
      </c>
      <c r="CJ8" s="146">
        <v>2.3521830000000001</v>
      </c>
      <c r="CK8" s="146">
        <v>2.3521830000000001</v>
      </c>
      <c r="CL8" s="146">
        <v>3.2830750000000002</v>
      </c>
      <c r="CM8" s="146">
        <v>2.3521830000000001</v>
      </c>
      <c r="CN8" s="146">
        <v>2.3521830000000001</v>
      </c>
      <c r="CO8" s="146">
        <v>2.3521830000000001</v>
      </c>
      <c r="CP8" s="146">
        <v>2.3521830000000001</v>
      </c>
      <c r="CQ8" s="146">
        <v>2.3521830000000001</v>
      </c>
      <c r="CR8" s="146">
        <v>2.3521830000000001</v>
      </c>
      <c r="CS8" s="146">
        <v>2.3521830000000001</v>
      </c>
      <c r="CT8" s="147">
        <v>2.3521830000000001</v>
      </c>
    </row>
  </sheetData>
  <mergeCells count="4">
    <mergeCell ref="C4:Z4"/>
    <mergeCell ref="AA4:AX4"/>
    <mergeCell ref="AY4:BV4"/>
    <mergeCell ref="BW4:CT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24A5-E751-4424-A40F-F6DC69EEB84B}">
  <sheetPr>
    <tabColor theme="4"/>
  </sheetPr>
  <dimension ref="A1:DQ8"/>
  <sheetViews>
    <sheetView topLeftCell="A4" workbookViewId="0">
      <selection activeCell="AZ28" sqref="AZ28"/>
    </sheetView>
  </sheetViews>
  <sheetFormatPr baseColWidth="10" defaultRowHeight="14.5" x14ac:dyDescent="0.35"/>
  <cols>
    <col min="1" max="1" width="40" customWidth="1"/>
    <col min="2" max="18" width="4.36328125" bestFit="1" customWidth="1"/>
    <col min="19" max="26" width="5.26953125" bestFit="1" customWidth="1"/>
    <col min="27" max="42" width="4.36328125" bestFit="1" customWidth="1"/>
    <col min="43" max="50" width="5.26953125" bestFit="1" customWidth="1"/>
    <col min="51" max="66" width="4.36328125" bestFit="1" customWidth="1"/>
    <col min="67" max="74" width="5.26953125" bestFit="1" customWidth="1"/>
    <col min="75" max="90" width="4.36328125" bestFit="1" customWidth="1"/>
    <col min="91" max="97" width="5.26953125" bestFit="1" customWidth="1"/>
  </cols>
  <sheetData>
    <row r="1" spans="1:121" s="118" customFormat="1" ht="14" x14ac:dyDescent="0.3">
      <c r="A1" s="26" t="s">
        <v>302</v>
      </c>
    </row>
    <row r="2" spans="1:121" s="118" customFormat="1" ht="14" x14ac:dyDescent="0.3">
      <c r="A2" s="26" t="s">
        <v>269</v>
      </c>
    </row>
    <row r="3" spans="1:121" ht="15" thickBot="1" x14ac:dyDescent="0.4"/>
    <row r="4" spans="1:121" ht="15" thickBot="1" x14ac:dyDescent="0.4">
      <c r="A4" s="113" t="s">
        <v>268</v>
      </c>
      <c r="B4" s="222" t="s">
        <v>278</v>
      </c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4"/>
      <c r="Z4" s="222" t="s">
        <v>91</v>
      </c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23"/>
      <c r="AM4" s="223"/>
      <c r="AN4" s="223"/>
      <c r="AO4" s="223"/>
      <c r="AP4" s="223"/>
      <c r="AQ4" s="223"/>
      <c r="AR4" s="223"/>
      <c r="AS4" s="223"/>
      <c r="AT4" s="223"/>
      <c r="AU4" s="223"/>
      <c r="AV4" s="223"/>
      <c r="AW4" s="224"/>
      <c r="AX4" s="222" t="s">
        <v>94</v>
      </c>
      <c r="AY4" s="223"/>
      <c r="AZ4" s="223"/>
      <c r="BA4" s="223"/>
      <c r="BB4" s="223"/>
      <c r="BC4" s="223"/>
      <c r="BD4" s="223"/>
      <c r="BE4" s="223"/>
      <c r="BF4" s="223"/>
      <c r="BG4" s="223"/>
      <c r="BH4" s="223"/>
      <c r="BI4" s="223"/>
      <c r="BJ4" s="223"/>
      <c r="BK4" s="223"/>
      <c r="BL4" s="223"/>
      <c r="BM4" s="223"/>
      <c r="BN4" s="223"/>
      <c r="BO4" s="223"/>
      <c r="BP4" s="223"/>
      <c r="BQ4" s="223"/>
      <c r="BR4" s="223"/>
      <c r="BS4" s="223"/>
      <c r="BT4" s="223"/>
      <c r="BU4" s="224"/>
      <c r="BV4" s="222" t="s">
        <v>92</v>
      </c>
      <c r="BW4" s="223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3"/>
      <c r="CL4" s="223"/>
      <c r="CM4" s="223"/>
      <c r="CN4" s="223"/>
      <c r="CO4" s="223"/>
      <c r="CP4" s="223"/>
      <c r="CQ4" s="223"/>
      <c r="CR4" s="223"/>
      <c r="CS4" s="224"/>
      <c r="CT4" s="235"/>
      <c r="CU4" s="235"/>
      <c r="CV4" s="235"/>
      <c r="CW4" s="235"/>
      <c r="CX4" s="235"/>
      <c r="CY4" s="235"/>
      <c r="CZ4" s="235"/>
      <c r="DA4" s="235"/>
      <c r="DB4" s="235"/>
      <c r="DC4" s="235"/>
      <c r="DD4" s="235"/>
      <c r="DE4" s="235"/>
      <c r="DF4" s="235"/>
      <c r="DG4" s="235"/>
      <c r="DH4" s="235"/>
      <c r="DI4" s="235"/>
      <c r="DJ4" s="235"/>
      <c r="DK4" s="235"/>
      <c r="DL4" s="235"/>
      <c r="DM4" s="235"/>
      <c r="DN4" s="235"/>
      <c r="DO4" s="235"/>
      <c r="DP4" s="235"/>
      <c r="DQ4" s="235"/>
    </row>
    <row r="5" spans="1:121" x14ac:dyDescent="0.35">
      <c r="A5" s="47" t="s">
        <v>160</v>
      </c>
      <c r="B5" s="122">
        <v>2.9986950000000001</v>
      </c>
      <c r="C5" s="123">
        <v>3.6281850000000002</v>
      </c>
      <c r="D5" s="123">
        <v>2.6599159999999999</v>
      </c>
      <c r="E5" s="123">
        <v>3.149219</v>
      </c>
      <c r="F5" s="123">
        <v>2.6739419999999998</v>
      </c>
      <c r="G5" s="123">
        <v>4.1487569999999998</v>
      </c>
      <c r="H5" s="123">
        <v>4.2207090000000003</v>
      </c>
      <c r="I5" s="123">
        <v>3.2796669999999999</v>
      </c>
      <c r="J5" s="123">
        <v>3.7038069999999998</v>
      </c>
      <c r="K5" s="123">
        <v>3.7431960000000002</v>
      </c>
      <c r="L5" s="123">
        <v>2.3283800000000001</v>
      </c>
      <c r="M5" s="123">
        <v>3.814514</v>
      </c>
      <c r="N5" s="123">
        <v>3.1132749999999998</v>
      </c>
      <c r="O5" s="123">
        <v>2.766413</v>
      </c>
      <c r="P5" s="123">
        <v>3.3287870000000002</v>
      </c>
      <c r="Q5" s="123">
        <v>2.7767010000000001</v>
      </c>
      <c r="R5" s="123">
        <v>3.0476640000000002</v>
      </c>
      <c r="S5" s="123">
        <v>3.2435339999999999</v>
      </c>
      <c r="T5" s="123">
        <v>2.958564</v>
      </c>
      <c r="U5" s="123">
        <v>3.8300109999999998</v>
      </c>
      <c r="V5" s="123">
        <v>2.750508</v>
      </c>
      <c r="W5" s="123">
        <v>2.0681859999999999</v>
      </c>
      <c r="X5" s="123">
        <v>3.6514720000000001</v>
      </c>
      <c r="Y5" s="124">
        <v>2.3856060000000001</v>
      </c>
      <c r="Z5" s="122">
        <v>3.1132749999999998</v>
      </c>
      <c r="AA5" s="123">
        <v>3.614792</v>
      </c>
      <c r="AB5" s="123">
        <v>2.8407330000000002</v>
      </c>
      <c r="AC5" s="123">
        <v>3.1559430000000002</v>
      </c>
      <c r="AD5" s="123">
        <v>2.6211760000000002</v>
      </c>
      <c r="AE5" s="123">
        <v>3.8800699999999999</v>
      </c>
      <c r="AF5" s="123">
        <v>4.0498380000000003</v>
      </c>
      <c r="AG5" s="123">
        <v>3.598462</v>
      </c>
      <c r="AH5" s="123">
        <v>3.668199</v>
      </c>
      <c r="AI5" s="123">
        <v>3.6173150000000001</v>
      </c>
      <c r="AJ5" s="123">
        <v>1.9344980000000001</v>
      </c>
      <c r="AK5" s="123">
        <v>4.0566760000000004</v>
      </c>
      <c r="AL5" s="123">
        <v>2.9154</v>
      </c>
      <c r="AM5" s="123">
        <v>2.5682019999999999</v>
      </c>
      <c r="AN5" s="123">
        <v>3.1458179999999998</v>
      </c>
      <c r="AO5" s="123">
        <v>2.927883</v>
      </c>
      <c r="AP5" s="123">
        <v>3.2258260000000001</v>
      </c>
      <c r="AQ5" s="123">
        <v>3.196453</v>
      </c>
      <c r="AR5" s="123">
        <v>1.897627</v>
      </c>
      <c r="AS5" s="123">
        <v>3.7982360000000002</v>
      </c>
      <c r="AT5" s="123">
        <v>2.8432330000000001</v>
      </c>
      <c r="AU5" s="123">
        <v>2.071882</v>
      </c>
      <c r="AV5" s="123">
        <v>3.7424110000000002</v>
      </c>
      <c r="AW5" s="124">
        <v>2.3201459999999998</v>
      </c>
      <c r="AX5" s="122">
        <v>2.6374900000000001</v>
      </c>
      <c r="AY5" s="123">
        <v>3.0809869999999999</v>
      </c>
      <c r="AZ5" s="123">
        <v>2.4014009999999999</v>
      </c>
      <c r="BA5" s="123">
        <v>2.3710680000000002</v>
      </c>
      <c r="BB5" s="123">
        <v>2.0755469999999998</v>
      </c>
      <c r="BC5" s="123">
        <v>3.7715869999999998</v>
      </c>
      <c r="BD5" s="123">
        <v>3.472464</v>
      </c>
      <c r="BE5" s="123">
        <v>3.2076340000000001</v>
      </c>
      <c r="BF5" s="123">
        <v>2.6608649999999998</v>
      </c>
      <c r="BG5" s="123">
        <v>3.2942459999999998</v>
      </c>
      <c r="BH5" s="123">
        <v>2.2787540000000002</v>
      </c>
      <c r="BI5" s="123">
        <v>3.1370369999999999</v>
      </c>
      <c r="BJ5" s="123">
        <v>3.0788190000000002</v>
      </c>
      <c r="BK5" s="123">
        <v>2.3838149999999998</v>
      </c>
      <c r="BL5" s="123">
        <v>2.9854259999999999</v>
      </c>
      <c r="BM5" s="123">
        <v>2.4638930000000001</v>
      </c>
      <c r="BN5" s="123">
        <v>3.2659959999999999</v>
      </c>
      <c r="BO5" s="123">
        <v>2.4232459999999998</v>
      </c>
      <c r="BP5" s="123">
        <v>2.2041200000000001</v>
      </c>
      <c r="BQ5" s="123">
        <v>3.3115420000000002</v>
      </c>
      <c r="BR5" s="123">
        <v>2.4099330000000001</v>
      </c>
      <c r="BS5" s="123">
        <v>1.9242790000000001</v>
      </c>
      <c r="BT5" s="123">
        <v>2.781755</v>
      </c>
      <c r="BU5" s="124">
        <v>2.0899049999999999</v>
      </c>
      <c r="BV5" s="122">
        <v>3.436957</v>
      </c>
      <c r="BW5" s="123">
        <v>3.3042750000000001</v>
      </c>
      <c r="BX5" s="123">
        <v>2.612784</v>
      </c>
      <c r="BY5" s="123">
        <v>2.9380190000000002</v>
      </c>
      <c r="BZ5" s="123">
        <v>2.7234560000000001</v>
      </c>
      <c r="CA5" s="123">
        <v>4.0179090000000004</v>
      </c>
      <c r="CB5" s="123">
        <v>4.1087680000000004</v>
      </c>
      <c r="CC5" s="123">
        <v>3.1048279999999999</v>
      </c>
      <c r="CD5" s="123">
        <v>3.6229390000000001</v>
      </c>
      <c r="CE5" s="123">
        <v>3.7845460000000002</v>
      </c>
      <c r="CF5" s="123">
        <v>2.3384559999999999</v>
      </c>
      <c r="CG5" s="123">
        <v>3.6918769999999999</v>
      </c>
      <c r="CH5" s="123">
        <v>2.6560980000000001</v>
      </c>
      <c r="CI5" s="123">
        <v>2.6757780000000002</v>
      </c>
      <c r="CJ5" s="123">
        <v>2.926857</v>
      </c>
      <c r="CK5" s="123">
        <v>2.6981009999999999</v>
      </c>
      <c r="CL5" s="123">
        <v>2.5670259999999998</v>
      </c>
      <c r="CM5" s="123">
        <v>3.030195</v>
      </c>
      <c r="CN5" s="123">
        <v>2.3541080000000001</v>
      </c>
      <c r="CO5" s="123">
        <v>3.901513</v>
      </c>
      <c r="CP5" s="123">
        <v>3.090611</v>
      </c>
      <c r="CQ5" s="123">
        <v>2.3692160000000002</v>
      </c>
      <c r="CR5" s="123">
        <v>3.8524799999999999</v>
      </c>
      <c r="CS5" s="124">
        <v>2.2810329999999999</v>
      </c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</row>
    <row r="6" spans="1:121" x14ac:dyDescent="0.35">
      <c r="A6" s="48" t="s">
        <v>158</v>
      </c>
      <c r="B6" s="125">
        <v>3.5037910000000001</v>
      </c>
      <c r="C6" s="126">
        <v>3.8914819999999999</v>
      </c>
      <c r="D6" s="126">
        <v>2.8639169999999998</v>
      </c>
      <c r="E6" s="126">
        <v>3.6364879999999999</v>
      </c>
      <c r="F6" s="126">
        <v>3.5766870000000002</v>
      </c>
      <c r="G6" s="126">
        <v>3.3364600000000002</v>
      </c>
      <c r="H6" s="126">
        <v>3.0216029999999998</v>
      </c>
      <c r="I6" s="126">
        <v>3.3287870000000002</v>
      </c>
      <c r="J6" s="126">
        <v>3.7403629999999999</v>
      </c>
      <c r="K6" s="126">
        <v>3.678245</v>
      </c>
      <c r="L6" s="126">
        <v>3.1068709999999999</v>
      </c>
      <c r="M6" s="126">
        <v>3.190051</v>
      </c>
      <c r="N6" s="126">
        <v>3.6087400000000001</v>
      </c>
      <c r="O6" s="126">
        <v>3.1752220000000002</v>
      </c>
      <c r="P6" s="126">
        <v>3.9010769999999999</v>
      </c>
      <c r="Q6" s="126">
        <v>2.7803170000000001</v>
      </c>
      <c r="R6" s="126">
        <v>2.693727</v>
      </c>
      <c r="S6" s="126">
        <v>2.6757780000000002</v>
      </c>
      <c r="T6" s="126">
        <v>1</v>
      </c>
      <c r="U6" s="126">
        <v>1</v>
      </c>
      <c r="V6" s="126">
        <v>2.7466339999999998</v>
      </c>
      <c r="W6" s="126">
        <v>3.349666</v>
      </c>
      <c r="X6" s="126">
        <v>3.1676129999999998</v>
      </c>
      <c r="Y6" s="127">
        <v>3.6230419999999999</v>
      </c>
      <c r="Z6" s="125">
        <v>3.2933629999999998</v>
      </c>
      <c r="AA6" s="126">
        <v>3.8668779999999998</v>
      </c>
      <c r="AB6" s="126">
        <v>2.2855569999999998</v>
      </c>
      <c r="AC6" s="126">
        <v>3.8384710000000002</v>
      </c>
      <c r="AD6" s="126">
        <v>3.0281639999999999</v>
      </c>
      <c r="AE6" s="126">
        <v>2.1303339999999999</v>
      </c>
      <c r="AF6" s="126">
        <v>3.0755469999999998</v>
      </c>
      <c r="AG6" s="126">
        <v>3.428944</v>
      </c>
      <c r="AH6" s="126">
        <v>3.3951519999999999</v>
      </c>
      <c r="AI6" s="126">
        <v>3.398981</v>
      </c>
      <c r="AJ6" s="126">
        <v>3.0820669999999999</v>
      </c>
      <c r="AK6" s="126">
        <v>3.2922560000000001</v>
      </c>
      <c r="AL6" s="126">
        <v>2.9929950000000001</v>
      </c>
      <c r="AM6" s="126">
        <v>3.234264</v>
      </c>
      <c r="AN6" s="126">
        <v>3.7796690000000002</v>
      </c>
      <c r="AO6" s="126">
        <v>2.7143299999999999</v>
      </c>
      <c r="AP6" s="126">
        <v>2.7160030000000002</v>
      </c>
      <c r="AQ6" s="126">
        <v>2.3424230000000001</v>
      </c>
      <c r="AR6" s="126">
        <v>1</v>
      </c>
      <c r="AS6" s="126">
        <v>1</v>
      </c>
      <c r="AT6" s="126">
        <v>2.418301</v>
      </c>
      <c r="AU6" s="126">
        <v>2.9637880000000001</v>
      </c>
      <c r="AV6" s="126">
        <v>3.0740850000000002</v>
      </c>
      <c r="AW6" s="127">
        <v>3.2521249999999999</v>
      </c>
      <c r="AX6" s="125">
        <v>3.374015</v>
      </c>
      <c r="AY6" s="126">
        <v>3.3182719999999999</v>
      </c>
      <c r="AZ6" s="126">
        <v>2.8155779999999999</v>
      </c>
      <c r="BA6" s="126">
        <v>3.8120440000000002</v>
      </c>
      <c r="BB6" s="126">
        <v>3.515609</v>
      </c>
      <c r="BC6" s="126">
        <v>3.2400500000000001</v>
      </c>
      <c r="BD6" s="126">
        <v>3.084219</v>
      </c>
      <c r="BE6" s="126">
        <v>3.382917</v>
      </c>
      <c r="BF6" s="126">
        <v>3.912541</v>
      </c>
      <c r="BG6" s="126">
        <v>3.706035</v>
      </c>
      <c r="BH6" s="126">
        <v>2.957128</v>
      </c>
      <c r="BI6" s="126">
        <v>3.047275</v>
      </c>
      <c r="BJ6" s="126">
        <v>3.4879859999999998</v>
      </c>
      <c r="BK6" s="126">
        <v>2.8363239999999998</v>
      </c>
      <c r="BL6" s="126">
        <v>3.6754120000000001</v>
      </c>
      <c r="BM6" s="126">
        <v>2.3424230000000001</v>
      </c>
      <c r="BN6" s="126">
        <v>2.9084850000000002</v>
      </c>
      <c r="BO6" s="126">
        <v>2.593286</v>
      </c>
      <c r="BP6" s="126">
        <v>1</v>
      </c>
      <c r="BQ6" s="126">
        <v>1</v>
      </c>
      <c r="BR6" s="126">
        <v>2.9523079999999999</v>
      </c>
      <c r="BS6" s="126">
        <v>2.1643530000000002</v>
      </c>
      <c r="BT6" s="126">
        <v>3.0523090000000002</v>
      </c>
      <c r="BU6" s="127">
        <v>2.4899580000000001</v>
      </c>
      <c r="BV6" s="125">
        <v>2.5943930000000002</v>
      </c>
      <c r="BW6" s="126">
        <v>3.69055</v>
      </c>
      <c r="BX6" s="126">
        <v>1</v>
      </c>
      <c r="BY6" s="126">
        <v>2.5774919999999999</v>
      </c>
      <c r="BZ6" s="126">
        <v>1.959041</v>
      </c>
      <c r="CA6" s="126">
        <v>1</v>
      </c>
      <c r="CB6" s="126">
        <v>1.3424229999999999</v>
      </c>
      <c r="CC6" s="126">
        <v>1.3424229999999999</v>
      </c>
      <c r="CD6" s="126">
        <v>1</v>
      </c>
      <c r="CE6" s="126">
        <v>1</v>
      </c>
      <c r="CF6" s="126">
        <v>1.4313640000000001</v>
      </c>
      <c r="CG6" s="126">
        <v>1.5682020000000001</v>
      </c>
      <c r="CH6" s="126">
        <v>1</v>
      </c>
      <c r="CI6" s="126">
        <v>2.0334240000000001</v>
      </c>
      <c r="CJ6" s="126">
        <v>1.732394</v>
      </c>
      <c r="CK6" s="126">
        <v>1</v>
      </c>
      <c r="CL6" s="126">
        <v>1.6720980000000001</v>
      </c>
      <c r="CM6" s="126">
        <v>1</v>
      </c>
      <c r="CN6" s="126">
        <v>1</v>
      </c>
      <c r="CO6" s="126">
        <v>1</v>
      </c>
      <c r="CP6" s="126">
        <v>1</v>
      </c>
      <c r="CQ6" s="126">
        <v>1</v>
      </c>
      <c r="CR6" s="126">
        <v>1.8450979999999999</v>
      </c>
      <c r="CS6" s="127">
        <v>1.39794</v>
      </c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</row>
    <row r="7" spans="1:121" x14ac:dyDescent="0.35">
      <c r="A7" s="48" t="s">
        <v>159</v>
      </c>
      <c r="B7" s="125">
        <v>4.2469169999999998</v>
      </c>
      <c r="C7" s="126">
        <v>2.611723</v>
      </c>
      <c r="D7" s="126">
        <v>1.556303</v>
      </c>
      <c r="E7" s="126">
        <v>1</v>
      </c>
      <c r="F7" s="126">
        <v>3.9641649999999999</v>
      </c>
      <c r="G7" s="126">
        <v>1.6720980000000001</v>
      </c>
      <c r="H7" s="126">
        <v>3.979457</v>
      </c>
      <c r="I7" s="126">
        <v>2.4548450000000002</v>
      </c>
      <c r="J7" s="126">
        <v>1</v>
      </c>
      <c r="K7" s="126">
        <v>2.2227160000000001</v>
      </c>
      <c r="L7" s="126">
        <v>2.9943170000000001</v>
      </c>
      <c r="M7" s="126">
        <v>3.0378250000000002</v>
      </c>
      <c r="N7" s="126">
        <v>1</v>
      </c>
      <c r="O7" s="126">
        <v>1</v>
      </c>
      <c r="P7" s="126">
        <v>1</v>
      </c>
      <c r="Q7" s="126">
        <v>1</v>
      </c>
      <c r="R7" s="126">
        <v>3.762378</v>
      </c>
      <c r="S7" s="126">
        <v>2.2380460000000002</v>
      </c>
      <c r="T7" s="126">
        <v>2.8407330000000002</v>
      </c>
      <c r="U7" s="126">
        <v>2.0170330000000001</v>
      </c>
      <c r="V7" s="126">
        <v>2.8267229999999999</v>
      </c>
      <c r="W7" s="126">
        <v>3.2234959999999999</v>
      </c>
      <c r="X7" s="126">
        <v>3.0640830000000001</v>
      </c>
      <c r="Y7" s="127">
        <v>2.0791810000000002</v>
      </c>
      <c r="Z7" s="125">
        <v>4.2862539999999996</v>
      </c>
      <c r="AA7" s="126">
        <v>2.4885510000000002</v>
      </c>
      <c r="AB7" s="126">
        <v>1.838849</v>
      </c>
      <c r="AC7" s="126">
        <v>1</v>
      </c>
      <c r="AD7" s="126">
        <v>4.1826429999999997</v>
      </c>
      <c r="AE7" s="126">
        <v>1.5185139999999999</v>
      </c>
      <c r="AF7" s="126">
        <v>4.0041060000000002</v>
      </c>
      <c r="AG7" s="126">
        <v>3.2314699999999998</v>
      </c>
      <c r="AH7" s="126">
        <v>1.6232489999999999</v>
      </c>
      <c r="AI7" s="126">
        <v>2.6483599999999998</v>
      </c>
      <c r="AJ7" s="126">
        <v>2.999565</v>
      </c>
      <c r="AK7" s="126">
        <v>3.1734779999999998</v>
      </c>
      <c r="AL7" s="126">
        <v>1.4771209999999999</v>
      </c>
      <c r="AM7" s="126">
        <v>1</v>
      </c>
      <c r="AN7" s="126">
        <v>1.361728</v>
      </c>
      <c r="AO7" s="126">
        <v>2.3926970000000001</v>
      </c>
      <c r="AP7" s="126">
        <v>3.6046580000000001</v>
      </c>
      <c r="AQ7" s="126">
        <v>2.201397</v>
      </c>
      <c r="AR7" s="126">
        <v>2.6580110000000001</v>
      </c>
      <c r="AS7" s="126">
        <v>1.8750610000000001</v>
      </c>
      <c r="AT7" s="126">
        <v>2.6919650000000002</v>
      </c>
      <c r="AU7" s="126">
        <v>3.122871</v>
      </c>
      <c r="AV7" s="126">
        <v>3.1436389999999999</v>
      </c>
      <c r="AW7" s="127">
        <v>2.6404809999999999</v>
      </c>
      <c r="AX7" s="125">
        <v>2.4099330000000001</v>
      </c>
      <c r="AY7" s="126">
        <v>2.3729119999999999</v>
      </c>
      <c r="AZ7" s="126">
        <v>1.361728</v>
      </c>
      <c r="BA7" s="126">
        <v>1</v>
      </c>
      <c r="BB7" s="126">
        <v>3.017868</v>
      </c>
      <c r="BC7" s="126">
        <v>1.4913620000000001</v>
      </c>
      <c r="BD7" s="126">
        <v>2.7193309999999999</v>
      </c>
      <c r="BE7" s="126">
        <v>1.361728</v>
      </c>
      <c r="BF7" s="126">
        <v>1</v>
      </c>
      <c r="BG7" s="126">
        <v>2.0755469999999998</v>
      </c>
      <c r="BH7" s="126">
        <v>2.3692160000000002</v>
      </c>
      <c r="BI7" s="126">
        <v>2.7634280000000002</v>
      </c>
      <c r="BJ7" s="126">
        <v>1</v>
      </c>
      <c r="BK7" s="126">
        <v>1</v>
      </c>
      <c r="BL7" s="126">
        <v>1</v>
      </c>
      <c r="BM7" s="126">
        <v>1</v>
      </c>
      <c r="BN7" s="126">
        <v>2.08636</v>
      </c>
      <c r="BO7" s="126">
        <v>1.7853300000000001</v>
      </c>
      <c r="BP7" s="126">
        <v>2.264818</v>
      </c>
      <c r="BQ7" s="126">
        <v>1.591065</v>
      </c>
      <c r="BR7" s="126">
        <v>2.3820169999999998</v>
      </c>
      <c r="BS7" s="126">
        <v>2.9122219999999999</v>
      </c>
      <c r="BT7" s="126">
        <v>2.5065050000000002</v>
      </c>
      <c r="BU7" s="127">
        <v>1.556303</v>
      </c>
      <c r="BV7" s="125">
        <v>4.1770459999999998</v>
      </c>
      <c r="BW7" s="126">
        <v>3.1328999999999998</v>
      </c>
      <c r="BX7" s="126">
        <v>2.4828739999999998</v>
      </c>
      <c r="BY7" s="126">
        <v>2.0128370000000002</v>
      </c>
      <c r="BZ7" s="126">
        <v>4.2719579999999997</v>
      </c>
      <c r="CA7" s="126">
        <v>2.9675479999999999</v>
      </c>
      <c r="CB7" s="126">
        <v>3.7447620000000001</v>
      </c>
      <c r="CC7" s="126">
        <v>3.4092570000000002</v>
      </c>
      <c r="CD7" s="126">
        <v>3.0480529999999999</v>
      </c>
      <c r="CE7" s="126">
        <v>2.8463370000000001</v>
      </c>
      <c r="CF7" s="126">
        <v>3.427324</v>
      </c>
      <c r="CG7" s="126">
        <v>2.9106239999999999</v>
      </c>
      <c r="CH7" s="126">
        <v>3.2676409999999998</v>
      </c>
      <c r="CI7" s="126">
        <v>1.929419</v>
      </c>
      <c r="CJ7" s="126">
        <v>2.8686440000000002</v>
      </c>
      <c r="CK7" s="126">
        <v>2.5263390000000001</v>
      </c>
      <c r="CL7" s="126">
        <v>4.3782160000000001</v>
      </c>
      <c r="CM7" s="126">
        <v>2.1959</v>
      </c>
      <c r="CN7" s="126">
        <v>3.7072289999999999</v>
      </c>
      <c r="CO7" s="126">
        <v>2.4683470000000001</v>
      </c>
      <c r="CP7" s="126">
        <v>3.1806990000000002</v>
      </c>
      <c r="CQ7" s="126">
        <v>3.434409</v>
      </c>
      <c r="CR7" s="126">
        <v>3.4068809999999998</v>
      </c>
      <c r="CS7" s="127">
        <v>3.0293839999999999</v>
      </c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</row>
    <row r="8" spans="1:121" ht="15" thickBot="1" x14ac:dyDescent="0.4">
      <c r="A8" s="49" t="s">
        <v>161</v>
      </c>
      <c r="B8" s="128">
        <v>1</v>
      </c>
      <c r="C8" s="129">
        <v>1</v>
      </c>
      <c r="D8" s="129">
        <v>1</v>
      </c>
      <c r="E8" s="129">
        <v>1</v>
      </c>
      <c r="F8" s="129">
        <v>1</v>
      </c>
      <c r="G8" s="129">
        <v>1</v>
      </c>
      <c r="H8" s="129">
        <v>1</v>
      </c>
      <c r="I8" s="129">
        <v>1</v>
      </c>
      <c r="J8" s="129">
        <v>1</v>
      </c>
      <c r="K8" s="129">
        <v>1</v>
      </c>
      <c r="L8" s="131" t="s">
        <v>166</v>
      </c>
      <c r="M8" s="129">
        <v>1</v>
      </c>
      <c r="N8" s="129">
        <v>1</v>
      </c>
      <c r="O8" s="129">
        <v>1</v>
      </c>
      <c r="P8" s="129">
        <v>1</v>
      </c>
      <c r="Q8" s="129">
        <v>1</v>
      </c>
      <c r="R8" s="129">
        <v>1</v>
      </c>
      <c r="S8" s="129">
        <v>1</v>
      </c>
      <c r="T8" s="129">
        <v>1</v>
      </c>
      <c r="U8" s="129">
        <v>1</v>
      </c>
      <c r="V8" s="129">
        <v>1</v>
      </c>
      <c r="W8" s="129">
        <v>1</v>
      </c>
      <c r="X8" s="129">
        <v>1</v>
      </c>
      <c r="Y8" s="130">
        <v>1</v>
      </c>
      <c r="Z8" s="128">
        <v>1</v>
      </c>
      <c r="AA8" s="129">
        <v>1</v>
      </c>
      <c r="AB8" s="129">
        <v>1</v>
      </c>
      <c r="AC8" s="129">
        <v>1</v>
      </c>
      <c r="AD8" s="129">
        <v>1</v>
      </c>
      <c r="AE8" s="129">
        <v>1</v>
      </c>
      <c r="AF8" s="129">
        <v>1</v>
      </c>
      <c r="AG8" s="129">
        <v>1</v>
      </c>
      <c r="AH8" s="129">
        <v>1</v>
      </c>
      <c r="AI8" s="129">
        <v>1</v>
      </c>
      <c r="AJ8" s="131" t="s">
        <v>166</v>
      </c>
      <c r="AK8" s="129">
        <v>1</v>
      </c>
      <c r="AL8" s="129">
        <v>1</v>
      </c>
      <c r="AM8" s="129">
        <v>1</v>
      </c>
      <c r="AN8" s="129">
        <v>1</v>
      </c>
      <c r="AO8" s="129">
        <v>1</v>
      </c>
      <c r="AP8" s="129">
        <v>1</v>
      </c>
      <c r="AQ8" s="129">
        <v>1</v>
      </c>
      <c r="AR8" s="129">
        <v>1</v>
      </c>
      <c r="AS8" s="129">
        <v>1</v>
      </c>
      <c r="AT8" s="129">
        <v>1</v>
      </c>
      <c r="AU8" s="129">
        <v>1</v>
      </c>
      <c r="AV8" s="129">
        <v>1</v>
      </c>
      <c r="AW8" s="130">
        <v>1</v>
      </c>
      <c r="AX8" s="128">
        <v>1</v>
      </c>
      <c r="AY8" s="129">
        <v>1</v>
      </c>
      <c r="AZ8" s="129">
        <v>1</v>
      </c>
      <c r="BA8" s="129">
        <v>1</v>
      </c>
      <c r="BB8" s="129">
        <v>1</v>
      </c>
      <c r="BC8" s="129">
        <v>1</v>
      </c>
      <c r="BD8" s="129">
        <v>1</v>
      </c>
      <c r="BE8" s="129">
        <v>1</v>
      </c>
      <c r="BF8" s="129">
        <v>1</v>
      </c>
      <c r="BG8" s="129">
        <v>1</v>
      </c>
      <c r="BH8" s="131" t="s">
        <v>166</v>
      </c>
      <c r="BI8" s="129">
        <v>1</v>
      </c>
      <c r="BJ8" s="129">
        <v>1</v>
      </c>
      <c r="BK8" s="129">
        <v>1</v>
      </c>
      <c r="BL8" s="129">
        <v>1</v>
      </c>
      <c r="BM8" s="129">
        <v>1</v>
      </c>
      <c r="BN8" s="129">
        <v>1</v>
      </c>
      <c r="BO8" s="129">
        <v>1</v>
      </c>
      <c r="BP8" s="129">
        <v>1</v>
      </c>
      <c r="BQ8" s="129">
        <v>1</v>
      </c>
      <c r="BR8" s="129">
        <v>1</v>
      </c>
      <c r="BS8" s="129">
        <v>1</v>
      </c>
      <c r="BT8" s="129">
        <v>1</v>
      </c>
      <c r="BU8" s="130">
        <v>1</v>
      </c>
      <c r="BV8" s="128">
        <v>1</v>
      </c>
      <c r="BW8" s="129">
        <v>1</v>
      </c>
      <c r="BX8" s="129">
        <v>1</v>
      </c>
      <c r="BY8" s="129">
        <v>1</v>
      </c>
      <c r="BZ8" s="129">
        <v>1</v>
      </c>
      <c r="CA8" s="129">
        <v>1</v>
      </c>
      <c r="CB8" s="129">
        <v>1</v>
      </c>
      <c r="CC8" s="129">
        <v>1</v>
      </c>
      <c r="CD8" s="129">
        <v>1</v>
      </c>
      <c r="CE8" s="129">
        <v>1</v>
      </c>
      <c r="CF8" s="131" t="s">
        <v>166</v>
      </c>
      <c r="CG8" s="129">
        <v>1</v>
      </c>
      <c r="CH8" s="129">
        <v>1</v>
      </c>
      <c r="CI8" s="129">
        <v>1</v>
      </c>
      <c r="CJ8" s="129">
        <v>1</v>
      </c>
      <c r="CK8" s="129">
        <v>1</v>
      </c>
      <c r="CL8" s="129">
        <v>1</v>
      </c>
      <c r="CM8" s="129">
        <v>1</v>
      </c>
      <c r="CN8" s="129">
        <v>1</v>
      </c>
      <c r="CO8" s="129">
        <v>1</v>
      </c>
      <c r="CP8" s="129">
        <v>1</v>
      </c>
      <c r="CQ8" s="129">
        <v>1</v>
      </c>
      <c r="CR8" s="129">
        <v>1</v>
      </c>
      <c r="CS8" s="130">
        <v>1</v>
      </c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121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</row>
  </sheetData>
  <mergeCells count="5">
    <mergeCell ref="B4:Y4"/>
    <mergeCell ref="Z4:AW4"/>
    <mergeCell ref="AX4:BU4"/>
    <mergeCell ref="BV4:CS4"/>
    <mergeCell ref="CT4:DQ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5F70F-69DB-4582-9377-BE364D8A3243}">
  <sheetPr>
    <tabColor theme="4"/>
  </sheetPr>
  <dimension ref="A1:AH36"/>
  <sheetViews>
    <sheetView workbookViewId="0">
      <selection activeCell="A2" sqref="A2"/>
    </sheetView>
  </sheetViews>
  <sheetFormatPr baseColWidth="10" defaultRowHeight="14.5" x14ac:dyDescent="0.35"/>
  <cols>
    <col min="2" max="2" width="20.1796875" customWidth="1"/>
  </cols>
  <sheetData>
    <row r="1" spans="1:34" x14ac:dyDescent="0.35">
      <c r="A1" s="26" t="s">
        <v>286</v>
      </c>
    </row>
    <row r="2" spans="1:34" x14ac:dyDescent="0.35">
      <c r="A2" s="26" t="s">
        <v>288</v>
      </c>
    </row>
    <row r="3" spans="1:34" x14ac:dyDescent="0.35">
      <c r="B3" s="46" t="s">
        <v>167</v>
      </c>
      <c r="C3" s="236" t="s">
        <v>161</v>
      </c>
      <c r="D3" s="236"/>
      <c r="E3" s="236"/>
      <c r="F3" s="236"/>
      <c r="G3" s="236"/>
      <c r="H3" s="236"/>
      <c r="I3" s="236"/>
      <c r="J3" s="236"/>
      <c r="K3" s="236" t="s">
        <v>160</v>
      </c>
      <c r="L3" s="236"/>
      <c r="M3" s="236"/>
      <c r="N3" s="236"/>
      <c r="O3" s="236"/>
      <c r="P3" s="236"/>
      <c r="Q3" s="236"/>
      <c r="R3" s="236"/>
      <c r="S3" s="236" t="s">
        <v>158</v>
      </c>
      <c r="T3" s="236"/>
      <c r="U3" s="236"/>
      <c r="V3" s="236"/>
      <c r="W3" s="236"/>
      <c r="X3" s="236"/>
      <c r="Y3" s="236"/>
      <c r="Z3" s="236"/>
      <c r="AA3" s="236" t="s">
        <v>159</v>
      </c>
      <c r="AB3" s="236"/>
      <c r="AC3" s="236"/>
      <c r="AD3" s="236"/>
      <c r="AE3" s="236"/>
      <c r="AF3" s="236"/>
      <c r="AG3" s="236"/>
      <c r="AH3" s="236"/>
    </row>
    <row r="4" spans="1:34" x14ac:dyDescent="0.35">
      <c r="B4" s="46"/>
      <c r="C4" s="46" t="s">
        <v>192</v>
      </c>
      <c r="D4" s="46" t="s">
        <v>193</v>
      </c>
      <c r="E4" s="46" t="s">
        <v>194</v>
      </c>
      <c r="F4" s="46" t="s">
        <v>195</v>
      </c>
      <c r="G4" s="46" t="s">
        <v>196</v>
      </c>
      <c r="H4" s="46" t="s">
        <v>197</v>
      </c>
      <c r="I4" s="46" t="s">
        <v>198</v>
      </c>
      <c r="J4" s="46" t="s">
        <v>199</v>
      </c>
      <c r="K4" s="46" t="s">
        <v>184</v>
      </c>
      <c r="L4" s="46" t="s">
        <v>185</v>
      </c>
      <c r="M4" s="46" t="s">
        <v>186</v>
      </c>
      <c r="N4" s="46" t="s">
        <v>187</v>
      </c>
      <c r="O4" s="46" t="s">
        <v>188</v>
      </c>
      <c r="P4" s="46" t="s">
        <v>189</v>
      </c>
      <c r="Q4" s="46" t="s">
        <v>190</v>
      </c>
      <c r="R4" s="46" t="s">
        <v>191</v>
      </c>
      <c r="S4" s="46" t="s">
        <v>168</v>
      </c>
      <c r="T4" s="46" t="s">
        <v>169</v>
      </c>
      <c r="U4" s="46" t="s">
        <v>170</v>
      </c>
      <c r="V4" s="46" t="s">
        <v>171</v>
      </c>
      <c r="W4" s="46" t="s">
        <v>172</v>
      </c>
      <c r="X4" s="46" t="s">
        <v>173</v>
      </c>
      <c r="Y4" s="46" t="s">
        <v>174</v>
      </c>
      <c r="Z4" s="46" t="s">
        <v>175</v>
      </c>
      <c r="AA4" s="46" t="s">
        <v>176</v>
      </c>
      <c r="AB4" s="46" t="s">
        <v>177</v>
      </c>
      <c r="AC4" s="46" t="s">
        <v>178</v>
      </c>
      <c r="AD4" s="46" t="s">
        <v>179</v>
      </c>
      <c r="AE4" s="46" t="s">
        <v>180</v>
      </c>
      <c r="AF4" s="46" t="s">
        <v>181</v>
      </c>
      <c r="AG4" s="46" t="s">
        <v>182</v>
      </c>
      <c r="AH4" s="46" t="s">
        <v>183</v>
      </c>
    </row>
    <row r="5" spans="1:34" x14ac:dyDescent="0.35">
      <c r="B5" s="46">
        <v>0</v>
      </c>
      <c r="C5" s="46">
        <v>0</v>
      </c>
      <c r="D5" s="46">
        <v>0</v>
      </c>
      <c r="E5" s="132" t="s">
        <v>166</v>
      </c>
      <c r="F5" s="46">
        <v>0</v>
      </c>
      <c r="G5" s="46">
        <v>0</v>
      </c>
      <c r="H5" s="46">
        <v>0</v>
      </c>
      <c r="I5" s="46">
        <v>0</v>
      </c>
      <c r="J5" s="46">
        <v>0</v>
      </c>
      <c r="K5" s="46">
        <v>0</v>
      </c>
      <c r="L5" s="46">
        <v>0</v>
      </c>
      <c r="M5" s="46">
        <v>0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  <c r="Z5" s="46">
        <v>0</v>
      </c>
      <c r="AA5" s="46">
        <v>0</v>
      </c>
      <c r="AB5" s="46">
        <v>0</v>
      </c>
      <c r="AC5" s="46">
        <v>0</v>
      </c>
      <c r="AD5" s="46">
        <v>0</v>
      </c>
      <c r="AE5" s="46">
        <v>0</v>
      </c>
      <c r="AF5" s="46">
        <v>0</v>
      </c>
      <c r="AG5" s="46">
        <v>0</v>
      </c>
      <c r="AH5" s="46">
        <v>0</v>
      </c>
    </row>
    <row r="6" spans="1:34" x14ac:dyDescent="0.35">
      <c r="B6" s="46">
        <v>1</v>
      </c>
      <c r="C6" s="46">
        <v>-1.8</v>
      </c>
      <c r="D6" s="46">
        <v>-0.5</v>
      </c>
      <c r="E6" s="132" t="s">
        <v>166</v>
      </c>
      <c r="F6" s="46">
        <v>-1.7</v>
      </c>
      <c r="G6" s="46">
        <v>0.8</v>
      </c>
      <c r="H6" s="46">
        <v>-1</v>
      </c>
      <c r="I6" s="46">
        <v>0.6</v>
      </c>
      <c r="J6" s="46">
        <v>1.6</v>
      </c>
      <c r="K6" s="46">
        <v>0.7</v>
      </c>
      <c r="L6" s="46">
        <v>-0.1</v>
      </c>
      <c r="M6" s="46">
        <v>-0.3</v>
      </c>
      <c r="N6" s="46">
        <v>-1.1000000000000001</v>
      </c>
      <c r="O6" s="46">
        <v>2.8</v>
      </c>
      <c r="P6" s="46">
        <v>0.4</v>
      </c>
      <c r="Q6" s="46">
        <v>0.1</v>
      </c>
      <c r="R6" s="46">
        <v>-1.2</v>
      </c>
      <c r="S6" s="46">
        <v>1</v>
      </c>
      <c r="T6" s="46">
        <v>-0.2</v>
      </c>
      <c r="U6" s="46">
        <v>-0.4</v>
      </c>
      <c r="V6" s="46">
        <v>0.3</v>
      </c>
      <c r="W6" s="46">
        <v>2.6</v>
      </c>
      <c r="X6" s="46">
        <v>-0.1</v>
      </c>
      <c r="Y6" s="46">
        <v>-1.1000000000000001</v>
      </c>
      <c r="Z6" s="46">
        <v>0.5</v>
      </c>
      <c r="AA6" s="46">
        <v>0.6</v>
      </c>
      <c r="AB6" s="46">
        <v>-2.2000000000000002</v>
      </c>
      <c r="AC6" s="46">
        <v>0.5</v>
      </c>
      <c r="AD6" s="46">
        <v>0.4</v>
      </c>
      <c r="AE6" s="46">
        <v>-2</v>
      </c>
      <c r="AF6" s="46">
        <v>-0.3</v>
      </c>
      <c r="AG6" s="46">
        <v>-0.2</v>
      </c>
      <c r="AH6" s="46">
        <v>0.5</v>
      </c>
    </row>
    <row r="7" spans="1:34" x14ac:dyDescent="0.35">
      <c r="B7" s="46">
        <v>2</v>
      </c>
      <c r="C7" s="46">
        <v>-1.3</v>
      </c>
      <c r="D7" s="46">
        <v>-0.5</v>
      </c>
      <c r="E7" s="132" t="s">
        <v>166</v>
      </c>
      <c r="F7" s="46">
        <v>-0.6</v>
      </c>
      <c r="G7" s="46">
        <v>1.2</v>
      </c>
      <c r="H7" s="46">
        <v>-4.5999999999999996</v>
      </c>
      <c r="I7" s="46">
        <v>-1.2</v>
      </c>
      <c r="J7" s="46">
        <v>0.7</v>
      </c>
      <c r="K7" s="46">
        <v>2</v>
      </c>
      <c r="L7" s="46">
        <v>-1.5</v>
      </c>
      <c r="M7" s="46">
        <v>1.1000000000000001</v>
      </c>
      <c r="N7" s="46">
        <v>1.6</v>
      </c>
      <c r="O7" s="46">
        <v>3.4</v>
      </c>
      <c r="P7" s="46">
        <v>-1.4</v>
      </c>
      <c r="Q7" s="46">
        <v>-2.5</v>
      </c>
      <c r="R7" s="46">
        <v>-1.4</v>
      </c>
      <c r="S7" s="46">
        <v>0</v>
      </c>
      <c r="T7" s="46">
        <v>-0.5</v>
      </c>
      <c r="U7" s="46">
        <v>0</v>
      </c>
      <c r="V7" s="46">
        <v>0</v>
      </c>
      <c r="W7" s="46">
        <v>-0.9</v>
      </c>
      <c r="X7" s="46">
        <v>0.4</v>
      </c>
      <c r="Y7" s="46">
        <v>0.4</v>
      </c>
      <c r="Z7" s="46">
        <v>-2</v>
      </c>
      <c r="AA7" s="46">
        <v>-0.5</v>
      </c>
      <c r="AB7" s="46">
        <v>-2</v>
      </c>
      <c r="AC7" s="46">
        <v>2.5</v>
      </c>
      <c r="AD7" s="46">
        <v>1.1000000000000001</v>
      </c>
      <c r="AE7" s="46">
        <v>0.5</v>
      </c>
      <c r="AF7" s="46">
        <v>2.5</v>
      </c>
      <c r="AG7" s="46">
        <v>1.4</v>
      </c>
      <c r="AH7" s="46">
        <v>-2.6</v>
      </c>
    </row>
    <row r="8" spans="1:34" x14ac:dyDescent="0.35">
      <c r="B8" s="46">
        <v>3</v>
      </c>
      <c r="C8" s="46">
        <v>0.2</v>
      </c>
      <c r="D8" s="46">
        <v>-1.9</v>
      </c>
      <c r="E8" s="132" t="s">
        <v>166</v>
      </c>
      <c r="F8" s="46">
        <v>-1.1000000000000001</v>
      </c>
      <c r="G8" s="46">
        <v>2.2999999999999998</v>
      </c>
      <c r="H8" s="46">
        <v>-2.6</v>
      </c>
      <c r="I8" s="46">
        <v>-3.8</v>
      </c>
      <c r="J8" s="46">
        <v>2.2000000000000002</v>
      </c>
      <c r="K8" s="46">
        <v>2</v>
      </c>
      <c r="L8" s="46">
        <v>1</v>
      </c>
      <c r="M8" s="46">
        <v>-2.4</v>
      </c>
      <c r="N8" s="46">
        <v>3.4</v>
      </c>
      <c r="O8" s="46">
        <v>1.7</v>
      </c>
      <c r="P8" s="46">
        <v>-0.6</v>
      </c>
      <c r="Q8" s="46">
        <v>-0.4</v>
      </c>
      <c r="R8" s="46">
        <v>-2.9</v>
      </c>
      <c r="S8" s="46">
        <v>1.2</v>
      </c>
      <c r="T8" s="46">
        <v>-0.2</v>
      </c>
      <c r="U8" s="46">
        <v>1.5</v>
      </c>
      <c r="V8" s="46">
        <v>1</v>
      </c>
      <c r="W8" s="46">
        <v>0.8</v>
      </c>
      <c r="X8" s="46">
        <v>0.1</v>
      </c>
      <c r="Y8" s="46">
        <v>2.9</v>
      </c>
      <c r="Z8" s="46">
        <v>-1.2</v>
      </c>
      <c r="AA8" s="46">
        <v>2</v>
      </c>
      <c r="AB8" s="46">
        <v>-0.5</v>
      </c>
      <c r="AC8" s="46">
        <v>2.8</v>
      </c>
      <c r="AD8" s="46">
        <v>3.6</v>
      </c>
      <c r="AE8" s="46">
        <v>1.2</v>
      </c>
      <c r="AF8" s="46">
        <v>3</v>
      </c>
      <c r="AG8" s="46">
        <v>0</v>
      </c>
      <c r="AH8" s="46">
        <v>-0.3</v>
      </c>
    </row>
    <row r="9" spans="1:34" x14ac:dyDescent="0.35">
      <c r="B9" s="46">
        <v>4</v>
      </c>
      <c r="C9" s="46">
        <v>-0.9</v>
      </c>
      <c r="D9" s="46">
        <v>-4.3</v>
      </c>
      <c r="E9" s="132" t="s">
        <v>166</v>
      </c>
      <c r="F9" s="46">
        <v>-1.9</v>
      </c>
      <c r="G9" s="46">
        <v>-3.7</v>
      </c>
      <c r="H9" s="46">
        <v>-3.6</v>
      </c>
      <c r="I9" s="46">
        <v>-6.4</v>
      </c>
      <c r="J9" s="46">
        <v>-1.5</v>
      </c>
      <c r="K9" s="46">
        <v>5.2</v>
      </c>
      <c r="L9" s="46">
        <v>1.9</v>
      </c>
      <c r="M9" s="46">
        <v>-0.5</v>
      </c>
      <c r="N9" s="46">
        <v>3.6</v>
      </c>
      <c r="O9" s="46">
        <v>2.9</v>
      </c>
      <c r="P9" s="46">
        <v>0.1</v>
      </c>
      <c r="Q9" s="46">
        <v>1.8</v>
      </c>
      <c r="R9" s="46">
        <v>-1.4</v>
      </c>
      <c r="S9" s="46">
        <v>2.7</v>
      </c>
      <c r="T9" s="46">
        <v>0.8</v>
      </c>
      <c r="U9" s="46">
        <v>1.8</v>
      </c>
      <c r="V9" s="46">
        <v>0.9</v>
      </c>
      <c r="W9" s="46">
        <v>4.5</v>
      </c>
      <c r="X9" s="46">
        <v>1.8</v>
      </c>
      <c r="Y9" s="46">
        <v>5.6</v>
      </c>
      <c r="Z9" s="46">
        <v>1.6</v>
      </c>
      <c r="AA9" s="46">
        <v>2.9</v>
      </c>
      <c r="AB9" s="46">
        <v>0.6</v>
      </c>
      <c r="AC9" s="46">
        <v>2.4</v>
      </c>
      <c r="AD9" s="46">
        <v>5</v>
      </c>
      <c r="AE9" s="46">
        <v>2.5</v>
      </c>
      <c r="AF9" s="46">
        <v>0.6</v>
      </c>
      <c r="AG9" s="46">
        <v>2.1</v>
      </c>
      <c r="AH9" s="46">
        <v>1.1000000000000001</v>
      </c>
    </row>
    <row r="10" spans="1:34" x14ac:dyDescent="0.35">
      <c r="B10" s="46">
        <v>5</v>
      </c>
      <c r="C10" s="46"/>
      <c r="D10" s="46"/>
      <c r="E10" s="46"/>
      <c r="F10" s="46"/>
      <c r="G10" s="46">
        <v>-8</v>
      </c>
      <c r="H10" s="46">
        <v>-5.2</v>
      </c>
      <c r="I10" s="46">
        <v>-8.3000000000000007</v>
      </c>
      <c r="J10" s="46">
        <v>-5.0999999999999996</v>
      </c>
      <c r="K10" s="46"/>
      <c r="L10" s="46"/>
      <c r="M10" s="46"/>
      <c r="N10" s="46"/>
      <c r="O10" s="46">
        <v>3.1</v>
      </c>
      <c r="P10" s="46">
        <v>-1.6</v>
      </c>
      <c r="Q10" s="46">
        <v>1.2</v>
      </c>
      <c r="R10" s="46">
        <v>-0.8</v>
      </c>
      <c r="S10" s="46"/>
      <c r="T10" s="46"/>
      <c r="U10" s="46"/>
      <c r="V10" s="46"/>
      <c r="W10" s="46">
        <v>4.3</v>
      </c>
      <c r="X10" s="46">
        <v>2.5</v>
      </c>
      <c r="Y10" s="46">
        <v>4.9000000000000004</v>
      </c>
      <c r="Z10" s="46">
        <v>2.2999999999999998</v>
      </c>
      <c r="AA10" s="46"/>
      <c r="AB10" s="46"/>
      <c r="AC10" s="46"/>
      <c r="AD10" s="46"/>
      <c r="AE10" s="46">
        <v>2</v>
      </c>
      <c r="AF10" s="46">
        <v>0.6</v>
      </c>
      <c r="AG10" s="46">
        <v>2.2999999999999998</v>
      </c>
      <c r="AH10" s="46">
        <v>2.1</v>
      </c>
    </row>
    <row r="11" spans="1:34" x14ac:dyDescent="0.35">
      <c r="B11" s="46">
        <v>6</v>
      </c>
      <c r="C11" s="46"/>
      <c r="D11" s="46"/>
      <c r="E11" s="46"/>
      <c r="F11" s="46"/>
      <c r="G11" s="46">
        <v>-11.3</v>
      </c>
      <c r="H11" s="46">
        <v>-8.9</v>
      </c>
      <c r="I11" s="46">
        <v>-10.3</v>
      </c>
      <c r="J11" s="46">
        <v>-8.5</v>
      </c>
      <c r="K11" s="46"/>
      <c r="L11" s="46"/>
      <c r="M11" s="46"/>
      <c r="N11" s="46"/>
      <c r="O11" s="46">
        <v>4.7</v>
      </c>
      <c r="P11" s="46">
        <v>-1.2</v>
      </c>
      <c r="Q11" s="46">
        <v>0.4</v>
      </c>
      <c r="R11" s="46">
        <v>0.8</v>
      </c>
      <c r="S11" s="46"/>
      <c r="T11" s="46"/>
      <c r="U11" s="46"/>
      <c r="V11" s="46"/>
      <c r="W11" s="46">
        <v>4.7</v>
      </c>
      <c r="X11" s="46">
        <v>3.1</v>
      </c>
      <c r="Y11" s="46">
        <v>3.5</v>
      </c>
      <c r="Z11" s="46">
        <v>1.8</v>
      </c>
      <c r="AA11" s="46"/>
      <c r="AB11" s="46"/>
      <c r="AC11" s="46"/>
      <c r="AD11" s="46"/>
      <c r="AE11" s="46">
        <v>4.0999999999999996</v>
      </c>
      <c r="AF11" s="46">
        <v>2.2000000000000002</v>
      </c>
      <c r="AG11" s="46">
        <v>5.3</v>
      </c>
      <c r="AH11" s="46">
        <v>3</v>
      </c>
    </row>
    <row r="12" spans="1:34" x14ac:dyDescent="0.35">
      <c r="B12" s="46">
        <v>7</v>
      </c>
      <c r="C12" s="46"/>
      <c r="D12" s="46"/>
      <c r="E12" s="46"/>
      <c r="F12" s="46"/>
      <c r="G12" s="46">
        <v>-10</v>
      </c>
      <c r="H12" s="46">
        <v>-7</v>
      </c>
      <c r="I12" s="46">
        <v>-10.1</v>
      </c>
      <c r="J12" s="46">
        <v>-6.7</v>
      </c>
      <c r="K12" s="46"/>
      <c r="L12" s="46"/>
      <c r="M12" s="46"/>
      <c r="N12" s="46"/>
      <c r="O12" s="46">
        <v>3.5</v>
      </c>
      <c r="P12" s="46">
        <v>-0.1</v>
      </c>
      <c r="Q12" s="46">
        <v>1.9</v>
      </c>
      <c r="R12" s="46">
        <v>-0.4</v>
      </c>
      <c r="S12" s="46"/>
      <c r="T12" s="46"/>
      <c r="U12" s="46"/>
      <c r="V12" s="46"/>
      <c r="W12" s="46">
        <v>6.8</v>
      </c>
      <c r="X12" s="46">
        <v>1.9</v>
      </c>
      <c r="Y12" s="46">
        <v>4.8</v>
      </c>
      <c r="Z12" s="46">
        <v>1.9</v>
      </c>
      <c r="AA12" s="46"/>
      <c r="AB12" s="46"/>
      <c r="AC12" s="46"/>
      <c r="AD12" s="46"/>
      <c r="AE12" s="46">
        <v>3.3</v>
      </c>
      <c r="AF12" s="46">
        <v>3.7</v>
      </c>
      <c r="AG12" s="46">
        <v>3.3</v>
      </c>
      <c r="AH12" s="46">
        <v>0.9</v>
      </c>
    </row>
    <row r="14" spans="1:34" x14ac:dyDescent="0.35">
      <c r="A14" s="26" t="s">
        <v>200</v>
      </c>
    </row>
    <row r="15" spans="1:34" x14ac:dyDescent="0.35">
      <c r="B15" s="46" t="s">
        <v>167</v>
      </c>
      <c r="C15" s="236" t="s">
        <v>161</v>
      </c>
      <c r="D15" s="236"/>
      <c r="E15" s="236"/>
      <c r="F15" s="236"/>
      <c r="G15" s="236"/>
      <c r="H15" s="236"/>
      <c r="I15" s="236"/>
      <c r="J15" s="236"/>
      <c r="K15" s="236" t="s">
        <v>160</v>
      </c>
      <c r="L15" s="236"/>
      <c r="M15" s="236"/>
      <c r="N15" s="236"/>
      <c r="O15" s="236"/>
      <c r="P15" s="236"/>
      <c r="Q15" s="236"/>
      <c r="R15" s="236"/>
      <c r="S15" s="236" t="s">
        <v>158</v>
      </c>
      <c r="T15" s="236"/>
      <c r="U15" s="236"/>
      <c r="V15" s="236"/>
      <c r="W15" s="236"/>
      <c r="X15" s="236"/>
      <c r="Y15" s="236"/>
      <c r="Z15" s="236"/>
      <c r="AA15" s="236" t="s">
        <v>159</v>
      </c>
      <c r="AB15" s="236"/>
      <c r="AC15" s="236"/>
      <c r="AD15" s="236"/>
      <c r="AE15" s="236"/>
      <c r="AF15" s="236"/>
      <c r="AG15" s="236"/>
      <c r="AH15" s="236"/>
    </row>
    <row r="16" spans="1:34" x14ac:dyDescent="0.35">
      <c r="B16" s="46"/>
      <c r="C16" s="46" t="s">
        <v>225</v>
      </c>
      <c r="D16" s="46" t="s">
        <v>226</v>
      </c>
      <c r="E16" s="46" t="s">
        <v>227</v>
      </c>
      <c r="F16" s="46" t="s">
        <v>228</v>
      </c>
      <c r="G16" s="46" t="s">
        <v>229</v>
      </c>
      <c r="H16" s="46" t="s">
        <v>230</v>
      </c>
      <c r="I16" s="46" t="s">
        <v>231</v>
      </c>
      <c r="J16" s="46" t="s">
        <v>232</v>
      </c>
      <c r="K16" s="46" t="s">
        <v>217</v>
      </c>
      <c r="L16" s="46" t="s">
        <v>218</v>
      </c>
      <c r="M16" s="46" t="s">
        <v>219</v>
      </c>
      <c r="N16" s="46" t="s">
        <v>220</v>
      </c>
      <c r="O16" s="46" t="s">
        <v>221</v>
      </c>
      <c r="P16" s="46" t="s">
        <v>222</v>
      </c>
      <c r="Q16" s="46" t="s">
        <v>223</v>
      </c>
      <c r="R16" s="46" t="s">
        <v>224</v>
      </c>
      <c r="S16" s="46" t="s">
        <v>201</v>
      </c>
      <c r="T16" s="46" t="s">
        <v>202</v>
      </c>
      <c r="U16" s="46" t="s">
        <v>203</v>
      </c>
      <c r="V16" s="46" t="s">
        <v>204</v>
      </c>
      <c r="W16" s="46" t="s">
        <v>205</v>
      </c>
      <c r="X16" s="46" t="s">
        <v>206</v>
      </c>
      <c r="Y16" s="46" t="s">
        <v>207</v>
      </c>
      <c r="Z16" s="46" t="s">
        <v>208</v>
      </c>
      <c r="AA16" s="46" t="s">
        <v>209</v>
      </c>
      <c r="AB16" s="46" t="s">
        <v>210</v>
      </c>
      <c r="AC16" s="46" t="s">
        <v>211</v>
      </c>
      <c r="AD16" s="46" t="s">
        <v>212</v>
      </c>
      <c r="AE16" s="46" t="s">
        <v>213</v>
      </c>
      <c r="AF16" s="46" t="s">
        <v>214</v>
      </c>
      <c r="AG16" s="46" t="s">
        <v>215</v>
      </c>
      <c r="AH16" s="46" t="s">
        <v>216</v>
      </c>
    </row>
    <row r="17" spans="1:34" x14ac:dyDescent="0.35">
      <c r="B17" s="46">
        <v>0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6">
        <v>0</v>
      </c>
      <c r="AE17" s="46">
        <v>0</v>
      </c>
      <c r="AF17" s="46">
        <v>0</v>
      </c>
      <c r="AG17" s="46">
        <v>0</v>
      </c>
      <c r="AH17" s="46">
        <v>0</v>
      </c>
    </row>
    <row r="18" spans="1:34" x14ac:dyDescent="0.35">
      <c r="B18" s="46">
        <v>1</v>
      </c>
      <c r="C18" s="46">
        <v>0.9</v>
      </c>
      <c r="D18" s="46">
        <v>-0.4</v>
      </c>
      <c r="E18" s="46">
        <v>0</v>
      </c>
      <c r="F18" s="46">
        <v>1.3</v>
      </c>
      <c r="G18" s="46">
        <v>2.6</v>
      </c>
      <c r="H18" s="46">
        <v>-2.1</v>
      </c>
      <c r="I18" s="46">
        <v>-0.3</v>
      </c>
      <c r="J18" s="46">
        <v>0.2</v>
      </c>
      <c r="K18" s="46">
        <v>-0.7</v>
      </c>
      <c r="L18" s="46">
        <v>0.8</v>
      </c>
      <c r="M18" s="46">
        <v>0.7</v>
      </c>
      <c r="N18" s="46">
        <v>-0.9</v>
      </c>
      <c r="O18" s="46">
        <v>-1.1000000000000001</v>
      </c>
      <c r="P18" s="46">
        <v>0.3</v>
      </c>
      <c r="Q18" s="46">
        <v>-2</v>
      </c>
      <c r="R18" s="46">
        <v>-1.7</v>
      </c>
      <c r="S18" s="46">
        <v>-1.8</v>
      </c>
      <c r="T18" s="46">
        <v>2</v>
      </c>
      <c r="U18" s="46">
        <v>-0.6</v>
      </c>
      <c r="V18" s="46">
        <v>0.8</v>
      </c>
      <c r="W18" s="46">
        <v>-1.7</v>
      </c>
      <c r="X18" s="46">
        <v>-1.7</v>
      </c>
      <c r="Y18" s="46">
        <v>1.4</v>
      </c>
      <c r="Z18" s="46">
        <v>-0.3</v>
      </c>
      <c r="AA18" s="46">
        <v>0.5</v>
      </c>
      <c r="AB18" s="46">
        <v>0.2</v>
      </c>
      <c r="AC18" s="46">
        <v>1.8</v>
      </c>
      <c r="AD18" s="46">
        <v>-1</v>
      </c>
      <c r="AE18" s="46">
        <v>0</v>
      </c>
      <c r="AF18" s="46">
        <v>-0.5</v>
      </c>
      <c r="AG18" s="46">
        <v>-1.6</v>
      </c>
      <c r="AH18" s="46">
        <v>-0.8</v>
      </c>
    </row>
    <row r="19" spans="1:34" x14ac:dyDescent="0.35">
      <c r="B19" s="46">
        <v>2</v>
      </c>
      <c r="C19" s="46">
        <v>2.2000000000000002</v>
      </c>
      <c r="D19" s="46">
        <v>-2.2000000000000002</v>
      </c>
      <c r="E19" s="46">
        <v>-3.8</v>
      </c>
      <c r="F19" s="46">
        <v>0</v>
      </c>
      <c r="G19" s="46">
        <v>-0.4</v>
      </c>
      <c r="H19" s="46">
        <v>-0.7</v>
      </c>
      <c r="I19" s="46">
        <v>1.3</v>
      </c>
      <c r="J19" s="46">
        <v>-3.7</v>
      </c>
      <c r="K19" s="46">
        <v>1.5</v>
      </c>
      <c r="L19" s="46">
        <v>0.8</v>
      </c>
      <c r="M19" s="46">
        <v>0.6</v>
      </c>
      <c r="N19" s="46">
        <v>-0.7</v>
      </c>
      <c r="O19" s="46">
        <v>-0.7</v>
      </c>
      <c r="P19" s="46">
        <v>1</v>
      </c>
      <c r="Q19" s="46">
        <v>-0.3</v>
      </c>
      <c r="R19" s="46">
        <v>-1.9</v>
      </c>
      <c r="S19" s="46">
        <v>1.1000000000000001</v>
      </c>
      <c r="T19" s="46">
        <v>-2</v>
      </c>
      <c r="U19" s="46">
        <v>0.4</v>
      </c>
      <c r="V19" s="46">
        <v>1</v>
      </c>
      <c r="W19" s="46">
        <v>-1.1000000000000001</v>
      </c>
      <c r="X19" s="46">
        <v>-3.1</v>
      </c>
      <c r="Y19" s="46">
        <v>-0.3</v>
      </c>
      <c r="Z19" s="46">
        <v>1.5</v>
      </c>
      <c r="AA19" s="46">
        <v>2.2999999999999998</v>
      </c>
      <c r="AB19" s="46">
        <v>1.7</v>
      </c>
      <c r="AC19" s="46">
        <v>0.7</v>
      </c>
      <c r="AD19" s="46">
        <v>-1.5</v>
      </c>
      <c r="AE19" s="46">
        <v>0.9</v>
      </c>
      <c r="AF19" s="46">
        <v>1.1000000000000001</v>
      </c>
      <c r="AG19" s="46">
        <v>-3</v>
      </c>
      <c r="AH19" s="46">
        <v>0.3</v>
      </c>
    </row>
    <row r="20" spans="1:34" x14ac:dyDescent="0.35">
      <c r="B20" s="46">
        <v>3</v>
      </c>
      <c r="C20" s="46">
        <v>-2.5</v>
      </c>
      <c r="D20" s="46">
        <v>-5.5</v>
      </c>
      <c r="E20" s="46">
        <v>-6.3</v>
      </c>
      <c r="F20" s="46">
        <v>-5.7</v>
      </c>
      <c r="G20" s="46">
        <v>-4.8</v>
      </c>
      <c r="H20" s="46">
        <v>-4</v>
      </c>
      <c r="I20" s="46">
        <v>-2</v>
      </c>
      <c r="J20" s="46">
        <v>-6.9</v>
      </c>
      <c r="K20" s="46">
        <v>2.8</v>
      </c>
      <c r="L20" s="46">
        <v>0.5</v>
      </c>
      <c r="M20" s="46">
        <v>1.8</v>
      </c>
      <c r="N20" s="46">
        <v>1.4</v>
      </c>
      <c r="O20" s="46">
        <v>2.9</v>
      </c>
      <c r="P20" s="46">
        <v>0.3</v>
      </c>
      <c r="Q20" s="46">
        <v>1</v>
      </c>
      <c r="R20" s="46">
        <v>-1.8</v>
      </c>
      <c r="S20" s="46">
        <v>1.6</v>
      </c>
      <c r="T20" s="46">
        <v>-5.5</v>
      </c>
      <c r="U20" s="46">
        <v>1.2</v>
      </c>
      <c r="V20" s="46">
        <v>2.6</v>
      </c>
      <c r="W20" s="46">
        <v>0.6</v>
      </c>
      <c r="X20" s="46">
        <v>-0.6</v>
      </c>
      <c r="Y20" s="46">
        <v>-2.6</v>
      </c>
      <c r="Z20" s="46">
        <v>1.1000000000000001</v>
      </c>
      <c r="AA20" s="46">
        <v>3</v>
      </c>
      <c r="AB20" s="46">
        <v>3.8</v>
      </c>
      <c r="AC20" s="46">
        <v>-0.2</v>
      </c>
      <c r="AD20" s="46">
        <v>1.5</v>
      </c>
      <c r="AE20" s="46">
        <v>0.2</v>
      </c>
      <c r="AF20" s="46">
        <v>1.7</v>
      </c>
      <c r="AG20" s="46">
        <v>1.7</v>
      </c>
      <c r="AH20" s="46">
        <v>0.2</v>
      </c>
    </row>
    <row r="21" spans="1:34" x14ac:dyDescent="0.35">
      <c r="B21" s="46">
        <v>4</v>
      </c>
      <c r="C21" s="46">
        <v>-6.4</v>
      </c>
      <c r="D21" s="46">
        <v>-8.5</v>
      </c>
      <c r="E21" s="46">
        <v>-6.1</v>
      </c>
      <c r="F21" s="46">
        <v>-9.3000000000000007</v>
      </c>
      <c r="G21" s="46">
        <v>-7.4</v>
      </c>
      <c r="H21" s="46">
        <v>-6.2</v>
      </c>
      <c r="I21" s="46">
        <v>-4.3</v>
      </c>
      <c r="J21" s="46">
        <v>-9.5</v>
      </c>
      <c r="K21" s="46">
        <v>1.9</v>
      </c>
      <c r="L21" s="46">
        <v>2.8</v>
      </c>
      <c r="M21" s="46">
        <v>3</v>
      </c>
      <c r="N21" s="46">
        <v>2.7</v>
      </c>
      <c r="O21" s="46">
        <v>2.9</v>
      </c>
      <c r="P21" s="46">
        <v>1</v>
      </c>
      <c r="Q21" s="46">
        <v>2.2999999999999998</v>
      </c>
      <c r="R21" s="46">
        <v>-0.3</v>
      </c>
      <c r="S21" s="46">
        <v>2.4</v>
      </c>
      <c r="T21" s="46">
        <v>-8.6999999999999993</v>
      </c>
      <c r="U21" s="46">
        <v>0.4</v>
      </c>
      <c r="V21" s="46">
        <v>1.4</v>
      </c>
      <c r="W21" s="46">
        <v>2.2000000000000002</v>
      </c>
      <c r="X21" s="46">
        <v>1.3</v>
      </c>
      <c r="Y21" s="46">
        <v>-4.8</v>
      </c>
      <c r="Z21" s="46">
        <v>2.6</v>
      </c>
      <c r="AA21" s="46">
        <v>2.8</v>
      </c>
      <c r="AB21" s="46">
        <v>4.5999999999999996</v>
      </c>
      <c r="AC21" s="46">
        <v>0.8</v>
      </c>
      <c r="AD21" s="46">
        <v>3.7</v>
      </c>
      <c r="AE21" s="46">
        <v>2.7</v>
      </c>
      <c r="AF21" s="46">
        <v>3.9</v>
      </c>
      <c r="AG21" s="46">
        <v>0.6</v>
      </c>
      <c r="AH21" s="46">
        <v>1</v>
      </c>
    </row>
    <row r="22" spans="1:34" x14ac:dyDescent="0.35">
      <c r="B22" s="46">
        <v>5</v>
      </c>
      <c r="C22" s="46"/>
      <c r="D22" s="46">
        <v>-11.5</v>
      </c>
      <c r="E22" s="46"/>
      <c r="F22" s="46">
        <v>-12</v>
      </c>
      <c r="G22" s="46">
        <v>-10.5</v>
      </c>
      <c r="H22" s="46"/>
      <c r="I22" s="46">
        <v>-8</v>
      </c>
      <c r="J22" s="46"/>
      <c r="K22" s="46"/>
      <c r="L22" s="46"/>
      <c r="M22" s="46"/>
      <c r="N22" s="46">
        <v>1.7</v>
      </c>
      <c r="O22" s="46">
        <v>1.7</v>
      </c>
      <c r="P22" s="46"/>
      <c r="Q22" s="46">
        <v>1.4</v>
      </c>
      <c r="R22" s="46">
        <v>1.1000000000000001</v>
      </c>
      <c r="S22" s="46">
        <v>1.3</v>
      </c>
      <c r="T22" s="46"/>
      <c r="U22" s="46">
        <v>1</v>
      </c>
      <c r="V22" s="46">
        <v>2.4</v>
      </c>
      <c r="W22" s="46"/>
      <c r="X22" s="46"/>
      <c r="Y22" s="46"/>
      <c r="Z22" s="46">
        <v>3.1</v>
      </c>
      <c r="AA22" s="46"/>
      <c r="AB22" s="46">
        <v>6.1</v>
      </c>
      <c r="AC22" s="46">
        <v>2.5</v>
      </c>
      <c r="AD22" s="46"/>
      <c r="AE22" s="46"/>
      <c r="AF22" s="46"/>
      <c r="AG22" s="46">
        <v>-0.5</v>
      </c>
      <c r="AH22" s="46">
        <v>2</v>
      </c>
    </row>
    <row r="23" spans="1:34" x14ac:dyDescent="0.35">
      <c r="B23" s="46">
        <v>6</v>
      </c>
      <c r="C23" s="46"/>
      <c r="D23" s="46">
        <v>-15.1</v>
      </c>
      <c r="E23" s="46"/>
      <c r="F23" s="46">
        <v>-15.7</v>
      </c>
      <c r="G23" s="46">
        <v>-13.1</v>
      </c>
      <c r="H23" s="46"/>
      <c r="I23" s="46">
        <v>-10.6</v>
      </c>
      <c r="J23" s="46"/>
      <c r="K23" s="46"/>
      <c r="L23" s="46"/>
      <c r="M23" s="46"/>
      <c r="N23" s="46">
        <v>0.3</v>
      </c>
      <c r="O23" s="46">
        <v>1.7</v>
      </c>
      <c r="P23" s="46"/>
      <c r="Q23" s="46">
        <v>1.8</v>
      </c>
      <c r="R23" s="46">
        <v>-0.1</v>
      </c>
      <c r="S23" s="46">
        <v>1.6</v>
      </c>
      <c r="T23" s="46"/>
      <c r="U23" s="46">
        <v>1.8</v>
      </c>
      <c r="V23" s="46">
        <v>3</v>
      </c>
      <c r="W23" s="46"/>
      <c r="X23" s="46"/>
      <c r="Y23" s="46"/>
      <c r="Z23" s="46">
        <v>3.7</v>
      </c>
      <c r="AA23" s="46"/>
      <c r="AB23" s="46">
        <v>7.4</v>
      </c>
      <c r="AC23" s="46">
        <v>2.6</v>
      </c>
      <c r="AD23" s="46"/>
      <c r="AE23" s="46"/>
      <c r="AF23" s="46"/>
      <c r="AG23" s="46">
        <v>0.9</v>
      </c>
      <c r="AH23" s="46">
        <v>2.2999999999999998</v>
      </c>
    </row>
    <row r="24" spans="1:34" x14ac:dyDescent="0.35">
      <c r="B24" s="46">
        <v>7</v>
      </c>
      <c r="C24" s="46"/>
      <c r="D24" s="46">
        <v>-17.100000000000001</v>
      </c>
      <c r="E24" s="46"/>
      <c r="F24" s="46">
        <v>-16.100000000000001</v>
      </c>
      <c r="G24" s="46">
        <v>-12.4</v>
      </c>
      <c r="H24" s="46"/>
      <c r="I24" s="46">
        <v>-8.1999999999999993</v>
      </c>
      <c r="J24" s="46"/>
      <c r="K24" s="46"/>
      <c r="L24" s="46"/>
      <c r="M24" s="46"/>
      <c r="N24" s="46">
        <v>3.1</v>
      </c>
      <c r="O24" s="46">
        <v>2.5</v>
      </c>
      <c r="P24" s="46"/>
      <c r="Q24" s="46">
        <v>4.5999999999999996</v>
      </c>
      <c r="R24" s="46">
        <v>0</v>
      </c>
      <c r="S24" s="46">
        <v>3.8</v>
      </c>
      <c r="T24" s="46"/>
      <c r="U24" s="46">
        <v>1.2</v>
      </c>
      <c r="V24" s="46">
        <v>4</v>
      </c>
      <c r="W24" s="46"/>
      <c r="X24" s="46"/>
      <c r="Y24" s="46"/>
      <c r="Z24" s="46">
        <v>0.9</v>
      </c>
      <c r="AA24" s="46"/>
      <c r="AB24" s="46">
        <v>8.6</v>
      </c>
      <c r="AC24" s="46">
        <v>1.3</v>
      </c>
      <c r="AD24" s="46"/>
      <c r="AE24" s="46"/>
      <c r="AF24" s="46"/>
      <c r="AG24" s="46">
        <v>3.1</v>
      </c>
      <c r="AH24" s="46">
        <v>1.8</v>
      </c>
    </row>
    <row r="26" spans="1:34" x14ac:dyDescent="0.35">
      <c r="A26" s="26" t="s">
        <v>233</v>
      </c>
    </row>
    <row r="27" spans="1:34" x14ac:dyDescent="0.35">
      <c r="B27" s="46" t="s">
        <v>167</v>
      </c>
      <c r="C27" s="236" t="s">
        <v>161</v>
      </c>
      <c r="D27" s="236"/>
      <c r="E27" s="236"/>
      <c r="F27" s="236"/>
      <c r="G27" s="236"/>
      <c r="H27" s="236"/>
      <c r="I27" s="236"/>
      <c r="J27" s="236"/>
      <c r="K27" s="236" t="s">
        <v>160</v>
      </c>
      <c r="L27" s="236"/>
      <c r="M27" s="236"/>
      <c r="N27" s="236"/>
      <c r="O27" s="236"/>
      <c r="P27" s="236"/>
      <c r="Q27" s="236"/>
      <c r="R27" s="236"/>
      <c r="S27" s="236" t="s">
        <v>158</v>
      </c>
      <c r="T27" s="236"/>
      <c r="U27" s="236"/>
      <c r="V27" s="236"/>
      <c r="W27" s="236"/>
      <c r="X27" s="236"/>
      <c r="Y27" s="236"/>
      <c r="Z27" s="236"/>
      <c r="AA27" s="236" t="s">
        <v>159</v>
      </c>
      <c r="AB27" s="236"/>
      <c r="AC27" s="236"/>
      <c r="AD27" s="236"/>
      <c r="AE27" s="236"/>
      <c r="AF27" s="236"/>
      <c r="AG27" s="236"/>
      <c r="AH27" s="236"/>
    </row>
    <row r="28" spans="1:34" x14ac:dyDescent="0.35">
      <c r="B28" s="46"/>
      <c r="C28" s="46" t="s">
        <v>258</v>
      </c>
      <c r="D28" s="46" t="s">
        <v>259</v>
      </c>
      <c r="E28" s="46" t="s">
        <v>260</v>
      </c>
      <c r="F28" s="46" t="s">
        <v>261</v>
      </c>
      <c r="G28" s="46" t="s">
        <v>262</v>
      </c>
      <c r="H28" s="46" t="s">
        <v>263</v>
      </c>
      <c r="I28" s="46" t="s">
        <v>264</v>
      </c>
      <c r="J28" s="46" t="s">
        <v>265</v>
      </c>
      <c r="K28" s="46" t="s">
        <v>250</v>
      </c>
      <c r="L28" s="46" t="s">
        <v>251</v>
      </c>
      <c r="M28" s="46" t="s">
        <v>252</v>
      </c>
      <c r="N28" s="46" t="s">
        <v>253</v>
      </c>
      <c r="O28" s="46" t="s">
        <v>254</v>
      </c>
      <c r="P28" s="46" t="s">
        <v>255</v>
      </c>
      <c r="Q28" s="46" t="s">
        <v>256</v>
      </c>
      <c r="R28" s="46" t="s">
        <v>257</v>
      </c>
      <c r="S28" s="46" t="s">
        <v>234</v>
      </c>
      <c r="T28" s="46" t="s">
        <v>235</v>
      </c>
      <c r="U28" s="46" t="s">
        <v>236</v>
      </c>
      <c r="V28" s="46" t="s">
        <v>237</v>
      </c>
      <c r="W28" s="46" t="s">
        <v>238</v>
      </c>
      <c r="X28" s="46" t="s">
        <v>239</v>
      </c>
      <c r="Y28" s="46" t="s">
        <v>240</v>
      </c>
      <c r="Z28" s="46" t="s">
        <v>241</v>
      </c>
      <c r="AA28" s="46" t="s">
        <v>242</v>
      </c>
      <c r="AB28" s="46" t="s">
        <v>243</v>
      </c>
      <c r="AC28" s="46" t="s">
        <v>244</v>
      </c>
      <c r="AD28" s="46" t="s">
        <v>245</v>
      </c>
      <c r="AE28" s="46" t="s">
        <v>246</v>
      </c>
      <c r="AF28" s="46" t="s">
        <v>247</v>
      </c>
      <c r="AG28" s="46" t="s">
        <v>248</v>
      </c>
      <c r="AH28" s="46" t="s">
        <v>249</v>
      </c>
    </row>
    <row r="29" spans="1:34" x14ac:dyDescent="0.35">
      <c r="B29" s="46">
        <v>0</v>
      </c>
      <c r="C29" s="46">
        <v>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</row>
    <row r="30" spans="1:34" x14ac:dyDescent="0.35">
      <c r="B30" s="46">
        <v>1</v>
      </c>
      <c r="C30" s="46">
        <v>-2.6</v>
      </c>
      <c r="D30" s="46">
        <v>-1.1000000000000001</v>
      </c>
      <c r="E30" s="46">
        <v>-2.5</v>
      </c>
      <c r="F30" s="46">
        <v>-2.5</v>
      </c>
      <c r="G30" s="46">
        <v>-2.2000000000000002</v>
      </c>
      <c r="H30" s="46">
        <v>-1.3</v>
      </c>
      <c r="I30" s="46">
        <v>-1.8</v>
      </c>
      <c r="J30" s="46">
        <v>-3.8</v>
      </c>
      <c r="K30" s="46">
        <v>-0.5</v>
      </c>
      <c r="L30" s="46">
        <v>-3</v>
      </c>
      <c r="M30" s="46">
        <v>-1.8</v>
      </c>
      <c r="N30" s="46">
        <v>-0.9</v>
      </c>
      <c r="O30" s="46">
        <v>1</v>
      </c>
      <c r="P30" s="46">
        <v>-1.6</v>
      </c>
      <c r="Q30" s="46">
        <v>-2.2000000000000002</v>
      </c>
      <c r="R30" s="46">
        <v>-0.5</v>
      </c>
      <c r="S30" s="46">
        <v>-0.3</v>
      </c>
      <c r="T30" s="46">
        <v>0.7</v>
      </c>
      <c r="U30" s="46">
        <v>1.2</v>
      </c>
      <c r="V30" s="46">
        <v>-1</v>
      </c>
      <c r="W30" s="46">
        <v>-1.4</v>
      </c>
      <c r="X30" s="46">
        <v>-1.7</v>
      </c>
      <c r="Y30" s="46">
        <v>-2.1</v>
      </c>
      <c r="Z30" s="46">
        <v>-2</v>
      </c>
      <c r="AA30" s="46">
        <v>-1.9</v>
      </c>
      <c r="AB30" s="46">
        <v>-1.3</v>
      </c>
      <c r="AC30" s="46">
        <v>-3.7</v>
      </c>
      <c r="AD30" s="46">
        <v>-2.4</v>
      </c>
      <c r="AE30" s="46">
        <v>-2.5</v>
      </c>
      <c r="AF30" s="46">
        <v>-0.7</v>
      </c>
      <c r="AG30" s="46">
        <v>-0.6</v>
      </c>
      <c r="AH30" s="46">
        <v>-1.1000000000000001</v>
      </c>
    </row>
    <row r="31" spans="1:34" x14ac:dyDescent="0.35">
      <c r="B31" s="46">
        <v>2</v>
      </c>
      <c r="C31" s="46">
        <v>-3.6</v>
      </c>
      <c r="D31" s="46">
        <v>1.5</v>
      </c>
      <c r="E31" s="46">
        <v>-4.9000000000000004</v>
      </c>
      <c r="F31" s="46">
        <v>-2.5</v>
      </c>
      <c r="G31" s="46">
        <v>-0.9</v>
      </c>
      <c r="H31" s="46">
        <v>-2.2999999999999998</v>
      </c>
      <c r="I31" s="46">
        <v>0.8</v>
      </c>
      <c r="J31" s="46">
        <v>-3.7</v>
      </c>
      <c r="K31" s="46">
        <v>-0.3</v>
      </c>
      <c r="L31" s="46">
        <v>0.6</v>
      </c>
      <c r="M31" s="46">
        <v>-1.5</v>
      </c>
      <c r="N31" s="46">
        <v>-0.5</v>
      </c>
      <c r="O31" s="46">
        <v>-0.9</v>
      </c>
      <c r="P31" s="46">
        <v>-1.2</v>
      </c>
      <c r="Q31" s="46">
        <v>0.3</v>
      </c>
      <c r="R31" s="46">
        <v>-1.3</v>
      </c>
      <c r="S31" s="46">
        <v>2.2000000000000002</v>
      </c>
      <c r="T31" s="46">
        <v>2.1</v>
      </c>
      <c r="U31" s="46">
        <v>0.9</v>
      </c>
      <c r="V31" s="46">
        <v>2.1</v>
      </c>
      <c r="W31" s="46">
        <v>-0.1</v>
      </c>
      <c r="X31" s="46">
        <v>0.7</v>
      </c>
      <c r="Y31" s="46">
        <v>1.8</v>
      </c>
      <c r="Z31" s="46">
        <v>-1.8</v>
      </c>
      <c r="AA31" s="46">
        <v>2.2000000000000002</v>
      </c>
      <c r="AB31" s="46">
        <v>0.9</v>
      </c>
      <c r="AC31" s="46">
        <v>-2.5</v>
      </c>
      <c r="AD31" s="46">
        <v>-0.5</v>
      </c>
      <c r="AE31" s="46">
        <v>1</v>
      </c>
      <c r="AF31" s="46">
        <v>0.9</v>
      </c>
      <c r="AG31" s="46">
        <v>-1.8</v>
      </c>
      <c r="AH31" s="46">
        <v>1.9</v>
      </c>
    </row>
    <row r="32" spans="1:34" x14ac:dyDescent="0.35">
      <c r="B32" s="46">
        <v>3</v>
      </c>
      <c r="C32" s="46">
        <v>-5.2</v>
      </c>
      <c r="D32" s="46">
        <v>1</v>
      </c>
      <c r="E32" s="46">
        <v>-8.5</v>
      </c>
      <c r="F32" s="46">
        <v>-4.9000000000000004</v>
      </c>
      <c r="G32" s="46">
        <v>-6</v>
      </c>
      <c r="H32" s="46">
        <v>-7</v>
      </c>
      <c r="I32" s="46">
        <v>-2.8</v>
      </c>
      <c r="J32" s="46">
        <v>-8.6999999999999993</v>
      </c>
      <c r="K32" s="46">
        <v>0</v>
      </c>
      <c r="L32" s="46">
        <v>1.2</v>
      </c>
      <c r="M32" s="46">
        <v>-0.9</v>
      </c>
      <c r="N32" s="46">
        <v>2.1</v>
      </c>
      <c r="O32" s="46">
        <v>-0.7</v>
      </c>
      <c r="P32" s="46">
        <v>-0.5</v>
      </c>
      <c r="Q32" s="46">
        <v>1.6</v>
      </c>
      <c r="R32" s="46">
        <v>-1.4</v>
      </c>
      <c r="S32" s="46">
        <v>4.2</v>
      </c>
      <c r="T32" s="46">
        <v>0.3</v>
      </c>
      <c r="U32" s="46">
        <v>-1.3</v>
      </c>
      <c r="V32" s="46">
        <v>3.6</v>
      </c>
      <c r="W32" s="46">
        <v>-1.8</v>
      </c>
      <c r="X32" s="46">
        <v>0.7</v>
      </c>
      <c r="Y32" s="46">
        <v>1</v>
      </c>
      <c r="Z32" s="46">
        <v>-2.8</v>
      </c>
      <c r="AA32" s="46">
        <v>0.3</v>
      </c>
      <c r="AB32" s="46">
        <v>-1.9</v>
      </c>
      <c r="AC32" s="46">
        <v>-1.2</v>
      </c>
      <c r="AD32" s="46">
        <v>0.3</v>
      </c>
      <c r="AE32" s="46">
        <v>1.8</v>
      </c>
      <c r="AF32" s="46">
        <v>-1.9</v>
      </c>
      <c r="AG32" s="46">
        <v>-1.8</v>
      </c>
      <c r="AH32" s="46">
        <v>-0.6</v>
      </c>
    </row>
    <row r="33" spans="2:34" x14ac:dyDescent="0.35">
      <c r="B33" s="46">
        <v>4</v>
      </c>
      <c r="C33" s="46">
        <v>-6.9</v>
      </c>
      <c r="D33" s="46">
        <v>-1.2</v>
      </c>
      <c r="E33" s="46">
        <v>-10.9</v>
      </c>
      <c r="F33" s="46">
        <v>-7.7</v>
      </c>
      <c r="G33" s="46">
        <v>-8.6999999999999993</v>
      </c>
      <c r="H33" s="46">
        <v>-10.9</v>
      </c>
      <c r="I33" s="46">
        <v>-6.6</v>
      </c>
      <c r="J33" s="46">
        <v>-11.3</v>
      </c>
      <c r="K33" s="46">
        <v>2.2000000000000002</v>
      </c>
      <c r="L33" s="46">
        <v>1.5</v>
      </c>
      <c r="M33" s="46">
        <v>0.6</v>
      </c>
      <c r="N33" s="46">
        <v>1.3</v>
      </c>
      <c r="O33" s="46">
        <v>1.3</v>
      </c>
      <c r="P33" s="46">
        <v>1.1000000000000001</v>
      </c>
      <c r="Q33" s="46">
        <v>0.9</v>
      </c>
      <c r="R33" s="46">
        <v>0.4</v>
      </c>
      <c r="S33" s="46">
        <v>1.5</v>
      </c>
      <c r="T33" s="46">
        <v>2.8</v>
      </c>
      <c r="U33" s="46">
        <v>0.1</v>
      </c>
      <c r="V33" s="46">
        <v>2.2999999999999998</v>
      </c>
      <c r="W33" s="46">
        <v>-1.2</v>
      </c>
      <c r="X33" s="46">
        <v>-1.2</v>
      </c>
      <c r="Y33" s="46">
        <v>0.8</v>
      </c>
      <c r="Z33" s="46">
        <v>-1.1000000000000001</v>
      </c>
      <c r="AA33" s="46">
        <v>1.2</v>
      </c>
      <c r="AB33" s="46">
        <v>-1.6</v>
      </c>
      <c r="AC33" s="46">
        <v>-0.6</v>
      </c>
      <c r="AD33" s="46">
        <v>1.9</v>
      </c>
      <c r="AE33" s="46">
        <v>-1.4</v>
      </c>
      <c r="AF33" s="46">
        <v>0.5</v>
      </c>
      <c r="AG33" s="46">
        <v>1.2</v>
      </c>
      <c r="AH33" s="46">
        <v>-1.5</v>
      </c>
    </row>
    <row r="34" spans="2:34" x14ac:dyDescent="0.35">
      <c r="B34" s="46">
        <v>5</v>
      </c>
      <c r="C34" s="46"/>
      <c r="D34" s="46"/>
      <c r="E34" s="46"/>
      <c r="F34" s="46"/>
      <c r="G34" s="46">
        <v>-9.8000000000000007</v>
      </c>
      <c r="H34" s="46">
        <v>-14.5</v>
      </c>
      <c r="I34" s="46">
        <v>-10.4</v>
      </c>
      <c r="J34" s="46">
        <v>-15</v>
      </c>
      <c r="K34" s="46"/>
      <c r="L34" s="46"/>
      <c r="M34" s="46"/>
      <c r="N34" s="46"/>
      <c r="O34" s="46">
        <v>2</v>
      </c>
      <c r="P34" s="46">
        <v>1.9</v>
      </c>
      <c r="Q34" s="46">
        <v>0.4</v>
      </c>
      <c r="R34" s="46">
        <v>0.5</v>
      </c>
      <c r="S34" s="46"/>
      <c r="T34" s="46"/>
      <c r="U34" s="46"/>
      <c r="V34" s="46"/>
      <c r="W34" s="46">
        <v>1.8</v>
      </c>
      <c r="X34" s="46">
        <v>0.5</v>
      </c>
      <c r="Y34" s="46">
        <v>1</v>
      </c>
      <c r="Z34" s="46">
        <v>0</v>
      </c>
      <c r="AA34" s="46"/>
      <c r="AB34" s="46"/>
      <c r="AC34" s="46"/>
      <c r="AD34" s="46"/>
      <c r="AE34" s="46">
        <v>-0.6</v>
      </c>
      <c r="AF34" s="46">
        <v>1.7</v>
      </c>
      <c r="AG34" s="46">
        <v>1</v>
      </c>
      <c r="AH34" s="46">
        <v>1.3</v>
      </c>
    </row>
    <row r="35" spans="2:34" x14ac:dyDescent="0.35">
      <c r="B35" s="46">
        <v>6</v>
      </c>
      <c r="C35" s="46"/>
      <c r="D35" s="46"/>
      <c r="E35" s="46"/>
      <c r="F35" s="46"/>
      <c r="G35" s="46">
        <v>-13.3</v>
      </c>
      <c r="H35" s="46">
        <v>-17.7</v>
      </c>
      <c r="I35" s="46">
        <v>-13.4</v>
      </c>
      <c r="J35" s="46">
        <v>-18</v>
      </c>
      <c r="K35" s="46"/>
      <c r="L35" s="46"/>
      <c r="M35" s="46"/>
      <c r="N35" s="46"/>
      <c r="O35" s="46">
        <v>0.1</v>
      </c>
      <c r="P35" s="46">
        <v>-0.8</v>
      </c>
      <c r="Q35" s="46">
        <v>1.9</v>
      </c>
      <c r="R35" s="46">
        <v>-1.5</v>
      </c>
      <c r="S35" s="46"/>
      <c r="T35" s="46"/>
      <c r="U35" s="46"/>
      <c r="V35" s="46"/>
      <c r="W35" s="46">
        <v>2.4</v>
      </c>
      <c r="X35" s="46">
        <v>2.6</v>
      </c>
      <c r="Y35" s="46">
        <v>3.7</v>
      </c>
      <c r="Z35" s="46">
        <v>0</v>
      </c>
      <c r="AA35" s="46"/>
      <c r="AB35" s="46"/>
      <c r="AC35" s="46"/>
      <c r="AD35" s="46"/>
      <c r="AE35" s="46">
        <v>1.4</v>
      </c>
      <c r="AF35" s="46">
        <v>2</v>
      </c>
      <c r="AG35" s="46">
        <v>-1.2</v>
      </c>
      <c r="AH35" s="46">
        <v>1.8</v>
      </c>
    </row>
    <row r="36" spans="2:34" x14ac:dyDescent="0.35">
      <c r="B36" s="46">
        <v>7</v>
      </c>
      <c r="C36" s="46"/>
      <c r="D36" s="46"/>
      <c r="E36" s="46"/>
      <c r="F36" s="46"/>
      <c r="G36" s="46">
        <v>-13</v>
      </c>
      <c r="H36" s="46">
        <v>-18</v>
      </c>
      <c r="I36" s="46">
        <v>-14.2</v>
      </c>
      <c r="J36" s="46">
        <v>-17.5</v>
      </c>
      <c r="K36" s="46"/>
      <c r="L36" s="46"/>
      <c r="M36" s="46"/>
      <c r="N36" s="46"/>
      <c r="O36" s="46">
        <v>-0.1</v>
      </c>
      <c r="P36" s="46">
        <v>-0.2</v>
      </c>
      <c r="Q36" s="46">
        <v>2.2000000000000002</v>
      </c>
      <c r="R36" s="46">
        <v>-1.9</v>
      </c>
      <c r="S36" s="46"/>
      <c r="T36" s="46"/>
      <c r="U36" s="46"/>
      <c r="V36" s="46"/>
      <c r="W36" s="46">
        <v>0.4</v>
      </c>
      <c r="X36" s="46">
        <v>1.2</v>
      </c>
      <c r="Y36" s="46">
        <v>4.5999999999999996</v>
      </c>
      <c r="Z36" s="46">
        <v>-0.6</v>
      </c>
      <c r="AA36" s="46"/>
      <c r="AB36" s="46"/>
      <c r="AC36" s="46"/>
      <c r="AD36" s="46"/>
      <c r="AE36" s="46">
        <v>2.9</v>
      </c>
      <c r="AF36" s="46">
        <v>0.8</v>
      </c>
      <c r="AG36" s="46">
        <v>-1.1000000000000001</v>
      </c>
      <c r="AH36" s="46">
        <v>1</v>
      </c>
    </row>
  </sheetData>
  <mergeCells count="12">
    <mergeCell ref="C27:J27"/>
    <mergeCell ref="K27:R27"/>
    <mergeCell ref="S27:Z27"/>
    <mergeCell ref="AA27:AH27"/>
    <mergeCell ref="S3:Z3"/>
    <mergeCell ref="AA3:AH3"/>
    <mergeCell ref="K3:R3"/>
    <mergeCell ref="C3:J3"/>
    <mergeCell ref="C15:J15"/>
    <mergeCell ref="K15:R15"/>
    <mergeCell ref="S15:Z15"/>
    <mergeCell ref="AA15:AH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3A7A1-EF88-40E9-833C-B4317288DE79}">
  <sheetPr>
    <tabColor theme="4"/>
  </sheetPr>
  <dimension ref="A1:AG20"/>
  <sheetViews>
    <sheetView zoomScaleNormal="100" workbookViewId="0">
      <selection activeCell="L30" sqref="L30"/>
    </sheetView>
  </sheetViews>
  <sheetFormatPr baseColWidth="10" defaultRowHeight="14.5" x14ac:dyDescent="0.35"/>
  <cols>
    <col min="2" max="33" width="6.36328125" customWidth="1"/>
  </cols>
  <sheetData>
    <row r="1" spans="1:33" x14ac:dyDescent="0.35">
      <c r="A1" s="26" t="s">
        <v>287</v>
      </c>
    </row>
    <row r="2" spans="1:33" ht="15" thickBot="1" x14ac:dyDescent="0.4">
      <c r="A2" s="26" t="s">
        <v>289</v>
      </c>
    </row>
    <row r="3" spans="1:33" ht="15" thickBot="1" x14ac:dyDescent="0.4">
      <c r="A3" s="158" t="s">
        <v>152</v>
      </c>
      <c r="B3" s="222" t="s">
        <v>161</v>
      </c>
      <c r="C3" s="223"/>
      <c r="D3" s="223"/>
      <c r="E3" s="223"/>
      <c r="F3" s="223"/>
      <c r="G3" s="223"/>
      <c r="H3" s="223"/>
      <c r="I3" s="224"/>
      <c r="J3" s="222" t="s">
        <v>160</v>
      </c>
      <c r="K3" s="223"/>
      <c r="L3" s="223"/>
      <c r="M3" s="223"/>
      <c r="N3" s="223"/>
      <c r="O3" s="223"/>
      <c r="P3" s="223"/>
      <c r="Q3" s="224"/>
      <c r="R3" s="222" t="s">
        <v>158</v>
      </c>
      <c r="S3" s="223"/>
      <c r="T3" s="223"/>
      <c r="U3" s="223"/>
      <c r="V3" s="223"/>
      <c r="W3" s="223"/>
      <c r="X3" s="223"/>
      <c r="Y3" s="224"/>
      <c r="Z3" s="222" t="s">
        <v>159</v>
      </c>
      <c r="AA3" s="223"/>
      <c r="AB3" s="223"/>
      <c r="AC3" s="223"/>
      <c r="AD3" s="223"/>
      <c r="AE3" s="223"/>
      <c r="AF3" s="223"/>
      <c r="AG3" s="224"/>
    </row>
    <row r="4" spans="1:33" ht="15" thickBot="1" x14ac:dyDescent="0.4">
      <c r="A4" s="113" t="s">
        <v>165</v>
      </c>
      <c r="B4" s="167" t="s">
        <v>192</v>
      </c>
      <c r="C4" s="168" t="s">
        <v>193</v>
      </c>
      <c r="D4" s="168" t="s">
        <v>194</v>
      </c>
      <c r="E4" s="168" t="s">
        <v>195</v>
      </c>
      <c r="F4" s="168" t="s">
        <v>196</v>
      </c>
      <c r="G4" s="168" t="s">
        <v>197</v>
      </c>
      <c r="H4" s="168" t="s">
        <v>198</v>
      </c>
      <c r="I4" s="168" t="s">
        <v>199</v>
      </c>
      <c r="J4" s="168" t="s">
        <v>184</v>
      </c>
      <c r="K4" s="168" t="s">
        <v>185</v>
      </c>
      <c r="L4" s="168" t="s">
        <v>186</v>
      </c>
      <c r="M4" s="168" t="s">
        <v>187</v>
      </c>
      <c r="N4" s="168" t="s">
        <v>188</v>
      </c>
      <c r="O4" s="168" t="s">
        <v>189</v>
      </c>
      <c r="P4" s="168" t="s">
        <v>190</v>
      </c>
      <c r="Q4" s="168" t="s">
        <v>191</v>
      </c>
      <c r="R4" s="168" t="s">
        <v>168</v>
      </c>
      <c r="S4" s="168" t="s">
        <v>169</v>
      </c>
      <c r="T4" s="168" t="s">
        <v>170</v>
      </c>
      <c r="U4" s="168" t="s">
        <v>171</v>
      </c>
      <c r="V4" s="168" t="s">
        <v>172</v>
      </c>
      <c r="W4" s="168" t="s">
        <v>173</v>
      </c>
      <c r="X4" s="168" t="s">
        <v>174</v>
      </c>
      <c r="Y4" s="168" t="s">
        <v>175</v>
      </c>
      <c r="Z4" s="168" t="s">
        <v>176</v>
      </c>
      <c r="AA4" s="168" t="s">
        <v>177</v>
      </c>
      <c r="AB4" s="168" t="s">
        <v>178</v>
      </c>
      <c r="AC4" s="168" t="s">
        <v>179</v>
      </c>
      <c r="AD4" s="168" t="s">
        <v>180</v>
      </c>
      <c r="AE4" s="168" t="s">
        <v>181</v>
      </c>
      <c r="AF4" s="168" t="s">
        <v>182</v>
      </c>
      <c r="AG4" s="169" t="s">
        <v>183</v>
      </c>
    </row>
    <row r="5" spans="1:33" x14ac:dyDescent="0.35">
      <c r="A5" s="162" t="s">
        <v>273</v>
      </c>
      <c r="B5" s="163">
        <v>8.8010300000000008</v>
      </c>
      <c r="C5" s="164">
        <v>8.7132485800000001</v>
      </c>
      <c r="D5" s="165" t="s">
        <v>166</v>
      </c>
      <c r="E5" s="164">
        <v>8.7365720099999997</v>
      </c>
      <c r="F5" s="164"/>
      <c r="G5" s="164"/>
      <c r="H5" s="164"/>
      <c r="I5" s="164"/>
      <c r="J5" s="164">
        <v>2.8948696599999999</v>
      </c>
      <c r="K5" s="164">
        <v>2.8948696599999999</v>
      </c>
      <c r="L5" s="164">
        <v>2.8948696599999999</v>
      </c>
      <c r="M5" s="164">
        <v>2.8948696599999999</v>
      </c>
      <c r="N5" s="164"/>
      <c r="O5" s="164"/>
      <c r="P5" s="164"/>
      <c r="Q5" s="164"/>
      <c r="R5" s="164">
        <v>2.8948696599999999</v>
      </c>
      <c r="S5" s="164">
        <v>2.8948696599999999</v>
      </c>
      <c r="T5" s="164">
        <v>2.8948696599999999</v>
      </c>
      <c r="U5" s="164">
        <v>2.8948696599999999</v>
      </c>
      <c r="V5" s="164"/>
      <c r="W5" s="164"/>
      <c r="X5" s="164"/>
      <c r="Y5" s="164"/>
      <c r="Z5" s="164">
        <v>2.8948696599999999</v>
      </c>
      <c r="AA5" s="164">
        <v>2.8948696599999999</v>
      </c>
      <c r="AB5" s="164">
        <v>2.8948696599999999</v>
      </c>
      <c r="AC5" s="164">
        <v>2.8948696599999999</v>
      </c>
      <c r="AD5" s="164"/>
      <c r="AE5" s="164"/>
      <c r="AF5" s="164"/>
      <c r="AG5" s="166"/>
    </row>
    <row r="6" spans="1:33" ht="15" thickBot="1" x14ac:dyDescent="0.4">
      <c r="A6" s="161" t="s">
        <v>274</v>
      </c>
      <c r="B6" s="155"/>
      <c r="C6" s="156"/>
      <c r="D6" s="156"/>
      <c r="E6" s="156"/>
      <c r="F6" s="156">
        <v>2.8948696599999999</v>
      </c>
      <c r="G6" s="156">
        <v>2.8948696599999999</v>
      </c>
      <c r="H6" s="156">
        <v>2.8948696599999999</v>
      </c>
      <c r="I6" s="156">
        <v>2.8948696599999999</v>
      </c>
      <c r="J6" s="156"/>
      <c r="K6" s="156"/>
      <c r="L6" s="156"/>
      <c r="M6" s="156"/>
      <c r="N6" s="156">
        <v>2.8948696599999999</v>
      </c>
      <c r="O6" s="156">
        <v>2.8948696599999999</v>
      </c>
      <c r="P6" s="156">
        <v>2.8948696599999999</v>
      </c>
      <c r="Q6" s="156">
        <v>2.8948696599999999</v>
      </c>
      <c r="R6" s="156"/>
      <c r="S6" s="156"/>
      <c r="T6" s="156"/>
      <c r="U6" s="156"/>
      <c r="V6" s="156">
        <v>2.8948696599999999</v>
      </c>
      <c r="W6" s="156">
        <v>2.8948696599999999</v>
      </c>
      <c r="X6" s="156">
        <v>2.8948696599999999</v>
      </c>
      <c r="Y6" s="156">
        <v>2.8948696599999999</v>
      </c>
      <c r="Z6" s="156"/>
      <c r="AA6" s="156"/>
      <c r="AB6" s="156"/>
      <c r="AC6" s="156"/>
      <c r="AD6" s="156">
        <v>2.8948696599999999</v>
      </c>
      <c r="AE6" s="156">
        <v>2.8948696599999999</v>
      </c>
      <c r="AF6" s="156">
        <v>2.8948696599999999</v>
      </c>
      <c r="AG6" s="157">
        <v>2.8948696599999999</v>
      </c>
    </row>
    <row r="9" spans="1:33" ht="15" thickBot="1" x14ac:dyDescent="0.4">
      <c r="A9" s="26" t="s">
        <v>271</v>
      </c>
    </row>
    <row r="10" spans="1:33" ht="15" thickBot="1" x14ac:dyDescent="0.4">
      <c r="A10" s="158" t="s">
        <v>152</v>
      </c>
      <c r="B10" s="222" t="s">
        <v>161</v>
      </c>
      <c r="C10" s="223"/>
      <c r="D10" s="223"/>
      <c r="E10" s="223"/>
      <c r="F10" s="223"/>
      <c r="G10" s="223"/>
      <c r="H10" s="223"/>
      <c r="I10" s="224"/>
      <c r="J10" s="222" t="s">
        <v>160</v>
      </c>
      <c r="K10" s="223"/>
      <c r="L10" s="223"/>
      <c r="M10" s="223"/>
      <c r="N10" s="223"/>
      <c r="O10" s="223"/>
      <c r="P10" s="223"/>
      <c r="Q10" s="224"/>
      <c r="R10" s="222" t="s">
        <v>158</v>
      </c>
      <c r="S10" s="223"/>
      <c r="T10" s="223"/>
      <c r="U10" s="223"/>
      <c r="V10" s="223"/>
      <c r="W10" s="223"/>
      <c r="X10" s="223"/>
      <c r="Y10" s="224"/>
      <c r="Z10" s="222" t="s">
        <v>159</v>
      </c>
      <c r="AA10" s="223"/>
      <c r="AB10" s="223"/>
      <c r="AC10" s="223"/>
      <c r="AD10" s="223"/>
      <c r="AE10" s="223"/>
      <c r="AF10" s="223"/>
      <c r="AG10" s="224"/>
    </row>
    <row r="11" spans="1:33" ht="15" thickBot="1" x14ac:dyDescent="0.4">
      <c r="A11" s="113" t="s">
        <v>165</v>
      </c>
      <c r="B11" s="167" t="s">
        <v>225</v>
      </c>
      <c r="C11" s="168" t="s">
        <v>232</v>
      </c>
      <c r="D11" s="168" t="s">
        <v>227</v>
      </c>
      <c r="E11" s="168" t="s">
        <v>230</v>
      </c>
      <c r="F11" s="168" t="s">
        <v>229</v>
      </c>
      <c r="G11" s="168" t="s">
        <v>228</v>
      </c>
      <c r="H11" s="168" t="s">
        <v>226</v>
      </c>
      <c r="I11" s="168" t="s">
        <v>231</v>
      </c>
      <c r="J11" s="168" t="s">
        <v>222</v>
      </c>
      <c r="K11" s="168" t="s">
        <v>219</v>
      </c>
      <c r="L11" s="168" t="s">
        <v>217</v>
      </c>
      <c r="M11" s="168" t="s">
        <v>218</v>
      </c>
      <c r="N11" s="168" t="s">
        <v>223</v>
      </c>
      <c r="O11" s="168" t="s">
        <v>224</v>
      </c>
      <c r="P11" s="168" t="s">
        <v>220</v>
      </c>
      <c r="Q11" s="168" t="s">
        <v>221</v>
      </c>
      <c r="R11" s="168" t="s">
        <v>206</v>
      </c>
      <c r="S11" s="168" t="s">
        <v>205</v>
      </c>
      <c r="T11" s="168" t="s">
        <v>202</v>
      </c>
      <c r="U11" s="168" t="s">
        <v>207</v>
      </c>
      <c r="V11" s="168" t="s">
        <v>204</v>
      </c>
      <c r="W11" s="168" t="s">
        <v>208</v>
      </c>
      <c r="X11" s="168" t="s">
        <v>203</v>
      </c>
      <c r="Y11" s="168" t="s">
        <v>201</v>
      </c>
      <c r="Z11" s="168" t="s">
        <v>214</v>
      </c>
      <c r="AA11" s="168" t="s">
        <v>212</v>
      </c>
      <c r="AB11" s="168" t="s">
        <v>209</v>
      </c>
      <c r="AC11" s="168" t="s">
        <v>213</v>
      </c>
      <c r="AD11" s="168" t="s">
        <v>216</v>
      </c>
      <c r="AE11" s="168" t="s">
        <v>211</v>
      </c>
      <c r="AF11" s="168" t="s">
        <v>210</v>
      </c>
      <c r="AG11" s="169" t="s">
        <v>215</v>
      </c>
    </row>
    <row r="12" spans="1:33" x14ac:dyDescent="0.35">
      <c r="A12" s="162" t="s">
        <v>273</v>
      </c>
      <c r="B12" s="163">
        <v>8.5665720099999998</v>
      </c>
      <c r="C12" s="164">
        <v>9.2873502999999999</v>
      </c>
      <c r="D12" s="165">
        <v>7.80102999</v>
      </c>
      <c r="E12" s="164">
        <v>8.8080348999999991</v>
      </c>
      <c r="F12" s="164"/>
      <c r="G12" s="164"/>
      <c r="H12" s="164"/>
      <c r="I12" s="164"/>
      <c r="J12" s="164">
        <v>2.9169800499999998</v>
      </c>
      <c r="K12" s="164">
        <v>2.9169800499999998</v>
      </c>
      <c r="L12" s="164">
        <v>2.9169800499999998</v>
      </c>
      <c r="M12" s="164">
        <v>2.9169800499999998</v>
      </c>
      <c r="N12" s="164"/>
      <c r="O12" s="164"/>
      <c r="P12" s="164"/>
      <c r="Q12" s="164"/>
      <c r="R12" s="164">
        <v>2.9169800499999998</v>
      </c>
      <c r="S12" s="164">
        <v>3.8080083</v>
      </c>
      <c r="T12" s="164">
        <v>7.46312219</v>
      </c>
      <c r="U12" s="164">
        <v>6.3654889199999998</v>
      </c>
      <c r="V12" s="164"/>
      <c r="W12" s="164"/>
      <c r="X12" s="164"/>
      <c r="Y12" s="164"/>
      <c r="Z12" s="164">
        <v>2.9169800499999998</v>
      </c>
      <c r="AA12" s="164">
        <v>2.9169800499999998</v>
      </c>
      <c r="AB12" s="164">
        <v>2.9169800499999998</v>
      </c>
      <c r="AC12" s="164">
        <v>2.9169800499999998</v>
      </c>
      <c r="AD12" s="164"/>
      <c r="AE12" s="164"/>
      <c r="AF12" s="164"/>
      <c r="AG12" s="166"/>
    </row>
    <row r="13" spans="1:33" ht="15" thickBot="1" x14ac:dyDescent="0.4">
      <c r="A13" s="161" t="s">
        <v>274</v>
      </c>
      <c r="B13" s="155"/>
      <c r="C13" s="156"/>
      <c r="D13" s="156"/>
      <c r="E13" s="156"/>
      <c r="F13" s="156">
        <v>2.9169800499999998</v>
      </c>
      <c r="G13" s="156">
        <v>3.7839749999999999</v>
      </c>
      <c r="H13" s="156">
        <v>2.9169800499999998</v>
      </c>
      <c r="I13" s="156">
        <v>2.9169800499999998</v>
      </c>
      <c r="J13" s="156"/>
      <c r="K13" s="156"/>
      <c r="L13" s="156"/>
      <c r="M13" s="156"/>
      <c r="N13" s="156">
        <v>2.9169800499999998</v>
      </c>
      <c r="O13" s="156">
        <v>2.9169800499999998</v>
      </c>
      <c r="P13" s="156">
        <v>2.9169800499999998</v>
      </c>
      <c r="Q13" s="156">
        <v>2.9169800499999998</v>
      </c>
      <c r="R13" s="156"/>
      <c r="S13" s="156"/>
      <c r="T13" s="156"/>
      <c r="U13" s="156"/>
      <c r="V13" s="156">
        <v>2.9169800499999998</v>
      </c>
      <c r="W13" s="156">
        <v>2.9169800499999998</v>
      </c>
      <c r="X13" s="156">
        <v>2.9169800499999998</v>
      </c>
      <c r="Y13" s="156">
        <v>2.9169800499999998</v>
      </c>
      <c r="Z13" s="156"/>
      <c r="AA13" s="156"/>
      <c r="AB13" s="156"/>
      <c r="AC13" s="156"/>
      <c r="AD13" s="156">
        <v>2.9169800499999998</v>
      </c>
      <c r="AE13" s="156">
        <v>2.9169800499999998</v>
      </c>
      <c r="AF13" s="156">
        <v>2.9169800499999998</v>
      </c>
      <c r="AG13" s="157">
        <v>2.9169800499999998</v>
      </c>
    </row>
    <row r="14" spans="1:33" x14ac:dyDescent="0.3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6" spans="1:33" ht="15" thickBot="1" x14ac:dyDescent="0.4">
      <c r="A16" s="26" t="s">
        <v>267</v>
      </c>
    </row>
    <row r="17" spans="1:33" ht="15" thickBot="1" x14ac:dyDescent="0.4">
      <c r="A17" s="158" t="s">
        <v>152</v>
      </c>
      <c r="B17" s="222" t="s">
        <v>161</v>
      </c>
      <c r="C17" s="223"/>
      <c r="D17" s="223"/>
      <c r="E17" s="223"/>
      <c r="F17" s="223"/>
      <c r="G17" s="223"/>
      <c r="H17" s="223"/>
      <c r="I17" s="224"/>
      <c r="J17" s="222" t="s">
        <v>160</v>
      </c>
      <c r="K17" s="223"/>
      <c r="L17" s="223"/>
      <c r="M17" s="223"/>
      <c r="N17" s="223"/>
      <c r="O17" s="223"/>
      <c r="P17" s="223"/>
      <c r="Q17" s="224"/>
      <c r="R17" s="222" t="s">
        <v>158</v>
      </c>
      <c r="S17" s="223"/>
      <c r="T17" s="223"/>
      <c r="U17" s="223"/>
      <c r="V17" s="223"/>
      <c r="W17" s="223"/>
      <c r="X17" s="223"/>
      <c r="Y17" s="224"/>
      <c r="Z17" s="222" t="s">
        <v>159</v>
      </c>
      <c r="AA17" s="223"/>
      <c r="AB17" s="223"/>
      <c r="AC17" s="223"/>
      <c r="AD17" s="223"/>
      <c r="AE17" s="223"/>
      <c r="AF17" s="223"/>
      <c r="AG17" s="224"/>
    </row>
    <row r="18" spans="1:33" ht="15" thickBot="1" x14ac:dyDescent="0.4">
      <c r="A18" s="113" t="s">
        <v>165</v>
      </c>
      <c r="B18" s="167" t="s">
        <v>258</v>
      </c>
      <c r="C18" s="168" t="s">
        <v>259</v>
      </c>
      <c r="D18" s="168" t="s">
        <v>260</v>
      </c>
      <c r="E18" s="168" t="s">
        <v>261</v>
      </c>
      <c r="F18" s="168" t="s">
        <v>262</v>
      </c>
      <c r="G18" s="168" t="s">
        <v>263</v>
      </c>
      <c r="H18" s="168" t="s">
        <v>264</v>
      </c>
      <c r="I18" s="168" t="s">
        <v>265</v>
      </c>
      <c r="J18" s="168" t="s">
        <v>250</v>
      </c>
      <c r="K18" s="168" t="s">
        <v>251</v>
      </c>
      <c r="L18" s="168" t="s">
        <v>252</v>
      </c>
      <c r="M18" s="168" t="s">
        <v>253</v>
      </c>
      <c r="N18" s="168" t="s">
        <v>254</v>
      </c>
      <c r="O18" s="168" t="s">
        <v>255</v>
      </c>
      <c r="P18" s="168" t="s">
        <v>256</v>
      </c>
      <c r="Q18" s="168" t="s">
        <v>257</v>
      </c>
      <c r="R18" s="168" t="s">
        <v>234</v>
      </c>
      <c r="S18" s="168" t="s">
        <v>235</v>
      </c>
      <c r="T18" s="168" t="s">
        <v>236</v>
      </c>
      <c r="U18" s="168" t="s">
        <v>237</v>
      </c>
      <c r="V18" s="168" t="s">
        <v>238</v>
      </c>
      <c r="W18" s="168" t="s">
        <v>239</v>
      </c>
      <c r="X18" s="168" t="s">
        <v>240</v>
      </c>
      <c r="Y18" s="168" t="s">
        <v>241</v>
      </c>
      <c r="Z18" s="168" t="s">
        <v>242</v>
      </c>
      <c r="AA18" s="168" t="s">
        <v>243</v>
      </c>
      <c r="AB18" s="168" t="s">
        <v>244</v>
      </c>
      <c r="AC18" s="168" t="s">
        <v>245</v>
      </c>
      <c r="AD18" s="168" t="s">
        <v>246</v>
      </c>
      <c r="AE18" s="168" t="s">
        <v>247</v>
      </c>
      <c r="AF18" s="168" t="s">
        <v>248</v>
      </c>
      <c r="AG18" s="169" t="s">
        <v>249</v>
      </c>
    </row>
    <row r="19" spans="1:33" x14ac:dyDescent="0.35">
      <c r="A19" s="162" t="s">
        <v>273</v>
      </c>
      <c r="B19" s="163">
        <v>9.1034737799999998</v>
      </c>
      <c r="C19" s="164">
        <v>6.0509065499999997</v>
      </c>
      <c r="D19" s="165">
        <v>8.3410351600000006</v>
      </c>
      <c r="E19" s="164">
        <v>9.52928292</v>
      </c>
      <c r="F19" s="164"/>
      <c r="G19" s="164"/>
      <c r="H19" s="164"/>
      <c r="I19" s="164"/>
      <c r="J19" s="164">
        <v>3.5157414199999999</v>
      </c>
      <c r="K19" s="164">
        <v>3.16761267</v>
      </c>
      <c r="L19" s="164">
        <v>3.6649238899999999</v>
      </c>
      <c r="M19" s="164">
        <v>2.8893016999999999</v>
      </c>
      <c r="N19" s="164"/>
      <c r="O19" s="164"/>
      <c r="P19" s="164"/>
      <c r="Q19" s="164"/>
      <c r="R19" s="164">
        <v>3.7218106199999998</v>
      </c>
      <c r="S19" s="164">
        <v>4.8638200300000003</v>
      </c>
      <c r="T19" s="164">
        <v>3.6700602199999999</v>
      </c>
      <c r="U19" s="164">
        <v>6.6884249899999997</v>
      </c>
      <c r="V19" s="164"/>
      <c r="W19" s="164"/>
      <c r="X19" s="164"/>
      <c r="Y19" s="164"/>
      <c r="Z19" s="164">
        <v>3.2335037600000001</v>
      </c>
      <c r="AA19" s="164">
        <v>2.8893016999999999</v>
      </c>
      <c r="AB19" s="164">
        <v>3.4899584799999999</v>
      </c>
      <c r="AC19" s="164">
        <v>3.7914801200000001</v>
      </c>
      <c r="AD19" s="164"/>
      <c r="AE19" s="164"/>
      <c r="AF19" s="164"/>
      <c r="AG19" s="166"/>
    </row>
    <row r="20" spans="1:33" ht="15" thickBot="1" x14ac:dyDescent="0.4">
      <c r="A20" s="161" t="s">
        <v>274</v>
      </c>
      <c r="B20" s="155"/>
      <c r="C20" s="156"/>
      <c r="D20" s="156"/>
      <c r="E20" s="156"/>
      <c r="F20" s="156">
        <v>3.5052856700000001</v>
      </c>
      <c r="G20" s="156">
        <v>3.6012993099999999</v>
      </c>
      <c r="H20" s="156">
        <v>3.8692904000000001</v>
      </c>
      <c r="I20" s="156">
        <v>3.6549462300000002</v>
      </c>
      <c r="J20" s="156"/>
      <c r="K20" s="156"/>
      <c r="L20" s="156"/>
      <c r="M20" s="156"/>
      <c r="N20" s="156">
        <v>3.1473671099999998</v>
      </c>
      <c r="O20" s="156">
        <v>2.8893016999999999</v>
      </c>
      <c r="P20" s="156">
        <v>3.5969268099999998</v>
      </c>
      <c r="Q20" s="156">
        <v>3.45848676</v>
      </c>
      <c r="R20" s="156"/>
      <c r="S20" s="156"/>
      <c r="T20" s="156"/>
      <c r="U20" s="156"/>
      <c r="V20" s="156">
        <v>3.3447851200000001</v>
      </c>
      <c r="W20" s="156">
        <v>3.1804126300000002</v>
      </c>
      <c r="X20" s="156">
        <v>3.6378898199999998</v>
      </c>
      <c r="Y20" s="156">
        <v>3.2335037600000001</v>
      </c>
      <c r="Z20" s="156"/>
      <c r="AA20" s="156"/>
      <c r="AB20" s="156"/>
      <c r="AC20" s="156"/>
      <c r="AD20" s="156">
        <v>3.10346162</v>
      </c>
      <c r="AE20" s="156">
        <v>2.8893016999999999</v>
      </c>
      <c r="AF20" s="156">
        <v>3.15745677</v>
      </c>
      <c r="AG20" s="157">
        <v>3.1778249700000001</v>
      </c>
    </row>
  </sheetData>
  <mergeCells count="12">
    <mergeCell ref="R17:Y17"/>
    <mergeCell ref="Z17:AG17"/>
    <mergeCell ref="J17:Q17"/>
    <mergeCell ref="B17:I17"/>
    <mergeCell ref="B3:I3"/>
    <mergeCell ref="J3:Q3"/>
    <mergeCell ref="R3:Y3"/>
    <mergeCell ref="Z3:AG3"/>
    <mergeCell ref="B10:I10"/>
    <mergeCell ref="J10:Q10"/>
    <mergeCell ref="R10:Y10"/>
    <mergeCell ref="Z10:AG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2BC9D-3A2A-4E4B-BFA1-80B28EE26E2E}">
  <sheetPr>
    <tabColor theme="4"/>
  </sheetPr>
  <dimension ref="A1:AG20"/>
  <sheetViews>
    <sheetView zoomScale="85" zoomScaleNormal="85" workbookViewId="0">
      <selection activeCell="Q19" sqref="Q19"/>
    </sheetView>
  </sheetViews>
  <sheetFormatPr baseColWidth="10" defaultRowHeight="14.5" x14ac:dyDescent="0.35"/>
  <sheetData>
    <row r="1" spans="1:33" x14ac:dyDescent="0.35">
      <c r="A1" s="26" t="s">
        <v>296</v>
      </c>
    </row>
    <row r="2" spans="1:33" ht="15" thickBot="1" x14ac:dyDescent="0.4">
      <c r="A2" s="26" t="s">
        <v>290</v>
      </c>
    </row>
    <row r="3" spans="1:33" ht="15" thickBot="1" x14ac:dyDescent="0.4">
      <c r="A3" s="171" t="s">
        <v>152</v>
      </c>
      <c r="B3" s="222" t="s">
        <v>161</v>
      </c>
      <c r="C3" s="223"/>
      <c r="D3" s="223"/>
      <c r="E3" s="223"/>
      <c r="F3" s="223"/>
      <c r="G3" s="223"/>
      <c r="H3" s="223"/>
      <c r="I3" s="224"/>
      <c r="J3" s="237" t="s">
        <v>160</v>
      </c>
      <c r="K3" s="223"/>
      <c r="L3" s="223"/>
      <c r="M3" s="223"/>
      <c r="N3" s="223"/>
      <c r="O3" s="223"/>
      <c r="P3" s="223"/>
      <c r="Q3" s="238"/>
      <c r="R3" s="222" t="s">
        <v>158</v>
      </c>
      <c r="S3" s="223"/>
      <c r="T3" s="223"/>
      <c r="U3" s="223"/>
      <c r="V3" s="223"/>
      <c r="W3" s="223"/>
      <c r="X3" s="223"/>
      <c r="Y3" s="224"/>
      <c r="Z3" s="237" t="s">
        <v>159</v>
      </c>
      <c r="AA3" s="223"/>
      <c r="AB3" s="223"/>
      <c r="AC3" s="223"/>
      <c r="AD3" s="223"/>
      <c r="AE3" s="223"/>
      <c r="AF3" s="223"/>
      <c r="AG3" s="224"/>
    </row>
    <row r="4" spans="1:33" ht="15" thickBot="1" x14ac:dyDescent="0.4">
      <c r="A4" s="172" t="s">
        <v>165</v>
      </c>
      <c r="B4" s="167" t="s">
        <v>192</v>
      </c>
      <c r="C4" s="168" t="s">
        <v>193</v>
      </c>
      <c r="D4" s="168" t="s">
        <v>194</v>
      </c>
      <c r="E4" s="168" t="s">
        <v>195</v>
      </c>
      <c r="F4" s="168" t="s">
        <v>196</v>
      </c>
      <c r="G4" s="168" t="s">
        <v>197</v>
      </c>
      <c r="H4" s="168" t="s">
        <v>198</v>
      </c>
      <c r="I4" s="169" t="s">
        <v>199</v>
      </c>
      <c r="J4" s="177" t="s">
        <v>184</v>
      </c>
      <c r="K4" s="168" t="s">
        <v>185</v>
      </c>
      <c r="L4" s="168" t="s">
        <v>186</v>
      </c>
      <c r="M4" s="168" t="s">
        <v>187</v>
      </c>
      <c r="N4" s="168" t="s">
        <v>188</v>
      </c>
      <c r="O4" s="168" t="s">
        <v>189</v>
      </c>
      <c r="P4" s="168" t="s">
        <v>190</v>
      </c>
      <c r="Q4" s="174" t="s">
        <v>191</v>
      </c>
      <c r="R4" s="167" t="s">
        <v>168</v>
      </c>
      <c r="S4" s="168" t="s">
        <v>169</v>
      </c>
      <c r="T4" s="168" t="s">
        <v>170</v>
      </c>
      <c r="U4" s="168" t="s">
        <v>171</v>
      </c>
      <c r="V4" s="168" t="s">
        <v>172</v>
      </c>
      <c r="W4" s="168" t="s">
        <v>173</v>
      </c>
      <c r="X4" s="168" t="s">
        <v>174</v>
      </c>
      <c r="Y4" s="169" t="s">
        <v>175</v>
      </c>
      <c r="Z4" s="177" t="s">
        <v>176</v>
      </c>
      <c r="AA4" s="168" t="s">
        <v>177</v>
      </c>
      <c r="AB4" s="168" t="s">
        <v>178</v>
      </c>
      <c r="AC4" s="168" t="s">
        <v>179</v>
      </c>
      <c r="AD4" s="168" t="s">
        <v>180</v>
      </c>
      <c r="AE4" s="168" t="s">
        <v>181</v>
      </c>
      <c r="AF4" s="168" t="s">
        <v>182</v>
      </c>
      <c r="AG4" s="169" t="s">
        <v>183</v>
      </c>
    </row>
    <row r="5" spans="1:33" x14ac:dyDescent="0.35">
      <c r="A5" s="160" t="s">
        <v>273</v>
      </c>
      <c r="B5" s="182">
        <v>2</v>
      </c>
      <c r="C5" s="183">
        <v>2</v>
      </c>
      <c r="D5" s="184" t="s">
        <v>166</v>
      </c>
      <c r="E5" s="183">
        <v>2</v>
      </c>
      <c r="F5" s="183"/>
      <c r="G5" s="183"/>
      <c r="H5" s="183"/>
      <c r="I5" s="185"/>
      <c r="J5" s="186">
        <v>0</v>
      </c>
      <c r="K5" s="183">
        <v>0</v>
      </c>
      <c r="L5" s="183">
        <v>0</v>
      </c>
      <c r="M5" s="183">
        <v>0</v>
      </c>
      <c r="N5" s="183"/>
      <c r="O5" s="183"/>
      <c r="P5" s="183"/>
      <c r="Q5" s="187"/>
      <c r="R5" s="182">
        <v>0</v>
      </c>
      <c r="S5" s="183">
        <v>0</v>
      </c>
      <c r="T5" s="183">
        <v>0</v>
      </c>
      <c r="U5" s="183">
        <v>0</v>
      </c>
      <c r="V5" s="183"/>
      <c r="W5" s="183"/>
      <c r="X5" s="183"/>
      <c r="Y5" s="185"/>
      <c r="Z5" s="186">
        <v>1</v>
      </c>
      <c r="AA5" s="183">
        <v>1</v>
      </c>
      <c r="AB5" s="183">
        <v>0</v>
      </c>
      <c r="AC5" s="183">
        <v>0</v>
      </c>
      <c r="AD5" s="183"/>
      <c r="AE5" s="183"/>
      <c r="AF5" s="183"/>
      <c r="AG5" s="185"/>
    </row>
    <row r="6" spans="1:33" ht="15" thickBot="1" x14ac:dyDescent="0.4">
      <c r="A6" s="161" t="s">
        <v>274</v>
      </c>
      <c r="B6" s="188"/>
      <c r="C6" s="189"/>
      <c r="D6" s="189"/>
      <c r="E6" s="189"/>
      <c r="F6" s="189">
        <v>3</v>
      </c>
      <c r="G6" s="189">
        <v>3</v>
      </c>
      <c r="H6" s="189">
        <v>3</v>
      </c>
      <c r="I6" s="190">
        <v>3</v>
      </c>
      <c r="J6" s="191"/>
      <c r="K6" s="189"/>
      <c r="L6" s="189"/>
      <c r="M6" s="189"/>
      <c r="N6" s="189">
        <v>0</v>
      </c>
      <c r="O6" s="189">
        <v>0</v>
      </c>
      <c r="P6" s="189">
        <v>0</v>
      </c>
      <c r="Q6" s="192">
        <v>0</v>
      </c>
      <c r="R6" s="188"/>
      <c r="S6" s="189"/>
      <c r="T6" s="189"/>
      <c r="U6" s="189"/>
      <c r="V6" s="189">
        <v>0</v>
      </c>
      <c r="W6" s="189">
        <v>0</v>
      </c>
      <c r="X6" s="189">
        <v>0</v>
      </c>
      <c r="Y6" s="190">
        <v>0</v>
      </c>
      <c r="Z6" s="191"/>
      <c r="AA6" s="189"/>
      <c r="AB6" s="189"/>
      <c r="AC6" s="189"/>
      <c r="AD6" s="189">
        <v>0</v>
      </c>
      <c r="AE6" s="189">
        <v>0</v>
      </c>
      <c r="AF6" s="189">
        <v>1</v>
      </c>
      <c r="AG6" s="190">
        <v>1</v>
      </c>
    </row>
    <row r="9" spans="1:33" ht="15" thickBot="1" x14ac:dyDescent="0.4">
      <c r="A9" s="26" t="s">
        <v>272</v>
      </c>
    </row>
    <row r="10" spans="1:33" ht="15" thickBot="1" x14ac:dyDescent="0.4">
      <c r="A10" s="171" t="s">
        <v>152</v>
      </c>
      <c r="B10" s="222" t="s">
        <v>161</v>
      </c>
      <c r="C10" s="223"/>
      <c r="D10" s="223"/>
      <c r="E10" s="223"/>
      <c r="F10" s="223"/>
      <c r="G10" s="223"/>
      <c r="H10" s="223"/>
      <c r="I10" s="223"/>
      <c r="J10" s="223" t="s">
        <v>160</v>
      </c>
      <c r="K10" s="223"/>
      <c r="L10" s="223"/>
      <c r="M10" s="223"/>
      <c r="N10" s="223"/>
      <c r="O10" s="223"/>
      <c r="P10" s="223"/>
      <c r="Q10" s="223"/>
      <c r="R10" s="223" t="s">
        <v>158</v>
      </c>
      <c r="S10" s="223"/>
      <c r="T10" s="223"/>
      <c r="U10" s="223"/>
      <c r="V10" s="223"/>
      <c r="W10" s="223"/>
      <c r="X10" s="223"/>
      <c r="Y10" s="223"/>
      <c r="Z10" s="223" t="s">
        <v>159</v>
      </c>
      <c r="AA10" s="223"/>
      <c r="AB10" s="223"/>
      <c r="AC10" s="223"/>
      <c r="AD10" s="223"/>
      <c r="AE10" s="223"/>
      <c r="AF10" s="223"/>
      <c r="AG10" s="224"/>
    </row>
    <row r="11" spans="1:33" ht="15" thickBot="1" x14ac:dyDescent="0.4">
      <c r="A11" s="159" t="s">
        <v>165</v>
      </c>
      <c r="B11" s="167" t="s">
        <v>225</v>
      </c>
      <c r="C11" s="168" t="s">
        <v>226</v>
      </c>
      <c r="D11" s="168" t="s">
        <v>227</v>
      </c>
      <c r="E11" s="168" t="s">
        <v>228</v>
      </c>
      <c r="F11" s="168" t="s">
        <v>229</v>
      </c>
      <c r="G11" s="168" t="s">
        <v>230</v>
      </c>
      <c r="H11" s="168" t="s">
        <v>231</v>
      </c>
      <c r="I11" s="174" t="s">
        <v>232</v>
      </c>
      <c r="J11" s="167" t="s">
        <v>217</v>
      </c>
      <c r="K11" s="168" t="s">
        <v>218</v>
      </c>
      <c r="L11" s="168" t="s">
        <v>219</v>
      </c>
      <c r="M11" s="168" t="s">
        <v>220</v>
      </c>
      <c r="N11" s="168" t="s">
        <v>221</v>
      </c>
      <c r="O11" s="168" t="s">
        <v>222</v>
      </c>
      <c r="P11" s="168" t="s">
        <v>223</v>
      </c>
      <c r="Q11" s="169" t="s">
        <v>224</v>
      </c>
      <c r="R11" s="177" t="s">
        <v>201</v>
      </c>
      <c r="S11" s="168" t="s">
        <v>202</v>
      </c>
      <c r="T11" s="168" t="s">
        <v>203</v>
      </c>
      <c r="U11" s="168" t="s">
        <v>204</v>
      </c>
      <c r="V11" s="168" t="s">
        <v>205</v>
      </c>
      <c r="W11" s="168" t="s">
        <v>206</v>
      </c>
      <c r="X11" s="168" t="s">
        <v>207</v>
      </c>
      <c r="Y11" s="174" t="s">
        <v>208</v>
      </c>
      <c r="Z11" s="167" t="s">
        <v>209</v>
      </c>
      <c r="AA11" s="168" t="s">
        <v>210</v>
      </c>
      <c r="AB11" s="168" t="s">
        <v>211</v>
      </c>
      <c r="AC11" s="168" t="s">
        <v>212</v>
      </c>
      <c r="AD11" s="168" t="s">
        <v>213</v>
      </c>
      <c r="AE11" s="168" t="s">
        <v>214</v>
      </c>
      <c r="AF11" s="168" t="s">
        <v>215</v>
      </c>
      <c r="AG11" s="169" t="s">
        <v>216</v>
      </c>
    </row>
    <row r="12" spans="1:33" x14ac:dyDescent="0.35">
      <c r="A12" s="178" t="s">
        <v>273</v>
      </c>
      <c r="B12" s="182">
        <v>2</v>
      </c>
      <c r="C12" s="183">
        <v>2</v>
      </c>
      <c r="D12" s="184">
        <v>2</v>
      </c>
      <c r="E12" s="183">
        <v>2</v>
      </c>
      <c r="F12" s="183"/>
      <c r="G12" s="183"/>
      <c r="H12" s="183"/>
      <c r="I12" s="185"/>
      <c r="J12" s="186">
        <v>0</v>
      </c>
      <c r="K12" s="183">
        <v>0</v>
      </c>
      <c r="L12" s="183">
        <v>0</v>
      </c>
      <c r="M12" s="183">
        <v>0</v>
      </c>
      <c r="N12" s="183"/>
      <c r="O12" s="183"/>
      <c r="P12" s="183"/>
      <c r="Q12" s="187"/>
      <c r="R12" s="182">
        <v>1</v>
      </c>
      <c r="S12" s="183">
        <v>0</v>
      </c>
      <c r="T12" s="183">
        <v>3</v>
      </c>
      <c r="U12" s="183">
        <v>2</v>
      </c>
      <c r="V12" s="183"/>
      <c r="W12" s="183"/>
      <c r="X12" s="183"/>
      <c r="Y12" s="185"/>
      <c r="Z12" s="186">
        <v>0</v>
      </c>
      <c r="AA12" s="183">
        <v>2</v>
      </c>
      <c r="AB12" s="183">
        <v>1</v>
      </c>
      <c r="AC12" s="183">
        <v>1</v>
      </c>
      <c r="AD12" s="183"/>
      <c r="AE12" s="183"/>
      <c r="AF12" s="183"/>
      <c r="AG12" s="185"/>
    </row>
    <row r="13" spans="1:33" ht="15" thickBot="1" x14ac:dyDescent="0.4">
      <c r="A13" s="179" t="s">
        <v>274</v>
      </c>
      <c r="B13" s="188"/>
      <c r="C13" s="189"/>
      <c r="D13" s="189"/>
      <c r="E13" s="189"/>
      <c r="F13" s="189">
        <v>3</v>
      </c>
      <c r="G13" s="189">
        <v>3</v>
      </c>
      <c r="H13" s="189">
        <v>3</v>
      </c>
      <c r="I13" s="190">
        <v>3</v>
      </c>
      <c r="J13" s="191"/>
      <c r="K13" s="189"/>
      <c r="L13" s="189"/>
      <c r="M13" s="189"/>
      <c r="N13" s="189">
        <v>0</v>
      </c>
      <c r="O13" s="189">
        <v>1</v>
      </c>
      <c r="P13" s="189">
        <v>0</v>
      </c>
      <c r="Q13" s="192">
        <v>0</v>
      </c>
      <c r="R13" s="188"/>
      <c r="S13" s="189"/>
      <c r="T13" s="189"/>
      <c r="U13" s="189"/>
      <c r="V13" s="189">
        <v>0</v>
      </c>
      <c r="W13" s="189">
        <v>0</v>
      </c>
      <c r="X13" s="189">
        <v>0</v>
      </c>
      <c r="Y13" s="190">
        <v>0</v>
      </c>
      <c r="Z13" s="191"/>
      <c r="AA13" s="189"/>
      <c r="AB13" s="189"/>
      <c r="AC13" s="189"/>
      <c r="AD13" s="189">
        <v>0</v>
      </c>
      <c r="AE13" s="189">
        <v>0</v>
      </c>
      <c r="AF13" s="189">
        <v>0</v>
      </c>
      <c r="AG13" s="190">
        <v>0</v>
      </c>
    </row>
    <row r="14" spans="1:33" x14ac:dyDescent="0.3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6" spans="1:33" ht="15" thickBot="1" x14ac:dyDescent="0.4">
      <c r="A16" s="26" t="s">
        <v>270</v>
      </c>
    </row>
    <row r="17" spans="1:33" ht="15" thickBot="1" x14ac:dyDescent="0.4">
      <c r="A17" s="171" t="s">
        <v>152</v>
      </c>
      <c r="B17" s="222" t="s">
        <v>161</v>
      </c>
      <c r="C17" s="223"/>
      <c r="D17" s="223"/>
      <c r="E17" s="223"/>
      <c r="F17" s="223"/>
      <c r="G17" s="223"/>
      <c r="H17" s="223"/>
      <c r="I17" s="223"/>
      <c r="J17" s="223" t="s">
        <v>160</v>
      </c>
      <c r="K17" s="223"/>
      <c r="L17" s="223"/>
      <c r="M17" s="223"/>
      <c r="N17" s="223"/>
      <c r="O17" s="223"/>
      <c r="P17" s="223"/>
      <c r="Q17" s="223"/>
      <c r="R17" s="223" t="s">
        <v>158</v>
      </c>
      <c r="S17" s="223"/>
      <c r="T17" s="223"/>
      <c r="U17" s="223"/>
      <c r="V17" s="223"/>
      <c r="W17" s="223"/>
      <c r="X17" s="223"/>
      <c r="Y17" s="223"/>
      <c r="Z17" s="223" t="s">
        <v>159</v>
      </c>
      <c r="AA17" s="223"/>
      <c r="AB17" s="223"/>
      <c r="AC17" s="223"/>
      <c r="AD17" s="223"/>
      <c r="AE17" s="223"/>
      <c r="AF17" s="223"/>
      <c r="AG17" s="224"/>
    </row>
    <row r="18" spans="1:33" ht="15" thickBot="1" x14ac:dyDescent="0.4">
      <c r="A18" s="159" t="s">
        <v>165</v>
      </c>
      <c r="B18" s="167" t="s">
        <v>258</v>
      </c>
      <c r="C18" s="168" t="s">
        <v>259</v>
      </c>
      <c r="D18" s="168" t="s">
        <v>260</v>
      </c>
      <c r="E18" s="168" t="s">
        <v>261</v>
      </c>
      <c r="F18" s="168" t="s">
        <v>262</v>
      </c>
      <c r="G18" s="168" t="s">
        <v>263</v>
      </c>
      <c r="H18" s="168" t="s">
        <v>264</v>
      </c>
      <c r="I18" s="174" t="s">
        <v>265</v>
      </c>
      <c r="J18" s="167" t="s">
        <v>250</v>
      </c>
      <c r="K18" s="168" t="s">
        <v>251</v>
      </c>
      <c r="L18" s="168" t="s">
        <v>252</v>
      </c>
      <c r="M18" s="168" t="s">
        <v>253</v>
      </c>
      <c r="N18" s="168" t="s">
        <v>254</v>
      </c>
      <c r="O18" s="168" t="s">
        <v>255</v>
      </c>
      <c r="P18" s="168" t="s">
        <v>256</v>
      </c>
      <c r="Q18" s="169" t="s">
        <v>257</v>
      </c>
      <c r="R18" s="177" t="s">
        <v>234</v>
      </c>
      <c r="S18" s="168" t="s">
        <v>235</v>
      </c>
      <c r="T18" s="168" t="s">
        <v>236</v>
      </c>
      <c r="U18" s="168" t="s">
        <v>237</v>
      </c>
      <c r="V18" s="168" t="s">
        <v>238</v>
      </c>
      <c r="W18" s="168" t="s">
        <v>239</v>
      </c>
      <c r="X18" s="168" t="s">
        <v>240</v>
      </c>
      <c r="Y18" s="174" t="s">
        <v>241</v>
      </c>
      <c r="Z18" s="167" t="s">
        <v>242</v>
      </c>
      <c r="AA18" s="168" t="s">
        <v>243</v>
      </c>
      <c r="AB18" s="168" t="s">
        <v>244</v>
      </c>
      <c r="AC18" s="168" t="s">
        <v>245</v>
      </c>
      <c r="AD18" s="168" t="s">
        <v>246</v>
      </c>
      <c r="AE18" s="168" t="s">
        <v>247</v>
      </c>
      <c r="AF18" s="168" t="s">
        <v>248</v>
      </c>
      <c r="AG18" s="169" t="s">
        <v>249</v>
      </c>
    </row>
    <row r="19" spans="1:33" x14ac:dyDescent="0.35">
      <c r="A19" s="178" t="s">
        <v>273</v>
      </c>
      <c r="B19" s="182">
        <v>2</v>
      </c>
      <c r="C19" s="183">
        <v>1</v>
      </c>
      <c r="D19" s="184">
        <v>2</v>
      </c>
      <c r="E19" s="183">
        <v>1</v>
      </c>
      <c r="F19" s="183"/>
      <c r="G19" s="183"/>
      <c r="H19" s="183"/>
      <c r="I19" s="185"/>
      <c r="J19" s="186">
        <v>0</v>
      </c>
      <c r="K19" s="183">
        <v>1</v>
      </c>
      <c r="L19" s="183">
        <v>1</v>
      </c>
      <c r="M19" s="183">
        <v>0</v>
      </c>
      <c r="N19" s="183"/>
      <c r="O19" s="183"/>
      <c r="P19" s="183"/>
      <c r="Q19" s="187"/>
      <c r="R19" s="182">
        <v>0</v>
      </c>
      <c r="S19" s="183">
        <v>0</v>
      </c>
      <c r="T19" s="183">
        <v>0</v>
      </c>
      <c r="U19" s="183">
        <v>1</v>
      </c>
      <c r="V19" s="183"/>
      <c r="W19" s="183"/>
      <c r="X19" s="183"/>
      <c r="Y19" s="185"/>
      <c r="Z19" s="186">
        <v>0</v>
      </c>
      <c r="AA19" s="183">
        <v>0</v>
      </c>
      <c r="AB19" s="183">
        <v>0</v>
      </c>
      <c r="AC19" s="183">
        <v>1</v>
      </c>
      <c r="AD19" s="183"/>
      <c r="AE19" s="183"/>
      <c r="AF19" s="183"/>
      <c r="AG19" s="185"/>
    </row>
    <row r="20" spans="1:33" ht="15" thickBot="1" x14ac:dyDescent="0.4">
      <c r="A20" s="179" t="s">
        <v>274</v>
      </c>
      <c r="B20" s="188"/>
      <c r="C20" s="189"/>
      <c r="D20" s="189"/>
      <c r="E20" s="189"/>
      <c r="F20" s="189">
        <v>3</v>
      </c>
      <c r="G20" s="189">
        <v>3</v>
      </c>
      <c r="H20" s="189">
        <v>3</v>
      </c>
      <c r="I20" s="190">
        <v>3</v>
      </c>
      <c r="J20" s="191"/>
      <c r="K20" s="189"/>
      <c r="L20" s="189"/>
      <c r="M20" s="189"/>
      <c r="N20" s="189">
        <v>0</v>
      </c>
      <c r="O20" s="189">
        <v>0</v>
      </c>
      <c r="P20" s="189">
        <v>0</v>
      </c>
      <c r="Q20" s="192">
        <v>0</v>
      </c>
      <c r="R20" s="188"/>
      <c r="S20" s="189"/>
      <c r="T20" s="189"/>
      <c r="U20" s="189"/>
      <c r="V20" s="189">
        <v>0</v>
      </c>
      <c r="W20" s="189">
        <v>0</v>
      </c>
      <c r="X20" s="189">
        <v>1</v>
      </c>
      <c r="Y20" s="190">
        <v>1</v>
      </c>
      <c r="Z20" s="191"/>
      <c r="AA20" s="189"/>
      <c r="AB20" s="189"/>
      <c r="AC20" s="189"/>
      <c r="AD20" s="189">
        <v>0</v>
      </c>
      <c r="AE20" s="189">
        <v>0</v>
      </c>
      <c r="AF20" s="189">
        <v>0</v>
      </c>
      <c r="AG20" s="190">
        <v>0</v>
      </c>
    </row>
  </sheetData>
  <mergeCells count="12">
    <mergeCell ref="B17:I17"/>
    <mergeCell ref="J17:Q17"/>
    <mergeCell ref="R17:Y17"/>
    <mergeCell ref="Z17:AG17"/>
    <mergeCell ref="B3:I3"/>
    <mergeCell ref="J3:Q3"/>
    <mergeCell ref="R3:Y3"/>
    <mergeCell ref="Z3:AG3"/>
    <mergeCell ref="B10:I10"/>
    <mergeCell ref="J10:Q10"/>
    <mergeCell ref="R10:Y10"/>
    <mergeCell ref="Z10:AG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B713-90CF-46FC-8596-5C9A8B3C66EF}">
  <sheetPr>
    <tabColor theme="4"/>
  </sheetPr>
  <dimension ref="A1:AG20"/>
  <sheetViews>
    <sheetView zoomScale="85" zoomScaleNormal="85" workbookViewId="0">
      <selection activeCell="G26" sqref="G26"/>
    </sheetView>
  </sheetViews>
  <sheetFormatPr baseColWidth="10" defaultRowHeight="14.5" x14ac:dyDescent="0.35"/>
  <sheetData>
    <row r="1" spans="1:33" x14ac:dyDescent="0.35">
      <c r="A1" s="26" t="s">
        <v>297</v>
      </c>
    </row>
    <row r="2" spans="1:33" ht="15" thickBot="1" x14ac:dyDescent="0.4">
      <c r="A2" s="26" t="s">
        <v>291</v>
      </c>
    </row>
    <row r="3" spans="1:33" ht="15" thickBot="1" x14ac:dyDescent="0.4">
      <c r="A3" s="158" t="s">
        <v>152</v>
      </c>
      <c r="B3" s="239" t="s">
        <v>161</v>
      </c>
      <c r="C3" s="240"/>
      <c r="D3" s="240"/>
      <c r="E3" s="240"/>
      <c r="F3" s="240"/>
      <c r="G3" s="240"/>
      <c r="H3" s="240"/>
      <c r="I3" s="241"/>
      <c r="J3" s="240" t="s">
        <v>160</v>
      </c>
      <c r="K3" s="240"/>
      <c r="L3" s="240"/>
      <c r="M3" s="240"/>
      <c r="N3" s="240"/>
      <c r="O3" s="240"/>
      <c r="P3" s="240"/>
      <c r="Q3" s="240"/>
      <c r="R3" s="239" t="s">
        <v>158</v>
      </c>
      <c r="S3" s="240"/>
      <c r="T3" s="240"/>
      <c r="U3" s="240"/>
      <c r="V3" s="240"/>
      <c r="W3" s="240"/>
      <c r="X3" s="240"/>
      <c r="Y3" s="241"/>
      <c r="Z3" s="240" t="s">
        <v>159</v>
      </c>
      <c r="AA3" s="240"/>
      <c r="AB3" s="240"/>
      <c r="AC3" s="240"/>
      <c r="AD3" s="240"/>
      <c r="AE3" s="240"/>
      <c r="AF3" s="240"/>
      <c r="AG3" s="241"/>
    </row>
    <row r="4" spans="1:33" ht="15" thickBot="1" x14ac:dyDescent="0.4">
      <c r="A4" s="158" t="s">
        <v>165</v>
      </c>
      <c r="B4" s="167" t="s">
        <v>192</v>
      </c>
      <c r="C4" s="168" t="s">
        <v>193</v>
      </c>
      <c r="D4" s="168" t="s">
        <v>194</v>
      </c>
      <c r="E4" s="168" t="s">
        <v>195</v>
      </c>
      <c r="F4" s="168" t="s">
        <v>196</v>
      </c>
      <c r="G4" s="168" t="s">
        <v>197</v>
      </c>
      <c r="H4" s="168" t="s">
        <v>198</v>
      </c>
      <c r="I4" s="169" t="s">
        <v>199</v>
      </c>
      <c r="J4" s="177" t="s">
        <v>184</v>
      </c>
      <c r="K4" s="168" t="s">
        <v>185</v>
      </c>
      <c r="L4" s="168" t="s">
        <v>186</v>
      </c>
      <c r="M4" s="168" t="s">
        <v>187</v>
      </c>
      <c r="N4" s="168" t="s">
        <v>188</v>
      </c>
      <c r="O4" s="168" t="s">
        <v>189</v>
      </c>
      <c r="P4" s="168" t="s">
        <v>190</v>
      </c>
      <c r="Q4" s="174" t="s">
        <v>191</v>
      </c>
      <c r="R4" s="167" t="s">
        <v>168</v>
      </c>
      <c r="S4" s="168" t="s">
        <v>169</v>
      </c>
      <c r="T4" s="168" t="s">
        <v>170</v>
      </c>
      <c r="U4" s="168" t="s">
        <v>171</v>
      </c>
      <c r="V4" s="168" t="s">
        <v>172</v>
      </c>
      <c r="W4" s="168" t="s">
        <v>173</v>
      </c>
      <c r="X4" s="168" t="s">
        <v>174</v>
      </c>
      <c r="Y4" s="169" t="s">
        <v>175</v>
      </c>
      <c r="Z4" s="177" t="s">
        <v>176</v>
      </c>
      <c r="AA4" s="168" t="s">
        <v>177</v>
      </c>
      <c r="AB4" s="168" t="s">
        <v>178</v>
      </c>
      <c r="AC4" s="168" t="s">
        <v>179</v>
      </c>
      <c r="AD4" s="168" t="s">
        <v>180</v>
      </c>
      <c r="AE4" s="168" t="s">
        <v>181</v>
      </c>
      <c r="AF4" s="168" t="s">
        <v>182</v>
      </c>
      <c r="AG4" s="169" t="s">
        <v>183</v>
      </c>
    </row>
    <row r="5" spans="1:33" x14ac:dyDescent="0.35">
      <c r="A5" s="180" t="s">
        <v>273</v>
      </c>
      <c r="B5" s="163">
        <v>10.693356</v>
      </c>
      <c r="C5" s="164">
        <v>8.5543390000000006</v>
      </c>
      <c r="D5" s="165" t="s">
        <v>166</v>
      </c>
      <c r="E5" s="164">
        <v>3.9419140000000001</v>
      </c>
      <c r="F5" s="164"/>
      <c r="G5" s="164"/>
      <c r="H5" s="164"/>
      <c r="I5" s="166"/>
      <c r="J5" s="173">
        <v>6.4809999999999998E-3</v>
      </c>
      <c r="K5" s="164">
        <v>2.3102000000000001E-2</v>
      </c>
      <c r="L5" s="164">
        <v>2.6419999999999999E-2</v>
      </c>
      <c r="M5" s="164">
        <v>1.6591000000000002E-2</v>
      </c>
      <c r="N5" s="164"/>
      <c r="O5" s="164"/>
      <c r="P5" s="164"/>
      <c r="Q5" s="175"/>
      <c r="R5" s="163">
        <v>1.0409E-2</v>
      </c>
      <c r="S5" s="164">
        <v>1.1589E-2</v>
      </c>
      <c r="T5" s="164">
        <v>1.0219000000000001E-2</v>
      </c>
      <c r="U5" s="164">
        <v>1.2083999999999999E-2</v>
      </c>
      <c r="V5" s="164"/>
      <c r="W5" s="164"/>
      <c r="X5" s="164"/>
      <c r="Y5" s="166"/>
      <c r="Z5" s="173">
        <v>2.4036999999999999E-2</v>
      </c>
      <c r="AA5" s="164">
        <v>2.1399000000000001E-2</v>
      </c>
      <c r="AB5" s="164">
        <v>2.4239999999999999E-3</v>
      </c>
      <c r="AC5" s="164">
        <v>1.5689999999999999E-2</v>
      </c>
      <c r="AD5" s="164"/>
      <c r="AE5" s="164"/>
      <c r="AF5" s="164"/>
      <c r="AG5" s="166"/>
    </row>
    <row r="6" spans="1:33" ht="15" thickBot="1" x14ac:dyDescent="0.4">
      <c r="A6" s="179" t="s">
        <v>274</v>
      </c>
      <c r="B6" s="155"/>
      <c r="C6" s="156"/>
      <c r="D6" s="156"/>
      <c r="E6" s="156"/>
      <c r="F6" s="156">
        <v>8.7654999999999997E-2</v>
      </c>
      <c r="G6" s="156">
        <v>7.3534000000000002E-2</v>
      </c>
      <c r="H6" s="156">
        <v>0.148613</v>
      </c>
      <c r="I6" s="157">
        <v>0.11683</v>
      </c>
      <c r="J6" s="170"/>
      <c r="K6" s="156"/>
      <c r="L6" s="156"/>
      <c r="M6" s="156"/>
      <c r="N6" s="156">
        <v>4.1574E-2</v>
      </c>
      <c r="O6" s="156">
        <v>2.4424000000000001E-2</v>
      </c>
      <c r="P6" s="156">
        <v>3.9946000000000002E-2</v>
      </c>
      <c r="Q6" s="176">
        <v>2.0767999999999998E-2</v>
      </c>
      <c r="R6" s="155"/>
      <c r="S6" s="156"/>
      <c r="T6" s="156"/>
      <c r="U6" s="156"/>
      <c r="V6" s="156">
        <v>3.4520000000000002E-2</v>
      </c>
      <c r="W6" s="156">
        <v>3.1599000000000002E-2</v>
      </c>
      <c r="X6" s="156">
        <v>3.7810999999999997E-2</v>
      </c>
      <c r="Y6" s="157">
        <v>2.8510000000000001E-2</v>
      </c>
      <c r="Z6" s="170"/>
      <c r="AA6" s="156"/>
      <c r="AB6" s="156"/>
      <c r="AC6" s="156"/>
      <c r="AD6" s="156">
        <v>4.0531999999999999E-2</v>
      </c>
      <c r="AE6" s="156">
        <v>9.809E-3</v>
      </c>
      <c r="AF6" s="156">
        <v>5.1433E-2</v>
      </c>
      <c r="AG6" s="157">
        <v>5.5754999999999999E-2</v>
      </c>
    </row>
    <row r="9" spans="1:33" ht="15" thickBot="1" x14ac:dyDescent="0.4">
      <c r="A9" s="26" t="s">
        <v>275</v>
      </c>
    </row>
    <row r="10" spans="1:33" ht="15" thickBot="1" x14ac:dyDescent="0.4">
      <c r="A10" s="158" t="s">
        <v>152</v>
      </c>
      <c r="B10" s="239" t="s">
        <v>161</v>
      </c>
      <c r="C10" s="240"/>
      <c r="D10" s="240"/>
      <c r="E10" s="240"/>
      <c r="F10" s="240"/>
      <c r="G10" s="240"/>
      <c r="H10" s="240"/>
      <c r="I10" s="241"/>
      <c r="J10" s="240" t="s">
        <v>160</v>
      </c>
      <c r="K10" s="240"/>
      <c r="L10" s="240"/>
      <c r="M10" s="240"/>
      <c r="N10" s="240"/>
      <c r="O10" s="240"/>
      <c r="P10" s="240"/>
      <c r="Q10" s="240"/>
      <c r="R10" s="239" t="s">
        <v>158</v>
      </c>
      <c r="S10" s="240"/>
      <c r="T10" s="240"/>
      <c r="U10" s="240"/>
      <c r="V10" s="240"/>
      <c r="W10" s="240"/>
      <c r="X10" s="240"/>
      <c r="Y10" s="241"/>
      <c r="Z10" s="240" t="s">
        <v>159</v>
      </c>
      <c r="AA10" s="240"/>
      <c r="AB10" s="240"/>
      <c r="AC10" s="240"/>
      <c r="AD10" s="240"/>
      <c r="AE10" s="240"/>
      <c r="AF10" s="240"/>
      <c r="AG10" s="241"/>
    </row>
    <row r="11" spans="1:33" ht="15" thickBot="1" x14ac:dyDescent="0.4">
      <c r="A11" s="158" t="s">
        <v>165</v>
      </c>
      <c r="B11" s="167" t="s">
        <v>225</v>
      </c>
      <c r="C11" s="168" t="s">
        <v>226</v>
      </c>
      <c r="D11" s="168" t="s">
        <v>227</v>
      </c>
      <c r="E11" s="168" t="s">
        <v>228</v>
      </c>
      <c r="F11" s="168" t="s">
        <v>229</v>
      </c>
      <c r="G11" s="168" t="s">
        <v>230</v>
      </c>
      <c r="H11" s="168" t="s">
        <v>231</v>
      </c>
      <c r="I11" s="169" t="s">
        <v>232</v>
      </c>
      <c r="J11" s="177" t="s">
        <v>217</v>
      </c>
      <c r="K11" s="168" t="s">
        <v>218</v>
      </c>
      <c r="L11" s="168" t="s">
        <v>219</v>
      </c>
      <c r="M11" s="168" t="s">
        <v>220</v>
      </c>
      <c r="N11" s="168" t="s">
        <v>221</v>
      </c>
      <c r="O11" s="168" t="s">
        <v>222</v>
      </c>
      <c r="P11" s="168" t="s">
        <v>223</v>
      </c>
      <c r="Q11" s="174" t="s">
        <v>224</v>
      </c>
      <c r="R11" s="167" t="s">
        <v>201</v>
      </c>
      <c r="S11" s="168" t="s">
        <v>202</v>
      </c>
      <c r="T11" s="168" t="s">
        <v>203</v>
      </c>
      <c r="U11" s="168" t="s">
        <v>204</v>
      </c>
      <c r="V11" s="168" t="s">
        <v>205</v>
      </c>
      <c r="W11" s="168" t="s">
        <v>206</v>
      </c>
      <c r="X11" s="168" t="s">
        <v>207</v>
      </c>
      <c r="Y11" s="169" t="s">
        <v>208</v>
      </c>
      <c r="Z11" s="177" t="s">
        <v>209</v>
      </c>
      <c r="AA11" s="168" t="s">
        <v>210</v>
      </c>
      <c r="AB11" s="168" t="s">
        <v>211</v>
      </c>
      <c r="AC11" s="168" t="s">
        <v>212</v>
      </c>
      <c r="AD11" s="168" t="s">
        <v>213</v>
      </c>
      <c r="AE11" s="168" t="s">
        <v>214</v>
      </c>
      <c r="AF11" s="168" t="s">
        <v>215</v>
      </c>
      <c r="AG11" s="169" t="s">
        <v>216</v>
      </c>
    </row>
    <row r="12" spans="1:33" x14ac:dyDescent="0.35">
      <c r="A12" s="180" t="s">
        <v>273</v>
      </c>
      <c r="B12" s="163">
        <v>9.0324059999999999</v>
      </c>
      <c r="C12" s="164">
        <v>8.7374860000000005</v>
      </c>
      <c r="D12" s="165">
        <v>5.2130739999999998</v>
      </c>
      <c r="E12" s="164">
        <v>9.6544840000000001</v>
      </c>
      <c r="F12" s="164"/>
      <c r="G12" s="164"/>
      <c r="H12" s="164"/>
      <c r="I12" s="166"/>
      <c r="J12" s="173">
        <v>1.5573E-2</v>
      </c>
      <c r="K12" s="164">
        <v>8.1659999999999996E-3</v>
      </c>
      <c r="L12" s="164">
        <v>9.0880000000000006E-3</v>
      </c>
      <c r="M12" s="164">
        <v>8.5140000000000007E-3</v>
      </c>
      <c r="N12" s="164"/>
      <c r="O12" s="164"/>
      <c r="P12" s="164"/>
      <c r="Q12" s="175"/>
      <c r="R12" s="163">
        <v>4.3179999999999998E-3</v>
      </c>
      <c r="S12" s="164">
        <v>9.2012999999999998E-2</v>
      </c>
      <c r="T12" s="164">
        <v>6.4765040000000003</v>
      </c>
      <c r="U12" s="164">
        <v>5.184304</v>
      </c>
      <c r="V12" s="164"/>
      <c r="W12" s="164"/>
      <c r="X12" s="164"/>
      <c r="Y12" s="166"/>
      <c r="Z12" s="173">
        <v>1.8648999999999999E-2</v>
      </c>
      <c r="AA12" s="164">
        <v>2.3924000000000001E-2</v>
      </c>
      <c r="AB12" s="164">
        <v>2.1475999999999999E-2</v>
      </c>
      <c r="AC12" s="164">
        <v>3.4603000000000002E-2</v>
      </c>
      <c r="AD12" s="164"/>
      <c r="AE12" s="164"/>
      <c r="AF12" s="164"/>
      <c r="AG12" s="166"/>
    </row>
    <row r="13" spans="1:33" ht="15" thickBot="1" x14ac:dyDescent="0.4">
      <c r="A13" s="179" t="s">
        <v>274</v>
      </c>
      <c r="B13" s="155"/>
      <c r="C13" s="156"/>
      <c r="D13" s="156"/>
      <c r="E13" s="156"/>
      <c r="F13" s="156">
        <v>3.0936999999999999E-2</v>
      </c>
      <c r="G13" s="156">
        <v>0.36681399999999997</v>
      </c>
      <c r="H13" s="156">
        <v>9.7188999999999998E-2</v>
      </c>
      <c r="I13" s="157">
        <v>5.9086E-2</v>
      </c>
      <c r="J13" s="170"/>
      <c r="K13" s="156"/>
      <c r="L13" s="156"/>
      <c r="M13" s="156"/>
      <c r="N13" s="156">
        <v>3.5117000000000002E-2</v>
      </c>
      <c r="O13" s="156">
        <v>7.0196999999999996E-2</v>
      </c>
      <c r="P13" s="156">
        <v>3.2466000000000002E-2</v>
      </c>
      <c r="Q13" s="176">
        <v>1.7214E-2</v>
      </c>
      <c r="R13" s="155"/>
      <c r="S13" s="156"/>
      <c r="T13" s="156"/>
      <c r="U13" s="156"/>
      <c r="V13" s="156">
        <v>1.7935E-2</v>
      </c>
      <c r="W13" s="156">
        <v>3.5718E-2</v>
      </c>
      <c r="X13" s="156">
        <v>3.4613999999999999E-2</v>
      </c>
      <c r="Y13" s="157">
        <v>7.6499999999999997E-3</v>
      </c>
      <c r="Z13" s="170"/>
      <c r="AA13" s="156"/>
      <c r="AB13" s="156"/>
      <c r="AC13" s="156"/>
      <c r="AD13" s="156">
        <v>1.9890000000000001E-2</v>
      </c>
      <c r="AE13" s="156">
        <v>9.5383999999999997E-2</v>
      </c>
      <c r="AF13" s="156">
        <v>0.26244200000000001</v>
      </c>
      <c r="AG13" s="157">
        <v>2.4022000000000002E-2</v>
      </c>
    </row>
    <row r="14" spans="1:33" x14ac:dyDescent="0.3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6" spans="1:33" ht="15" thickBot="1" x14ac:dyDescent="0.4">
      <c r="A16" s="26" t="s">
        <v>276</v>
      </c>
    </row>
    <row r="17" spans="1:33" ht="15" thickBot="1" x14ac:dyDescent="0.4">
      <c r="A17" s="158" t="s">
        <v>152</v>
      </c>
      <c r="B17" s="239" t="s">
        <v>161</v>
      </c>
      <c r="C17" s="240"/>
      <c r="D17" s="240"/>
      <c r="E17" s="240"/>
      <c r="F17" s="240"/>
      <c r="G17" s="240"/>
      <c r="H17" s="240"/>
      <c r="I17" s="241"/>
      <c r="J17" s="240" t="s">
        <v>160</v>
      </c>
      <c r="K17" s="240"/>
      <c r="L17" s="240"/>
      <c r="M17" s="240"/>
      <c r="N17" s="240"/>
      <c r="O17" s="240"/>
      <c r="P17" s="240"/>
      <c r="Q17" s="240"/>
      <c r="R17" s="239" t="s">
        <v>158</v>
      </c>
      <c r="S17" s="240"/>
      <c r="T17" s="240"/>
      <c r="U17" s="240"/>
      <c r="V17" s="240"/>
      <c r="W17" s="240"/>
      <c r="X17" s="240"/>
      <c r="Y17" s="241"/>
      <c r="Z17" s="240" t="s">
        <v>159</v>
      </c>
      <c r="AA17" s="240"/>
      <c r="AB17" s="240"/>
      <c r="AC17" s="240"/>
      <c r="AD17" s="240"/>
      <c r="AE17" s="240"/>
      <c r="AF17" s="240"/>
      <c r="AG17" s="241"/>
    </row>
    <row r="18" spans="1:33" ht="15" thickBot="1" x14ac:dyDescent="0.4">
      <c r="A18" s="158" t="s">
        <v>165</v>
      </c>
      <c r="B18" s="167" t="s">
        <v>258</v>
      </c>
      <c r="C18" s="168" t="s">
        <v>259</v>
      </c>
      <c r="D18" s="168" t="s">
        <v>260</v>
      </c>
      <c r="E18" s="168" t="s">
        <v>261</v>
      </c>
      <c r="F18" s="168" t="s">
        <v>262</v>
      </c>
      <c r="G18" s="168" t="s">
        <v>263</v>
      </c>
      <c r="H18" s="168" t="s">
        <v>264</v>
      </c>
      <c r="I18" s="169" t="s">
        <v>265</v>
      </c>
      <c r="J18" s="177" t="s">
        <v>250</v>
      </c>
      <c r="K18" s="168" t="s">
        <v>251</v>
      </c>
      <c r="L18" s="168" t="s">
        <v>252</v>
      </c>
      <c r="M18" s="168" t="s">
        <v>253</v>
      </c>
      <c r="N18" s="168" t="s">
        <v>254</v>
      </c>
      <c r="O18" s="168" t="s">
        <v>255</v>
      </c>
      <c r="P18" s="168" t="s">
        <v>256</v>
      </c>
      <c r="Q18" s="174" t="s">
        <v>257</v>
      </c>
      <c r="R18" s="167" t="s">
        <v>234</v>
      </c>
      <c r="S18" s="168" t="s">
        <v>235</v>
      </c>
      <c r="T18" s="168" t="s">
        <v>236</v>
      </c>
      <c r="U18" s="168" t="s">
        <v>237</v>
      </c>
      <c r="V18" s="168" t="s">
        <v>238</v>
      </c>
      <c r="W18" s="168" t="s">
        <v>239</v>
      </c>
      <c r="X18" s="168" t="s">
        <v>240</v>
      </c>
      <c r="Y18" s="169" t="s">
        <v>241</v>
      </c>
      <c r="Z18" s="177" t="s">
        <v>242</v>
      </c>
      <c r="AA18" s="168" t="s">
        <v>243</v>
      </c>
      <c r="AB18" s="168" t="s">
        <v>244</v>
      </c>
      <c r="AC18" s="168" t="s">
        <v>245</v>
      </c>
      <c r="AD18" s="168" t="s">
        <v>246</v>
      </c>
      <c r="AE18" s="168" t="s">
        <v>247</v>
      </c>
      <c r="AF18" s="168" t="s">
        <v>248</v>
      </c>
      <c r="AG18" s="169" t="s">
        <v>249</v>
      </c>
    </row>
    <row r="19" spans="1:33" x14ac:dyDescent="0.35">
      <c r="A19" s="180" t="s">
        <v>273</v>
      </c>
      <c r="B19" s="163">
        <v>2</v>
      </c>
      <c r="C19" s="164">
        <v>1</v>
      </c>
      <c r="D19" s="165">
        <v>2</v>
      </c>
      <c r="E19" s="164">
        <v>1</v>
      </c>
      <c r="F19" s="164"/>
      <c r="G19" s="164"/>
      <c r="H19" s="164"/>
      <c r="I19" s="166"/>
      <c r="J19" s="173">
        <v>0</v>
      </c>
      <c r="K19" s="164">
        <v>1</v>
      </c>
      <c r="L19" s="164">
        <v>1</v>
      </c>
      <c r="M19" s="164">
        <v>0</v>
      </c>
      <c r="N19" s="164"/>
      <c r="O19" s="164"/>
      <c r="P19" s="164"/>
      <c r="Q19" s="175"/>
      <c r="R19" s="163">
        <v>0</v>
      </c>
      <c r="S19" s="164">
        <v>0</v>
      </c>
      <c r="T19" s="164">
        <v>0</v>
      </c>
      <c r="U19" s="164">
        <v>1</v>
      </c>
      <c r="V19" s="164"/>
      <c r="W19" s="164"/>
      <c r="X19" s="164"/>
      <c r="Y19" s="166"/>
      <c r="Z19" s="173">
        <v>0</v>
      </c>
      <c r="AA19" s="164">
        <v>0</v>
      </c>
      <c r="AB19" s="164">
        <v>0</v>
      </c>
      <c r="AC19" s="164">
        <v>1</v>
      </c>
      <c r="AD19" s="164"/>
      <c r="AE19" s="164"/>
      <c r="AF19" s="164"/>
      <c r="AG19" s="166"/>
    </row>
    <row r="20" spans="1:33" ht="15" thickBot="1" x14ac:dyDescent="0.4">
      <c r="A20" s="179" t="s">
        <v>274</v>
      </c>
      <c r="B20" s="155"/>
      <c r="C20" s="156"/>
      <c r="D20" s="156"/>
      <c r="E20" s="156"/>
      <c r="F20" s="156">
        <v>3</v>
      </c>
      <c r="G20" s="156">
        <v>3</v>
      </c>
      <c r="H20" s="156">
        <v>3</v>
      </c>
      <c r="I20" s="157">
        <v>3</v>
      </c>
      <c r="J20" s="170"/>
      <c r="K20" s="156"/>
      <c r="L20" s="156"/>
      <c r="M20" s="156"/>
      <c r="N20" s="156">
        <v>0</v>
      </c>
      <c r="O20" s="156">
        <v>0</v>
      </c>
      <c r="P20" s="156">
        <v>0</v>
      </c>
      <c r="Q20" s="176">
        <v>0</v>
      </c>
      <c r="R20" s="155"/>
      <c r="S20" s="156"/>
      <c r="T20" s="156"/>
      <c r="U20" s="156"/>
      <c r="V20" s="156">
        <v>0</v>
      </c>
      <c r="W20" s="156">
        <v>0</v>
      </c>
      <c r="X20" s="156">
        <v>1</v>
      </c>
      <c r="Y20" s="157">
        <v>1</v>
      </c>
      <c r="Z20" s="170"/>
      <c r="AA20" s="156"/>
      <c r="AB20" s="156"/>
      <c r="AC20" s="156"/>
      <c r="AD20" s="156">
        <v>0</v>
      </c>
      <c r="AE20" s="156">
        <v>0</v>
      </c>
      <c r="AF20" s="156">
        <v>0</v>
      </c>
      <c r="AG20" s="157">
        <v>0</v>
      </c>
    </row>
  </sheetData>
  <mergeCells count="12">
    <mergeCell ref="B17:I17"/>
    <mergeCell ref="J17:Q17"/>
    <mergeCell ref="R17:Y17"/>
    <mergeCell ref="Z17:AG17"/>
    <mergeCell ref="B3:I3"/>
    <mergeCell ref="J3:Q3"/>
    <mergeCell ref="R3:Y3"/>
    <mergeCell ref="Z3:AG3"/>
    <mergeCell ref="B10:I10"/>
    <mergeCell ref="J10:Q10"/>
    <mergeCell ref="R10:Y10"/>
    <mergeCell ref="Z10:AG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C3867-A1A0-4F29-A01F-CF60CAEFE990}">
  <sheetPr>
    <tabColor rgb="FF00B0F0"/>
  </sheetPr>
  <dimension ref="A1:Y55"/>
  <sheetViews>
    <sheetView zoomScale="90" zoomScaleNormal="90" workbookViewId="0">
      <selection activeCell="A3" sqref="A3"/>
    </sheetView>
  </sheetViews>
  <sheetFormatPr baseColWidth="10" defaultColWidth="11.453125" defaultRowHeight="12.5" x14ac:dyDescent="0.25"/>
  <cols>
    <col min="1" max="1" width="9.81640625" style="27" customWidth="1"/>
    <col min="2" max="7" width="12.81640625" style="27" customWidth="1"/>
    <col min="8" max="23" width="9.81640625" style="27" customWidth="1"/>
    <col min="24" max="30" width="13.453125" style="27" bestFit="1" customWidth="1"/>
    <col min="31" max="31" width="15" style="27" bestFit="1" customWidth="1"/>
    <col min="32" max="16384" width="11.453125" style="27"/>
  </cols>
  <sheetData>
    <row r="1" spans="1:25" ht="13" x14ac:dyDescent="0.3">
      <c r="A1" s="26" t="s">
        <v>100</v>
      </c>
    </row>
    <row r="2" spans="1:25" ht="13" x14ac:dyDescent="0.3">
      <c r="A2" s="26" t="s">
        <v>280</v>
      </c>
    </row>
    <row r="3" spans="1:25" ht="13" thickBot="1" x14ac:dyDescent="0.3"/>
    <row r="4" spans="1:25" ht="13.5" thickBot="1" x14ac:dyDescent="0.35">
      <c r="A4" s="111" t="s">
        <v>152</v>
      </c>
      <c r="B4" s="242" t="s">
        <v>107</v>
      </c>
      <c r="C4" s="210"/>
      <c r="D4" s="210"/>
      <c r="E4" s="210"/>
      <c r="F4" s="210"/>
      <c r="G4" s="211"/>
      <c r="H4" s="209" t="s">
        <v>0</v>
      </c>
      <c r="I4" s="210"/>
      <c r="J4" s="210"/>
      <c r="K4" s="210"/>
      <c r="L4" s="210"/>
      <c r="M4" s="212"/>
      <c r="N4" s="242" t="s">
        <v>108</v>
      </c>
      <c r="O4" s="210"/>
      <c r="P4" s="210"/>
      <c r="Q4" s="210"/>
      <c r="R4" s="210"/>
      <c r="S4" s="211"/>
      <c r="T4" s="209" t="s">
        <v>127</v>
      </c>
      <c r="U4" s="210"/>
      <c r="V4" s="210"/>
      <c r="W4" s="210"/>
      <c r="X4" s="210"/>
      <c r="Y4" s="212"/>
    </row>
    <row r="5" spans="1:25" x14ac:dyDescent="0.25">
      <c r="A5" s="102" t="s">
        <v>153</v>
      </c>
      <c r="B5" s="103" t="s">
        <v>101</v>
      </c>
      <c r="C5" s="104" t="s">
        <v>102</v>
      </c>
      <c r="D5" s="104" t="s">
        <v>103</v>
      </c>
      <c r="E5" s="104" t="s">
        <v>104</v>
      </c>
      <c r="F5" s="104" t="s">
        <v>105</v>
      </c>
      <c r="G5" s="105" t="s">
        <v>106</v>
      </c>
      <c r="H5" s="106" t="s">
        <v>109</v>
      </c>
      <c r="I5" s="107" t="s">
        <v>110</v>
      </c>
      <c r="J5" s="107" t="s">
        <v>111</v>
      </c>
      <c r="K5" s="107" t="s">
        <v>112</v>
      </c>
      <c r="L5" s="107" t="s">
        <v>113</v>
      </c>
      <c r="M5" s="108" t="s">
        <v>114</v>
      </c>
      <c r="N5" s="103" t="s">
        <v>115</v>
      </c>
      <c r="O5" s="104" t="s">
        <v>116</v>
      </c>
      <c r="P5" s="104" t="s">
        <v>117</v>
      </c>
      <c r="Q5" s="104" t="s">
        <v>118</v>
      </c>
      <c r="R5" s="104" t="s">
        <v>119</v>
      </c>
      <c r="S5" s="105" t="s">
        <v>120</v>
      </c>
      <c r="T5" s="109" t="s">
        <v>121</v>
      </c>
      <c r="U5" s="104" t="s">
        <v>122</v>
      </c>
      <c r="V5" s="104" t="s">
        <v>123</v>
      </c>
      <c r="W5" s="104" t="s">
        <v>124</v>
      </c>
      <c r="X5" s="104" t="s">
        <v>125</v>
      </c>
      <c r="Y5" s="110" t="s">
        <v>126</v>
      </c>
    </row>
    <row r="6" spans="1:25" ht="13" thickBot="1" x14ac:dyDescent="0.3">
      <c r="A6" s="101" t="s">
        <v>155</v>
      </c>
      <c r="B6" s="32">
        <v>2.8</v>
      </c>
      <c r="C6" s="28">
        <v>3.32</v>
      </c>
      <c r="D6" s="28">
        <v>2.61</v>
      </c>
      <c r="E6" s="28">
        <v>3.29</v>
      </c>
      <c r="F6" s="28">
        <v>2.56</v>
      </c>
      <c r="G6" s="31">
        <v>3.25</v>
      </c>
      <c r="H6" s="35">
        <v>2.77</v>
      </c>
      <c r="I6" s="29">
        <v>2.61</v>
      </c>
      <c r="J6" s="29">
        <v>3.12</v>
      </c>
      <c r="K6" s="29">
        <v>3.25</v>
      </c>
      <c r="L6" s="29">
        <v>3.62</v>
      </c>
      <c r="M6" s="33">
        <v>3.12</v>
      </c>
      <c r="N6" s="34">
        <v>3.31</v>
      </c>
      <c r="O6" s="29">
        <v>3.29</v>
      </c>
      <c r="P6" s="29">
        <v>3.28</v>
      </c>
      <c r="Q6" s="29">
        <v>3.63</v>
      </c>
      <c r="R6" s="29">
        <v>3.76</v>
      </c>
      <c r="S6" s="36">
        <v>3.04</v>
      </c>
      <c r="T6" s="21">
        <v>2.19</v>
      </c>
      <c r="U6" s="28">
        <v>1.95</v>
      </c>
      <c r="V6" s="28">
        <v>2.2999999999999998</v>
      </c>
      <c r="W6" s="28">
        <v>2.46</v>
      </c>
      <c r="X6" s="28">
        <v>2.42</v>
      </c>
      <c r="Y6" s="30">
        <v>2.35</v>
      </c>
    </row>
    <row r="10" spans="1:25" x14ac:dyDescent="0.25">
      <c r="H10" s="25"/>
      <c r="O10" s="25"/>
    </row>
    <row r="11" spans="1:25" x14ac:dyDescent="0.25">
      <c r="H11" s="25"/>
      <c r="O11" s="25"/>
    </row>
    <row r="12" spans="1:25" x14ac:dyDescent="0.25">
      <c r="H12" s="25"/>
      <c r="O12" s="25"/>
    </row>
    <row r="13" spans="1:25" x14ac:dyDescent="0.25">
      <c r="H13" s="25"/>
      <c r="O13" s="25"/>
    </row>
    <row r="14" spans="1:25" x14ac:dyDescent="0.25">
      <c r="H14" s="25"/>
      <c r="O14" s="25"/>
    </row>
    <row r="15" spans="1:25" x14ac:dyDescent="0.25">
      <c r="H15" s="25"/>
      <c r="O15" s="25"/>
    </row>
    <row r="31" s="27" customFormat="1" ht="18" customHeight="1" x14ac:dyDescent="0.25"/>
    <row r="32" s="27" customFormat="1" ht="15.75" customHeight="1" x14ac:dyDescent="0.25"/>
    <row r="33" s="27" customFormat="1" ht="15.75" customHeight="1" x14ac:dyDescent="0.25"/>
    <row r="34" s="27" customFormat="1" ht="15" customHeight="1" x14ac:dyDescent="0.25"/>
    <row r="35" s="27" customFormat="1" ht="18" customHeight="1" x14ac:dyDescent="0.25"/>
    <row r="36" s="27" customFormat="1" ht="18" customHeight="1" x14ac:dyDescent="0.25"/>
    <row r="49" s="27" customFormat="1" ht="16.5" customHeight="1" x14ac:dyDescent="0.25"/>
    <row r="55" s="27" customFormat="1" ht="20.25" customHeight="1" x14ac:dyDescent="0.25"/>
  </sheetData>
  <mergeCells count="4">
    <mergeCell ref="T4:Y4"/>
    <mergeCell ref="B4:G4"/>
    <mergeCell ref="H4:M4"/>
    <mergeCell ref="N4:S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15257-6BAA-47E5-95D8-F74C359FDB10}">
  <sheetPr>
    <tabColor rgb="FF00B0F0"/>
  </sheetPr>
  <dimension ref="A1:Y55"/>
  <sheetViews>
    <sheetView zoomScale="90" zoomScaleNormal="90" workbookViewId="0">
      <selection activeCell="L21" sqref="L21"/>
    </sheetView>
  </sheetViews>
  <sheetFormatPr baseColWidth="10" defaultColWidth="11.453125" defaultRowHeight="12.5" x14ac:dyDescent="0.25"/>
  <cols>
    <col min="1" max="1" width="9.81640625" style="27" customWidth="1"/>
    <col min="2" max="25" width="10.26953125" style="27" customWidth="1"/>
    <col min="26" max="30" width="13.453125" style="27" bestFit="1" customWidth="1"/>
    <col min="31" max="31" width="15" style="27" bestFit="1" customWidth="1"/>
    <col min="32" max="16384" width="11.453125" style="27"/>
  </cols>
  <sheetData>
    <row r="1" spans="1:25" ht="13" x14ac:dyDescent="0.3">
      <c r="A1" s="26" t="s">
        <v>128</v>
      </c>
    </row>
    <row r="2" spans="1:25" ht="13" x14ac:dyDescent="0.3">
      <c r="A2" s="26" t="s">
        <v>298</v>
      </c>
    </row>
    <row r="3" spans="1:25" ht="13" thickBot="1" x14ac:dyDescent="0.3"/>
    <row r="4" spans="1:25" ht="13.5" thickBot="1" x14ac:dyDescent="0.35">
      <c r="A4" s="112" t="s">
        <v>152</v>
      </c>
      <c r="B4" s="209" t="s">
        <v>107</v>
      </c>
      <c r="C4" s="210"/>
      <c r="D4" s="210"/>
      <c r="E4" s="210"/>
      <c r="F4" s="210"/>
      <c r="G4" s="211"/>
      <c r="H4" s="209" t="s">
        <v>0</v>
      </c>
      <c r="I4" s="210"/>
      <c r="J4" s="210"/>
      <c r="K4" s="210"/>
      <c r="L4" s="210"/>
      <c r="M4" s="212"/>
      <c r="N4" s="242" t="s">
        <v>108</v>
      </c>
      <c r="O4" s="210"/>
      <c r="P4" s="210"/>
      <c r="Q4" s="210"/>
      <c r="R4" s="210"/>
      <c r="S4" s="211"/>
      <c r="T4" s="209" t="s">
        <v>127</v>
      </c>
      <c r="U4" s="210"/>
      <c r="V4" s="210"/>
      <c r="W4" s="210"/>
      <c r="X4" s="210"/>
      <c r="Y4" s="212"/>
    </row>
    <row r="5" spans="1:25" x14ac:dyDescent="0.25">
      <c r="A5" s="102" t="s">
        <v>153</v>
      </c>
      <c r="B5" s="109" t="s">
        <v>101</v>
      </c>
      <c r="C5" s="104" t="s">
        <v>102</v>
      </c>
      <c r="D5" s="104" t="s">
        <v>103</v>
      </c>
      <c r="E5" s="104" t="s">
        <v>104</v>
      </c>
      <c r="F5" s="104" t="s">
        <v>105</v>
      </c>
      <c r="G5" s="105" t="s">
        <v>106</v>
      </c>
      <c r="H5" s="106" t="s">
        <v>109</v>
      </c>
      <c r="I5" s="107" t="s">
        <v>110</v>
      </c>
      <c r="J5" s="107" t="s">
        <v>111</v>
      </c>
      <c r="K5" s="107" t="s">
        <v>112</v>
      </c>
      <c r="L5" s="107" t="s">
        <v>113</v>
      </c>
      <c r="M5" s="108" t="s">
        <v>114</v>
      </c>
      <c r="N5" s="103" t="s">
        <v>115</v>
      </c>
      <c r="O5" s="104" t="s">
        <v>116</v>
      </c>
      <c r="P5" s="104" t="s">
        <v>117</v>
      </c>
      <c r="Q5" s="104" t="s">
        <v>118</v>
      </c>
      <c r="R5" s="104" t="s">
        <v>119</v>
      </c>
      <c r="S5" s="105" t="s">
        <v>120</v>
      </c>
      <c r="T5" s="109" t="s">
        <v>121</v>
      </c>
      <c r="U5" s="104" t="s">
        <v>122</v>
      </c>
      <c r="V5" s="104" t="s">
        <v>123</v>
      </c>
      <c r="W5" s="104" t="s">
        <v>124</v>
      </c>
      <c r="X5" s="104" t="s">
        <v>125</v>
      </c>
      <c r="Y5" s="110" t="s">
        <v>126</v>
      </c>
    </row>
    <row r="6" spans="1:25" ht="13" thickBot="1" x14ac:dyDescent="0.3">
      <c r="A6" s="101" t="s">
        <v>155</v>
      </c>
      <c r="B6" s="21">
        <v>2.76</v>
      </c>
      <c r="C6" s="28">
        <v>3.68</v>
      </c>
      <c r="D6" s="28">
        <v>2.83</v>
      </c>
      <c r="E6" s="28">
        <v>3.43</v>
      </c>
      <c r="F6" s="28">
        <v>2.94</v>
      </c>
      <c r="G6" s="31">
        <v>3.39</v>
      </c>
      <c r="H6" s="21">
        <v>3.12</v>
      </c>
      <c r="I6" s="29">
        <v>3.13</v>
      </c>
      <c r="J6" s="29">
        <v>3.46</v>
      </c>
      <c r="K6" s="29">
        <v>3.69</v>
      </c>
      <c r="L6" s="29">
        <v>4.0999999999999996</v>
      </c>
      <c r="M6" s="33">
        <v>3.31</v>
      </c>
      <c r="N6" s="32">
        <v>3.28</v>
      </c>
      <c r="O6" s="28">
        <v>3.39</v>
      </c>
      <c r="P6" s="28">
        <v>3.61</v>
      </c>
      <c r="Q6" s="28">
        <v>3.72</v>
      </c>
      <c r="R6" s="28">
        <v>3.76</v>
      </c>
      <c r="S6" s="31">
        <v>3.5</v>
      </c>
      <c r="T6" s="21">
        <v>2.38</v>
      </c>
      <c r="U6" s="28">
        <v>2.21</v>
      </c>
      <c r="V6" s="28">
        <v>2.31</v>
      </c>
      <c r="W6" s="28">
        <v>2.63</v>
      </c>
      <c r="X6" s="28">
        <v>2.76</v>
      </c>
      <c r="Y6" s="30">
        <v>2.2999999999999998</v>
      </c>
    </row>
    <row r="10" spans="1:25" x14ac:dyDescent="0.25">
      <c r="H10" s="25"/>
      <c r="O10" s="25"/>
    </row>
    <row r="11" spans="1:25" x14ac:dyDescent="0.25">
      <c r="H11" s="25"/>
      <c r="O11" s="25"/>
    </row>
    <row r="12" spans="1:25" x14ac:dyDescent="0.25">
      <c r="H12" s="25"/>
      <c r="O12" s="25"/>
    </row>
    <row r="13" spans="1:25" x14ac:dyDescent="0.25">
      <c r="H13" s="25"/>
      <c r="O13" s="25"/>
    </row>
    <row r="14" spans="1:25" x14ac:dyDescent="0.25">
      <c r="H14" s="25"/>
      <c r="O14" s="25"/>
    </row>
    <row r="15" spans="1:25" x14ac:dyDescent="0.25">
      <c r="H15" s="25"/>
      <c r="O15" s="25"/>
    </row>
    <row r="31" s="27" customFormat="1" ht="18" customHeight="1" x14ac:dyDescent="0.25"/>
    <row r="32" s="27" customFormat="1" ht="15.75" customHeight="1" x14ac:dyDescent="0.25"/>
    <row r="33" s="27" customFormat="1" ht="15.75" customHeight="1" x14ac:dyDescent="0.25"/>
    <row r="34" s="27" customFormat="1" ht="15" customHeight="1" x14ac:dyDescent="0.25"/>
    <row r="35" s="27" customFormat="1" ht="18" customHeight="1" x14ac:dyDescent="0.25"/>
    <row r="36" s="27" customFormat="1" ht="18" customHeight="1" x14ac:dyDescent="0.25"/>
    <row r="49" s="27" customFormat="1" ht="16.5" customHeight="1" x14ac:dyDescent="0.25"/>
    <row r="55" s="27" customFormat="1" ht="20.25" customHeight="1" x14ac:dyDescent="0.25"/>
  </sheetData>
  <mergeCells count="4">
    <mergeCell ref="B4:G4"/>
    <mergeCell ref="H4:M4"/>
    <mergeCell ref="N4:S4"/>
    <mergeCell ref="T4:Y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8DDA-FBEA-4B46-9001-F8394ED9EE84}">
  <sheetPr>
    <tabColor rgb="FF00B0F0"/>
  </sheetPr>
  <dimension ref="A1:Y6"/>
  <sheetViews>
    <sheetView zoomScale="85" zoomScaleNormal="85" workbookViewId="0">
      <selection activeCell="L21" sqref="L21"/>
    </sheetView>
  </sheetViews>
  <sheetFormatPr baseColWidth="10" defaultRowHeight="12.5" x14ac:dyDescent="0.25"/>
  <cols>
    <col min="1" max="1" width="10.90625" style="27"/>
    <col min="2" max="25" width="8.90625" style="27" customWidth="1"/>
    <col min="26" max="16384" width="10.90625" style="27"/>
  </cols>
  <sheetData>
    <row r="1" spans="1:25" ht="13" x14ac:dyDescent="0.3">
      <c r="A1" s="26" t="s">
        <v>129</v>
      </c>
    </row>
    <row r="2" spans="1:25" ht="13" x14ac:dyDescent="0.3">
      <c r="A2" s="26" t="s">
        <v>130</v>
      </c>
    </row>
    <row r="3" spans="1:25" ht="13" thickBot="1" x14ac:dyDescent="0.3"/>
    <row r="4" spans="1:25" ht="13.5" thickBot="1" x14ac:dyDescent="0.35">
      <c r="A4" s="111" t="s">
        <v>152</v>
      </c>
      <c r="B4" s="209" t="s">
        <v>107</v>
      </c>
      <c r="C4" s="210"/>
      <c r="D4" s="210"/>
      <c r="E4" s="210"/>
      <c r="F4" s="210"/>
      <c r="G4" s="211"/>
      <c r="H4" s="209" t="s">
        <v>0</v>
      </c>
      <c r="I4" s="210"/>
      <c r="J4" s="210"/>
      <c r="K4" s="210"/>
      <c r="L4" s="210"/>
      <c r="M4" s="212"/>
      <c r="N4" s="242" t="s">
        <v>108</v>
      </c>
      <c r="O4" s="210"/>
      <c r="P4" s="210"/>
      <c r="Q4" s="210"/>
      <c r="R4" s="210"/>
      <c r="S4" s="211"/>
      <c r="T4" s="209" t="s">
        <v>127</v>
      </c>
      <c r="U4" s="210"/>
      <c r="V4" s="210"/>
      <c r="W4" s="210"/>
      <c r="X4" s="210"/>
      <c r="Y4" s="212"/>
    </row>
    <row r="5" spans="1:25" x14ac:dyDescent="0.25">
      <c r="A5" s="102" t="s">
        <v>153</v>
      </c>
      <c r="B5" s="109" t="s">
        <v>101</v>
      </c>
      <c r="C5" s="104" t="s">
        <v>102</v>
      </c>
      <c r="D5" s="104" t="s">
        <v>103</v>
      </c>
      <c r="E5" s="104" t="s">
        <v>104</v>
      </c>
      <c r="F5" s="104" t="s">
        <v>105</v>
      </c>
      <c r="G5" s="105" t="s">
        <v>106</v>
      </c>
      <c r="H5" s="106" t="s">
        <v>109</v>
      </c>
      <c r="I5" s="107" t="s">
        <v>110</v>
      </c>
      <c r="J5" s="107" t="s">
        <v>111</v>
      </c>
      <c r="K5" s="107" t="s">
        <v>112</v>
      </c>
      <c r="L5" s="107" t="s">
        <v>113</v>
      </c>
      <c r="M5" s="108" t="s">
        <v>114</v>
      </c>
      <c r="N5" s="103" t="s">
        <v>115</v>
      </c>
      <c r="O5" s="104" t="s">
        <v>116</v>
      </c>
      <c r="P5" s="104" t="s">
        <v>117</v>
      </c>
      <c r="Q5" s="104" t="s">
        <v>118</v>
      </c>
      <c r="R5" s="104" t="s">
        <v>119</v>
      </c>
      <c r="S5" s="105" t="s">
        <v>120</v>
      </c>
      <c r="T5" s="109" t="s">
        <v>121</v>
      </c>
      <c r="U5" s="104" t="s">
        <v>122</v>
      </c>
      <c r="V5" s="104" t="s">
        <v>123</v>
      </c>
      <c r="W5" s="104" t="s">
        <v>124</v>
      </c>
      <c r="X5" s="104" t="s">
        <v>125</v>
      </c>
      <c r="Y5" s="110" t="s">
        <v>126</v>
      </c>
    </row>
    <row r="6" spans="1:25" ht="13" thickBot="1" x14ac:dyDescent="0.3">
      <c r="A6" s="101" t="s">
        <v>155</v>
      </c>
      <c r="B6" s="21">
        <v>2.98</v>
      </c>
      <c r="C6" s="28">
        <v>3.45</v>
      </c>
      <c r="D6" s="28">
        <v>2.69</v>
      </c>
      <c r="E6" s="28">
        <v>3.31</v>
      </c>
      <c r="F6" s="28">
        <v>2.63</v>
      </c>
      <c r="G6" s="31">
        <v>3.27</v>
      </c>
      <c r="H6" s="21">
        <v>1.95</v>
      </c>
      <c r="I6" s="28">
        <v>1.46</v>
      </c>
      <c r="J6" s="28">
        <v>1.85</v>
      </c>
      <c r="K6" s="28">
        <v>1.67</v>
      </c>
      <c r="L6" s="28">
        <v>2.2400000000000002</v>
      </c>
      <c r="M6" s="30">
        <v>2.5299999999999998</v>
      </c>
      <c r="N6" s="32">
        <v>2.1800000000000002</v>
      </c>
      <c r="O6" s="28">
        <v>1.98</v>
      </c>
      <c r="P6" s="28">
        <v>2.2200000000000002</v>
      </c>
      <c r="Q6" s="28">
        <v>2.64</v>
      </c>
      <c r="R6" s="28">
        <v>2.61</v>
      </c>
      <c r="S6" s="31">
        <v>1.6</v>
      </c>
      <c r="T6" s="21">
        <v>3.23</v>
      </c>
      <c r="U6" s="28">
        <v>2.4300000000000002</v>
      </c>
      <c r="V6" s="28">
        <v>3.16</v>
      </c>
      <c r="W6" s="28">
        <v>3.19</v>
      </c>
      <c r="X6" s="28">
        <v>2.99</v>
      </c>
      <c r="Y6" s="30">
        <v>3.02</v>
      </c>
    </row>
  </sheetData>
  <mergeCells count="4">
    <mergeCell ref="B4:G4"/>
    <mergeCell ref="H4:M4"/>
    <mergeCell ref="N4:S4"/>
    <mergeCell ref="T4:Y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A12DF-6D1A-414D-B634-3AC981B1DBB4}">
  <sheetPr>
    <tabColor theme="4"/>
  </sheetPr>
  <dimension ref="A1:AQ16"/>
  <sheetViews>
    <sheetView workbookViewId="0">
      <selection activeCell="Y36" sqref="Y36"/>
    </sheetView>
  </sheetViews>
  <sheetFormatPr baseColWidth="10" defaultColWidth="11.453125" defaultRowHeight="14.5" x14ac:dyDescent="0.35"/>
  <cols>
    <col min="1" max="1" width="40.1796875" customWidth="1"/>
    <col min="2" max="43" width="5.6328125" bestFit="1" customWidth="1"/>
  </cols>
  <sheetData>
    <row r="1" spans="1:43" x14ac:dyDescent="0.35">
      <c r="A1" s="1" t="s">
        <v>99</v>
      </c>
    </row>
    <row r="2" spans="1:43" x14ac:dyDescent="0.35">
      <c r="A2" s="1" t="s">
        <v>132</v>
      </c>
    </row>
    <row r="3" spans="1:43" ht="15" thickBot="1" x14ac:dyDescent="0.4"/>
    <row r="4" spans="1:43" ht="15" thickBot="1" x14ac:dyDescent="0.4">
      <c r="A4" s="114" t="s">
        <v>157</v>
      </c>
      <c r="B4" s="209" t="s">
        <v>277</v>
      </c>
      <c r="C4" s="210"/>
      <c r="D4" s="210"/>
      <c r="E4" s="210"/>
      <c r="F4" s="210"/>
      <c r="G4" s="212"/>
      <c r="H4" s="209" t="s">
        <v>278</v>
      </c>
      <c r="I4" s="210"/>
      <c r="J4" s="210"/>
      <c r="K4" s="210"/>
      <c r="L4" s="210"/>
      <c r="M4" s="212"/>
      <c r="N4" s="209" t="s">
        <v>91</v>
      </c>
      <c r="O4" s="210"/>
      <c r="P4" s="210"/>
      <c r="Q4" s="210"/>
      <c r="R4" s="210"/>
      <c r="S4" s="212"/>
      <c r="T4" s="209" t="s">
        <v>94</v>
      </c>
      <c r="U4" s="210"/>
      <c r="V4" s="210"/>
      <c r="W4" s="210"/>
      <c r="X4" s="210"/>
      <c r="Y4" s="212"/>
      <c r="Z4" s="209" t="s">
        <v>92</v>
      </c>
      <c r="AA4" s="210"/>
      <c r="AB4" s="210"/>
      <c r="AC4" s="210"/>
      <c r="AD4" s="210"/>
      <c r="AE4" s="212"/>
      <c r="AF4" s="209" t="s">
        <v>93</v>
      </c>
      <c r="AG4" s="210"/>
      <c r="AH4" s="210"/>
      <c r="AI4" s="210"/>
      <c r="AJ4" s="210"/>
      <c r="AK4" s="212"/>
      <c r="AL4" s="209" t="s">
        <v>279</v>
      </c>
      <c r="AM4" s="210"/>
      <c r="AN4" s="210"/>
      <c r="AO4" s="210"/>
      <c r="AP4" s="210"/>
      <c r="AQ4" s="212"/>
    </row>
    <row r="5" spans="1:43" x14ac:dyDescent="0.35">
      <c r="A5" s="47" t="s">
        <v>137</v>
      </c>
      <c r="B5" s="56">
        <v>2.8</v>
      </c>
      <c r="C5" s="57">
        <v>3.32</v>
      </c>
      <c r="D5" s="57">
        <v>2.61</v>
      </c>
      <c r="E5" s="57">
        <v>3.29</v>
      </c>
      <c r="F5" s="57">
        <v>2.56</v>
      </c>
      <c r="G5" s="58">
        <v>3.25</v>
      </c>
      <c r="H5" s="59">
        <v>2.87</v>
      </c>
      <c r="I5" s="60">
        <v>3.6</v>
      </c>
      <c r="J5" s="60">
        <v>3.02</v>
      </c>
      <c r="K5" s="60">
        <v>3.53</v>
      </c>
      <c r="L5" s="60">
        <v>2.73</v>
      </c>
      <c r="M5" s="61">
        <v>3.48</v>
      </c>
      <c r="N5" s="62">
        <v>2.8</v>
      </c>
      <c r="O5" s="57">
        <v>3.34</v>
      </c>
      <c r="P5" s="57">
        <v>2.66</v>
      </c>
      <c r="Q5" s="57">
        <v>3.54</v>
      </c>
      <c r="R5" s="57">
        <v>2.5499999999999998</v>
      </c>
      <c r="S5" s="58">
        <v>3.32</v>
      </c>
      <c r="T5" s="59">
        <v>2.57</v>
      </c>
      <c r="U5" s="60">
        <v>3.23</v>
      </c>
      <c r="V5" s="60">
        <v>2.34</v>
      </c>
      <c r="W5" s="60">
        <v>3.24</v>
      </c>
      <c r="X5" s="60">
        <v>2.29</v>
      </c>
      <c r="Y5" s="61">
        <v>2.86</v>
      </c>
      <c r="Z5" s="62">
        <v>2.98</v>
      </c>
      <c r="AA5" s="57">
        <v>3.45</v>
      </c>
      <c r="AB5" s="57">
        <v>2.69</v>
      </c>
      <c r="AC5" s="57">
        <v>3.31</v>
      </c>
      <c r="AD5" s="57">
        <v>2.63</v>
      </c>
      <c r="AE5" s="58">
        <v>3.27</v>
      </c>
      <c r="AF5" s="59">
        <v>3.34</v>
      </c>
      <c r="AG5" s="60">
        <v>3.87</v>
      </c>
      <c r="AH5" s="60">
        <v>3.17</v>
      </c>
      <c r="AI5" s="60">
        <v>3.7</v>
      </c>
      <c r="AJ5" s="60">
        <v>2.8</v>
      </c>
      <c r="AK5" s="61">
        <v>3.86</v>
      </c>
      <c r="AL5" s="62">
        <v>1.81954394</v>
      </c>
      <c r="AM5" s="57">
        <v>2.7788744699999999</v>
      </c>
      <c r="AN5" s="57">
        <v>2.2479732700000001</v>
      </c>
      <c r="AO5" s="57">
        <v>2.0863598300000001</v>
      </c>
      <c r="AP5" s="57">
        <v>1.49136169</v>
      </c>
      <c r="AQ5" s="63">
        <v>2.0530784400000002</v>
      </c>
    </row>
    <row r="6" spans="1:43" x14ac:dyDescent="0.35">
      <c r="A6" s="48" t="s">
        <v>136</v>
      </c>
      <c r="B6" s="64">
        <v>3.31</v>
      </c>
      <c r="C6" s="65">
        <v>3.29</v>
      </c>
      <c r="D6" s="65">
        <v>3.28</v>
      </c>
      <c r="E6" s="65">
        <v>3.63</v>
      </c>
      <c r="F6" s="65">
        <v>3.76</v>
      </c>
      <c r="G6" s="66">
        <v>3.04</v>
      </c>
      <c r="H6" s="64">
        <v>3.39</v>
      </c>
      <c r="I6" s="65">
        <v>3.31</v>
      </c>
      <c r="J6" s="65">
        <v>3.43</v>
      </c>
      <c r="K6" s="65">
        <v>3.66</v>
      </c>
      <c r="L6" s="65">
        <v>3.78</v>
      </c>
      <c r="M6" s="67">
        <v>3.3</v>
      </c>
      <c r="N6" s="68">
        <v>3.23</v>
      </c>
      <c r="O6" s="65">
        <v>3.25</v>
      </c>
      <c r="P6" s="65">
        <v>3.52</v>
      </c>
      <c r="Q6" s="65">
        <v>3.49</v>
      </c>
      <c r="R6" s="65">
        <v>3.54</v>
      </c>
      <c r="S6" s="66">
        <v>2.99</v>
      </c>
      <c r="T6" s="64">
        <v>2.97</v>
      </c>
      <c r="U6" s="65">
        <v>2.93</v>
      </c>
      <c r="V6" s="65">
        <v>3.12</v>
      </c>
      <c r="W6" s="65">
        <v>2.88</v>
      </c>
      <c r="X6" s="65">
        <v>3.24</v>
      </c>
      <c r="Y6" s="67">
        <v>2.65</v>
      </c>
      <c r="Z6" s="68">
        <v>2.1800000000000002</v>
      </c>
      <c r="AA6" s="65">
        <v>1.98</v>
      </c>
      <c r="AB6" s="65">
        <v>2.2200000000000002</v>
      </c>
      <c r="AC6" s="65">
        <v>2.64</v>
      </c>
      <c r="AD6" s="65">
        <v>2.61</v>
      </c>
      <c r="AE6" s="66">
        <v>1.6</v>
      </c>
      <c r="AF6" s="64">
        <v>2.33</v>
      </c>
      <c r="AG6" s="65">
        <v>2.2200000000000002</v>
      </c>
      <c r="AH6" s="65">
        <v>2.33</v>
      </c>
      <c r="AI6" s="65">
        <v>2.93</v>
      </c>
      <c r="AJ6" s="65">
        <v>2.81</v>
      </c>
      <c r="AK6" s="67">
        <v>1.6</v>
      </c>
      <c r="AL6" s="68">
        <v>1.9822712300000001</v>
      </c>
      <c r="AM6" s="65">
        <v>1.6532125099999999</v>
      </c>
      <c r="AN6" s="65">
        <v>1</v>
      </c>
      <c r="AO6" s="65">
        <v>2.4996870800000002</v>
      </c>
      <c r="AP6" s="65">
        <v>2.1903317000000002</v>
      </c>
      <c r="AQ6" s="67">
        <v>1</v>
      </c>
    </row>
    <row r="7" spans="1:43" x14ac:dyDescent="0.35">
      <c r="A7" s="48" t="s">
        <v>134</v>
      </c>
      <c r="B7" s="64">
        <v>2.77</v>
      </c>
      <c r="C7" s="65">
        <v>2.7</v>
      </c>
      <c r="D7" s="65">
        <v>3.4</v>
      </c>
      <c r="E7" s="65">
        <v>2.48</v>
      </c>
      <c r="F7" s="65">
        <v>2.0099999999999998</v>
      </c>
      <c r="G7" s="66">
        <v>2.33</v>
      </c>
      <c r="H7" s="64">
        <v>3.14</v>
      </c>
      <c r="I7" s="65">
        <v>3.03</v>
      </c>
      <c r="J7" s="65">
        <v>3.53</v>
      </c>
      <c r="K7" s="65">
        <v>2.85</v>
      </c>
      <c r="L7" s="65">
        <v>2.02</v>
      </c>
      <c r="M7" s="67">
        <v>2.71</v>
      </c>
      <c r="N7" s="68">
        <v>2.79</v>
      </c>
      <c r="O7" s="65">
        <v>2.95</v>
      </c>
      <c r="P7" s="65">
        <v>3.55</v>
      </c>
      <c r="Q7" s="65">
        <v>2.5299999999999998</v>
      </c>
      <c r="R7" s="65">
        <v>2.12</v>
      </c>
      <c r="S7" s="66">
        <v>2.72</v>
      </c>
      <c r="T7" s="64">
        <v>2.59</v>
      </c>
      <c r="U7" s="65">
        <v>2.38</v>
      </c>
      <c r="V7" s="65">
        <v>3.2</v>
      </c>
      <c r="W7" s="65">
        <v>2.34</v>
      </c>
      <c r="X7" s="65">
        <v>1.75</v>
      </c>
      <c r="Y7" s="67">
        <v>2.41</v>
      </c>
      <c r="Z7" s="68">
        <v>2.54</v>
      </c>
      <c r="AA7" s="65">
        <v>2.91</v>
      </c>
      <c r="AB7" s="65">
        <v>3.33</v>
      </c>
      <c r="AC7" s="65">
        <v>2.5099999999999998</v>
      </c>
      <c r="AD7" s="65">
        <v>1.97</v>
      </c>
      <c r="AE7" s="66">
        <v>2.23</v>
      </c>
      <c r="AF7" s="64">
        <v>2.78</v>
      </c>
      <c r="AG7" s="65">
        <v>3.03</v>
      </c>
      <c r="AH7" s="65">
        <v>3.63</v>
      </c>
      <c r="AI7" s="65">
        <v>2.8</v>
      </c>
      <c r="AJ7" s="65">
        <v>2.1</v>
      </c>
      <c r="AK7" s="67">
        <v>2.71</v>
      </c>
      <c r="AL7" s="68">
        <v>1.5797836000000001</v>
      </c>
      <c r="AM7" s="65">
        <v>1.83250891</v>
      </c>
      <c r="AN7" s="65">
        <v>2.8512583500000002</v>
      </c>
      <c r="AO7" s="65">
        <v>2.13353891</v>
      </c>
      <c r="AP7" s="65">
        <v>1</v>
      </c>
      <c r="AQ7" s="67">
        <v>1.81954394</v>
      </c>
    </row>
    <row r="8" spans="1:43" ht="15" thickBot="1" x14ac:dyDescent="0.4">
      <c r="A8" s="49" t="s">
        <v>135</v>
      </c>
      <c r="B8" s="69">
        <v>2.93</v>
      </c>
      <c r="C8" s="70">
        <v>3.69</v>
      </c>
      <c r="D8" s="70">
        <v>3.11</v>
      </c>
      <c r="E8" s="70">
        <v>3.22</v>
      </c>
      <c r="F8" s="70">
        <v>3.33</v>
      </c>
      <c r="G8" s="71">
        <v>3.26</v>
      </c>
      <c r="H8" s="69">
        <v>3.25</v>
      </c>
      <c r="I8" s="70">
        <v>3.9</v>
      </c>
      <c r="J8" s="70">
        <v>3.35</v>
      </c>
      <c r="K8" s="70">
        <v>3.55</v>
      </c>
      <c r="L8" s="70">
        <v>3.75</v>
      </c>
      <c r="M8" s="72">
        <v>3.67</v>
      </c>
      <c r="N8" s="73">
        <v>2.82</v>
      </c>
      <c r="O8" s="70">
        <v>3.55</v>
      </c>
      <c r="P8" s="70">
        <v>3.28</v>
      </c>
      <c r="Q8" s="70">
        <v>3.07</v>
      </c>
      <c r="R8" s="70">
        <v>3.26</v>
      </c>
      <c r="S8" s="71">
        <v>3.36</v>
      </c>
      <c r="T8" s="69">
        <v>2.4300000000000002</v>
      </c>
      <c r="U8" s="70">
        <v>3.25</v>
      </c>
      <c r="V8" s="70">
        <v>2.76</v>
      </c>
      <c r="W8" s="70">
        <v>2.95</v>
      </c>
      <c r="X8" s="70">
        <v>2.37</v>
      </c>
      <c r="Y8" s="72">
        <v>2.96</v>
      </c>
      <c r="Z8" s="73">
        <v>2.0099999999999998</v>
      </c>
      <c r="AA8" s="70">
        <v>1.86</v>
      </c>
      <c r="AB8" s="70">
        <v>2.5499999999999998</v>
      </c>
      <c r="AC8" s="70">
        <v>2.2599999999999998</v>
      </c>
      <c r="AD8" s="70">
        <v>2.25</v>
      </c>
      <c r="AE8" s="71">
        <v>2.33</v>
      </c>
      <c r="AF8" s="69">
        <v>2.14</v>
      </c>
      <c r="AG8" s="70">
        <v>2.12</v>
      </c>
      <c r="AH8" s="70">
        <v>2.71</v>
      </c>
      <c r="AI8" s="70">
        <v>2.5299999999999998</v>
      </c>
      <c r="AJ8" s="70">
        <v>2.33</v>
      </c>
      <c r="AK8" s="72">
        <v>2.61</v>
      </c>
      <c r="AL8" s="73">
        <v>1.56820172</v>
      </c>
      <c r="AM8" s="70">
        <v>1</v>
      </c>
      <c r="AN8" s="70">
        <v>1.70757018</v>
      </c>
      <c r="AO8" s="70">
        <v>1.9684829500000001</v>
      </c>
      <c r="AP8" s="70">
        <v>1.4623980000000001</v>
      </c>
      <c r="AQ8" s="72">
        <v>1.4623980000000001</v>
      </c>
    </row>
    <row r="10" spans="1:43" x14ac:dyDescent="0.3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50"/>
      <c r="AM10" s="50"/>
      <c r="AN10" s="50"/>
      <c r="AO10" s="50"/>
      <c r="AP10" s="50"/>
      <c r="AQ10" s="50"/>
    </row>
    <row r="11" spans="1:43" x14ac:dyDescent="0.35"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</row>
    <row r="12" spans="1:43" x14ac:dyDescent="0.3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50"/>
      <c r="AM12" s="50"/>
      <c r="AN12" s="50"/>
      <c r="AO12" s="50"/>
      <c r="AP12" s="50"/>
      <c r="AQ12" s="50"/>
    </row>
    <row r="13" spans="1:43" x14ac:dyDescent="0.3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</row>
    <row r="14" spans="1:43" x14ac:dyDescent="0.35"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</row>
    <row r="15" spans="1:43" x14ac:dyDescent="0.35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</row>
    <row r="16" spans="1:43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</row>
  </sheetData>
  <mergeCells count="7">
    <mergeCell ref="AF4:AK4"/>
    <mergeCell ref="AL4:AQ4"/>
    <mergeCell ref="B4:G4"/>
    <mergeCell ref="H4:M4"/>
    <mergeCell ref="N4:S4"/>
    <mergeCell ref="T4:Y4"/>
    <mergeCell ref="Z4:AE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D7A1-9AA1-4A72-91D2-7966B138A5F9}">
  <sheetPr>
    <tabColor theme="4"/>
  </sheetPr>
  <dimension ref="A1:S9"/>
  <sheetViews>
    <sheetView workbookViewId="0">
      <selection activeCell="B18" sqref="B18"/>
    </sheetView>
  </sheetViews>
  <sheetFormatPr baseColWidth="10" defaultColWidth="11.453125" defaultRowHeight="14.5" x14ac:dyDescent="0.35"/>
  <cols>
    <col min="1" max="1" width="11.54296875" customWidth="1"/>
    <col min="2" max="2" width="13.81640625" customWidth="1"/>
  </cols>
  <sheetData>
    <row r="1" spans="1:19" x14ac:dyDescent="0.35">
      <c r="A1" s="1" t="s">
        <v>150</v>
      </c>
    </row>
    <row r="2" spans="1:19" x14ac:dyDescent="0.35">
      <c r="A2" s="26" t="s">
        <v>149</v>
      </c>
    </row>
    <row r="3" spans="1:19" ht="15" thickBot="1" x14ac:dyDescent="0.4">
      <c r="A3" s="26"/>
    </row>
    <row r="4" spans="1:19" ht="15" thickBot="1" x14ac:dyDescent="0.4">
      <c r="A4" s="116" t="s">
        <v>152</v>
      </c>
      <c r="B4" s="219" t="s">
        <v>139</v>
      </c>
      <c r="C4" s="220"/>
      <c r="D4" s="220"/>
      <c r="E4" s="220"/>
      <c r="F4" s="220"/>
      <c r="G4" s="221"/>
      <c r="H4" s="243" t="s">
        <v>140</v>
      </c>
      <c r="I4" s="220"/>
      <c r="J4" s="220"/>
      <c r="K4" s="220"/>
      <c r="L4" s="220"/>
      <c r="M4" s="244"/>
      <c r="N4" s="219" t="s">
        <v>141</v>
      </c>
      <c r="O4" s="220"/>
      <c r="P4" s="220"/>
      <c r="Q4" s="220"/>
      <c r="R4" s="220"/>
      <c r="S4" s="221"/>
    </row>
    <row r="5" spans="1:19" ht="15" thickBot="1" x14ac:dyDescent="0.4">
      <c r="A5" s="116" t="s">
        <v>153</v>
      </c>
      <c r="B5" s="81" t="s">
        <v>115</v>
      </c>
      <c r="C5" s="82" t="s">
        <v>116</v>
      </c>
      <c r="D5" s="82" t="s">
        <v>117</v>
      </c>
      <c r="E5" s="82" t="s">
        <v>118</v>
      </c>
      <c r="F5" s="82" t="s">
        <v>119</v>
      </c>
      <c r="G5" s="83" t="s">
        <v>120</v>
      </c>
      <c r="H5" s="87" t="s">
        <v>121</v>
      </c>
      <c r="I5" s="82" t="s">
        <v>122</v>
      </c>
      <c r="J5" s="82" t="s">
        <v>123</v>
      </c>
      <c r="K5" s="82" t="s">
        <v>124</v>
      </c>
      <c r="L5" s="82" t="s">
        <v>125</v>
      </c>
      <c r="M5" s="86" t="s">
        <v>126</v>
      </c>
      <c r="N5" s="81" t="s">
        <v>101</v>
      </c>
      <c r="O5" s="82" t="s">
        <v>102</v>
      </c>
      <c r="P5" s="82" t="s">
        <v>103</v>
      </c>
      <c r="Q5" s="82" t="s">
        <v>104</v>
      </c>
      <c r="R5" s="82" t="s">
        <v>105</v>
      </c>
      <c r="S5" s="83" t="s">
        <v>106</v>
      </c>
    </row>
    <row r="6" spans="1:19" x14ac:dyDescent="0.35">
      <c r="A6" s="75" t="s">
        <v>142</v>
      </c>
      <c r="B6" s="245">
        <v>1</v>
      </c>
      <c r="C6" s="246"/>
      <c r="D6" s="246"/>
      <c r="E6" s="246"/>
      <c r="F6" s="246"/>
      <c r="G6" s="247"/>
      <c r="H6" s="248">
        <v>1</v>
      </c>
      <c r="I6" s="246"/>
      <c r="J6" s="246"/>
      <c r="K6" s="246"/>
      <c r="L6" s="246"/>
      <c r="M6" s="249"/>
      <c r="N6" s="245">
        <v>1</v>
      </c>
      <c r="O6" s="246"/>
      <c r="P6" s="246"/>
      <c r="Q6" s="246"/>
      <c r="R6" s="246"/>
      <c r="S6" s="247"/>
    </row>
    <row r="7" spans="1:19" x14ac:dyDescent="0.35">
      <c r="A7" s="84" t="s">
        <v>143</v>
      </c>
      <c r="B7" s="3">
        <v>3.2349999999999999</v>
      </c>
      <c r="C7" s="2">
        <v>3.2480000000000002</v>
      </c>
      <c r="D7" s="2">
        <v>3.5249999999999999</v>
      </c>
      <c r="E7" s="2">
        <v>3.492</v>
      </c>
      <c r="F7" s="2">
        <v>3.5409999999999999</v>
      </c>
      <c r="G7" s="4">
        <v>2.9929999999999999</v>
      </c>
      <c r="H7" s="54">
        <v>2.4380000000000002</v>
      </c>
      <c r="I7" s="2">
        <v>2.1429999999999998</v>
      </c>
      <c r="J7" s="2">
        <v>2.5680000000000001</v>
      </c>
      <c r="K7" s="2">
        <v>2.823</v>
      </c>
      <c r="L7" s="2">
        <v>2.5009999999999999</v>
      </c>
      <c r="M7" s="88">
        <v>2.625</v>
      </c>
      <c r="N7" s="3">
        <v>2.8029999999999999</v>
      </c>
      <c r="O7" s="2">
        <v>3.3410000000000002</v>
      </c>
      <c r="P7" s="2">
        <v>2.66</v>
      </c>
      <c r="Q7" s="2">
        <v>3.536</v>
      </c>
      <c r="R7" s="2">
        <v>2.5510000000000002</v>
      </c>
      <c r="S7" s="4">
        <v>3.3170000000000002</v>
      </c>
    </row>
    <row r="8" spans="1:19" x14ac:dyDescent="0.35">
      <c r="A8" s="84" t="s">
        <v>144</v>
      </c>
      <c r="B8" s="3">
        <v>2.6429999999999998</v>
      </c>
      <c r="C8" s="2">
        <v>2.766</v>
      </c>
      <c r="D8" s="2">
        <v>3.0270000000000001</v>
      </c>
      <c r="E8" s="2">
        <v>3.1760000000000002</v>
      </c>
      <c r="F8" s="2">
        <v>3.0139999999999998</v>
      </c>
      <c r="G8" s="4">
        <v>2.7549999999999999</v>
      </c>
      <c r="H8" s="54">
        <v>2.161</v>
      </c>
      <c r="I8" s="2">
        <v>2.0790000000000002</v>
      </c>
      <c r="J8" s="2">
        <v>2.6120000000000001</v>
      </c>
      <c r="K8" s="2">
        <v>2.4700000000000002</v>
      </c>
      <c r="L8" s="2">
        <v>2.3940000000000001</v>
      </c>
      <c r="M8" s="88">
        <v>2.2229999999999999</v>
      </c>
      <c r="N8" s="3">
        <v>2.673</v>
      </c>
      <c r="O8" s="2">
        <v>3.1459999999999999</v>
      </c>
      <c r="P8" s="2">
        <v>2.5529999999999999</v>
      </c>
      <c r="Q8" s="2">
        <v>2.9430000000000001</v>
      </c>
      <c r="R8" s="2">
        <v>2.121</v>
      </c>
      <c r="S8" s="4">
        <v>2.7989999999999999</v>
      </c>
    </row>
    <row r="9" spans="1:19" ht="15" thickBot="1" x14ac:dyDescent="0.4">
      <c r="A9" s="85" t="s">
        <v>145</v>
      </c>
      <c r="B9" s="5">
        <v>2.73</v>
      </c>
      <c r="C9" s="6">
        <v>2.8809999999999998</v>
      </c>
      <c r="D9" s="6">
        <v>2.718</v>
      </c>
      <c r="E9" s="6">
        <v>2.6520000000000001</v>
      </c>
      <c r="F9" s="6">
        <v>2.4500000000000002</v>
      </c>
      <c r="G9" s="7">
        <v>2.64</v>
      </c>
      <c r="H9" s="55">
        <v>2.1339999999999999</v>
      </c>
      <c r="I9" s="6">
        <v>2.1339999999999999</v>
      </c>
      <c r="J9" s="6">
        <v>2.61</v>
      </c>
      <c r="K9" s="6">
        <v>2.6669999999999998</v>
      </c>
      <c r="L9" s="6">
        <v>2.286</v>
      </c>
      <c r="M9" s="89">
        <v>2.1549999999999998</v>
      </c>
      <c r="N9" s="5">
        <v>2.9809999999999999</v>
      </c>
      <c r="O9" s="6">
        <v>3.1880000000000002</v>
      </c>
      <c r="P9" s="6">
        <v>2.5329999999999999</v>
      </c>
      <c r="Q9" s="6">
        <v>2.41</v>
      </c>
      <c r="R9" s="6">
        <v>1.94</v>
      </c>
      <c r="S9" s="7">
        <v>2.8029999999999999</v>
      </c>
    </row>
  </sheetData>
  <mergeCells count="6">
    <mergeCell ref="B4:G4"/>
    <mergeCell ref="H4:M4"/>
    <mergeCell ref="N4:S4"/>
    <mergeCell ref="B6:G6"/>
    <mergeCell ref="H6:M6"/>
    <mergeCell ref="N6:S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D92FF-0D8D-45B7-A3DF-41CA04B1B9CF}">
  <sheetPr>
    <tabColor theme="4"/>
  </sheetPr>
  <dimension ref="A1:S9"/>
  <sheetViews>
    <sheetView workbookViewId="0"/>
  </sheetViews>
  <sheetFormatPr baseColWidth="10" defaultRowHeight="14.5" x14ac:dyDescent="0.35"/>
  <sheetData>
    <row r="1" spans="1:19" x14ac:dyDescent="0.35">
      <c r="A1" s="1" t="s">
        <v>299</v>
      </c>
    </row>
    <row r="2" spans="1:19" x14ac:dyDescent="0.35">
      <c r="A2" s="26" t="s">
        <v>151</v>
      </c>
    </row>
    <row r="3" spans="1:19" ht="15" thickBot="1" x14ac:dyDescent="0.4">
      <c r="A3" s="26"/>
    </row>
    <row r="4" spans="1:19" ht="15" thickBot="1" x14ac:dyDescent="0.4">
      <c r="A4" s="116" t="s">
        <v>152</v>
      </c>
      <c r="B4" s="219" t="s">
        <v>139</v>
      </c>
      <c r="C4" s="220"/>
      <c r="D4" s="220"/>
      <c r="E4" s="220"/>
      <c r="F4" s="220"/>
      <c r="G4" s="221"/>
      <c r="H4" s="243" t="s">
        <v>140</v>
      </c>
      <c r="I4" s="220"/>
      <c r="J4" s="220"/>
      <c r="K4" s="220"/>
      <c r="L4" s="220"/>
      <c r="M4" s="244"/>
      <c r="N4" s="219" t="s">
        <v>141</v>
      </c>
      <c r="O4" s="220"/>
      <c r="P4" s="220"/>
      <c r="Q4" s="220"/>
      <c r="R4" s="220"/>
      <c r="S4" s="221"/>
    </row>
    <row r="5" spans="1:19" ht="15" thickBot="1" x14ac:dyDescent="0.4">
      <c r="A5" s="116" t="s">
        <v>153</v>
      </c>
      <c r="B5" s="81" t="s">
        <v>115</v>
      </c>
      <c r="C5" s="82" t="s">
        <v>116</v>
      </c>
      <c r="D5" s="82" t="s">
        <v>117</v>
      </c>
      <c r="E5" s="82" t="s">
        <v>118</v>
      </c>
      <c r="F5" s="82" t="s">
        <v>119</v>
      </c>
      <c r="G5" s="83" t="s">
        <v>120</v>
      </c>
      <c r="H5" s="87" t="s">
        <v>121</v>
      </c>
      <c r="I5" s="82" t="s">
        <v>122</v>
      </c>
      <c r="J5" s="82" t="s">
        <v>123</v>
      </c>
      <c r="K5" s="82" t="s">
        <v>124</v>
      </c>
      <c r="L5" s="82" t="s">
        <v>125</v>
      </c>
      <c r="M5" s="86" t="s">
        <v>126</v>
      </c>
      <c r="N5" s="81" t="s">
        <v>101</v>
      </c>
      <c r="O5" s="82" t="s">
        <v>102</v>
      </c>
      <c r="P5" s="82" t="s">
        <v>103</v>
      </c>
      <c r="Q5" s="82" t="s">
        <v>104</v>
      </c>
      <c r="R5" s="82" t="s">
        <v>105</v>
      </c>
      <c r="S5" s="83" t="s">
        <v>106</v>
      </c>
    </row>
    <row r="6" spans="1:19" x14ac:dyDescent="0.35">
      <c r="A6" s="75" t="s">
        <v>142</v>
      </c>
      <c r="B6" s="245">
        <v>1</v>
      </c>
      <c r="C6" s="246"/>
      <c r="D6" s="246"/>
      <c r="E6" s="246"/>
      <c r="F6" s="246"/>
      <c r="G6" s="247"/>
      <c r="H6" s="248">
        <v>1</v>
      </c>
      <c r="I6" s="246"/>
      <c r="J6" s="246"/>
      <c r="K6" s="246"/>
      <c r="L6" s="246"/>
      <c r="M6" s="249"/>
      <c r="N6" s="245">
        <v>1</v>
      </c>
      <c r="O6" s="246"/>
      <c r="P6" s="246"/>
      <c r="Q6" s="246"/>
      <c r="R6" s="246"/>
      <c r="S6" s="247"/>
    </row>
    <row r="7" spans="1:19" x14ac:dyDescent="0.35">
      <c r="A7" s="84" t="s">
        <v>143</v>
      </c>
      <c r="B7" s="3">
        <v>2.3340000000000001</v>
      </c>
      <c r="C7" s="2">
        <v>2.2200000000000002</v>
      </c>
      <c r="D7" s="2">
        <v>2.3260000000000001</v>
      </c>
      <c r="E7" s="2">
        <v>2.9260000000000002</v>
      </c>
      <c r="F7" s="2">
        <v>2.8149999999999999</v>
      </c>
      <c r="G7" s="4">
        <v>1.6020000000000001</v>
      </c>
      <c r="H7" s="54">
        <v>3.72</v>
      </c>
      <c r="I7" s="2">
        <v>2.7040000000000002</v>
      </c>
      <c r="J7" s="2">
        <v>3.351</v>
      </c>
      <c r="K7" s="2">
        <v>3.4550000000000001</v>
      </c>
      <c r="L7" s="2">
        <v>3.1230000000000002</v>
      </c>
      <c r="M7" s="88">
        <v>3.3479999999999999</v>
      </c>
      <c r="N7" s="3">
        <v>3.3359999999999999</v>
      </c>
      <c r="O7" s="2">
        <v>3.871</v>
      </c>
      <c r="P7" s="2">
        <v>3.1680000000000001</v>
      </c>
      <c r="Q7" s="2">
        <v>3.7050000000000001</v>
      </c>
      <c r="R7" s="2">
        <v>2.7989999999999999</v>
      </c>
      <c r="S7" s="4">
        <v>3.8559999999999999</v>
      </c>
    </row>
    <row r="8" spans="1:19" x14ac:dyDescent="0.35">
      <c r="A8" s="84" t="s">
        <v>144</v>
      </c>
      <c r="B8" s="3">
        <v>1.954</v>
      </c>
      <c r="C8" s="2">
        <v>2.0529999999999999</v>
      </c>
      <c r="D8" s="2">
        <v>1.982</v>
      </c>
      <c r="E8" s="2">
        <v>2.3239999999999998</v>
      </c>
      <c r="F8" s="2">
        <v>2.3650000000000002</v>
      </c>
      <c r="G8" s="4">
        <v>1.7709999999999999</v>
      </c>
      <c r="H8" s="54">
        <v>3.0979999999999999</v>
      </c>
      <c r="I8" s="2">
        <v>2.4609999999999999</v>
      </c>
      <c r="J8" s="2">
        <v>3.2719999999999998</v>
      </c>
      <c r="K8" s="2">
        <v>2.9460000000000002</v>
      </c>
      <c r="L8" s="2">
        <v>2.8420000000000001</v>
      </c>
      <c r="M8" s="88">
        <v>2.927</v>
      </c>
      <c r="N8" s="3">
        <v>2.851</v>
      </c>
      <c r="O8" s="2">
        <v>3.4039999999999999</v>
      </c>
      <c r="P8" s="2">
        <v>2.62</v>
      </c>
      <c r="Q8" s="2">
        <v>2.97</v>
      </c>
      <c r="R8" s="2">
        <v>2.1640000000000001</v>
      </c>
      <c r="S8" s="4">
        <v>2.9510000000000001</v>
      </c>
    </row>
    <row r="9" spans="1:19" ht="15" thickBot="1" x14ac:dyDescent="0.4">
      <c r="A9" s="85" t="s">
        <v>145</v>
      </c>
      <c r="B9" s="5">
        <v>2.117</v>
      </c>
      <c r="C9" s="6">
        <v>2.093</v>
      </c>
      <c r="D9" s="6">
        <v>2.0720000000000001</v>
      </c>
      <c r="E9" s="6">
        <v>2.3420000000000001</v>
      </c>
      <c r="F9" s="6">
        <v>2.0760000000000001</v>
      </c>
      <c r="G9" s="7">
        <v>1.833</v>
      </c>
      <c r="H9" s="55">
        <v>2.762</v>
      </c>
      <c r="I9" s="6">
        <v>2.6850000000000001</v>
      </c>
      <c r="J9" s="6">
        <v>3.0169999999999999</v>
      </c>
      <c r="K9" s="6">
        <v>2.7549999999999999</v>
      </c>
      <c r="L9" s="6">
        <v>2.7679999999999998</v>
      </c>
      <c r="M9" s="89">
        <v>2.6989999999999998</v>
      </c>
      <c r="N9" s="5">
        <v>2.6960000000000002</v>
      </c>
      <c r="O9" s="6">
        <v>3.2170000000000001</v>
      </c>
      <c r="P9" s="6">
        <v>2.5590000000000002</v>
      </c>
      <c r="Q9" s="6">
        <v>2.246</v>
      </c>
      <c r="R9" s="6">
        <v>1.929</v>
      </c>
      <c r="S9" s="7">
        <v>2.6779999999999999</v>
      </c>
    </row>
  </sheetData>
  <mergeCells count="6">
    <mergeCell ref="B4:G4"/>
    <mergeCell ref="H4:M4"/>
    <mergeCell ref="N4:S4"/>
    <mergeCell ref="B6:G6"/>
    <mergeCell ref="H6:M6"/>
    <mergeCell ref="N6:S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2A12-4BB6-451F-957C-949BBDAED6DF}">
  <sheetPr>
    <tabColor theme="4"/>
  </sheetPr>
  <dimension ref="A1:S10"/>
  <sheetViews>
    <sheetView workbookViewId="0">
      <selection activeCell="I26" sqref="I26"/>
    </sheetView>
  </sheetViews>
  <sheetFormatPr baseColWidth="10" defaultRowHeight="14.5" x14ac:dyDescent="0.35"/>
  <sheetData>
    <row r="1" spans="1:19" x14ac:dyDescent="0.35">
      <c r="A1" s="1" t="s">
        <v>300</v>
      </c>
    </row>
    <row r="2" spans="1:19" x14ac:dyDescent="0.35">
      <c r="A2" s="26" t="s">
        <v>148</v>
      </c>
    </row>
    <row r="3" spans="1:19" ht="15" thickBot="1" x14ac:dyDescent="0.4">
      <c r="A3" s="26"/>
    </row>
    <row r="4" spans="1:19" ht="15" thickBot="1" x14ac:dyDescent="0.4">
      <c r="A4" s="116" t="s">
        <v>152</v>
      </c>
      <c r="B4" s="219" t="s">
        <v>139</v>
      </c>
      <c r="C4" s="220"/>
      <c r="D4" s="220"/>
      <c r="E4" s="220"/>
      <c r="F4" s="220"/>
      <c r="G4" s="221"/>
      <c r="H4" s="219" t="s">
        <v>140</v>
      </c>
      <c r="I4" s="220"/>
      <c r="J4" s="220"/>
      <c r="K4" s="220"/>
      <c r="L4" s="220"/>
      <c r="M4" s="221"/>
      <c r="N4" s="219" t="s">
        <v>141</v>
      </c>
      <c r="O4" s="220"/>
      <c r="P4" s="220"/>
      <c r="Q4" s="220"/>
      <c r="R4" s="220"/>
      <c r="S4" s="221"/>
    </row>
    <row r="5" spans="1:19" ht="15" thickBot="1" x14ac:dyDescent="0.4">
      <c r="A5" s="116" t="s">
        <v>153</v>
      </c>
      <c r="B5" s="78" t="s">
        <v>115</v>
      </c>
      <c r="C5" s="79" t="s">
        <v>116</v>
      </c>
      <c r="D5" s="79" t="s">
        <v>117</v>
      </c>
      <c r="E5" s="79" t="s">
        <v>118</v>
      </c>
      <c r="F5" s="79" t="s">
        <v>119</v>
      </c>
      <c r="G5" s="80" t="s">
        <v>120</v>
      </c>
      <c r="H5" s="78" t="s">
        <v>121</v>
      </c>
      <c r="I5" s="79" t="s">
        <v>122</v>
      </c>
      <c r="J5" s="79" t="s">
        <v>123</v>
      </c>
      <c r="K5" s="79" t="s">
        <v>124</v>
      </c>
      <c r="L5" s="79" t="s">
        <v>125</v>
      </c>
      <c r="M5" s="80" t="s">
        <v>126</v>
      </c>
      <c r="N5" s="78" t="s">
        <v>101</v>
      </c>
      <c r="O5" s="79" t="s">
        <v>102</v>
      </c>
      <c r="P5" s="79" t="s">
        <v>103</v>
      </c>
      <c r="Q5" s="79" t="s">
        <v>104</v>
      </c>
      <c r="R5" s="79" t="s">
        <v>105</v>
      </c>
      <c r="S5" s="80" t="s">
        <v>106</v>
      </c>
    </row>
    <row r="6" spans="1:19" x14ac:dyDescent="0.35">
      <c r="A6" s="75" t="s">
        <v>142</v>
      </c>
      <c r="B6" s="250">
        <v>1</v>
      </c>
      <c r="C6" s="251"/>
      <c r="D6" s="251"/>
      <c r="E6" s="251"/>
      <c r="F6" s="251"/>
      <c r="G6" s="252"/>
      <c r="H6" s="248">
        <v>1</v>
      </c>
      <c r="I6" s="246"/>
      <c r="J6" s="246"/>
      <c r="K6" s="246"/>
      <c r="L6" s="246"/>
      <c r="M6" s="249"/>
      <c r="N6" s="245">
        <v>1</v>
      </c>
      <c r="O6" s="246"/>
      <c r="P6" s="246"/>
      <c r="Q6" s="246"/>
      <c r="R6" s="246"/>
      <c r="S6" s="247"/>
    </row>
    <row r="7" spans="1:19" x14ac:dyDescent="0.35">
      <c r="A7" s="76" t="s">
        <v>143</v>
      </c>
      <c r="B7" s="11">
        <v>2.9660000000000002</v>
      </c>
      <c r="C7" s="12">
        <v>2.927</v>
      </c>
      <c r="D7" s="12">
        <v>3.1150000000000002</v>
      </c>
      <c r="E7" s="12">
        <v>2.8849999999999998</v>
      </c>
      <c r="F7" s="12">
        <v>3.2440000000000002</v>
      </c>
      <c r="G7" s="13">
        <v>2.649</v>
      </c>
      <c r="H7" s="41">
        <v>2.2010000000000001</v>
      </c>
      <c r="I7" s="12">
        <v>1.663</v>
      </c>
      <c r="J7" s="12">
        <v>2.2280000000000002</v>
      </c>
      <c r="K7" s="12">
        <v>2.2069999999999999</v>
      </c>
      <c r="L7" s="12">
        <v>2.3069999999999999</v>
      </c>
      <c r="M7" s="38">
        <v>2.2069999999999999</v>
      </c>
      <c r="N7" s="11">
        <v>2.5680000000000001</v>
      </c>
      <c r="O7" s="12">
        <v>3.2320000000000002</v>
      </c>
      <c r="P7" s="12">
        <v>2.3420000000000001</v>
      </c>
      <c r="Q7" s="12">
        <v>3.238</v>
      </c>
      <c r="R7" s="12">
        <v>2.286</v>
      </c>
      <c r="S7" s="13">
        <v>2.8650000000000002</v>
      </c>
    </row>
    <row r="8" spans="1:19" x14ac:dyDescent="0.35">
      <c r="A8" s="76" t="s">
        <v>144</v>
      </c>
      <c r="B8" s="11">
        <v>2.3929999999999998</v>
      </c>
      <c r="C8" s="12">
        <v>2.69</v>
      </c>
      <c r="D8" s="12">
        <v>2.56</v>
      </c>
      <c r="E8" s="12">
        <v>2.4049999999999998</v>
      </c>
      <c r="F8" s="12">
        <v>2.6539999999999999</v>
      </c>
      <c r="G8" s="13">
        <v>2.3260000000000001</v>
      </c>
      <c r="H8" s="41">
        <v>1.7709999999999999</v>
      </c>
      <c r="I8" s="12">
        <v>1.431</v>
      </c>
      <c r="J8" s="12">
        <v>2.1850000000000001</v>
      </c>
      <c r="K8" s="12">
        <v>1.968</v>
      </c>
      <c r="L8" s="12">
        <v>1.875</v>
      </c>
      <c r="M8" s="38">
        <v>1.724</v>
      </c>
      <c r="N8" s="11">
        <v>2.387</v>
      </c>
      <c r="O8" s="12">
        <v>2.895</v>
      </c>
      <c r="P8" s="12">
        <v>2.1520000000000001</v>
      </c>
      <c r="Q8" s="12">
        <v>2.456</v>
      </c>
      <c r="R8" s="12">
        <v>1.69</v>
      </c>
      <c r="S8" s="13">
        <v>2.3839999999999999</v>
      </c>
    </row>
    <row r="9" spans="1:19" x14ac:dyDescent="0.35">
      <c r="A9" s="76" t="s">
        <v>145</v>
      </c>
      <c r="B9" s="11">
        <v>2.3119999999999998</v>
      </c>
      <c r="C9" s="12">
        <v>2.3820000000000001</v>
      </c>
      <c r="D9" s="12">
        <v>2.2120000000000002</v>
      </c>
      <c r="E9" s="12">
        <v>2.2789999999999999</v>
      </c>
      <c r="F9" s="12">
        <v>2.1070000000000002</v>
      </c>
      <c r="G9" s="13">
        <v>2.173</v>
      </c>
      <c r="H9" s="41">
        <v>1.756</v>
      </c>
      <c r="I9" s="12">
        <v>1.5189999999999999</v>
      </c>
      <c r="J9" s="12">
        <v>2.09</v>
      </c>
      <c r="K9" s="12">
        <v>2.3180000000000001</v>
      </c>
      <c r="L9" s="12">
        <v>1.82</v>
      </c>
      <c r="M9" s="38">
        <v>1.6719999999999999</v>
      </c>
      <c r="N9" s="11">
        <v>2.403</v>
      </c>
      <c r="O9" s="12">
        <v>2.7839999999999998</v>
      </c>
      <c r="P9" s="12">
        <v>2.0489999999999999</v>
      </c>
      <c r="Q9" s="12">
        <v>2.1110000000000002</v>
      </c>
      <c r="R9" s="12">
        <v>1.5309999999999999</v>
      </c>
      <c r="S9" s="13">
        <v>2.3479999999999999</v>
      </c>
    </row>
    <row r="10" spans="1:19" ht="15" thickBot="1" x14ac:dyDescent="0.4">
      <c r="A10" s="77" t="s">
        <v>146</v>
      </c>
      <c r="B10" s="14">
        <v>2.33845649</v>
      </c>
      <c r="C10" s="15">
        <v>2.4199557500000002</v>
      </c>
      <c r="D10" s="15">
        <v>2.1875207200000002</v>
      </c>
      <c r="E10" s="15">
        <v>2.3053513699999999</v>
      </c>
      <c r="F10" s="15">
        <v>1.88649073</v>
      </c>
      <c r="G10" s="16">
        <v>2.1172713000000001</v>
      </c>
      <c r="H10" s="42">
        <v>1.75587486</v>
      </c>
      <c r="I10" s="15">
        <v>1.5563024999999999</v>
      </c>
      <c r="J10" s="15">
        <v>2.1818435900000002</v>
      </c>
      <c r="K10" s="15">
        <v>1.8512583499999999</v>
      </c>
      <c r="L10" s="15">
        <v>1.83250891</v>
      </c>
      <c r="M10" s="39">
        <v>1.67209786</v>
      </c>
      <c r="N10" s="14">
        <v>2.39093511</v>
      </c>
      <c r="O10" s="15">
        <v>2.6946051999999998</v>
      </c>
      <c r="P10" s="15">
        <v>1.8750612600000001</v>
      </c>
      <c r="Q10" s="15">
        <v>1.70757018</v>
      </c>
      <c r="R10" s="15">
        <v>1.4623980000000001</v>
      </c>
      <c r="S10" s="16">
        <v>2.1702617200000001</v>
      </c>
    </row>
  </sheetData>
  <mergeCells count="6">
    <mergeCell ref="B4:G4"/>
    <mergeCell ref="H4:M4"/>
    <mergeCell ref="N4:S4"/>
    <mergeCell ref="B6:G6"/>
    <mergeCell ref="H6:M6"/>
    <mergeCell ref="N6:S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5B92F-8F13-486A-9078-903F5EE7C665}">
  <dimension ref="A1:O201"/>
  <sheetViews>
    <sheetView tabSelected="1" workbookViewId="0">
      <selection activeCell="O2" sqref="O2"/>
    </sheetView>
  </sheetViews>
  <sheetFormatPr baseColWidth="10" defaultRowHeight="14.5" x14ac:dyDescent="0.35"/>
  <sheetData>
    <row r="1" spans="1:15" x14ac:dyDescent="0.35">
      <c r="A1" s="1" t="s">
        <v>304</v>
      </c>
    </row>
    <row r="2" spans="1:15" x14ac:dyDescent="0.35">
      <c r="A2" s="1" t="s">
        <v>303</v>
      </c>
    </row>
    <row r="4" spans="1:15" ht="46.5" x14ac:dyDescent="0.35">
      <c r="A4" s="199" t="s">
        <v>305</v>
      </c>
      <c r="B4" s="199" t="s">
        <v>306</v>
      </c>
      <c r="C4" s="199" t="s">
        <v>307</v>
      </c>
      <c r="D4" s="199" t="s">
        <v>308</v>
      </c>
      <c r="E4" s="199" t="s">
        <v>309</v>
      </c>
      <c r="F4" s="199" t="s">
        <v>310</v>
      </c>
      <c r="G4" s="199" t="s">
        <v>311</v>
      </c>
      <c r="H4" s="204" t="s">
        <v>312</v>
      </c>
      <c r="I4" s="199" t="s">
        <v>396</v>
      </c>
      <c r="J4" s="199" t="s">
        <v>397</v>
      </c>
      <c r="K4" s="199" t="s">
        <v>398</v>
      </c>
      <c r="L4" s="205" t="s">
        <v>316</v>
      </c>
      <c r="M4" s="205" t="s">
        <v>317</v>
      </c>
      <c r="N4" s="206" t="s">
        <v>318</v>
      </c>
      <c r="O4" s="205" t="s">
        <v>331</v>
      </c>
    </row>
    <row r="5" spans="1:15" x14ac:dyDescent="0.35">
      <c r="A5" s="201" t="s">
        <v>349</v>
      </c>
      <c r="B5" s="201" t="s">
        <v>350</v>
      </c>
      <c r="C5" s="201" t="s">
        <v>351</v>
      </c>
      <c r="D5" s="201" t="s">
        <v>352</v>
      </c>
      <c r="E5" s="202">
        <v>1</v>
      </c>
      <c r="F5" s="203">
        <v>1</v>
      </c>
      <c r="G5" s="203">
        <v>100</v>
      </c>
      <c r="H5" s="208">
        <v>1</v>
      </c>
      <c r="I5" s="208">
        <v>0.75829500000000005</v>
      </c>
      <c r="J5" s="208">
        <v>248.01416798510451</v>
      </c>
      <c r="K5" s="208">
        <v>302.05235060000001</v>
      </c>
      <c r="L5" s="208">
        <v>4077.75</v>
      </c>
      <c r="M5" s="208">
        <v>118329.5</v>
      </c>
      <c r="N5" s="208">
        <v>127507.25</v>
      </c>
      <c r="O5" s="204">
        <v>3489.5</v>
      </c>
    </row>
    <row r="6" spans="1:15" x14ac:dyDescent="0.35">
      <c r="A6" s="201" t="s">
        <v>349</v>
      </c>
      <c r="B6" s="201" t="s">
        <v>350</v>
      </c>
      <c r="C6" s="201" t="s">
        <v>353</v>
      </c>
      <c r="D6" s="201" t="s">
        <v>352</v>
      </c>
      <c r="E6" s="202">
        <v>1</v>
      </c>
      <c r="F6" s="203">
        <v>2</v>
      </c>
      <c r="G6" s="203">
        <v>100</v>
      </c>
      <c r="H6" s="208">
        <f t="shared" ref="H6:H69" si="0">1+H5</f>
        <v>2</v>
      </c>
      <c r="I6" s="208">
        <v>1.1308099999999999</v>
      </c>
      <c r="J6" s="208">
        <v>219.069440266003</v>
      </c>
      <c r="K6" s="208">
        <v>1116.8913540000001</v>
      </c>
      <c r="L6" s="208">
        <v>3562.25</v>
      </c>
      <c r="M6" s="208">
        <v>85074</v>
      </c>
      <c r="N6" s="208">
        <v>194866.5</v>
      </c>
      <c r="O6" s="204">
        <v>3334.25</v>
      </c>
    </row>
    <row r="7" spans="1:15" x14ac:dyDescent="0.35">
      <c r="A7" s="201" t="s">
        <v>349</v>
      </c>
      <c r="B7" s="201" t="s">
        <v>350</v>
      </c>
      <c r="C7" s="201" t="s">
        <v>354</v>
      </c>
      <c r="D7" s="201" t="s">
        <v>352</v>
      </c>
      <c r="E7" s="202">
        <v>1</v>
      </c>
      <c r="F7" s="203">
        <v>3</v>
      </c>
      <c r="G7" s="203">
        <v>100</v>
      </c>
      <c r="H7" s="208">
        <f t="shared" si="0"/>
        <v>3</v>
      </c>
      <c r="I7" s="208">
        <v>1.1323799999999999</v>
      </c>
      <c r="J7" s="208">
        <v>184.05206718631501</v>
      </c>
      <c r="K7" s="208">
        <v>3487.8958680000001</v>
      </c>
      <c r="L7" s="208">
        <v>4414</v>
      </c>
      <c r="M7" s="208">
        <v>131731</v>
      </c>
      <c r="N7" s="208">
        <v>151609</v>
      </c>
      <c r="O7" s="204">
        <v>5883.25</v>
      </c>
    </row>
    <row r="8" spans="1:15" x14ac:dyDescent="0.35">
      <c r="A8" s="201" t="s">
        <v>349</v>
      </c>
      <c r="B8" s="201" t="s">
        <v>350</v>
      </c>
      <c r="C8" s="201" t="s">
        <v>355</v>
      </c>
      <c r="D8" s="201" t="s">
        <v>352</v>
      </c>
      <c r="E8" s="202">
        <v>1</v>
      </c>
      <c r="F8" s="203">
        <v>4</v>
      </c>
      <c r="G8" s="203">
        <v>100</v>
      </c>
      <c r="H8" s="208">
        <f t="shared" si="0"/>
        <v>4</v>
      </c>
      <c r="I8" s="208">
        <v>0.98268499999999992</v>
      </c>
      <c r="J8" s="208">
        <v>333.09002638971197</v>
      </c>
      <c r="K8" s="208">
        <v>2529.1845290000001</v>
      </c>
      <c r="L8" s="208">
        <v>3722.25</v>
      </c>
      <c r="M8" s="208">
        <v>69178</v>
      </c>
      <c r="N8" s="208">
        <v>151998.75</v>
      </c>
      <c r="O8" s="204">
        <v>3098.5</v>
      </c>
    </row>
    <row r="9" spans="1:15" x14ac:dyDescent="0.35">
      <c r="A9" s="201" t="s">
        <v>349</v>
      </c>
      <c r="B9" s="201" t="s">
        <v>350</v>
      </c>
      <c r="C9" s="201" t="s">
        <v>356</v>
      </c>
      <c r="D9" s="201" t="s">
        <v>352</v>
      </c>
      <c r="E9" s="202">
        <v>1</v>
      </c>
      <c r="F9" s="203">
        <v>5</v>
      </c>
      <c r="G9" s="203">
        <v>100</v>
      </c>
      <c r="H9" s="208">
        <f t="shared" si="0"/>
        <v>5</v>
      </c>
      <c r="I9" s="208">
        <v>1.0138199999999999</v>
      </c>
      <c r="J9" s="208">
        <v>241.97806550841199</v>
      </c>
      <c r="K9" s="208">
        <v>15143.742249999999</v>
      </c>
      <c r="L9" s="208">
        <v>3955</v>
      </c>
      <c r="M9" s="208">
        <v>126508</v>
      </c>
      <c r="N9" s="208">
        <v>133367.5</v>
      </c>
      <c r="O9" s="204">
        <v>5362.75</v>
      </c>
    </row>
    <row r="10" spans="1:15" x14ac:dyDescent="0.35">
      <c r="A10" s="201" t="s">
        <v>349</v>
      </c>
      <c r="B10" s="201" t="s">
        <v>350</v>
      </c>
      <c r="C10" s="201" t="s">
        <v>357</v>
      </c>
      <c r="D10" s="201" t="s">
        <v>352</v>
      </c>
      <c r="E10" s="202">
        <v>1</v>
      </c>
      <c r="F10" s="203">
        <v>6</v>
      </c>
      <c r="G10" s="203">
        <v>100</v>
      </c>
      <c r="H10" s="208">
        <f t="shared" si="0"/>
        <v>6</v>
      </c>
      <c r="I10" s="208">
        <v>0.97039500000000001</v>
      </c>
      <c r="J10" s="208">
        <v>407.94741931919549</v>
      </c>
      <c r="K10" s="208">
        <v>3549.5058260000001</v>
      </c>
      <c r="L10" s="208">
        <v>3651.25</v>
      </c>
      <c r="M10" s="208">
        <v>111348.75</v>
      </c>
      <c r="N10" s="208">
        <v>191476</v>
      </c>
      <c r="O10" s="204">
        <v>3368.25</v>
      </c>
    </row>
    <row r="11" spans="1:15" x14ac:dyDescent="0.35">
      <c r="A11" s="201" t="s">
        <v>349</v>
      </c>
      <c r="B11" s="201" t="s">
        <v>350</v>
      </c>
      <c r="C11" s="201" t="s">
        <v>358</v>
      </c>
      <c r="D11" s="201" t="s">
        <v>352</v>
      </c>
      <c r="E11" s="202">
        <v>10</v>
      </c>
      <c r="F11" s="203">
        <v>8</v>
      </c>
      <c r="G11" s="203">
        <v>100</v>
      </c>
      <c r="H11" s="208">
        <f t="shared" si="0"/>
        <v>7</v>
      </c>
      <c r="I11" s="208">
        <v>0.71039999999999992</v>
      </c>
      <c r="J11" s="208">
        <v>199.21474990055748</v>
      </c>
      <c r="K11" s="208">
        <v>2730.5028689999999</v>
      </c>
      <c r="L11" s="208">
        <v>3628</v>
      </c>
      <c r="M11" s="208">
        <v>109776</v>
      </c>
      <c r="N11" s="208">
        <v>218640.75</v>
      </c>
      <c r="O11" s="204">
        <v>3222.75</v>
      </c>
    </row>
    <row r="12" spans="1:15" x14ac:dyDescent="0.35">
      <c r="A12" s="201" t="s">
        <v>349</v>
      </c>
      <c r="B12" s="201" t="s">
        <v>350</v>
      </c>
      <c r="C12" s="201" t="s">
        <v>359</v>
      </c>
      <c r="D12" s="201" t="s">
        <v>352</v>
      </c>
      <c r="E12" s="202">
        <v>11</v>
      </c>
      <c r="F12" s="203">
        <v>9</v>
      </c>
      <c r="G12" s="203">
        <v>100</v>
      </c>
      <c r="H12" s="208">
        <f t="shared" si="0"/>
        <v>8</v>
      </c>
      <c r="I12" s="208">
        <v>1.2429400000000002</v>
      </c>
      <c r="J12" s="208">
        <v>269.0741168834985</v>
      </c>
      <c r="K12" s="208">
        <v>2247.7137590000002</v>
      </c>
      <c r="L12" s="208">
        <v>3894.5</v>
      </c>
      <c r="M12" s="208">
        <v>117383.75</v>
      </c>
      <c r="N12" s="208">
        <v>266918.75</v>
      </c>
      <c r="O12" s="204">
        <v>3402.25</v>
      </c>
    </row>
    <row r="13" spans="1:15" x14ac:dyDescent="0.35">
      <c r="A13" s="201" t="s">
        <v>349</v>
      </c>
      <c r="B13" s="201" t="s">
        <v>350</v>
      </c>
      <c r="C13" s="201" t="s">
        <v>109</v>
      </c>
      <c r="D13" s="201" t="s">
        <v>352</v>
      </c>
      <c r="E13" s="202">
        <v>2</v>
      </c>
      <c r="F13" s="203">
        <v>10</v>
      </c>
      <c r="G13" s="203">
        <v>100</v>
      </c>
      <c r="H13" s="208">
        <f t="shared" si="0"/>
        <v>9</v>
      </c>
      <c r="I13" s="208">
        <v>0.67907499999999998</v>
      </c>
      <c r="J13" s="208">
        <v>195.5786491814325</v>
      </c>
      <c r="K13" s="208">
        <v>717.27813189999995</v>
      </c>
      <c r="L13" s="208">
        <v>3742.25</v>
      </c>
      <c r="M13" s="208">
        <v>96219</v>
      </c>
      <c r="N13" s="208">
        <v>287737.75</v>
      </c>
      <c r="O13" s="204">
        <v>3228.75</v>
      </c>
    </row>
    <row r="14" spans="1:15" x14ac:dyDescent="0.35">
      <c r="A14" s="201" t="s">
        <v>349</v>
      </c>
      <c r="B14" s="201" t="s">
        <v>350</v>
      </c>
      <c r="C14" s="201" t="s">
        <v>110</v>
      </c>
      <c r="D14" s="201" t="s">
        <v>352</v>
      </c>
      <c r="E14" s="202">
        <v>2</v>
      </c>
      <c r="F14" s="203">
        <v>11</v>
      </c>
      <c r="G14" s="203">
        <v>100</v>
      </c>
      <c r="H14" s="208">
        <f t="shared" si="0"/>
        <v>10</v>
      </c>
      <c r="I14" s="208">
        <v>0.66596</v>
      </c>
      <c r="J14" s="208">
        <v>239.307074879884</v>
      </c>
      <c r="K14" s="208">
        <v>610.23744550000004</v>
      </c>
      <c r="L14" s="208">
        <v>4046</v>
      </c>
      <c r="M14" s="208">
        <v>66524</v>
      </c>
      <c r="N14" s="208">
        <v>221321.5</v>
      </c>
      <c r="O14" s="204">
        <v>3233.5</v>
      </c>
    </row>
    <row r="15" spans="1:15" x14ac:dyDescent="0.35">
      <c r="A15" s="201" t="s">
        <v>349</v>
      </c>
      <c r="B15" s="201" t="s">
        <v>350</v>
      </c>
      <c r="C15" s="201" t="s">
        <v>111</v>
      </c>
      <c r="D15" s="201" t="s">
        <v>352</v>
      </c>
      <c r="E15" s="202">
        <v>2</v>
      </c>
      <c r="F15" s="203">
        <v>12</v>
      </c>
      <c r="G15" s="203">
        <v>100</v>
      </c>
      <c r="H15" s="208">
        <f t="shared" si="0"/>
        <v>11</v>
      </c>
      <c r="I15" s="208">
        <v>0.86139999999999994</v>
      </c>
      <c r="J15" s="208">
        <v>425.28547117864855</v>
      </c>
      <c r="K15" s="208">
        <v>890.34746410000002</v>
      </c>
      <c r="L15" s="208">
        <v>3594.5</v>
      </c>
      <c r="M15" s="208">
        <v>89294</v>
      </c>
      <c r="N15" s="208">
        <v>239351.75</v>
      </c>
      <c r="O15" s="204">
        <v>3204.25</v>
      </c>
    </row>
    <row r="16" spans="1:15" x14ac:dyDescent="0.35">
      <c r="A16" s="201" t="s">
        <v>349</v>
      </c>
      <c r="B16" s="201" t="s">
        <v>350</v>
      </c>
      <c r="C16" s="201" t="s">
        <v>112</v>
      </c>
      <c r="D16" s="201" t="s">
        <v>352</v>
      </c>
      <c r="E16" s="202">
        <v>2</v>
      </c>
      <c r="F16" s="203">
        <v>13</v>
      </c>
      <c r="G16" s="203">
        <v>100</v>
      </c>
      <c r="H16" s="208">
        <f t="shared" si="0"/>
        <v>12</v>
      </c>
      <c r="I16" s="208">
        <v>0.62238499999999997</v>
      </c>
      <c r="J16" s="208">
        <v>299.95284390740198</v>
      </c>
      <c r="K16" s="208">
        <v>399.96286179999998</v>
      </c>
      <c r="L16" s="208">
        <v>4111</v>
      </c>
      <c r="M16" s="208">
        <v>109661.25</v>
      </c>
      <c r="N16" s="208">
        <v>240561.5</v>
      </c>
      <c r="O16" s="204">
        <v>3236.5</v>
      </c>
    </row>
    <row r="17" spans="1:15" x14ac:dyDescent="0.35">
      <c r="A17" s="201" t="s">
        <v>349</v>
      </c>
      <c r="B17" s="201" t="s">
        <v>350</v>
      </c>
      <c r="C17" s="201" t="s">
        <v>113</v>
      </c>
      <c r="D17" s="201" t="s">
        <v>352</v>
      </c>
      <c r="E17" s="202">
        <v>2</v>
      </c>
      <c r="F17" s="203">
        <v>14</v>
      </c>
      <c r="G17" s="203">
        <v>100</v>
      </c>
      <c r="H17" s="208">
        <f t="shared" si="0"/>
        <v>13</v>
      </c>
      <c r="I17" s="208">
        <v>0.93003999999999998</v>
      </c>
      <c r="J17" s="208">
        <v>328.02073096921401</v>
      </c>
      <c r="K17" s="208">
        <v>680.59537339999997</v>
      </c>
      <c r="L17" s="208">
        <v>3539.75</v>
      </c>
      <c r="M17" s="208">
        <v>100018</v>
      </c>
      <c r="N17" s="208">
        <v>184933.25</v>
      </c>
      <c r="O17" s="204">
        <v>3025</v>
      </c>
    </row>
    <row r="18" spans="1:15" x14ac:dyDescent="0.35">
      <c r="A18" s="201" t="s">
        <v>349</v>
      </c>
      <c r="B18" s="201" t="s">
        <v>350</v>
      </c>
      <c r="C18" s="201" t="s">
        <v>114</v>
      </c>
      <c r="D18" s="201" t="s">
        <v>352</v>
      </c>
      <c r="E18" s="202">
        <v>2</v>
      </c>
      <c r="F18" s="203">
        <v>15</v>
      </c>
      <c r="G18" s="203">
        <v>100</v>
      </c>
      <c r="H18" s="208">
        <f t="shared" si="0"/>
        <v>14</v>
      </c>
      <c r="I18" s="208">
        <v>1.258275</v>
      </c>
      <c r="J18" s="208">
        <v>213.24683868522951</v>
      </c>
      <c r="K18" s="208">
        <v>1739.414814</v>
      </c>
      <c r="L18" s="208">
        <v>3546.5</v>
      </c>
      <c r="M18" s="208">
        <v>94828.25</v>
      </c>
      <c r="N18" s="208">
        <v>167068.5</v>
      </c>
      <c r="O18" s="204">
        <v>3618.5</v>
      </c>
    </row>
    <row r="19" spans="1:15" x14ac:dyDescent="0.35">
      <c r="A19" s="201" t="s">
        <v>349</v>
      </c>
      <c r="B19" s="201" t="s">
        <v>350</v>
      </c>
      <c r="C19" s="201" t="s">
        <v>360</v>
      </c>
      <c r="D19" s="201" t="s">
        <v>352</v>
      </c>
      <c r="E19" s="202">
        <v>10</v>
      </c>
      <c r="F19" s="203">
        <v>17</v>
      </c>
      <c r="G19" s="203">
        <v>100</v>
      </c>
      <c r="H19" s="208">
        <f t="shared" si="0"/>
        <v>15</v>
      </c>
      <c r="I19" s="208">
        <v>0.82672500000000004</v>
      </c>
      <c r="J19" s="208">
        <v>148.25212992494056</v>
      </c>
      <c r="K19" s="208">
        <v>664.55927919999999</v>
      </c>
      <c r="L19" s="208">
        <v>3774.75</v>
      </c>
      <c r="M19" s="208">
        <v>77037.5</v>
      </c>
      <c r="N19" s="208">
        <v>94696.5</v>
      </c>
      <c r="O19" s="204">
        <v>3226</v>
      </c>
    </row>
    <row r="20" spans="1:15" x14ac:dyDescent="0.35">
      <c r="A20" s="201" t="s">
        <v>349</v>
      </c>
      <c r="B20" s="201" t="s">
        <v>350</v>
      </c>
      <c r="C20" s="201" t="s">
        <v>361</v>
      </c>
      <c r="D20" s="201" t="s">
        <v>352</v>
      </c>
      <c r="E20" s="202">
        <v>11</v>
      </c>
      <c r="F20" s="203">
        <v>18</v>
      </c>
      <c r="G20" s="203">
        <v>100</v>
      </c>
      <c r="H20" s="208">
        <f t="shared" si="0"/>
        <v>16</v>
      </c>
      <c r="I20" s="208">
        <v>1.281685</v>
      </c>
      <c r="J20" s="208">
        <v>175.2401812134535</v>
      </c>
      <c r="K20" s="208">
        <v>826.51880449999999</v>
      </c>
      <c r="L20" s="208">
        <v>3563.5</v>
      </c>
      <c r="M20" s="208">
        <v>79002</v>
      </c>
      <c r="N20" s="208">
        <v>162324.5</v>
      </c>
      <c r="O20" s="204">
        <v>3174.75</v>
      </c>
    </row>
    <row r="21" spans="1:15" x14ac:dyDescent="0.35">
      <c r="A21" s="201" t="s">
        <v>349</v>
      </c>
      <c r="B21" s="201" t="s">
        <v>350</v>
      </c>
      <c r="C21" s="201" t="s">
        <v>115</v>
      </c>
      <c r="D21" s="201" t="s">
        <v>352</v>
      </c>
      <c r="E21" s="202">
        <v>3</v>
      </c>
      <c r="F21" s="203">
        <v>19</v>
      </c>
      <c r="G21" s="203">
        <v>100</v>
      </c>
      <c r="H21" s="208">
        <f t="shared" si="0"/>
        <v>17</v>
      </c>
      <c r="I21" s="208">
        <v>1.2963999999999998</v>
      </c>
      <c r="J21" s="208">
        <v>286.23922121636252</v>
      </c>
      <c r="K21" s="208">
        <v>2843.0087360000002</v>
      </c>
      <c r="L21" s="208">
        <v>3634</v>
      </c>
      <c r="M21" s="208">
        <v>84407.5</v>
      </c>
      <c r="N21" s="208">
        <v>129152.5</v>
      </c>
      <c r="O21" s="204">
        <v>3313</v>
      </c>
    </row>
    <row r="22" spans="1:15" x14ac:dyDescent="0.35">
      <c r="A22" s="201" t="s">
        <v>349</v>
      </c>
      <c r="B22" s="201" t="s">
        <v>350</v>
      </c>
      <c r="C22" s="201" t="s">
        <v>116</v>
      </c>
      <c r="D22" s="201" t="s">
        <v>352</v>
      </c>
      <c r="E22" s="202">
        <v>3</v>
      </c>
      <c r="F22" s="203">
        <v>20</v>
      </c>
      <c r="G22" s="203">
        <v>100</v>
      </c>
      <c r="H22" s="208">
        <f t="shared" si="0"/>
        <v>18</v>
      </c>
      <c r="I22" s="208">
        <v>0.60807499999999992</v>
      </c>
      <c r="J22" s="208">
        <v>174.05412851296302</v>
      </c>
      <c r="K22" s="208">
        <v>2055.100113</v>
      </c>
      <c r="L22" s="208">
        <v>3849.25</v>
      </c>
      <c r="M22" s="208">
        <v>95918.25</v>
      </c>
      <c r="N22" s="208">
        <v>103390</v>
      </c>
      <c r="O22" s="204">
        <v>3258</v>
      </c>
    </row>
    <row r="23" spans="1:15" x14ac:dyDescent="0.35">
      <c r="A23" s="201" t="s">
        <v>349</v>
      </c>
      <c r="B23" s="201" t="s">
        <v>350</v>
      </c>
      <c r="C23" s="201" t="s">
        <v>117</v>
      </c>
      <c r="D23" s="201" t="s">
        <v>352</v>
      </c>
      <c r="E23" s="202">
        <v>3</v>
      </c>
      <c r="F23" s="203">
        <v>21</v>
      </c>
      <c r="G23" s="203">
        <v>100</v>
      </c>
      <c r="H23" s="208">
        <f t="shared" si="0"/>
        <v>19</v>
      </c>
      <c r="I23" s="208">
        <v>1.525595</v>
      </c>
      <c r="J23" s="208">
        <v>156.96096933528202</v>
      </c>
      <c r="K23" s="208">
        <v>1460.066403</v>
      </c>
      <c r="L23" s="208">
        <v>3806.25</v>
      </c>
      <c r="M23" s="208">
        <v>123788.75</v>
      </c>
      <c r="N23" s="208">
        <v>213949.5</v>
      </c>
      <c r="O23" s="204">
        <v>3265.5</v>
      </c>
    </row>
    <row r="24" spans="1:15" x14ac:dyDescent="0.35">
      <c r="A24" s="201" t="s">
        <v>349</v>
      </c>
      <c r="B24" s="201" t="s">
        <v>350</v>
      </c>
      <c r="C24" s="201" t="s">
        <v>118</v>
      </c>
      <c r="D24" s="201" t="s">
        <v>352</v>
      </c>
      <c r="E24" s="202">
        <v>3</v>
      </c>
      <c r="F24" s="203">
        <v>22</v>
      </c>
      <c r="G24" s="203">
        <v>100</v>
      </c>
      <c r="H24" s="208">
        <f t="shared" si="0"/>
        <v>20</v>
      </c>
      <c r="I24" s="208">
        <v>0.82562500000000005</v>
      </c>
      <c r="J24" s="208">
        <v>243.23792254823297</v>
      </c>
      <c r="K24" s="208">
        <v>2740.3586249999998</v>
      </c>
      <c r="L24" s="208">
        <v>3718</v>
      </c>
      <c r="M24" s="208">
        <v>80811.25</v>
      </c>
      <c r="N24" s="208">
        <v>318223.25</v>
      </c>
      <c r="O24" s="204">
        <v>3214.75</v>
      </c>
    </row>
    <row r="25" spans="1:15" x14ac:dyDescent="0.35">
      <c r="A25" s="201" t="s">
        <v>349</v>
      </c>
      <c r="B25" s="201" t="s">
        <v>350</v>
      </c>
      <c r="C25" s="201" t="s">
        <v>119</v>
      </c>
      <c r="D25" s="201" t="s">
        <v>352</v>
      </c>
      <c r="E25" s="202">
        <v>3</v>
      </c>
      <c r="F25" s="203">
        <v>23</v>
      </c>
      <c r="G25" s="203">
        <v>100</v>
      </c>
      <c r="H25" s="208">
        <f t="shared" si="0"/>
        <v>21</v>
      </c>
      <c r="I25" s="208">
        <v>1.1623800000000002</v>
      </c>
      <c r="J25" s="208">
        <v>191.43730900066649</v>
      </c>
      <c r="K25" s="208">
        <v>1993.169212</v>
      </c>
      <c r="L25" s="208">
        <v>3794.75</v>
      </c>
      <c r="M25" s="208">
        <v>120690</v>
      </c>
      <c r="N25" s="208">
        <v>296910.75</v>
      </c>
      <c r="O25" s="204">
        <v>3034</v>
      </c>
    </row>
    <row r="26" spans="1:15" x14ac:dyDescent="0.35">
      <c r="A26" s="201" t="s">
        <v>349</v>
      </c>
      <c r="B26" s="201" t="s">
        <v>350</v>
      </c>
      <c r="C26" s="201" t="s">
        <v>120</v>
      </c>
      <c r="D26" s="201" t="s">
        <v>352</v>
      </c>
      <c r="E26" s="202">
        <v>3</v>
      </c>
      <c r="F26" s="203">
        <v>24</v>
      </c>
      <c r="G26" s="203">
        <v>100</v>
      </c>
      <c r="H26" s="208">
        <f t="shared" si="0"/>
        <v>22</v>
      </c>
      <c r="I26" s="208">
        <v>0.95692500000000003</v>
      </c>
      <c r="J26" s="208">
        <v>208.23274008519002</v>
      </c>
      <c r="K26" s="208">
        <v>1717.5582690000001</v>
      </c>
      <c r="L26" s="208">
        <v>4006.75</v>
      </c>
      <c r="M26" s="208">
        <v>130568.25</v>
      </c>
      <c r="N26" s="208">
        <v>230447.5</v>
      </c>
      <c r="O26" s="204">
        <v>4446.5</v>
      </c>
    </row>
    <row r="27" spans="1:15" x14ac:dyDescent="0.35">
      <c r="A27" s="201" t="s">
        <v>349</v>
      </c>
      <c r="B27" s="201" t="s">
        <v>350</v>
      </c>
      <c r="C27" s="201" t="s">
        <v>362</v>
      </c>
      <c r="D27" s="201" t="s">
        <v>352</v>
      </c>
      <c r="E27" s="202">
        <v>10</v>
      </c>
      <c r="F27" s="203">
        <v>26</v>
      </c>
      <c r="G27" s="203">
        <v>100</v>
      </c>
      <c r="H27" s="208">
        <f t="shared" si="0"/>
        <v>23</v>
      </c>
      <c r="I27" s="208">
        <v>0.59570500000000004</v>
      </c>
      <c r="J27" s="208">
        <v>176.70644802034599</v>
      </c>
      <c r="K27" s="208">
        <v>1227.129672</v>
      </c>
      <c r="L27" s="208">
        <v>3542.25</v>
      </c>
      <c r="M27" s="208">
        <v>115403.5</v>
      </c>
      <c r="N27" s="208">
        <v>312851.5</v>
      </c>
      <c r="O27" s="204">
        <v>3236.5</v>
      </c>
    </row>
    <row r="28" spans="1:15" x14ac:dyDescent="0.35">
      <c r="A28" s="201" t="s">
        <v>349</v>
      </c>
      <c r="B28" s="201" t="s">
        <v>350</v>
      </c>
      <c r="C28" s="201" t="s">
        <v>363</v>
      </c>
      <c r="D28" s="201" t="s">
        <v>352</v>
      </c>
      <c r="E28" s="202">
        <v>11</v>
      </c>
      <c r="F28" s="203">
        <v>27</v>
      </c>
      <c r="G28" s="203">
        <v>100</v>
      </c>
      <c r="H28" s="208">
        <f t="shared" si="0"/>
        <v>24</v>
      </c>
      <c r="I28" s="208">
        <v>1.017995</v>
      </c>
      <c r="J28" s="208">
        <v>163.549144841632</v>
      </c>
      <c r="K28" s="208">
        <v>763.76150070000006</v>
      </c>
      <c r="L28" s="208">
        <v>3739.5</v>
      </c>
      <c r="M28" s="208">
        <v>101534.5</v>
      </c>
      <c r="N28" s="208">
        <v>333133.75</v>
      </c>
      <c r="O28" s="204">
        <v>3276.5</v>
      </c>
    </row>
    <row r="29" spans="1:15" x14ac:dyDescent="0.35">
      <c r="A29" s="201" t="s">
        <v>349</v>
      </c>
      <c r="B29" s="201" t="s">
        <v>350</v>
      </c>
      <c r="C29" s="201" t="s">
        <v>364</v>
      </c>
      <c r="D29" s="201" t="s">
        <v>352</v>
      </c>
      <c r="E29" s="202">
        <v>4</v>
      </c>
      <c r="F29" s="203">
        <v>28</v>
      </c>
      <c r="G29" s="203">
        <v>100</v>
      </c>
      <c r="H29" s="208">
        <f t="shared" si="0"/>
        <v>25</v>
      </c>
      <c r="I29" s="208">
        <v>0.87448000000000004</v>
      </c>
      <c r="J29" s="208">
        <v>212.90932020347901</v>
      </c>
      <c r="K29" s="208">
        <v>3101.3362480000001</v>
      </c>
      <c r="L29" s="208">
        <v>3960.75</v>
      </c>
      <c r="M29" s="208">
        <v>84334.25</v>
      </c>
      <c r="N29" s="208">
        <v>170455.5</v>
      </c>
      <c r="O29" s="204">
        <v>3112.5</v>
      </c>
    </row>
    <row r="30" spans="1:15" x14ac:dyDescent="0.35">
      <c r="A30" s="201" t="s">
        <v>349</v>
      </c>
      <c r="B30" s="201" t="s">
        <v>350</v>
      </c>
      <c r="C30" s="201" t="s">
        <v>365</v>
      </c>
      <c r="D30" s="201" t="s">
        <v>352</v>
      </c>
      <c r="E30" s="202">
        <v>4</v>
      </c>
      <c r="F30" s="203">
        <v>29</v>
      </c>
      <c r="G30" s="203">
        <v>100</v>
      </c>
      <c r="H30" s="208">
        <f t="shared" si="0"/>
        <v>26</v>
      </c>
      <c r="I30" s="208">
        <v>1.8373300000000001</v>
      </c>
      <c r="J30" s="208">
        <v>276.27614966846897</v>
      </c>
      <c r="K30" s="208">
        <v>3710.775776</v>
      </c>
      <c r="L30" s="208">
        <v>3624</v>
      </c>
      <c r="M30" s="208">
        <v>101245.5</v>
      </c>
      <c r="N30" s="208">
        <v>131411.75</v>
      </c>
      <c r="O30" s="204">
        <v>3432</v>
      </c>
    </row>
    <row r="31" spans="1:15" x14ac:dyDescent="0.35">
      <c r="A31" s="201" t="s">
        <v>349</v>
      </c>
      <c r="B31" s="201" t="s">
        <v>350</v>
      </c>
      <c r="C31" s="201" t="s">
        <v>366</v>
      </c>
      <c r="D31" s="201" t="s">
        <v>352</v>
      </c>
      <c r="E31" s="202">
        <v>4</v>
      </c>
      <c r="F31" s="203">
        <v>30</v>
      </c>
      <c r="G31" s="203">
        <v>100</v>
      </c>
      <c r="H31" s="208">
        <f t="shared" si="0"/>
        <v>27</v>
      </c>
      <c r="I31" s="208">
        <v>1.3050099999999998</v>
      </c>
      <c r="J31" s="208">
        <v>232.89086931601949</v>
      </c>
      <c r="K31" s="208">
        <v>12358.004859999999</v>
      </c>
      <c r="L31" s="208">
        <v>3737.75</v>
      </c>
      <c r="M31" s="208">
        <v>51145.5</v>
      </c>
      <c r="N31" s="208">
        <v>97077</v>
      </c>
      <c r="O31" s="204">
        <v>3344.75</v>
      </c>
    </row>
    <row r="32" spans="1:15" x14ac:dyDescent="0.35">
      <c r="A32" s="201" t="s">
        <v>349</v>
      </c>
      <c r="B32" s="201" t="s">
        <v>350</v>
      </c>
      <c r="C32" s="201" t="s">
        <v>367</v>
      </c>
      <c r="D32" s="201" t="s">
        <v>352</v>
      </c>
      <c r="E32" s="202">
        <v>4</v>
      </c>
      <c r="F32" s="203">
        <v>31</v>
      </c>
      <c r="G32" s="203">
        <v>100</v>
      </c>
      <c r="H32" s="208">
        <f t="shared" si="0"/>
        <v>28</v>
      </c>
      <c r="I32" s="208">
        <v>1.2194750000000001</v>
      </c>
      <c r="J32" s="208">
        <v>145.84616234457351</v>
      </c>
      <c r="K32" s="208">
        <v>8466.0278350000008</v>
      </c>
      <c r="L32" s="208">
        <v>3745.25</v>
      </c>
      <c r="M32" s="208">
        <v>135671</v>
      </c>
      <c r="N32" s="208">
        <v>193208.25</v>
      </c>
      <c r="O32" s="204">
        <v>4698</v>
      </c>
    </row>
    <row r="33" spans="1:15" x14ac:dyDescent="0.35">
      <c r="A33" s="201" t="s">
        <v>349</v>
      </c>
      <c r="B33" s="201" t="s">
        <v>350</v>
      </c>
      <c r="C33" s="201" t="s">
        <v>368</v>
      </c>
      <c r="D33" s="201" t="s">
        <v>352</v>
      </c>
      <c r="E33" s="202">
        <v>4</v>
      </c>
      <c r="F33" s="203">
        <v>32</v>
      </c>
      <c r="G33" s="203">
        <v>100</v>
      </c>
      <c r="H33" s="208">
        <f t="shared" si="0"/>
        <v>29</v>
      </c>
      <c r="I33" s="208">
        <v>1.300665</v>
      </c>
      <c r="J33" s="208">
        <v>277.02523552276</v>
      </c>
      <c r="K33" s="208">
        <v>19428.431120000001</v>
      </c>
      <c r="L33" s="208">
        <v>3833.5</v>
      </c>
      <c r="M33" s="208">
        <v>89208.25</v>
      </c>
      <c r="N33" s="208">
        <v>145166.75</v>
      </c>
      <c r="O33" s="204">
        <v>2985.75</v>
      </c>
    </row>
    <row r="34" spans="1:15" x14ac:dyDescent="0.35">
      <c r="A34" s="201" t="s">
        <v>349</v>
      </c>
      <c r="B34" s="201" t="s">
        <v>350</v>
      </c>
      <c r="C34" s="201" t="s">
        <v>369</v>
      </c>
      <c r="D34" s="201" t="s">
        <v>352</v>
      </c>
      <c r="E34" s="202">
        <v>4</v>
      </c>
      <c r="F34" s="203">
        <v>33</v>
      </c>
      <c r="G34" s="203">
        <v>100</v>
      </c>
      <c r="H34" s="208">
        <f t="shared" si="0"/>
        <v>30</v>
      </c>
      <c r="I34" s="208">
        <v>0.78354999999999997</v>
      </c>
      <c r="J34" s="208">
        <v>168.28252158899699</v>
      </c>
      <c r="K34" s="208">
        <v>10330.66274</v>
      </c>
      <c r="L34" s="208">
        <v>3562.5</v>
      </c>
      <c r="M34" s="208">
        <v>129302</v>
      </c>
      <c r="N34" s="208">
        <v>162813.5</v>
      </c>
      <c r="O34" s="204">
        <v>3460.5</v>
      </c>
    </row>
    <row r="35" spans="1:15" x14ac:dyDescent="0.35">
      <c r="A35" s="201" t="s">
        <v>349</v>
      </c>
      <c r="B35" s="201" t="s">
        <v>350</v>
      </c>
      <c r="C35" s="201" t="s">
        <v>370</v>
      </c>
      <c r="D35" s="201" t="s">
        <v>352</v>
      </c>
      <c r="E35" s="202">
        <v>10</v>
      </c>
      <c r="F35" s="203">
        <v>35</v>
      </c>
      <c r="G35" s="203">
        <v>100</v>
      </c>
      <c r="H35" s="208">
        <f t="shared" si="0"/>
        <v>31</v>
      </c>
      <c r="I35" s="208">
        <v>2.0119050000000001</v>
      </c>
      <c r="J35" s="208">
        <v>279.61344740221648</v>
      </c>
      <c r="K35" s="208">
        <v>3021.2831940000001</v>
      </c>
      <c r="L35" s="208">
        <v>3838.75</v>
      </c>
      <c r="M35" s="208">
        <v>106123.25</v>
      </c>
      <c r="N35" s="208">
        <v>209130.5</v>
      </c>
      <c r="O35" s="204">
        <v>3333</v>
      </c>
    </row>
    <row r="36" spans="1:15" x14ac:dyDescent="0.35">
      <c r="A36" s="201" t="s">
        <v>349</v>
      </c>
      <c r="B36" s="201" t="s">
        <v>350</v>
      </c>
      <c r="C36" s="201" t="s">
        <v>371</v>
      </c>
      <c r="D36" s="201" t="s">
        <v>352</v>
      </c>
      <c r="E36" s="202">
        <v>11</v>
      </c>
      <c r="F36" s="203">
        <v>36</v>
      </c>
      <c r="G36" s="203">
        <v>100</v>
      </c>
      <c r="H36" s="208">
        <f t="shared" si="0"/>
        <v>32</v>
      </c>
      <c r="I36" s="208">
        <v>1.4365899999999998</v>
      </c>
      <c r="J36" s="208">
        <v>197.26053839382098</v>
      </c>
      <c r="K36" s="208">
        <v>3913.9091229999999</v>
      </c>
      <c r="L36" s="208">
        <v>3835.5</v>
      </c>
      <c r="M36" s="208">
        <v>118128.5</v>
      </c>
      <c r="N36" s="208">
        <v>216198.5</v>
      </c>
      <c r="O36" s="204">
        <v>3068</v>
      </c>
    </row>
    <row r="37" spans="1:15" x14ac:dyDescent="0.35">
      <c r="A37" s="201" t="s">
        <v>349</v>
      </c>
      <c r="B37" s="201" t="s">
        <v>350</v>
      </c>
      <c r="C37" s="201" t="s">
        <v>372</v>
      </c>
      <c r="D37" s="201" t="s">
        <v>352</v>
      </c>
      <c r="E37" s="202">
        <v>5</v>
      </c>
      <c r="F37" s="203">
        <v>37</v>
      </c>
      <c r="G37" s="203">
        <v>100</v>
      </c>
      <c r="H37" s="208">
        <f t="shared" si="0"/>
        <v>33</v>
      </c>
      <c r="I37" s="208">
        <v>0.79940999999999995</v>
      </c>
      <c r="J37" s="208">
        <v>166.4122833582515</v>
      </c>
      <c r="K37" s="208">
        <v>1436.9233180000001</v>
      </c>
      <c r="L37" s="208">
        <v>3888.5</v>
      </c>
      <c r="M37" s="208">
        <v>84345.5</v>
      </c>
      <c r="N37" s="208">
        <v>338733.25</v>
      </c>
      <c r="O37" s="204">
        <v>3065.25</v>
      </c>
    </row>
    <row r="38" spans="1:15" x14ac:dyDescent="0.35">
      <c r="A38" s="201" t="s">
        <v>349</v>
      </c>
      <c r="B38" s="201" t="s">
        <v>350</v>
      </c>
      <c r="C38" s="201" t="s">
        <v>373</v>
      </c>
      <c r="D38" s="201" t="s">
        <v>352</v>
      </c>
      <c r="E38" s="202">
        <v>5</v>
      </c>
      <c r="F38" s="203">
        <v>38</v>
      </c>
      <c r="G38" s="203">
        <v>100</v>
      </c>
      <c r="H38" s="208">
        <f t="shared" si="0"/>
        <v>34</v>
      </c>
      <c r="I38" s="208">
        <v>1.4292499999999999</v>
      </c>
      <c r="J38" s="208">
        <v>175.0106250827815</v>
      </c>
      <c r="K38" s="208">
        <v>2032.502743</v>
      </c>
      <c r="L38" s="208">
        <v>4167.25</v>
      </c>
      <c r="M38" s="208">
        <v>70542.25</v>
      </c>
      <c r="N38" s="208">
        <v>212200.25</v>
      </c>
      <c r="O38" s="204">
        <v>3204.5</v>
      </c>
    </row>
    <row r="39" spans="1:15" x14ac:dyDescent="0.35">
      <c r="A39" s="201" t="s">
        <v>349</v>
      </c>
      <c r="B39" s="201" t="s">
        <v>350</v>
      </c>
      <c r="C39" s="201" t="s">
        <v>374</v>
      </c>
      <c r="D39" s="201" t="s">
        <v>352</v>
      </c>
      <c r="E39" s="202">
        <v>5</v>
      </c>
      <c r="F39" s="203">
        <v>39</v>
      </c>
      <c r="G39" s="203">
        <v>100</v>
      </c>
      <c r="H39" s="208">
        <f t="shared" si="0"/>
        <v>35</v>
      </c>
      <c r="I39" s="208">
        <v>0.53580000000000005</v>
      </c>
      <c r="J39" s="208">
        <v>142.6198202185455</v>
      </c>
      <c r="K39" s="208">
        <v>2098.2613900000001</v>
      </c>
      <c r="L39" s="208">
        <v>3537.75</v>
      </c>
      <c r="M39" s="208">
        <v>86608.5</v>
      </c>
      <c r="N39" s="208">
        <v>274353.25</v>
      </c>
      <c r="O39" s="204">
        <v>3240</v>
      </c>
    </row>
    <row r="40" spans="1:15" x14ac:dyDescent="0.35">
      <c r="A40" s="201" t="s">
        <v>349</v>
      </c>
      <c r="B40" s="201" t="s">
        <v>350</v>
      </c>
      <c r="C40" s="201" t="s">
        <v>375</v>
      </c>
      <c r="D40" s="201" t="s">
        <v>352</v>
      </c>
      <c r="E40" s="202">
        <v>5</v>
      </c>
      <c r="F40" s="203">
        <v>40</v>
      </c>
      <c r="G40" s="203">
        <v>100</v>
      </c>
      <c r="H40" s="208">
        <f t="shared" si="0"/>
        <v>36</v>
      </c>
      <c r="I40" s="208">
        <v>0.76462499999999989</v>
      </c>
      <c r="J40" s="208">
        <v>262.98740758627048</v>
      </c>
      <c r="K40" s="208">
        <v>1184.290409</v>
      </c>
      <c r="L40" s="208">
        <v>3792</v>
      </c>
      <c r="M40" s="208">
        <v>61328.5</v>
      </c>
      <c r="N40" s="208">
        <v>442261</v>
      </c>
      <c r="O40" s="204">
        <v>3371.5</v>
      </c>
    </row>
    <row r="41" spans="1:15" x14ac:dyDescent="0.35">
      <c r="A41" s="201" t="s">
        <v>349</v>
      </c>
      <c r="B41" s="201" t="s">
        <v>350</v>
      </c>
      <c r="C41" s="201" t="s">
        <v>376</v>
      </c>
      <c r="D41" s="201" t="s">
        <v>352</v>
      </c>
      <c r="E41" s="202">
        <v>5</v>
      </c>
      <c r="F41" s="203">
        <v>41</v>
      </c>
      <c r="G41" s="203">
        <v>100</v>
      </c>
      <c r="H41" s="208">
        <f t="shared" si="0"/>
        <v>37</v>
      </c>
      <c r="I41" s="208">
        <v>0.49909500000000007</v>
      </c>
      <c r="J41" s="208">
        <v>293.5879150113945</v>
      </c>
      <c r="K41" s="208">
        <v>2286.3039709999998</v>
      </c>
      <c r="L41" s="208">
        <v>3812.75</v>
      </c>
      <c r="M41" s="208">
        <v>29764.5</v>
      </c>
      <c r="N41" s="208">
        <v>193415.25</v>
      </c>
      <c r="O41" s="204">
        <v>3180.25</v>
      </c>
    </row>
    <row r="42" spans="1:15" x14ac:dyDescent="0.35">
      <c r="A42" s="201" t="s">
        <v>349</v>
      </c>
      <c r="B42" s="201" t="s">
        <v>350</v>
      </c>
      <c r="C42" s="201" t="s">
        <v>377</v>
      </c>
      <c r="D42" s="201" t="s">
        <v>352</v>
      </c>
      <c r="E42" s="202">
        <v>5</v>
      </c>
      <c r="F42" s="203">
        <v>42</v>
      </c>
      <c r="G42" s="203">
        <v>100</v>
      </c>
      <c r="H42" s="208">
        <f t="shared" si="0"/>
        <v>38</v>
      </c>
      <c r="I42" s="208">
        <v>0.76799500000000009</v>
      </c>
      <c r="J42" s="208">
        <v>249.91046500249848</v>
      </c>
      <c r="K42" s="208">
        <v>3742.9336199999998</v>
      </c>
      <c r="L42" s="208">
        <v>4091</v>
      </c>
      <c r="M42" s="208">
        <v>79707</v>
      </c>
      <c r="N42" s="208">
        <v>160677.5</v>
      </c>
      <c r="O42" s="204">
        <v>3196.5</v>
      </c>
    </row>
    <row r="43" spans="1:15" x14ac:dyDescent="0.35">
      <c r="A43" s="201" t="s">
        <v>349</v>
      </c>
      <c r="B43" s="201" t="s">
        <v>350</v>
      </c>
      <c r="C43" s="201" t="s">
        <v>378</v>
      </c>
      <c r="D43" s="201" t="s">
        <v>352</v>
      </c>
      <c r="E43" s="202">
        <v>10</v>
      </c>
      <c r="F43" s="203">
        <v>44</v>
      </c>
      <c r="G43" s="203">
        <v>100</v>
      </c>
      <c r="H43" s="208">
        <f t="shared" si="0"/>
        <v>39</v>
      </c>
      <c r="I43" s="208">
        <v>0.54925500000000005</v>
      </c>
      <c r="J43" s="208">
        <v>220.79143115782099</v>
      </c>
      <c r="K43" s="208">
        <v>37108.116260000003</v>
      </c>
      <c r="L43" s="208">
        <v>3427.5</v>
      </c>
      <c r="M43" s="208">
        <v>83049.25</v>
      </c>
      <c r="N43" s="208">
        <v>151287.25</v>
      </c>
      <c r="O43" s="204">
        <v>3251</v>
      </c>
    </row>
    <row r="44" spans="1:15" x14ac:dyDescent="0.35">
      <c r="A44" s="201" t="s">
        <v>349</v>
      </c>
      <c r="B44" s="201" t="s">
        <v>350</v>
      </c>
      <c r="C44" s="201" t="s">
        <v>379</v>
      </c>
      <c r="D44" s="201" t="s">
        <v>352</v>
      </c>
      <c r="E44" s="202">
        <v>11</v>
      </c>
      <c r="F44" s="203">
        <v>45</v>
      </c>
      <c r="G44" s="203">
        <v>100</v>
      </c>
      <c r="H44" s="208">
        <f t="shared" si="0"/>
        <v>40</v>
      </c>
      <c r="I44" s="208">
        <v>0.55993999999999999</v>
      </c>
      <c r="J44" s="208">
        <v>214.967057494226</v>
      </c>
      <c r="K44" s="208">
        <v>5199.0277180000003</v>
      </c>
      <c r="L44" s="208">
        <v>3662.25</v>
      </c>
      <c r="M44" s="208">
        <v>51154.25</v>
      </c>
      <c r="N44" s="208">
        <v>222323.25</v>
      </c>
      <c r="O44" s="204">
        <v>3080.5</v>
      </c>
    </row>
    <row r="45" spans="1:15" x14ac:dyDescent="0.35">
      <c r="A45" s="201" t="s">
        <v>349</v>
      </c>
      <c r="B45" s="201" t="s">
        <v>350</v>
      </c>
      <c r="C45" s="201" t="s">
        <v>121</v>
      </c>
      <c r="D45" s="201" t="s">
        <v>352</v>
      </c>
      <c r="E45" s="202">
        <v>6</v>
      </c>
      <c r="F45" s="203">
        <v>46</v>
      </c>
      <c r="G45" s="203">
        <v>100</v>
      </c>
      <c r="H45" s="208">
        <f t="shared" si="0"/>
        <v>41</v>
      </c>
      <c r="I45" s="208">
        <v>0.46285999999999999</v>
      </c>
      <c r="J45" s="208">
        <v>207.37871594238402</v>
      </c>
      <c r="K45" s="208">
        <v>14518.23603</v>
      </c>
      <c r="L45" s="208">
        <v>3564</v>
      </c>
      <c r="M45" s="208">
        <v>47688.5</v>
      </c>
      <c r="N45" s="208">
        <v>158456.25</v>
      </c>
      <c r="O45" s="204">
        <v>3314</v>
      </c>
    </row>
    <row r="46" spans="1:15" x14ac:dyDescent="0.35">
      <c r="A46" s="201" t="s">
        <v>349</v>
      </c>
      <c r="B46" s="201" t="s">
        <v>350</v>
      </c>
      <c r="C46" s="201" t="s">
        <v>122</v>
      </c>
      <c r="D46" s="201" t="s">
        <v>352</v>
      </c>
      <c r="E46" s="202">
        <v>6</v>
      </c>
      <c r="F46" s="203">
        <v>47</v>
      </c>
      <c r="G46" s="203">
        <v>100</v>
      </c>
      <c r="H46" s="208">
        <f t="shared" si="0"/>
        <v>42</v>
      </c>
      <c r="I46" s="208">
        <v>0.68830000000000002</v>
      </c>
      <c r="J46" s="208">
        <v>150.586983015573</v>
      </c>
      <c r="K46" s="208">
        <v>16723.713489999998</v>
      </c>
      <c r="L46" s="208">
        <v>3545.75</v>
      </c>
      <c r="M46" s="208">
        <v>78573.25</v>
      </c>
      <c r="N46" s="208">
        <v>136472.25</v>
      </c>
      <c r="O46" s="204">
        <v>3385.5</v>
      </c>
    </row>
    <row r="47" spans="1:15" x14ac:dyDescent="0.35">
      <c r="A47" s="201" t="s">
        <v>349</v>
      </c>
      <c r="B47" s="201" t="s">
        <v>350</v>
      </c>
      <c r="C47" s="201" t="s">
        <v>123</v>
      </c>
      <c r="D47" s="201" t="s">
        <v>352</v>
      </c>
      <c r="E47" s="202">
        <v>6</v>
      </c>
      <c r="F47" s="203">
        <v>48</v>
      </c>
      <c r="G47" s="203">
        <v>100</v>
      </c>
      <c r="H47" s="208">
        <f t="shared" si="0"/>
        <v>43</v>
      </c>
      <c r="I47" s="208">
        <v>0.37933000000000006</v>
      </c>
      <c r="J47" s="208">
        <v>184.7708068869145</v>
      </c>
      <c r="K47" s="208">
        <v>9793.4495939999997</v>
      </c>
      <c r="L47" s="208">
        <v>3750.5</v>
      </c>
      <c r="M47" s="208">
        <v>91526</v>
      </c>
      <c r="N47" s="208">
        <v>174355.25</v>
      </c>
      <c r="O47" s="204">
        <v>3526.5</v>
      </c>
    </row>
    <row r="48" spans="1:15" x14ac:dyDescent="0.35">
      <c r="A48" s="201" t="s">
        <v>349</v>
      </c>
      <c r="B48" s="201" t="s">
        <v>350</v>
      </c>
      <c r="C48" s="201" t="s">
        <v>124</v>
      </c>
      <c r="D48" s="201" t="s">
        <v>352</v>
      </c>
      <c r="E48" s="202">
        <v>6</v>
      </c>
      <c r="F48" s="203">
        <v>49</v>
      </c>
      <c r="G48" s="203">
        <v>100</v>
      </c>
      <c r="H48" s="208">
        <f t="shared" si="0"/>
        <v>44</v>
      </c>
      <c r="I48" s="208">
        <v>0.61040000000000005</v>
      </c>
      <c r="J48" s="208">
        <v>153.67176638986601</v>
      </c>
      <c r="K48" s="208">
        <v>5883.9571649999998</v>
      </c>
      <c r="L48" s="208">
        <v>3575</v>
      </c>
      <c r="M48" s="208">
        <v>111893.75</v>
      </c>
      <c r="N48" s="208">
        <v>172523.25</v>
      </c>
      <c r="O48" s="204">
        <v>3206.5</v>
      </c>
    </row>
    <row r="49" spans="1:15" x14ac:dyDescent="0.35">
      <c r="A49" s="201" t="s">
        <v>349</v>
      </c>
      <c r="B49" s="201" t="s">
        <v>350</v>
      </c>
      <c r="C49" s="201" t="s">
        <v>125</v>
      </c>
      <c r="D49" s="201" t="s">
        <v>352</v>
      </c>
      <c r="E49" s="202">
        <v>6</v>
      </c>
      <c r="F49" s="203">
        <v>50</v>
      </c>
      <c r="G49" s="203">
        <v>100</v>
      </c>
      <c r="H49" s="208">
        <f t="shared" si="0"/>
        <v>45</v>
      </c>
      <c r="I49" s="208">
        <v>0.50876500000000002</v>
      </c>
      <c r="J49" s="208">
        <v>188.26139866867524</v>
      </c>
      <c r="K49" s="208">
        <v>6962.7737289999995</v>
      </c>
      <c r="L49" s="208">
        <v>3791</v>
      </c>
      <c r="M49" s="208">
        <v>84067.75</v>
      </c>
      <c r="N49" s="208">
        <v>283444.5</v>
      </c>
      <c r="O49" s="204">
        <v>3066</v>
      </c>
    </row>
    <row r="50" spans="1:15" x14ac:dyDescent="0.35">
      <c r="A50" s="201" t="s">
        <v>349</v>
      </c>
      <c r="B50" s="201" t="s">
        <v>350</v>
      </c>
      <c r="C50" s="201" t="s">
        <v>126</v>
      </c>
      <c r="D50" s="201" t="s">
        <v>352</v>
      </c>
      <c r="E50" s="202">
        <v>6</v>
      </c>
      <c r="F50" s="203">
        <v>51</v>
      </c>
      <c r="G50" s="203">
        <v>100</v>
      </c>
      <c r="H50" s="208">
        <f t="shared" si="0"/>
        <v>46</v>
      </c>
      <c r="I50" s="208">
        <v>0.68971000000000005</v>
      </c>
      <c r="J50" s="208">
        <v>161.52422580972151</v>
      </c>
      <c r="K50" s="208">
        <v>2806.9907440000002</v>
      </c>
      <c r="L50" s="208">
        <v>3671.75</v>
      </c>
      <c r="M50" s="208">
        <v>46433</v>
      </c>
      <c r="N50" s="208">
        <v>227538.75</v>
      </c>
      <c r="O50" s="204">
        <v>3119.25</v>
      </c>
    </row>
    <row r="51" spans="1:15" x14ac:dyDescent="0.35">
      <c r="A51" s="201" t="s">
        <v>349</v>
      </c>
      <c r="B51" s="201" t="s">
        <v>350</v>
      </c>
      <c r="C51" s="201" t="s">
        <v>380</v>
      </c>
      <c r="D51" s="201" t="s">
        <v>352</v>
      </c>
      <c r="E51" s="202">
        <v>10</v>
      </c>
      <c r="F51" s="203">
        <v>53</v>
      </c>
      <c r="G51" s="203">
        <v>100</v>
      </c>
      <c r="H51" s="208">
        <f t="shared" si="0"/>
        <v>47</v>
      </c>
      <c r="I51" s="208">
        <v>0.92748999999999993</v>
      </c>
      <c r="J51" s="208">
        <v>235.96328731812849</v>
      </c>
      <c r="K51" s="208">
        <v>1482.774316</v>
      </c>
      <c r="L51" s="208">
        <v>3829.5</v>
      </c>
      <c r="M51" s="208">
        <v>97119</v>
      </c>
      <c r="N51" s="208">
        <v>351996.5</v>
      </c>
      <c r="O51" s="204">
        <v>3324.5</v>
      </c>
    </row>
    <row r="52" spans="1:15" x14ac:dyDescent="0.35">
      <c r="A52" s="201" t="s">
        <v>349</v>
      </c>
      <c r="B52" s="201" t="s">
        <v>350</v>
      </c>
      <c r="C52" s="201" t="s">
        <v>381</v>
      </c>
      <c r="D52" s="201" t="s">
        <v>352</v>
      </c>
      <c r="E52" s="202">
        <v>7</v>
      </c>
      <c r="F52" s="203">
        <v>55</v>
      </c>
      <c r="G52" s="203">
        <v>100</v>
      </c>
      <c r="H52" s="208">
        <f t="shared" si="0"/>
        <v>48</v>
      </c>
      <c r="I52" s="208">
        <v>0.69089999999999996</v>
      </c>
      <c r="J52" s="208">
        <v>207.3429730126025</v>
      </c>
      <c r="K52" s="208">
        <v>2253.9606669999998</v>
      </c>
      <c r="L52" s="208">
        <v>3420.25</v>
      </c>
      <c r="M52" s="208">
        <v>111142.5</v>
      </c>
      <c r="N52" s="208">
        <v>194968.5</v>
      </c>
      <c r="O52" s="204">
        <v>3239.5</v>
      </c>
    </row>
    <row r="53" spans="1:15" x14ac:dyDescent="0.35">
      <c r="A53" s="201" t="s">
        <v>349</v>
      </c>
      <c r="B53" s="201" t="s">
        <v>350</v>
      </c>
      <c r="C53" s="201" t="s">
        <v>382</v>
      </c>
      <c r="D53" s="201" t="s">
        <v>352</v>
      </c>
      <c r="E53" s="202">
        <v>7</v>
      </c>
      <c r="F53" s="203">
        <v>56</v>
      </c>
      <c r="G53" s="203">
        <v>100</v>
      </c>
      <c r="H53" s="208">
        <f t="shared" si="0"/>
        <v>49</v>
      </c>
      <c r="I53" s="208">
        <v>1.014235</v>
      </c>
      <c r="J53" s="208">
        <v>273.95217746823852</v>
      </c>
      <c r="K53" s="208">
        <v>590.26205719999996</v>
      </c>
      <c r="L53" s="208">
        <v>3518.75</v>
      </c>
      <c r="M53" s="208">
        <v>67450.5</v>
      </c>
      <c r="N53" s="208">
        <v>247864.5</v>
      </c>
      <c r="O53" s="204">
        <v>3299.5</v>
      </c>
    </row>
    <row r="54" spans="1:15" x14ac:dyDescent="0.35">
      <c r="A54" s="201" t="s">
        <v>349</v>
      </c>
      <c r="B54" s="201" t="s">
        <v>350</v>
      </c>
      <c r="C54" s="201" t="s">
        <v>383</v>
      </c>
      <c r="D54" s="201" t="s">
        <v>352</v>
      </c>
      <c r="E54" s="202">
        <v>7</v>
      </c>
      <c r="F54" s="203">
        <v>57</v>
      </c>
      <c r="G54" s="203">
        <v>100</v>
      </c>
      <c r="H54" s="208">
        <f t="shared" si="0"/>
        <v>50</v>
      </c>
      <c r="I54" s="208">
        <v>0.82025500000000007</v>
      </c>
      <c r="J54" s="208">
        <v>233.65773834746</v>
      </c>
      <c r="K54" s="208">
        <v>2094.0364920000002</v>
      </c>
      <c r="L54" s="208">
        <v>3659</v>
      </c>
      <c r="M54" s="208">
        <v>156879.5</v>
      </c>
      <c r="N54" s="208">
        <v>202116.25</v>
      </c>
      <c r="O54" s="204">
        <v>3197.5</v>
      </c>
    </row>
    <row r="55" spans="1:15" x14ac:dyDescent="0.35">
      <c r="A55" s="201" t="s">
        <v>349</v>
      </c>
      <c r="B55" s="201" t="s">
        <v>350</v>
      </c>
      <c r="C55" s="201" t="s">
        <v>384</v>
      </c>
      <c r="D55" s="201" t="s">
        <v>352</v>
      </c>
      <c r="E55" s="202">
        <v>7</v>
      </c>
      <c r="F55" s="203">
        <v>58</v>
      </c>
      <c r="G55" s="203">
        <v>100</v>
      </c>
      <c r="H55" s="208">
        <f t="shared" si="0"/>
        <v>51</v>
      </c>
      <c r="I55" s="208">
        <v>0.55830000000000002</v>
      </c>
      <c r="J55" s="208">
        <v>240.43727352312851</v>
      </c>
      <c r="K55" s="208">
        <v>5794.3679570000004</v>
      </c>
      <c r="L55" s="208">
        <v>3689.5</v>
      </c>
      <c r="M55" s="208">
        <v>95471.5</v>
      </c>
      <c r="N55" s="208">
        <v>177444.75</v>
      </c>
      <c r="O55" s="204">
        <v>2877.25</v>
      </c>
    </row>
    <row r="56" spans="1:15" x14ac:dyDescent="0.35">
      <c r="A56" s="201" t="s">
        <v>349</v>
      </c>
      <c r="B56" s="201" t="s">
        <v>350</v>
      </c>
      <c r="C56" s="201" t="s">
        <v>385</v>
      </c>
      <c r="D56" s="201" t="s">
        <v>352</v>
      </c>
      <c r="E56" s="202">
        <v>7</v>
      </c>
      <c r="F56" s="203">
        <v>59</v>
      </c>
      <c r="G56" s="203">
        <v>100</v>
      </c>
      <c r="H56" s="208">
        <f t="shared" si="0"/>
        <v>52</v>
      </c>
      <c r="I56" s="208">
        <v>0.56871999999999989</v>
      </c>
      <c r="J56" s="208">
        <v>350.74327368733498</v>
      </c>
      <c r="K56" s="208">
        <v>2439.8422850000002</v>
      </c>
      <c r="L56" s="208">
        <v>3461.25</v>
      </c>
      <c r="M56" s="208">
        <v>58272.75</v>
      </c>
      <c r="N56" s="208">
        <v>190233</v>
      </c>
      <c r="O56" s="204">
        <v>3250.75</v>
      </c>
    </row>
    <row r="57" spans="1:15" x14ac:dyDescent="0.35">
      <c r="A57" s="201" t="s">
        <v>349</v>
      </c>
      <c r="B57" s="201" t="s">
        <v>350</v>
      </c>
      <c r="C57" s="201" t="s">
        <v>386</v>
      </c>
      <c r="D57" s="201" t="s">
        <v>352</v>
      </c>
      <c r="E57" s="202">
        <v>7</v>
      </c>
      <c r="F57" s="203">
        <v>60</v>
      </c>
      <c r="G57" s="203">
        <v>100</v>
      </c>
      <c r="H57" s="208">
        <f t="shared" si="0"/>
        <v>53</v>
      </c>
      <c r="I57" s="208">
        <v>1.7060599999999999</v>
      </c>
      <c r="J57" s="208">
        <v>293.59572355345153</v>
      </c>
      <c r="K57" s="208">
        <v>2212.299364</v>
      </c>
      <c r="L57" s="208">
        <v>3653.5</v>
      </c>
      <c r="M57" s="208">
        <v>56413.25</v>
      </c>
      <c r="N57" s="208">
        <v>144857.25</v>
      </c>
      <c r="O57" s="204">
        <v>3737.5</v>
      </c>
    </row>
    <row r="58" spans="1:15" x14ac:dyDescent="0.35">
      <c r="A58" s="201" t="s">
        <v>349</v>
      </c>
      <c r="B58" s="201" t="s">
        <v>350</v>
      </c>
      <c r="C58" s="201" t="s">
        <v>101</v>
      </c>
      <c r="D58" s="201" t="s">
        <v>352</v>
      </c>
      <c r="E58" s="202">
        <v>8</v>
      </c>
      <c r="F58" s="203">
        <v>64</v>
      </c>
      <c r="G58" s="203">
        <v>100</v>
      </c>
      <c r="H58" s="208">
        <f t="shared" si="0"/>
        <v>54</v>
      </c>
      <c r="I58" s="208">
        <v>1.0589999999999999</v>
      </c>
      <c r="J58" s="208">
        <v>239.01644670419</v>
      </c>
      <c r="K58" s="208">
        <v>7592.5015190000004</v>
      </c>
      <c r="L58" s="208">
        <v>3843.25</v>
      </c>
      <c r="M58" s="208">
        <v>53029.75</v>
      </c>
      <c r="N58" s="208">
        <v>135860</v>
      </c>
      <c r="O58" s="204">
        <v>3297.25</v>
      </c>
    </row>
    <row r="59" spans="1:15" x14ac:dyDescent="0.35">
      <c r="A59" s="201" t="s">
        <v>349</v>
      </c>
      <c r="B59" s="201" t="s">
        <v>350</v>
      </c>
      <c r="C59" s="201" t="s">
        <v>102</v>
      </c>
      <c r="D59" s="201" t="s">
        <v>352</v>
      </c>
      <c r="E59" s="202">
        <v>8</v>
      </c>
      <c r="F59" s="203">
        <v>65</v>
      </c>
      <c r="G59" s="203">
        <v>100</v>
      </c>
      <c r="H59" s="208">
        <f t="shared" si="0"/>
        <v>55</v>
      </c>
      <c r="I59" s="208">
        <v>0.73771500000000001</v>
      </c>
      <c r="J59" s="208">
        <v>202.86627966287301</v>
      </c>
      <c r="K59" s="208">
        <v>8575.7494229999993</v>
      </c>
      <c r="L59" s="208">
        <v>4149.5</v>
      </c>
      <c r="M59" s="208">
        <v>61605</v>
      </c>
      <c r="N59" s="208">
        <v>221071.5</v>
      </c>
      <c r="O59" s="204">
        <v>6096.25</v>
      </c>
    </row>
    <row r="60" spans="1:15" x14ac:dyDescent="0.35">
      <c r="A60" s="201" t="s">
        <v>349</v>
      </c>
      <c r="B60" s="201" t="s">
        <v>350</v>
      </c>
      <c r="C60" s="201" t="s">
        <v>103</v>
      </c>
      <c r="D60" s="201" t="s">
        <v>352</v>
      </c>
      <c r="E60" s="202">
        <v>8</v>
      </c>
      <c r="F60" s="203">
        <v>66</v>
      </c>
      <c r="G60" s="203">
        <v>100</v>
      </c>
      <c r="H60" s="208">
        <f t="shared" si="0"/>
        <v>56</v>
      </c>
      <c r="I60" s="208">
        <v>1.14768</v>
      </c>
      <c r="J60" s="208">
        <v>259.06633461105901</v>
      </c>
      <c r="K60" s="208">
        <v>7088.9301690000002</v>
      </c>
      <c r="L60" s="208">
        <v>3709.5</v>
      </c>
      <c r="M60" s="208">
        <v>72675.75</v>
      </c>
      <c r="N60" s="208">
        <v>204083</v>
      </c>
      <c r="O60" s="204">
        <v>3201</v>
      </c>
    </row>
    <row r="61" spans="1:15" x14ac:dyDescent="0.35">
      <c r="A61" s="201" t="s">
        <v>349</v>
      </c>
      <c r="B61" s="201" t="s">
        <v>350</v>
      </c>
      <c r="C61" s="201" t="s">
        <v>104</v>
      </c>
      <c r="D61" s="201" t="s">
        <v>352</v>
      </c>
      <c r="E61" s="202">
        <v>8</v>
      </c>
      <c r="F61" s="203">
        <v>67</v>
      </c>
      <c r="G61" s="203">
        <v>100</v>
      </c>
      <c r="H61" s="208">
        <f t="shared" si="0"/>
        <v>57</v>
      </c>
      <c r="I61" s="208">
        <v>0.91808000000000001</v>
      </c>
      <c r="J61" s="208">
        <v>251.88030441187701</v>
      </c>
      <c r="K61" s="208">
        <v>1918.6361179999999</v>
      </c>
      <c r="L61" s="208">
        <v>4026</v>
      </c>
      <c r="M61" s="208">
        <v>100196.25</v>
      </c>
      <c r="N61" s="208">
        <v>190290</v>
      </c>
      <c r="O61" s="204">
        <v>3163.25</v>
      </c>
    </row>
    <row r="62" spans="1:15" x14ac:dyDescent="0.35">
      <c r="A62" s="201" t="s">
        <v>349</v>
      </c>
      <c r="B62" s="201" t="s">
        <v>350</v>
      </c>
      <c r="C62" s="201" t="s">
        <v>105</v>
      </c>
      <c r="D62" s="201" t="s">
        <v>352</v>
      </c>
      <c r="E62" s="202">
        <v>8</v>
      </c>
      <c r="F62" s="203">
        <v>68</v>
      </c>
      <c r="G62" s="203">
        <v>100</v>
      </c>
      <c r="H62" s="208">
        <f t="shared" si="0"/>
        <v>58</v>
      </c>
      <c r="I62" s="208">
        <v>1.0555700000000001</v>
      </c>
      <c r="J62" s="208">
        <v>352.90729002798298</v>
      </c>
      <c r="K62" s="208">
        <v>1881.3482550000001</v>
      </c>
      <c r="L62" s="208">
        <v>3866.5</v>
      </c>
      <c r="M62" s="208">
        <v>56735.75</v>
      </c>
      <c r="N62" s="208">
        <v>235332</v>
      </c>
      <c r="O62" s="204">
        <v>3054.5</v>
      </c>
    </row>
    <row r="63" spans="1:15" x14ac:dyDescent="0.35">
      <c r="A63" s="201" t="s">
        <v>349</v>
      </c>
      <c r="B63" s="201" t="s">
        <v>350</v>
      </c>
      <c r="C63" s="201" t="s">
        <v>106</v>
      </c>
      <c r="D63" s="201" t="s">
        <v>352</v>
      </c>
      <c r="E63" s="202">
        <v>8</v>
      </c>
      <c r="F63" s="203">
        <v>69</v>
      </c>
      <c r="G63" s="203">
        <v>100</v>
      </c>
      <c r="H63" s="208">
        <f t="shared" si="0"/>
        <v>59</v>
      </c>
      <c r="I63" s="208">
        <v>0.51319000000000004</v>
      </c>
      <c r="J63" s="208">
        <v>196.336134305868</v>
      </c>
      <c r="K63" s="208">
        <v>1555.6344670000001</v>
      </c>
      <c r="L63" s="208">
        <v>3674</v>
      </c>
      <c r="M63" s="208">
        <v>87638.75</v>
      </c>
      <c r="N63" s="208">
        <v>280663.5</v>
      </c>
      <c r="O63" s="204">
        <v>3097.5</v>
      </c>
    </row>
    <row r="64" spans="1:15" x14ac:dyDescent="0.35">
      <c r="A64" s="201" t="s">
        <v>349</v>
      </c>
      <c r="B64" s="201" t="s">
        <v>350</v>
      </c>
      <c r="C64" s="201" t="s">
        <v>387</v>
      </c>
      <c r="D64" s="201" t="s">
        <v>352</v>
      </c>
      <c r="E64" s="202">
        <v>9</v>
      </c>
      <c r="F64" s="203">
        <v>73</v>
      </c>
      <c r="G64" s="203">
        <v>100</v>
      </c>
      <c r="H64" s="208">
        <f t="shared" si="0"/>
        <v>60</v>
      </c>
      <c r="I64" s="208">
        <v>0.91304500000000011</v>
      </c>
      <c r="J64" s="208">
        <v>155.93451130863136</v>
      </c>
      <c r="K64" s="208">
        <v>2078.599013</v>
      </c>
      <c r="L64" s="208">
        <v>3665</v>
      </c>
      <c r="M64" s="208">
        <v>77961</v>
      </c>
      <c r="N64" s="208">
        <v>195301.5</v>
      </c>
      <c r="O64" s="204">
        <v>3268.5</v>
      </c>
    </row>
    <row r="65" spans="1:15" x14ac:dyDescent="0.35">
      <c r="A65" s="201" t="s">
        <v>349</v>
      </c>
      <c r="B65" s="201" t="s">
        <v>350</v>
      </c>
      <c r="C65" s="201" t="s">
        <v>388</v>
      </c>
      <c r="D65" s="201" t="s">
        <v>352</v>
      </c>
      <c r="E65" s="202">
        <v>9</v>
      </c>
      <c r="F65" s="203">
        <v>74</v>
      </c>
      <c r="G65" s="203">
        <v>100</v>
      </c>
      <c r="H65" s="208">
        <f t="shared" si="0"/>
        <v>61</v>
      </c>
      <c r="I65" s="208">
        <v>1.2620049999999998</v>
      </c>
      <c r="J65" s="208">
        <v>251.990703050599</v>
      </c>
      <c r="K65" s="208">
        <v>4207.4364589999996</v>
      </c>
      <c r="L65" s="208">
        <v>3675.5</v>
      </c>
      <c r="M65" s="208">
        <v>61763.5</v>
      </c>
      <c r="N65" s="208">
        <v>181626</v>
      </c>
      <c r="O65" s="204">
        <v>3204.75</v>
      </c>
    </row>
    <row r="66" spans="1:15" x14ac:dyDescent="0.35">
      <c r="A66" s="201" t="s">
        <v>349</v>
      </c>
      <c r="B66" s="201" t="s">
        <v>350</v>
      </c>
      <c r="C66" s="201" t="s">
        <v>389</v>
      </c>
      <c r="D66" s="201" t="s">
        <v>352</v>
      </c>
      <c r="E66" s="202">
        <v>9</v>
      </c>
      <c r="F66" s="203">
        <v>75</v>
      </c>
      <c r="G66" s="203">
        <v>100</v>
      </c>
      <c r="H66" s="208">
        <f t="shared" si="0"/>
        <v>62</v>
      </c>
      <c r="I66" s="208">
        <v>0.900675</v>
      </c>
      <c r="J66" s="208">
        <v>239.41294440594351</v>
      </c>
      <c r="K66" s="208">
        <v>2242.211879</v>
      </c>
      <c r="L66" s="208">
        <v>3869.75</v>
      </c>
      <c r="M66" s="208">
        <v>75417.5</v>
      </c>
      <c r="N66" s="208">
        <v>132023.5</v>
      </c>
      <c r="O66" s="204">
        <v>3647</v>
      </c>
    </row>
    <row r="67" spans="1:15" x14ac:dyDescent="0.35">
      <c r="A67" s="201" t="s">
        <v>349</v>
      </c>
      <c r="B67" s="201" t="s">
        <v>350</v>
      </c>
      <c r="C67" s="201" t="s">
        <v>390</v>
      </c>
      <c r="D67" s="201" t="s">
        <v>352</v>
      </c>
      <c r="E67" s="202">
        <v>9</v>
      </c>
      <c r="F67" s="203">
        <v>76</v>
      </c>
      <c r="G67" s="203">
        <v>100</v>
      </c>
      <c r="H67" s="208">
        <f t="shared" si="0"/>
        <v>63</v>
      </c>
      <c r="I67" s="208">
        <v>1.20174</v>
      </c>
      <c r="J67" s="208">
        <v>391.74979140197047</v>
      </c>
      <c r="K67" s="208">
        <v>4783.6154070000002</v>
      </c>
      <c r="L67" s="208">
        <v>3689.5</v>
      </c>
      <c r="M67" s="208">
        <v>94775.25</v>
      </c>
      <c r="N67" s="208">
        <v>229074.5</v>
      </c>
      <c r="O67" s="204">
        <v>2883</v>
      </c>
    </row>
    <row r="68" spans="1:15" x14ac:dyDescent="0.35">
      <c r="A68" s="201" t="s">
        <v>349</v>
      </c>
      <c r="B68" s="201" t="s">
        <v>350</v>
      </c>
      <c r="C68" s="201" t="s">
        <v>391</v>
      </c>
      <c r="D68" s="201" t="s">
        <v>352</v>
      </c>
      <c r="E68" s="202">
        <v>9</v>
      </c>
      <c r="F68" s="203">
        <v>77</v>
      </c>
      <c r="G68" s="203">
        <v>100</v>
      </c>
      <c r="H68" s="208">
        <f t="shared" si="0"/>
        <v>64</v>
      </c>
      <c r="I68" s="208">
        <v>1.23847</v>
      </c>
      <c r="J68" s="208">
        <v>269.23875171569301</v>
      </c>
      <c r="K68" s="208">
        <v>3557.0309619999998</v>
      </c>
      <c r="L68" s="208">
        <v>3742</v>
      </c>
      <c r="M68" s="208">
        <v>78573</v>
      </c>
      <c r="N68" s="208">
        <v>188390</v>
      </c>
      <c r="O68" s="204">
        <v>3308.5</v>
      </c>
    </row>
    <row r="69" spans="1:15" x14ac:dyDescent="0.35">
      <c r="A69" s="201" t="s">
        <v>349</v>
      </c>
      <c r="B69" s="201" t="s">
        <v>350</v>
      </c>
      <c r="C69" s="201" t="s">
        <v>392</v>
      </c>
      <c r="D69" s="201" t="s">
        <v>352</v>
      </c>
      <c r="E69" s="202">
        <v>9</v>
      </c>
      <c r="F69" s="203">
        <v>78</v>
      </c>
      <c r="G69" s="203">
        <v>100</v>
      </c>
      <c r="H69" s="208">
        <f t="shared" si="0"/>
        <v>65</v>
      </c>
      <c r="I69" s="208">
        <v>0.59410999999999992</v>
      </c>
      <c r="J69" s="208">
        <v>145.74187544680001</v>
      </c>
      <c r="K69" s="208">
        <v>3523.9961800000001</v>
      </c>
      <c r="L69" s="208">
        <v>3722.75</v>
      </c>
      <c r="M69" s="208">
        <v>89003.25</v>
      </c>
      <c r="N69" s="208">
        <v>109623.5</v>
      </c>
      <c r="O69" s="204">
        <v>3087.5</v>
      </c>
    </row>
    <row r="70" spans="1:15" x14ac:dyDescent="0.35">
      <c r="A70" s="201" t="s">
        <v>349</v>
      </c>
      <c r="B70" s="201" t="s">
        <v>350</v>
      </c>
      <c r="C70" s="201" t="s">
        <v>351</v>
      </c>
      <c r="D70" s="201" t="s">
        <v>393</v>
      </c>
      <c r="E70" s="202">
        <v>1</v>
      </c>
      <c r="F70" s="203">
        <v>1</v>
      </c>
      <c r="G70" s="203">
        <v>100</v>
      </c>
      <c r="H70" s="208">
        <f t="shared" ref="H70:H133" si="1">1+H69</f>
        <v>66</v>
      </c>
      <c r="I70" s="208">
        <v>7.8734549999999999</v>
      </c>
      <c r="J70" s="208">
        <v>939.6085789682345</v>
      </c>
      <c r="K70" s="208">
        <v>3220.2726600000001</v>
      </c>
      <c r="L70" s="208">
        <v>5971.75</v>
      </c>
      <c r="M70" s="208">
        <v>71611.75</v>
      </c>
      <c r="N70" s="208">
        <v>164246.5</v>
      </c>
      <c r="O70" s="204">
        <v>184322</v>
      </c>
    </row>
    <row r="71" spans="1:15" x14ac:dyDescent="0.35">
      <c r="A71" s="201" t="s">
        <v>349</v>
      </c>
      <c r="B71" s="201" t="s">
        <v>350</v>
      </c>
      <c r="C71" s="201" t="s">
        <v>353</v>
      </c>
      <c r="D71" s="201" t="s">
        <v>393</v>
      </c>
      <c r="E71" s="202">
        <v>1</v>
      </c>
      <c r="F71" s="203">
        <v>2</v>
      </c>
      <c r="G71" s="203">
        <v>100</v>
      </c>
      <c r="H71" s="208">
        <f t="shared" si="1"/>
        <v>67</v>
      </c>
      <c r="I71" s="208">
        <v>4.9520949999999999</v>
      </c>
      <c r="J71" s="208">
        <v>539.93961382491204</v>
      </c>
      <c r="K71" s="208">
        <v>2100.350974</v>
      </c>
      <c r="L71" s="208">
        <v>4040.75</v>
      </c>
      <c r="M71" s="208">
        <v>116440.5</v>
      </c>
      <c r="N71" s="208">
        <v>188537</v>
      </c>
      <c r="O71" s="204">
        <v>55471.5</v>
      </c>
    </row>
    <row r="72" spans="1:15" x14ac:dyDescent="0.35">
      <c r="A72" s="201" t="s">
        <v>349</v>
      </c>
      <c r="B72" s="201" t="s">
        <v>350</v>
      </c>
      <c r="C72" s="201" t="s">
        <v>354</v>
      </c>
      <c r="D72" s="201" t="s">
        <v>393</v>
      </c>
      <c r="E72" s="202">
        <v>1</v>
      </c>
      <c r="F72" s="203">
        <v>3</v>
      </c>
      <c r="G72" s="203">
        <v>100</v>
      </c>
      <c r="H72" s="208">
        <f t="shared" si="1"/>
        <v>68</v>
      </c>
      <c r="I72" s="208">
        <v>0.61055000000000004</v>
      </c>
      <c r="J72" s="208">
        <v>266.32716874187497</v>
      </c>
      <c r="K72" s="208">
        <v>9012.3216659999998</v>
      </c>
      <c r="L72" s="208">
        <v>4653.75</v>
      </c>
      <c r="M72" s="208">
        <v>118700</v>
      </c>
      <c r="N72" s="208">
        <v>222879</v>
      </c>
      <c r="O72" s="204">
        <v>9075.5</v>
      </c>
    </row>
    <row r="73" spans="1:15" x14ac:dyDescent="0.35">
      <c r="A73" s="201" t="s">
        <v>349</v>
      </c>
      <c r="B73" s="201" t="s">
        <v>350</v>
      </c>
      <c r="C73" s="201" t="s">
        <v>355</v>
      </c>
      <c r="D73" s="201" t="s">
        <v>393</v>
      </c>
      <c r="E73" s="202">
        <v>1</v>
      </c>
      <c r="F73" s="203">
        <v>4</v>
      </c>
      <c r="G73" s="203">
        <v>100</v>
      </c>
      <c r="H73" s="208">
        <f t="shared" si="1"/>
        <v>69</v>
      </c>
      <c r="I73" s="208">
        <v>5.3200900000000004</v>
      </c>
      <c r="J73" s="208">
        <v>759.070524437053</v>
      </c>
      <c r="K73" s="208">
        <v>17754.700420000001</v>
      </c>
      <c r="L73" s="208">
        <v>5341</v>
      </c>
      <c r="M73" s="208">
        <v>105924.5</v>
      </c>
      <c r="N73" s="208">
        <v>230951</v>
      </c>
      <c r="O73" s="204">
        <v>37304</v>
      </c>
    </row>
    <row r="74" spans="1:15" x14ac:dyDescent="0.35">
      <c r="A74" s="201" t="s">
        <v>349</v>
      </c>
      <c r="B74" s="201" t="s">
        <v>350</v>
      </c>
      <c r="C74" s="201" t="s">
        <v>356</v>
      </c>
      <c r="D74" s="201" t="s">
        <v>393</v>
      </c>
      <c r="E74" s="202">
        <v>1</v>
      </c>
      <c r="F74" s="203">
        <v>5</v>
      </c>
      <c r="G74" s="203">
        <v>100</v>
      </c>
      <c r="H74" s="208">
        <f t="shared" si="1"/>
        <v>70</v>
      </c>
      <c r="I74" s="208">
        <v>6.2383500000000005</v>
      </c>
      <c r="J74" s="208">
        <v>1089.4987383661385</v>
      </c>
      <c r="K74" s="208">
        <v>30926.384020000001</v>
      </c>
      <c r="L74" s="208">
        <v>29407.5</v>
      </c>
      <c r="M74" s="208">
        <v>93062</v>
      </c>
      <c r="N74" s="208">
        <v>214306.5</v>
      </c>
      <c r="O74" s="204">
        <v>1007781.75</v>
      </c>
    </row>
    <row r="75" spans="1:15" x14ac:dyDescent="0.35">
      <c r="A75" s="201" t="s">
        <v>349</v>
      </c>
      <c r="B75" s="201" t="s">
        <v>350</v>
      </c>
      <c r="C75" s="201" t="s">
        <v>357</v>
      </c>
      <c r="D75" s="201" t="s">
        <v>393</v>
      </c>
      <c r="E75" s="202">
        <v>1</v>
      </c>
      <c r="F75" s="203">
        <v>6</v>
      </c>
      <c r="G75" s="203">
        <v>100</v>
      </c>
      <c r="H75" s="208">
        <f t="shared" si="1"/>
        <v>71</v>
      </c>
      <c r="I75" s="208">
        <v>4.2591650000000003</v>
      </c>
      <c r="J75" s="208">
        <v>1668.4989530828907</v>
      </c>
      <c r="K75" s="208">
        <v>7940.0678449999996</v>
      </c>
      <c r="L75" s="208">
        <v>17994.5</v>
      </c>
      <c r="M75" s="208">
        <v>119330</v>
      </c>
      <c r="N75" s="208">
        <v>301218</v>
      </c>
      <c r="O75" s="204">
        <v>285806.5</v>
      </c>
    </row>
    <row r="76" spans="1:15" x14ac:dyDescent="0.35">
      <c r="A76" s="201" t="s">
        <v>349</v>
      </c>
      <c r="B76" s="201" t="s">
        <v>350</v>
      </c>
      <c r="C76" s="201" t="s">
        <v>358</v>
      </c>
      <c r="D76" s="201" t="s">
        <v>393</v>
      </c>
      <c r="E76" s="202">
        <v>10</v>
      </c>
      <c r="F76" s="203">
        <v>8</v>
      </c>
      <c r="G76" s="203">
        <v>100</v>
      </c>
      <c r="H76" s="208">
        <f t="shared" si="1"/>
        <v>72</v>
      </c>
      <c r="I76" s="208">
        <v>0.99326000000000003</v>
      </c>
      <c r="J76" s="208">
        <v>576.73303112658846</v>
      </c>
      <c r="K76" s="208">
        <v>2746.1562199999998</v>
      </c>
      <c r="L76" s="208">
        <v>4034.75</v>
      </c>
      <c r="M76" s="208">
        <v>91639.5</v>
      </c>
      <c r="N76" s="208" t="e">
        <v>#DIV/0!</v>
      </c>
      <c r="O76" s="204">
        <v>113959.25</v>
      </c>
    </row>
    <row r="77" spans="1:15" x14ac:dyDescent="0.35">
      <c r="A77" s="201" t="s">
        <v>349</v>
      </c>
      <c r="B77" s="201" t="s">
        <v>350</v>
      </c>
      <c r="C77" s="201" t="s">
        <v>359</v>
      </c>
      <c r="D77" s="201" t="s">
        <v>393</v>
      </c>
      <c r="E77" s="202">
        <v>11</v>
      </c>
      <c r="F77" s="203">
        <v>9</v>
      </c>
      <c r="G77" s="203">
        <v>100</v>
      </c>
      <c r="H77" s="208">
        <f t="shared" si="1"/>
        <v>73</v>
      </c>
      <c r="I77" s="208">
        <v>1.1516250000000001</v>
      </c>
      <c r="J77" s="208">
        <v>311.46546764134399</v>
      </c>
      <c r="K77" s="208">
        <v>462.8058896</v>
      </c>
      <c r="L77" s="208">
        <v>3940.5</v>
      </c>
      <c r="M77" s="208">
        <v>71383.5</v>
      </c>
      <c r="N77" s="208">
        <v>208118.75</v>
      </c>
      <c r="O77" s="204">
        <v>88528.75</v>
      </c>
    </row>
    <row r="78" spans="1:15" x14ac:dyDescent="0.35">
      <c r="A78" s="201" t="s">
        <v>349</v>
      </c>
      <c r="B78" s="201" t="s">
        <v>350</v>
      </c>
      <c r="C78" s="201" t="s">
        <v>109</v>
      </c>
      <c r="D78" s="201" t="s">
        <v>393</v>
      </c>
      <c r="E78" s="202">
        <v>2</v>
      </c>
      <c r="F78" s="203">
        <v>10</v>
      </c>
      <c r="G78" s="203">
        <v>100</v>
      </c>
      <c r="H78" s="208">
        <f t="shared" si="1"/>
        <v>74</v>
      </c>
      <c r="I78" s="208">
        <v>1.96248</v>
      </c>
      <c r="J78" s="208">
        <v>348.57335234418701</v>
      </c>
      <c r="K78" s="208">
        <v>1090.7250739999999</v>
      </c>
      <c r="L78" s="208">
        <v>3867.25</v>
      </c>
      <c r="M78" s="208">
        <v>66426.75</v>
      </c>
      <c r="N78" s="208">
        <v>126496</v>
      </c>
      <c r="O78" s="204">
        <v>30641.25</v>
      </c>
    </row>
    <row r="79" spans="1:15" x14ac:dyDescent="0.35">
      <c r="A79" s="201" t="s">
        <v>349</v>
      </c>
      <c r="B79" s="201" t="s">
        <v>350</v>
      </c>
      <c r="C79" s="201" t="s">
        <v>110</v>
      </c>
      <c r="D79" s="201" t="s">
        <v>393</v>
      </c>
      <c r="E79" s="202">
        <v>2</v>
      </c>
      <c r="F79" s="203">
        <v>11</v>
      </c>
      <c r="G79" s="203">
        <v>100</v>
      </c>
      <c r="H79" s="208">
        <f t="shared" si="1"/>
        <v>75</v>
      </c>
      <c r="I79" s="208">
        <v>0.60569999999999991</v>
      </c>
      <c r="J79" s="208">
        <v>184.10166978667701</v>
      </c>
      <c r="K79" s="208">
        <v>2704.9499980000001</v>
      </c>
      <c r="L79" s="208">
        <v>3615</v>
      </c>
      <c r="M79" s="208">
        <v>80026.5</v>
      </c>
      <c r="N79" s="208">
        <v>136231.75</v>
      </c>
      <c r="O79" s="204">
        <v>5066</v>
      </c>
    </row>
    <row r="80" spans="1:15" x14ac:dyDescent="0.35">
      <c r="A80" s="201" t="s">
        <v>349</v>
      </c>
      <c r="B80" s="201" t="s">
        <v>350</v>
      </c>
      <c r="C80" s="201" t="s">
        <v>111</v>
      </c>
      <c r="D80" s="201" t="s">
        <v>393</v>
      </c>
      <c r="E80" s="202">
        <v>2</v>
      </c>
      <c r="F80" s="203">
        <v>12</v>
      </c>
      <c r="G80" s="203">
        <v>100</v>
      </c>
      <c r="H80" s="208">
        <f t="shared" si="1"/>
        <v>76</v>
      </c>
      <c r="I80" s="208">
        <v>1.11066</v>
      </c>
      <c r="J80" s="208">
        <v>384.21458869510349</v>
      </c>
      <c r="K80" s="208">
        <v>3722.3500290000002</v>
      </c>
      <c r="L80" s="208">
        <v>3471.75</v>
      </c>
      <c r="M80" s="208">
        <v>106940.5</v>
      </c>
      <c r="N80" s="208">
        <v>167541.5</v>
      </c>
      <c r="O80" s="204">
        <v>9305.75</v>
      </c>
    </row>
    <row r="81" spans="1:15" x14ac:dyDescent="0.35">
      <c r="A81" s="201" t="s">
        <v>349</v>
      </c>
      <c r="B81" s="201" t="s">
        <v>350</v>
      </c>
      <c r="C81" s="201" t="s">
        <v>112</v>
      </c>
      <c r="D81" s="201" t="s">
        <v>393</v>
      </c>
      <c r="E81" s="202">
        <v>2</v>
      </c>
      <c r="F81" s="203">
        <v>13</v>
      </c>
      <c r="G81" s="203">
        <v>100</v>
      </c>
      <c r="H81" s="208">
        <f t="shared" si="1"/>
        <v>77</v>
      </c>
      <c r="I81" s="208">
        <v>5.4407599999999992</v>
      </c>
      <c r="J81" s="208">
        <v>629.22226084579154</v>
      </c>
      <c r="K81" s="208">
        <v>54423.842620000003</v>
      </c>
      <c r="L81" s="208">
        <v>6390.25</v>
      </c>
      <c r="M81" s="208">
        <v>83958.5</v>
      </c>
      <c r="N81" s="208">
        <v>125412.75</v>
      </c>
      <c r="O81" s="204">
        <v>584123.25</v>
      </c>
    </row>
    <row r="82" spans="1:15" x14ac:dyDescent="0.35">
      <c r="A82" s="201" t="s">
        <v>349</v>
      </c>
      <c r="B82" s="201" t="s">
        <v>350</v>
      </c>
      <c r="C82" s="201" t="s">
        <v>113</v>
      </c>
      <c r="D82" s="201" t="s">
        <v>393</v>
      </c>
      <c r="E82" s="202">
        <v>2</v>
      </c>
      <c r="F82" s="203">
        <v>14</v>
      </c>
      <c r="G82" s="203">
        <v>100</v>
      </c>
      <c r="H82" s="208">
        <f t="shared" si="1"/>
        <v>78</v>
      </c>
      <c r="I82" s="208">
        <v>10.409700000000001</v>
      </c>
      <c r="J82" s="208">
        <v>1908.5232539768665</v>
      </c>
      <c r="K82" s="208">
        <v>20787.133290000002</v>
      </c>
      <c r="L82" s="208">
        <v>9268.25</v>
      </c>
      <c r="M82" s="208">
        <v>86650.5</v>
      </c>
      <c r="N82" s="208">
        <v>123206.25</v>
      </c>
      <c r="O82" s="204">
        <v>605742</v>
      </c>
    </row>
    <row r="83" spans="1:15" x14ac:dyDescent="0.35">
      <c r="A83" s="201" t="s">
        <v>349</v>
      </c>
      <c r="B83" s="201" t="s">
        <v>350</v>
      </c>
      <c r="C83" s="201" t="s">
        <v>114</v>
      </c>
      <c r="D83" s="201" t="s">
        <v>393</v>
      </c>
      <c r="E83" s="202">
        <v>2</v>
      </c>
      <c r="F83" s="203">
        <v>15</v>
      </c>
      <c r="G83" s="203">
        <v>100</v>
      </c>
      <c r="H83" s="208">
        <f t="shared" si="1"/>
        <v>79</v>
      </c>
      <c r="I83" s="208">
        <v>1.43754</v>
      </c>
      <c r="J83" s="208">
        <v>346.13335672064295</v>
      </c>
      <c r="K83" s="208">
        <v>25377.90149</v>
      </c>
      <c r="L83" s="208">
        <v>4009.5</v>
      </c>
      <c r="M83" s="208">
        <v>58203.5</v>
      </c>
      <c r="N83" s="208">
        <v>174984</v>
      </c>
      <c r="O83" s="204">
        <v>32656</v>
      </c>
    </row>
    <row r="84" spans="1:15" x14ac:dyDescent="0.35">
      <c r="A84" s="201" t="s">
        <v>349</v>
      </c>
      <c r="B84" s="201" t="s">
        <v>350</v>
      </c>
      <c r="C84" s="201" t="s">
        <v>360</v>
      </c>
      <c r="D84" s="201" t="s">
        <v>393</v>
      </c>
      <c r="E84" s="202">
        <v>10</v>
      </c>
      <c r="F84" s="203">
        <v>17</v>
      </c>
      <c r="G84" s="203">
        <v>100</v>
      </c>
      <c r="H84" s="208">
        <f t="shared" si="1"/>
        <v>80</v>
      </c>
      <c r="I84" s="208">
        <v>7.3165399999999998</v>
      </c>
      <c r="J84" s="208">
        <v>577.63886324540249</v>
      </c>
      <c r="K84" s="208">
        <v>28273.077280000001</v>
      </c>
      <c r="L84" s="208">
        <v>5663.5</v>
      </c>
      <c r="M84" s="208">
        <v>91149</v>
      </c>
      <c r="N84" s="208">
        <v>212153.75</v>
      </c>
      <c r="O84" s="204">
        <v>395858.5</v>
      </c>
    </row>
    <row r="85" spans="1:15" x14ac:dyDescent="0.35">
      <c r="A85" s="201" t="s">
        <v>349</v>
      </c>
      <c r="B85" s="201" t="s">
        <v>350</v>
      </c>
      <c r="C85" s="201" t="s">
        <v>361</v>
      </c>
      <c r="D85" s="201" t="s">
        <v>393</v>
      </c>
      <c r="E85" s="202">
        <v>11</v>
      </c>
      <c r="F85" s="203">
        <v>18</v>
      </c>
      <c r="G85" s="203">
        <v>100</v>
      </c>
      <c r="H85" s="208">
        <f t="shared" si="1"/>
        <v>81</v>
      </c>
      <c r="I85" s="208">
        <v>2.13456</v>
      </c>
      <c r="J85" s="208">
        <v>410.47417613536601</v>
      </c>
      <c r="K85" s="208">
        <v>33811.129220000003</v>
      </c>
      <c r="L85" s="208">
        <v>4139.75</v>
      </c>
      <c r="M85" s="208">
        <v>67546.5</v>
      </c>
      <c r="N85" s="208">
        <v>209671</v>
      </c>
      <c r="O85" s="204">
        <v>189336.25</v>
      </c>
    </row>
    <row r="86" spans="1:15" x14ac:dyDescent="0.35">
      <c r="A86" s="201" t="s">
        <v>349</v>
      </c>
      <c r="B86" s="201" t="s">
        <v>350</v>
      </c>
      <c r="C86" s="201" t="s">
        <v>115</v>
      </c>
      <c r="D86" s="201" t="s">
        <v>393</v>
      </c>
      <c r="E86" s="202">
        <v>3</v>
      </c>
      <c r="F86" s="203">
        <v>19</v>
      </c>
      <c r="G86" s="203">
        <v>100</v>
      </c>
      <c r="H86" s="208">
        <f t="shared" si="1"/>
        <v>82</v>
      </c>
      <c r="I86" s="208">
        <v>4.4103050000000001</v>
      </c>
      <c r="J86" s="208">
        <v>1169.5065475184435</v>
      </c>
      <c r="K86" s="208">
        <v>3873.5397290000001</v>
      </c>
      <c r="L86" s="208">
        <v>4442.25</v>
      </c>
      <c r="M86" s="208">
        <v>87908.5</v>
      </c>
      <c r="N86" s="208">
        <v>297076</v>
      </c>
      <c r="O86" s="204">
        <v>125407.25</v>
      </c>
    </row>
    <row r="87" spans="1:15" x14ac:dyDescent="0.35">
      <c r="A87" s="201" t="s">
        <v>349</v>
      </c>
      <c r="B87" s="201" t="s">
        <v>350</v>
      </c>
      <c r="C87" s="201" t="s">
        <v>116</v>
      </c>
      <c r="D87" s="201" t="s">
        <v>393</v>
      </c>
      <c r="E87" s="202">
        <v>3</v>
      </c>
      <c r="F87" s="203">
        <v>20</v>
      </c>
      <c r="G87" s="203">
        <v>100</v>
      </c>
      <c r="H87" s="208">
        <f t="shared" si="1"/>
        <v>83</v>
      </c>
      <c r="I87" s="208">
        <v>0.85735000000000006</v>
      </c>
      <c r="J87" s="208">
        <v>277.11587337916296</v>
      </c>
      <c r="K87" s="208">
        <v>1110.7259939999999</v>
      </c>
      <c r="L87" s="208">
        <v>4188.5</v>
      </c>
      <c r="M87" s="208">
        <v>120548.75</v>
      </c>
      <c r="N87" s="208">
        <v>281612.75</v>
      </c>
      <c r="O87" s="204">
        <v>44747</v>
      </c>
    </row>
    <row r="88" spans="1:15" x14ac:dyDescent="0.35">
      <c r="A88" s="201" t="s">
        <v>349</v>
      </c>
      <c r="B88" s="201" t="s">
        <v>350</v>
      </c>
      <c r="C88" s="201" t="s">
        <v>117</v>
      </c>
      <c r="D88" s="201" t="s">
        <v>393</v>
      </c>
      <c r="E88" s="202">
        <v>3</v>
      </c>
      <c r="F88" s="203">
        <v>21</v>
      </c>
      <c r="G88" s="203">
        <v>100</v>
      </c>
      <c r="H88" s="208">
        <f t="shared" si="1"/>
        <v>84</v>
      </c>
      <c r="I88" s="208">
        <v>1.3180700000000001</v>
      </c>
      <c r="J88" s="208">
        <v>285.23493835748002</v>
      </c>
      <c r="K88" s="208">
        <v>4722.7371659999999</v>
      </c>
      <c r="L88" s="208">
        <v>4679.5</v>
      </c>
      <c r="M88" s="208">
        <v>127276.25</v>
      </c>
      <c r="N88" s="208">
        <v>310536.5</v>
      </c>
      <c r="O88" s="204">
        <v>303476.5</v>
      </c>
    </row>
    <row r="89" spans="1:15" x14ac:dyDescent="0.35">
      <c r="A89" s="201" t="s">
        <v>349</v>
      </c>
      <c r="B89" s="201" t="s">
        <v>350</v>
      </c>
      <c r="C89" s="201" t="s">
        <v>118</v>
      </c>
      <c r="D89" s="201" t="s">
        <v>393</v>
      </c>
      <c r="E89" s="202">
        <v>3</v>
      </c>
      <c r="F89" s="203">
        <v>22</v>
      </c>
      <c r="G89" s="203">
        <v>100</v>
      </c>
      <c r="H89" s="208">
        <f t="shared" si="1"/>
        <v>85</v>
      </c>
      <c r="I89" s="208">
        <v>4.9453650000000007</v>
      </c>
      <c r="J89" s="208">
        <v>759.45903459937756</v>
      </c>
      <c r="K89" s="208">
        <v>6263.1955150000003</v>
      </c>
      <c r="L89" s="208">
        <v>5206.5</v>
      </c>
      <c r="M89" s="208">
        <v>54983</v>
      </c>
      <c r="N89" s="208">
        <v>192251.25</v>
      </c>
      <c r="O89" s="204">
        <v>48567.5</v>
      </c>
    </row>
    <row r="90" spans="1:15" x14ac:dyDescent="0.35">
      <c r="A90" s="201" t="s">
        <v>349</v>
      </c>
      <c r="B90" s="201" t="s">
        <v>350</v>
      </c>
      <c r="C90" s="201" t="s">
        <v>119</v>
      </c>
      <c r="D90" s="201" t="s">
        <v>393</v>
      </c>
      <c r="E90" s="202">
        <v>3</v>
      </c>
      <c r="F90" s="203">
        <v>23</v>
      </c>
      <c r="G90" s="203">
        <v>100</v>
      </c>
      <c r="H90" s="208">
        <f t="shared" si="1"/>
        <v>86</v>
      </c>
      <c r="I90" s="208">
        <v>4.0699449999999997</v>
      </c>
      <c r="J90" s="208">
        <v>1055.7221320218914</v>
      </c>
      <c r="K90" s="208">
        <v>25218.701110000002</v>
      </c>
      <c r="L90" s="208">
        <v>29578.75</v>
      </c>
      <c r="M90" s="208">
        <v>90084.5</v>
      </c>
      <c r="N90" s="208">
        <v>181992.5</v>
      </c>
      <c r="O90" s="204">
        <v>659793.25</v>
      </c>
    </row>
    <row r="91" spans="1:15" x14ac:dyDescent="0.35">
      <c r="A91" s="201" t="s">
        <v>349</v>
      </c>
      <c r="B91" s="201" t="s">
        <v>350</v>
      </c>
      <c r="C91" s="201" t="s">
        <v>120</v>
      </c>
      <c r="D91" s="201" t="s">
        <v>393</v>
      </c>
      <c r="E91" s="202">
        <v>3</v>
      </c>
      <c r="F91" s="203">
        <v>24</v>
      </c>
      <c r="G91" s="203">
        <v>100</v>
      </c>
      <c r="H91" s="208">
        <f t="shared" si="1"/>
        <v>87</v>
      </c>
      <c r="I91" s="208">
        <v>1.23532</v>
      </c>
      <c r="J91" s="208">
        <v>316.78013882640198</v>
      </c>
      <c r="K91" s="208">
        <v>4911.9442010000002</v>
      </c>
      <c r="L91" s="208">
        <v>3686</v>
      </c>
      <c r="M91" s="208">
        <v>54302.25</v>
      </c>
      <c r="N91" s="208">
        <v>153212.25</v>
      </c>
      <c r="O91" s="204">
        <v>6186.5</v>
      </c>
    </row>
    <row r="92" spans="1:15" x14ac:dyDescent="0.35">
      <c r="A92" s="201" t="s">
        <v>349</v>
      </c>
      <c r="B92" s="201" t="s">
        <v>350</v>
      </c>
      <c r="C92" s="201" t="s">
        <v>362</v>
      </c>
      <c r="D92" s="201" t="s">
        <v>393</v>
      </c>
      <c r="E92" s="202">
        <v>10</v>
      </c>
      <c r="F92" s="203">
        <v>26</v>
      </c>
      <c r="G92" s="203">
        <v>100</v>
      </c>
      <c r="H92" s="208">
        <f t="shared" si="1"/>
        <v>88</v>
      </c>
      <c r="I92" s="208">
        <v>6.8028450000000005</v>
      </c>
      <c r="J92" s="208">
        <v>1935.8821500163101</v>
      </c>
      <c r="K92" s="208">
        <v>7298.083353</v>
      </c>
      <c r="L92" s="208">
        <v>38670.5</v>
      </c>
      <c r="M92" s="208">
        <v>102569</v>
      </c>
      <c r="N92" s="208">
        <v>180216.75</v>
      </c>
      <c r="O92" s="204">
        <v>660200</v>
      </c>
    </row>
    <row r="93" spans="1:15" x14ac:dyDescent="0.35">
      <c r="A93" s="201" t="s">
        <v>349</v>
      </c>
      <c r="B93" s="201" t="s">
        <v>350</v>
      </c>
      <c r="C93" s="201" t="s">
        <v>363</v>
      </c>
      <c r="D93" s="201" t="s">
        <v>393</v>
      </c>
      <c r="E93" s="202">
        <v>11</v>
      </c>
      <c r="F93" s="203">
        <v>27</v>
      </c>
      <c r="G93" s="203">
        <v>100</v>
      </c>
      <c r="H93" s="208">
        <f t="shared" si="1"/>
        <v>89</v>
      </c>
      <c r="I93" s="208">
        <v>2.2932399999999999</v>
      </c>
      <c r="J93" s="208">
        <v>421.10599810389897</v>
      </c>
      <c r="K93" s="208">
        <v>5972.0047510000004</v>
      </c>
      <c r="L93" s="208">
        <v>4876</v>
      </c>
      <c r="M93" s="208">
        <v>61396</v>
      </c>
      <c r="N93" s="208">
        <v>165566.75</v>
      </c>
      <c r="O93" s="204">
        <v>235652.5</v>
      </c>
    </row>
    <row r="94" spans="1:15" x14ac:dyDescent="0.35">
      <c r="A94" s="201" t="s">
        <v>349</v>
      </c>
      <c r="B94" s="201" t="s">
        <v>350</v>
      </c>
      <c r="C94" s="201" t="s">
        <v>364</v>
      </c>
      <c r="D94" s="201" t="s">
        <v>393</v>
      </c>
      <c r="E94" s="202">
        <v>4</v>
      </c>
      <c r="F94" s="203">
        <v>28</v>
      </c>
      <c r="G94" s="203">
        <v>100</v>
      </c>
      <c r="H94" s="208">
        <f t="shared" si="1"/>
        <v>90</v>
      </c>
      <c r="I94" s="208">
        <v>1.868805</v>
      </c>
      <c r="J94" s="208">
        <v>264.09453368806703</v>
      </c>
      <c r="K94" s="208">
        <v>2709.688052</v>
      </c>
      <c r="L94" s="208">
        <v>4222.5</v>
      </c>
      <c r="M94" s="208">
        <v>88638.5</v>
      </c>
      <c r="N94" s="208">
        <v>131976</v>
      </c>
      <c r="O94" s="204">
        <v>174086</v>
      </c>
    </row>
    <row r="95" spans="1:15" x14ac:dyDescent="0.35">
      <c r="A95" s="201" t="s">
        <v>349</v>
      </c>
      <c r="B95" s="201" t="s">
        <v>350</v>
      </c>
      <c r="C95" s="201" t="s">
        <v>365</v>
      </c>
      <c r="D95" s="201" t="s">
        <v>393</v>
      </c>
      <c r="E95" s="202">
        <v>4</v>
      </c>
      <c r="F95" s="203">
        <v>29</v>
      </c>
      <c r="G95" s="203">
        <v>100</v>
      </c>
      <c r="H95" s="208">
        <f t="shared" si="1"/>
        <v>91</v>
      </c>
      <c r="I95" s="208">
        <v>0.92684999999999995</v>
      </c>
      <c r="J95" s="208">
        <v>334.19303269017649</v>
      </c>
      <c r="K95" s="208">
        <v>3800.6814800000002</v>
      </c>
      <c r="L95" s="208">
        <v>3765</v>
      </c>
      <c r="M95" s="208">
        <v>94402.25</v>
      </c>
      <c r="N95" s="208">
        <v>162174.5</v>
      </c>
      <c r="O95" s="204">
        <v>122911.75</v>
      </c>
    </row>
    <row r="96" spans="1:15" x14ac:dyDescent="0.35">
      <c r="A96" s="201" t="s">
        <v>349</v>
      </c>
      <c r="B96" s="201" t="s">
        <v>350</v>
      </c>
      <c r="C96" s="201" t="s">
        <v>366</v>
      </c>
      <c r="D96" s="201" t="s">
        <v>393</v>
      </c>
      <c r="E96" s="202">
        <v>4</v>
      </c>
      <c r="F96" s="203">
        <v>30</v>
      </c>
      <c r="G96" s="203">
        <v>100</v>
      </c>
      <c r="H96" s="208">
        <f t="shared" si="1"/>
        <v>92</v>
      </c>
      <c r="I96" s="208">
        <v>0.79164000000000012</v>
      </c>
      <c r="J96" s="208">
        <v>273.0715111911245</v>
      </c>
      <c r="K96" s="208">
        <v>3469.0741779999998</v>
      </c>
      <c r="L96" s="208">
        <v>4148.25</v>
      </c>
      <c r="M96" s="208">
        <v>92105.5</v>
      </c>
      <c r="N96" s="208">
        <v>173224.75</v>
      </c>
      <c r="O96" s="204">
        <v>7231.5</v>
      </c>
    </row>
    <row r="97" spans="1:15" x14ac:dyDescent="0.35">
      <c r="A97" s="201" t="s">
        <v>349</v>
      </c>
      <c r="B97" s="201" t="s">
        <v>350</v>
      </c>
      <c r="C97" s="201" t="s">
        <v>367</v>
      </c>
      <c r="D97" s="201" t="s">
        <v>393</v>
      </c>
      <c r="E97" s="202">
        <v>4</v>
      </c>
      <c r="F97" s="203">
        <v>31</v>
      </c>
      <c r="G97" s="203">
        <v>100</v>
      </c>
      <c r="H97" s="208">
        <f t="shared" si="1"/>
        <v>93</v>
      </c>
      <c r="I97" s="208">
        <v>7.2992849999999994</v>
      </c>
      <c r="J97" s="208">
        <v>1303.6475487663502</v>
      </c>
      <c r="K97" s="208">
        <v>10759.63831</v>
      </c>
      <c r="L97" s="208">
        <v>18054.5</v>
      </c>
      <c r="M97" s="208">
        <v>60952.5</v>
      </c>
      <c r="N97" s="208">
        <v>248804.5</v>
      </c>
      <c r="O97" s="204">
        <v>984803</v>
      </c>
    </row>
    <row r="98" spans="1:15" x14ac:dyDescent="0.35">
      <c r="A98" s="201" t="s">
        <v>349</v>
      </c>
      <c r="B98" s="201" t="s">
        <v>350</v>
      </c>
      <c r="C98" s="201" t="s">
        <v>368</v>
      </c>
      <c r="D98" s="201" t="s">
        <v>393</v>
      </c>
      <c r="E98" s="202">
        <v>4</v>
      </c>
      <c r="F98" s="203">
        <v>32</v>
      </c>
      <c r="G98" s="203">
        <v>100</v>
      </c>
      <c r="H98" s="208">
        <f t="shared" si="1"/>
        <v>94</v>
      </c>
      <c r="I98" s="208">
        <v>0.83304999999999996</v>
      </c>
      <c r="J98" s="208">
        <v>311.33599511443254</v>
      </c>
      <c r="K98" s="208">
        <v>6201.3918450000001</v>
      </c>
      <c r="L98" s="208">
        <v>3764.5</v>
      </c>
      <c r="M98" s="208">
        <v>96257</v>
      </c>
      <c r="N98" s="208">
        <v>228319.75</v>
      </c>
      <c r="O98" s="204">
        <v>7815.75</v>
      </c>
    </row>
    <row r="99" spans="1:15" x14ac:dyDescent="0.35">
      <c r="A99" s="201" t="s">
        <v>349</v>
      </c>
      <c r="B99" s="201" t="s">
        <v>350</v>
      </c>
      <c r="C99" s="201" t="s">
        <v>369</v>
      </c>
      <c r="D99" s="201" t="s">
        <v>393</v>
      </c>
      <c r="E99" s="202">
        <v>4</v>
      </c>
      <c r="F99" s="203">
        <v>33</v>
      </c>
      <c r="G99" s="203">
        <v>100</v>
      </c>
      <c r="H99" s="208">
        <f t="shared" si="1"/>
        <v>95</v>
      </c>
      <c r="I99" s="208">
        <v>5.3323599999999995</v>
      </c>
      <c r="J99" s="208">
        <v>930.83764018411705</v>
      </c>
      <c r="K99" s="208">
        <v>2548.002583</v>
      </c>
      <c r="L99" s="208">
        <v>3405.5</v>
      </c>
      <c r="M99" s="208">
        <v>84477.5</v>
      </c>
      <c r="N99" s="208">
        <v>240584</v>
      </c>
      <c r="O99" s="204">
        <v>78294</v>
      </c>
    </row>
    <row r="100" spans="1:15" x14ac:dyDescent="0.35">
      <c r="A100" s="201" t="s">
        <v>349</v>
      </c>
      <c r="B100" s="201" t="s">
        <v>350</v>
      </c>
      <c r="C100" s="201" t="s">
        <v>370</v>
      </c>
      <c r="D100" s="201" t="s">
        <v>393</v>
      </c>
      <c r="E100" s="202">
        <v>10</v>
      </c>
      <c r="F100" s="203">
        <v>35</v>
      </c>
      <c r="G100" s="203">
        <v>100</v>
      </c>
      <c r="H100" s="208">
        <f t="shared" si="1"/>
        <v>96</v>
      </c>
      <c r="I100" s="208">
        <v>3.3134299999999999</v>
      </c>
      <c r="J100" s="208">
        <v>1290.6133997453251</v>
      </c>
      <c r="K100" s="208">
        <v>12666.28918</v>
      </c>
      <c r="L100" s="208">
        <v>26249.25</v>
      </c>
      <c r="M100" s="208">
        <v>67195.5</v>
      </c>
      <c r="N100" s="208">
        <v>221139.5</v>
      </c>
      <c r="O100" s="204">
        <v>720026.25</v>
      </c>
    </row>
    <row r="101" spans="1:15" x14ac:dyDescent="0.35">
      <c r="A101" s="201" t="s">
        <v>349</v>
      </c>
      <c r="B101" s="201" t="s">
        <v>350</v>
      </c>
      <c r="C101" s="201" t="s">
        <v>371</v>
      </c>
      <c r="D101" s="201" t="s">
        <v>393</v>
      </c>
      <c r="E101" s="202">
        <v>11</v>
      </c>
      <c r="F101" s="203">
        <v>36</v>
      </c>
      <c r="G101" s="203">
        <v>100</v>
      </c>
      <c r="H101" s="208">
        <f t="shared" si="1"/>
        <v>97</v>
      </c>
      <c r="I101" s="208">
        <v>1.7670950000000001</v>
      </c>
      <c r="J101" s="208">
        <v>489.64743485784498</v>
      </c>
      <c r="K101" s="208">
        <v>335.93164949999999</v>
      </c>
      <c r="L101" s="208">
        <v>4688.5</v>
      </c>
      <c r="M101" s="208">
        <v>77925</v>
      </c>
      <c r="N101" s="208">
        <v>154165.5</v>
      </c>
      <c r="O101" s="204">
        <v>329735.25</v>
      </c>
    </row>
    <row r="102" spans="1:15" x14ac:dyDescent="0.35">
      <c r="A102" s="201" t="s">
        <v>349</v>
      </c>
      <c r="B102" s="201" t="s">
        <v>350</v>
      </c>
      <c r="C102" s="201" t="s">
        <v>372</v>
      </c>
      <c r="D102" s="201" t="s">
        <v>393</v>
      </c>
      <c r="E102" s="202">
        <v>5</v>
      </c>
      <c r="F102" s="203">
        <v>37</v>
      </c>
      <c r="G102" s="203">
        <v>100</v>
      </c>
      <c r="H102" s="208">
        <f t="shared" si="1"/>
        <v>98</v>
      </c>
      <c r="I102" s="208">
        <v>1.9920200000000001</v>
      </c>
      <c r="J102" s="208">
        <v>467.23143834972353</v>
      </c>
      <c r="K102" s="208">
        <v>1237.90146</v>
      </c>
      <c r="L102" s="208">
        <v>6952</v>
      </c>
      <c r="M102" s="208">
        <v>74691</v>
      </c>
      <c r="N102" s="208">
        <v>106797.5</v>
      </c>
      <c r="O102" s="204">
        <v>294732.25</v>
      </c>
    </row>
    <row r="103" spans="1:15" x14ac:dyDescent="0.35">
      <c r="A103" s="201" t="s">
        <v>349</v>
      </c>
      <c r="B103" s="201" t="s">
        <v>350</v>
      </c>
      <c r="C103" s="201" t="s">
        <v>373</v>
      </c>
      <c r="D103" s="201" t="s">
        <v>393</v>
      </c>
      <c r="E103" s="202">
        <v>5</v>
      </c>
      <c r="F103" s="203">
        <v>38</v>
      </c>
      <c r="G103" s="203">
        <v>100</v>
      </c>
      <c r="H103" s="208">
        <f t="shared" si="1"/>
        <v>99</v>
      </c>
      <c r="I103" s="208">
        <v>2.504775</v>
      </c>
      <c r="J103" s="208">
        <v>399.08780568831651</v>
      </c>
      <c r="K103" s="208">
        <v>4054.9713900000002</v>
      </c>
      <c r="L103" s="208">
        <v>3809.75</v>
      </c>
      <c r="M103" s="208">
        <v>84056</v>
      </c>
      <c r="N103" s="208">
        <v>135475.75</v>
      </c>
      <c r="O103" s="204">
        <v>51438.75</v>
      </c>
    </row>
    <row r="104" spans="1:15" x14ac:dyDescent="0.35">
      <c r="A104" s="201" t="s">
        <v>349</v>
      </c>
      <c r="B104" s="201" t="s">
        <v>350</v>
      </c>
      <c r="C104" s="201" t="s">
        <v>374</v>
      </c>
      <c r="D104" s="201" t="s">
        <v>393</v>
      </c>
      <c r="E104" s="202">
        <v>5</v>
      </c>
      <c r="F104" s="203">
        <v>39</v>
      </c>
      <c r="G104" s="203">
        <v>100</v>
      </c>
      <c r="H104" s="208">
        <f t="shared" si="1"/>
        <v>100</v>
      </c>
      <c r="I104" s="208">
        <v>5.7767099999999996</v>
      </c>
      <c r="J104" s="208">
        <v>720.94152278979357</v>
      </c>
      <c r="K104" s="208">
        <v>4432.8248789999998</v>
      </c>
      <c r="L104" s="208">
        <v>5872.75</v>
      </c>
      <c r="M104" s="208">
        <v>106441.5</v>
      </c>
      <c r="N104" s="208">
        <v>189478.75</v>
      </c>
      <c r="O104" s="204">
        <v>152381.75</v>
      </c>
    </row>
    <row r="105" spans="1:15" x14ac:dyDescent="0.35">
      <c r="A105" s="201" t="s">
        <v>349</v>
      </c>
      <c r="B105" s="201" t="s">
        <v>350</v>
      </c>
      <c r="C105" s="201" t="s">
        <v>375</v>
      </c>
      <c r="D105" s="201" t="s">
        <v>393</v>
      </c>
      <c r="E105" s="202">
        <v>5</v>
      </c>
      <c r="F105" s="203">
        <v>40</v>
      </c>
      <c r="G105" s="203">
        <v>100</v>
      </c>
      <c r="H105" s="208">
        <f t="shared" si="1"/>
        <v>101</v>
      </c>
      <c r="I105" s="208">
        <v>6.2785799999999998</v>
      </c>
      <c r="J105" s="208">
        <v>811.86767004553349</v>
      </c>
      <c r="K105" s="208">
        <v>2288.9001520000002</v>
      </c>
      <c r="L105" s="208">
        <v>4922.5</v>
      </c>
      <c r="M105" s="208">
        <v>101732.5</v>
      </c>
      <c r="N105" s="208">
        <v>110897.5</v>
      </c>
      <c r="O105" s="204">
        <v>275946</v>
      </c>
    </row>
    <row r="106" spans="1:15" x14ac:dyDescent="0.35">
      <c r="A106" s="201" t="s">
        <v>349</v>
      </c>
      <c r="B106" s="201" t="s">
        <v>350</v>
      </c>
      <c r="C106" s="201" t="s">
        <v>376</v>
      </c>
      <c r="D106" s="201" t="s">
        <v>393</v>
      </c>
      <c r="E106" s="202">
        <v>5</v>
      </c>
      <c r="F106" s="203">
        <v>41</v>
      </c>
      <c r="G106" s="203">
        <v>100</v>
      </c>
      <c r="H106" s="208">
        <f t="shared" si="1"/>
        <v>102</v>
      </c>
      <c r="I106" s="208">
        <v>0.76591999999999993</v>
      </c>
      <c r="J106" s="208">
        <v>291.14644507923003</v>
      </c>
      <c r="K106" s="208">
        <v>1814.9319029999999</v>
      </c>
      <c r="L106" s="208">
        <v>3468.5</v>
      </c>
      <c r="M106" s="208">
        <v>158051.5</v>
      </c>
      <c r="N106" s="208">
        <v>110751.5</v>
      </c>
      <c r="O106" s="204">
        <v>3368.5</v>
      </c>
    </row>
    <row r="107" spans="1:15" x14ac:dyDescent="0.35">
      <c r="A107" s="201" t="s">
        <v>349</v>
      </c>
      <c r="B107" s="201" t="s">
        <v>350</v>
      </c>
      <c r="C107" s="201" t="s">
        <v>377</v>
      </c>
      <c r="D107" s="201" t="s">
        <v>393</v>
      </c>
      <c r="E107" s="202">
        <v>5</v>
      </c>
      <c r="F107" s="203">
        <v>42</v>
      </c>
      <c r="G107" s="203">
        <v>100</v>
      </c>
      <c r="H107" s="208">
        <f t="shared" si="1"/>
        <v>103</v>
      </c>
      <c r="I107" s="208">
        <v>3.8397900000000003</v>
      </c>
      <c r="J107" s="208">
        <v>2902.162710042915</v>
      </c>
      <c r="K107" s="208">
        <v>19936.440890000002</v>
      </c>
      <c r="L107" s="208">
        <v>78533.5</v>
      </c>
      <c r="M107" s="208">
        <v>165102.75</v>
      </c>
      <c r="N107" s="208">
        <v>277930.75</v>
      </c>
      <c r="O107" s="204">
        <v>701038</v>
      </c>
    </row>
    <row r="108" spans="1:15" x14ac:dyDescent="0.35">
      <c r="A108" s="201" t="s">
        <v>349</v>
      </c>
      <c r="B108" s="201" t="s">
        <v>350</v>
      </c>
      <c r="C108" s="201" t="s">
        <v>378</v>
      </c>
      <c r="D108" s="201" t="s">
        <v>393</v>
      </c>
      <c r="E108" s="202">
        <v>10</v>
      </c>
      <c r="F108" s="203">
        <v>44</v>
      </c>
      <c r="G108" s="203">
        <v>100</v>
      </c>
      <c r="H108" s="208">
        <f t="shared" si="1"/>
        <v>104</v>
      </c>
      <c r="I108" s="208">
        <v>0.91489000000000009</v>
      </c>
      <c r="J108" s="208">
        <v>300.6862239878875</v>
      </c>
      <c r="K108" s="208">
        <v>4515.8732620000001</v>
      </c>
      <c r="L108" s="208">
        <v>3493.75</v>
      </c>
      <c r="M108" s="208">
        <v>152045.5</v>
      </c>
      <c r="N108" s="208">
        <v>181762.5</v>
      </c>
      <c r="O108" s="204">
        <v>33716.25</v>
      </c>
    </row>
    <row r="109" spans="1:15" x14ac:dyDescent="0.35">
      <c r="A109" s="201" t="s">
        <v>349</v>
      </c>
      <c r="B109" s="201" t="s">
        <v>350</v>
      </c>
      <c r="C109" s="201" t="s">
        <v>379</v>
      </c>
      <c r="D109" s="201" t="s">
        <v>393</v>
      </c>
      <c r="E109" s="202">
        <v>11</v>
      </c>
      <c r="F109" s="203">
        <v>45</v>
      </c>
      <c r="G109" s="203">
        <v>100</v>
      </c>
      <c r="H109" s="208">
        <f t="shared" si="1"/>
        <v>105</v>
      </c>
      <c r="I109" s="208">
        <v>1.9699349999999998</v>
      </c>
      <c r="J109" s="208">
        <v>350.57465732800551</v>
      </c>
      <c r="K109" s="208">
        <v>804.17739189999998</v>
      </c>
      <c r="L109" s="208">
        <v>4206.75</v>
      </c>
      <c r="M109" s="208">
        <v>129496.75</v>
      </c>
      <c r="N109" s="208">
        <v>132410.5</v>
      </c>
      <c r="O109" s="204">
        <v>51610.25</v>
      </c>
    </row>
    <row r="110" spans="1:15" x14ac:dyDescent="0.35">
      <c r="A110" s="201" t="s">
        <v>349</v>
      </c>
      <c r="B110" s="201" t="s">
        <v>350</v>
      </c>
      <c r="C110" s="201" t="s">
        <v>121</v>
      </c>
      <c r="D110" s="201" t="s">
        <v>393</v>
      </c>
      <c r="E110" s="202">
        <v>6</v>
      </c>
      <c r="F110" s="203">
        <v>46</v>
      </c>
      <c r="G110" s="203">
        <v>100</v>
      </c>
      <c r="H110" s="208">
        <f t="shared" si="1"/>
        <v>106</v>
      </c>
      <c r="I110" s="208">
        <v>7.0755699999999999</v>
      </c>
      <c r="J110" s="208">
        <v>1024.9863931022996</v>
      </c>
      <c r="K110" s="208">
        <v>4249.2081049999997</v>
      </c>
      <c r="L110" s="208">
        <v>7869.25</v>
      </c>
      <c r="M110" s="208">
        <v>133795.25</v>
      </c>
      <c r="N110" s="208">
        <v>231301.5</v>
      </c>
      <c r="O110" s="204">
        <v>503064</v>
      </c>
    </row>
    <row r="111" spans="1:15" x14ac:dyDescent="0.35">
      <c r="A111" s="201" t="s">
        <v>349</v>
      </c>
      <c r="B111" s="201" t="s">
        <v>350</v>
      </c>
      <c r="C111" s="201" t="s">
        <v>122</v>
      </c>
      <c r="D111" s="201" t="s">
        <v>393</v>
      </c>
      <c r="E111" s="202">
        <v>6</v>
      </c>
      <c r="F111" s="203">
        <v>47</v>
      </c>
      <c r="G111" s="203">
        <v>100</v>
      </c>
      <c r="H111" s="208">
        <f t="shared" si="1"/>
        <v>107</v>
      </c>
      <c r="I111" s="208">
        <v>1.01241</v>
      </c>
      <c r="J111" s="208">
        <v>206.079688487949</v>
      </c>
      <c r="K111" s="208">
        <v>2131.1601989999999</v>
      </c>
      <c r="L111" s="208">
        <v>3838</v>
      </c>
      <c r="M111" s="208">
        <v>94687.75</v>
      </c>
      <c r="N111" s="208">
        <v>221786</v>
      </c>
      <c r="O111" s="204">
        <v>44325.5</v>
      </c>
    </row>
    <row r="112" spans="1:15" x14ac:dyDescent="0.35">
      <c r="A112" s="201" t="s">
        <v>349</v>
      </c>
      <c r="B112" s="201" t="s">
        <v>350</v>
      </c>
      <c r="C112" s="201" t="s">
        <v>123</v>
      </c>
      <c r="D112" s="201" t="s">
        <v>393</v>
      </c>
      <c r="E112" s="202">
        <v>6</v>
      </c>
      <c r="F112" s="203">
        <v>48</v>
      </c>
      <c r="G112" s="203">
        <v>100</v>
      </c>
      <c r="H112" s="208">
        <f t="shared" si="1"/>
        <v>108</v>
      </c>
      <c r="I112" s="208">
        <v>5.4644099999999991</v>
      </c>
      <c r="J112" s="208">
        <v>1459.4056454882771</v>
      </c>
      <c r="K112" s="208">
        <v>910.57533249999994</v>
      </c>
      <c r="L112" s="208">
        <v>7120</v>
      </c>
      <c r="M112" s="208">
        <v>145765.75</v>
      </c>
      <c r="N112" s="208">
        <v>179977.5</v>
      </c>
      <c r="O112" s="204">
        <v>636865.25</v>
      </c>
    </row>
    <row r="113" spans="1:15" x14ac:dyDescent="0.35">
      <c r="A113" s="201" t="s">
        <v>349</v>
      </c>
      <c r="B113" s="201" t="s">
        <v>350</v>
      </c>
      <c r="C113" s="201" t="s">
        <v>124</v>
      </c>
      <c r="D113" s="201" t="s">
        <v>393</v>
      </c>
      <c r="E113" s="202">
        <v>6</v>
      </c>
      <c r="F113" s="203">
        <v>49</v>
      </c>
      <c r="G113" s="203">
        <v>100</v>
      </c>
      <c r="H113" s="208">
        <f t="shared" si="1"/>
        <v>109</v>
      </c>
      <c r="I113" s="208">
        <v>3.782775</v>
      </c>
      <c r="J113" s="208">
        <v>762.39732134288147</v>
      </c>
      <c r="K113" s="208">
        <v>1665.635137</v>
      </c>
      <c r="L113" s="208">
        <v>6256.5</v>
      </c>
      <c r="M113" s="208">
        <v>66421</v>
      </c>
      <c r="N113" s="208">
        <v>160650.5</v>
      </c>
      <c r="O113" s="204">
        <v>555432.5</v>
      </c>
    </row>
    <row r="114" spans="1:15" x14ac:dyDescent="0.35">
      <c r="A114" s="201" t="s">
        <v>349</v>
      </c>
      <c r="B114" s="201" t="s">
        <v>350</v>
      </c>
      <c r="C114" s="201" t="s">
        <v>125</v>
      </c>
      <c r="D114" s="201" t="s">
        <v>393</v>
      </c>
      <c r="E114" s="202">
        <v>6</v>
      </c>
      <c r="F114" s="203">
        <v>50</v>
      </c>
      <c r="G114" s="203">
        <v>100</v>
      </c>
      <c r="H114" s="208">
        <f t="shared" si="1"/>
        <v>110</v>
      </c>
      <c r="I114" s="208">
        <v>1.7164199999999998</v>
      </c>
      <c r="J114" s="208">
        <v>399.85822988151597</v>
      </c>
      <c r="K114" s="208">
        <v>4432.4813119999999</v>
      </c>
      <c r="L114" s="208">
        <v>4407</v>
      </c>
      <c r="M114" s="208">
        <v>72967.5</v>
      </c>
      <c r="N114" s="208">
        <v>161383</v>
      </c>
      <c r="O114" s="204">
        <v>54690.5</v>
      </c>
    </row>
    <row r="115" spans="1:15" x14ac:dyDescent="0.35">
      <c r="A115" s="201" t="s">
        <v>349</v>
      </c>
      <c r="B115" s="201" t="s">
        <v>350</v>
      </c>
      <c r="C115" s="201" t="s">
        <v>126</v>
      </c>
      <c r="D115" s="201" t="s">
        <v>393</v>
      </c>
      <c r="E115" s="202">
        <v>6</v>
      </c>
      <c r="F115" s="203">
        <v>51</v>
      </c>
      <c r="G115" s="203">
        <v>100</v>
      </c>
      <c r="H115" s="208">
        <f t="shared" si="1"/>
        <v>111</v>
      </c>
      <c r="I115" s="208">
        <v>1.9893799999999999</v>
      </c>
      <c r="J115" s="208">
        <v>478.77588735462052</v>
      </c>
      <c r="K115" s="208">
        <v>11968.615540000001</v>
      </c>
      <c r="L115" s="208">
        <v>4064</v>
      </c>
      <c r="M115" s="208">
        <v>117632</v>
      </c>
      <c r="N115" s="208">
        <v>137243.75</v>
      </c>
      <c r="O115" s="204">
        <v>76433.25</v>
      </c>
    </row>
    <row r="116" spans="1:15" x14ac:dyDescent="0.35">
      <c r="A116" s="201" t="s">
        <v>349</v>
      </c>
      <c r="B116" s="201" t="s">
        <v>350</v>
      </c>
      <c r="C116" s="201" t="s">
        <v>380</v>
      </c>
      <c r="D116" s="201" t="s">
        <v>393</v>
      </c>
      <c r="E116" s="202">
        <v>10</v>
      </c>
      <c r="F116" s="203">
        <v>53</v>
      </c>
      <c r="G116" s="203">
        <v>100</v>
      </c>
      <c r="H116" s="208">
        <f t="shared" si="1"/>
        <v>112</v>
      </c>
      <c r="I116" s="208">
        <v>6.9133050000000003</v>
      </c>
      <c r="J116" s="208">
        <v>2525.9279228615173</v>
      </c>
      <c r="K116" s="208">
        <v>10386.284229999999</v>
      </c>
      <c r="L116" s="208">
        <v>87010.5</v>
      </c>
      <c r="M116" s="208">
        <v>68759.5</v>
      </c>
      <c r="N116" s="208">
        <v>149815</v>
      </c>
      <c r="O116" s="204">
        <v>518471</v>
      </c>
    </row>
    <row r="117" spans="1:15" x14ac:dyDescent="0.35">
      <c r="A117" s="201" t="s">
        <v>349</v>
      </c>
      <c r="B117" s="201" t="s">
        <v>350</v>
      </c>
      <c r="C117" s="201" t="s">
        <v>394</v>
      </c>
      <c r="D117" s="201" t="s">
        <v>393</v>
      </c>
      <c r="E117" s="202">
        <v>11</v>
      </c>
      <c r="F117" s="203">
        <v>54</v>
      </c>
      <c r="G117" s="203">
        <v>100</v>
      </c>
      <c r="H117" s="208">
        <f t="shared" si="1"/>
        <v>113</v>
      </c>
      <c r="I117" s="208">
        <v>8.776019999999999</v>
      </c>
      <c r="J117" s="208">
        <v>1159.0388204488763</v>
      </c>
      <c r="K117" s="208">
        <v>2871.6421759999998</v>
      </c>
      <c r="L117" s="208">
        <v>10974.75</v>
      </c>
      <c r="M117" s="208">
        <v>87593.75</v>
      </c>
      <c r="N117" s="208">
        <v>137318.5</v>
      </c>
      <c r="O117" s="204">
        <v>752131</v>
      </c>
    </row>
    <row r="118" spans="1:15" x14ac:dyDescent="0.35">
      <c r="A118" s="201" t="s">
        <v>349</v>
      </c>
      <c r="B118" s="201" t="s">
        <v>350</v>
      </c>
      <c r="C118" s="201" t="s">
        <v>381</v>
      </c>
      <c r="D118" s="201" t="s">
        <v>393</v>
      </c>
      <c r="E118" s="202">
        <v>7</v>
      </c>
      <c r="F118" s="203">
        <v>55</v>
      </c>
      <c r="G118" s="203">
        <v>100</v>
      </c>
      <c r="H118" s="208">
        <f t="shared" si="1"/>
        <v>114</v>
      </c>
      <c r="I118" s="208">
        <v>1.611405</v>
      </c>
      <c r="J118" s="208">
        <v>927.46679943386596</v>
      </c>
      <c r="K118" s="208">
        <v>1129.312021</v>
      </c>
      <c r="L118" s="208">
        <v>4429</v>
      </c>
      <c r="M118" s="208">
        <v>102270</v>
      </c>
      <c r="N118" s="208">
        <v>107422.75</v>
      </c>
      <c r="O118" s="204">
        <v>138102</v>
      </c>
    </row>
    <row r="119" spans="1:15" x14ac:dyDescent="0.35">
      <c r="A119" s="201" t="s">
        <v>349</v>
      </c>
      <c r="B119" s="201" t="s">
        <v>350</v>
      </c>
      <c r="C119" s="201" t="s">
        <v>382</v>
      </c>
      <c r="D119" s="201" t="s">
        <v>393</v>
      </c>
      <c r="E119" s="202">
        <v>7</v>
      </c>
      <c r="F119" s="203">
        <v>56</v>
      </c>
      <c r="G119" s="203">
        <v>100</v>
      </c>
      <c r="H119" s="208">
        <f t="shared" si="1"/>
        <v>115</v>
      </c>
      <c r="I119" s="208">
        <v>1.1616299999999997</v>
      </c>
      <c r="J119" s="208">
        <v>362.106755212417</v>
      </c>
      <c r="K119" s="208">
        <v>1285.6701479999999</v>
      </c>
      <c r="L119" s="208">
        <v>3771</v>
      </c>
      <c r="M119" s="208">
        <v>158221</v>
      </c>
      <c r="N119" s="208">
        <v>133732</v>
      </c>
      <c r="O119" s="204">
        <v>77761.5</v>
      </c>
    </row>
    <row r="120" spans="1:15" x14ac:dyDescent="0.35">
      <c r="A120" s="201" t="s">
        <v>349</v>
      </c>
      <c r="B120" s="201" t="s">
        <v>350</v>
      </c>
      <c r="C120" s="201" t="s">
        <v>383</v>
      </c>
      <c r="D120" s="201" t="s">
        <v>393</v>
      </c>
      <c r="E120" s="202">
        <v>7</v>
      </c>
      <c r="F120" s="203">
        <v>57</v>
      </c>
      <c r="G120" s="203">
        <v>100</v>
      </c>
      <c r="H120" s="208">
        <f t="shared" si="1"/>
        <v>116</v>
      </c>
      <c r="I120" s="208">
        <v>0.93135999999999997</v>
      </c>
      <c r="J120" s="208">
        <v>177.698763545182</v>
      </c>
      <c r="K120" s="208">
        <v>2167.28892</v>
      </c>
      <c r="L120" s="208">
        <v>3727.75</v>
      </c>
      <c r="M120" s="208">
        <v>193252</v>
      </c>
      <c r="N120" s="208">
        <v>190008.75</v>
      </c>
      <c r="O120" s="204">
        <v>22773</v>
      </c>
    </row>
    <row r="121" spans="1:15" x14ac:dyDescent="0.35">
      <c r="A121" s="201" t="s">
        <v>349</v>
      </c>
      <c r="B121" s="201" t="s">
        <v>350</v>
      </c>
      <c r="C121" s="201" t="s">
        <v>384</v>
      </c>
      <c r="D121" s="201" t="s">
        <v>393</v>
      </c>
      <c r="E121" s="202">
        <v>7</v>
      </c>
      <c r="F121" s="203">
        <v>58</v>
      </c>
      <c r="G121" s="203">
        <v>100</v>
      </c>
      <c r="H121" s="208">
        <f t="shared" si="1"/>
        <v>117</v>
      </c>
      <c r="I121" s="208">
        <v>9.5511900000000001</v>
      </c>
      <c r="J121" s="208">
        <v>3129.5765901068548</v>
      </c>
      <c r="K121" s="208">
        <v>12859.78073</v>
      </c>
      <c r="L121" s="208">
        <v>38925</v>
      </c>
      <c r="M121" s="208">
        <v>128112</v>
      </c>
      <c r="N121" s="208">
        <v>127298.25</v>
      </c>
      <c r="O121" s="204">
        <v>1252809</v>
      </c>
    </row>
    <row r="122" spans="1:15" x14ac:dyDescent="0.35">
      <c r="A122" s="201" t="s">
        <v>349</v>
      </c>
      <c r="B122" s="201" t="s">
        <v>350</v>
      </c>
      <c r="C122" s="201" t="s">
        <v>385</v>
      </c>
      <c r="D122" s="201" t="s">
        <v>393</v>
      </c>
      <c r="E122" s="202">
        <v>7</v>
      </c>
      <c r="F122" s="203">
        <v>59</v>
      </c>
      <c r="G122" s="203">
        <v>100</v>
      </c>
      <c r="H122" s="208">
        <f t="shared" si="1"/>
        <v>118</v>
      </c>
      <c r="I122" s="208">
        <v>3.3438400000000001</v>
      </c>
      <c r="J122" s="208">
        <v>899.16184752289155</v>
      </c>
      <c r="K122" s="208">
        <v>1966.0622100000001</v>
      </c>
      <c r="L122" s="208">
        <v>3960.5</v>
      </c>
      <c r="M122" s="208">
        <v>119261.5</v>
      </c>
      <c r="N122" s="208">
        <v>173924.25</v>
      </c>
      <c r="O122" s="204">
        <v>164009.75</v>
      </c>
    </row>
    <row r="123" spans="1:15" x14ac:dyDescent="0.35">
      <c r="A123" s="201" t="s">
        <v>349</v>
      </c>
      <c r="B123" s="201" t="s">
        <v>350</v>
      </c>
      <c r="C123" s="201" t="s">
        <v>386</v>
      </c>
      <c r="D123" s="201" t="s">
        <v>393</v>
      </c>
      <c r="E123" s="202">
        <v>7</v>
      </c>
      <c r="F123" s="203">
        <v>60</v>
      </c>
      <c r="G123" s="203">
        <v>100</v>
      </c>
      <c r="H123" s="208">
        <f t="shared" si="1"/>
        <v>119</v>
      </c>
      <c r="I123" s="208">
        <v>1.4445050000000001</v>
      </c>
      <c r="J123" s="208">
        <v>582.49295715465257</v>
      </c>
      <c r="K123" s="208">
        <v>2928.6943660000002</v>
      </c>
      <c r="L123" s="208">
        <v>3713.5</v>
      </c>
      <c r="M123" s="208">
        <v>208430</v>
      </c>
      <c r="N123" s="208">
        <v>83034</v>
      </c>
      <c r="O123" s="204">
        <v>96173</v>
      </c>
    </row>
    <row r="124" spans="1:15" x14ac:dyDescent="0.35">
      <c r="A124" s="201" t="s">
        <v>349</v>
      </c>
      <c r="B124" s="201" t="s">
        <v>350</v>
      </c>
      <c r="C124" s="201" t="s">
        <v>101</v>
      </c>
      <c r="D124" s="201" t="s">
        <v>393</v>
      </c>
      <c r="E124" s="202">
        <v>8</v>
      </c>
      <c r="F124" s="203">
        <v>64</v>
      </c>
      <c r="G124" s="203">
        <v>100</v>
      </c>
      <c r="H124" s="208">
        <f t="shared" si="1"/>
        <v>120</v>
      </c>
      <c r="I124" s="208">
        <v>4.2611700000000008</v>
      </c>
      <c r="J124" s="208">
        <v>1448.978369008038</v>
      </c>
      <c r="K124" s="208">
        <v>864.30012720000002</v>
      </c>
      <c r="L124" s="208">
        <v>10690.25</v>
      </c>
      <c r="M124" s="208">
        <v>185750.75</v>
      </c>
      <c r="N124" s="208">
        <v>181089.75</v>
      </c>
      <c r="O124" s="204">
        <v>742307.75</v>
      </c>
    </row>
    <row r="125" spans="1:15" x14ac:dyDescent="0.35">
      <c r="A125" s="201" t="s">
        <v>349</v>
      </c>
      <c r="B125" s="201" t="s">
        <v>350</v>
      </c>
      <c r="C125" s="201" t="s">
        <v>102</v>
      </c>
      <c r="D125" s="201" t="s">
        <v>393</v>
      </c>
      <c r="E125" s="202">
        <v>8</v>
      </c>
      <c r="F125" s="203">
        <v>65</v>
      </c>
      <c r="G125" s="203">
        <v>100</v>
      </c>
      <c r="H125" s="208">
        <f t="shared" si="1"/>
        <v>121</v>
      </c>
      <c r="I125" s="208">
        <v>6.8822150000000004</v>
      </c>
      <c r="J125" s="208">
        <v>3252.9233537068721</v>
      </c>
      <c r="K125" s="208">
        <v>28382.393820000001</v>
      </c>
      <c r="L125" s="208">
        <v>78707.5</v>
      </c>
      <c r="M125" s="208">
        <v>84249.25</v>
      </c>
      <c r="N125" s="208">
        <v>251517</v>
      </c>
      <c r="O125" s="204">
        <v>1478092.75</v>
      </c>
    </row>
    <row r="126" spans="1:15" x14ac:dyDescent="0.35">
      <c r="A126" s="201" t="s">
        <v>349</v>
      </c>
      <c r="B126" s="201" t="s">
        <v>350</v>
      </c>
      <c r="C126" s="201" t="s">
        <v>103</v>
      </c>
      <c r="D126" s="201" t="s">
        <v>393</v>
      </c>
      <c r="E126" s="202">
        <v>8</v>
      </c>
      <c r="F126" s="203">
        <v>66</v>
      </c>
      <c r="G126" s="203">
        <v>100</v>
      </c>
      <c r="H126" s="208">
        <f t="shared" si="1"/>
        <v>122</v>
      </c>
      <c r="I126" s="208">
        <v>1.458075</v>
      </c>
      <c r="J126" s="208">
        <v>226.26102581312699</v>
      </c>
      <c r="K126" s="208">
        <v>8595.6853759999995</v>
      </c>
      <c r="L126" s="208">
        <v>4263.5</v>
      </c>
      <c r="M126" s="208">
        <v>77765.5</v>
      </c>
      <c r="N126" s="208">
        <v>137308.25</v>
      </c>
      <c r="O126" s="204">
        <v>24566.5</v>
      </c>
    </row>
    <row r="127" spans="1:15" x14ac:dyDescent="0.35">
      <c r="A127" s="201" t="s">
        <v>349</v>
      </c>
      <c r="B127" s="201" t="s">
        <v>350</v>
      </c>
      <c r="C127" s="201" t="s">
        <v>104</v>
      </c>
      <c r="D127" s="201" t="s">
        <v>393</v>
      </c>
      <c r="E127" s="202">
        <v>8</v>
      </c>
      <c r="F127" s="203">
        <v>67</v>
      </c>
      <c r="G127" s="203">
        <v>100</v>
      </c>
      <c r="H127" s="208">
        <f t="shared" si="1"/>
        <v>123</v>
      </c>
      <c r="I127" s="208">
        <v>1.40265</v>
      </c>
      <c r="J127" s="208">
        <v>434.33227487775702</v>
      </c>
      <c r="K127" s="208">
        <v>7805.6128799999997</v>
      </c>
      <c r="L127" s="208">
        <v>4484</v>
      </c>
      <c r="M127" s="208">
        <v>58804</v>
      </c>
      <c r="N127" s="208">
        <v>215725.25</v>
      </c>
      <c r="O127" s="204">
        <v>177321.5</v>
      </c>
    </row>
    <row r="128" spans="1:15" x14ac:dyDescent="0.35">
      <c r="A128" s="201" t="s">
        <v>349</v>
      </c>
      <c r="B128" s="201" t="s">
        <v>350</v>
      </c>
      <c r="C128" s="201" t="s">
        <v>105</v>
      </c>
      <c r="D128" s="201" t="s">
        <v>393</v>
      </c>
      <c r="E128" s="202">
        <v>8</v>
      </c>
      <c r="F128" s="203">
        <v>68</v>
      </c>
      <c r="G128" s="203">
        <v>100</v>
      </c>
      <c r="H128" s="208">
        <f t="shared" si="1"/>
        <v>124</v>
      </c>
      <c r="I128" s="208">
        <v>7.8714949999999995</v>
      </c>
      <c r="J128" s="208">
        <v>1152.2689350771525</v>
      </c>
      <c r="K128" s="208">
        <v>93500.109830000001</v>
      </c>
      <c r="L128" s="208">
        <v>6174.5</v>
      </c>
      <c r="M128" s="208">
        <v>55130.5</v>
      </c>
      <c r="N128" s="208">
        <v>150448.75</v>
      </c>
      <c r="O128" s="204">
        <v>163128</v>
      </c>
    </row>
    <row r="129" spans="1:15" x14ac:dyDescent="0.35">
      <c r="A129" s="201" t="s">
        <v>349</v>
      </c>
      <c r="B129" s="201" t="s">
        <v>350</v>
      </c>
      <c r="C129" s="201" t="s">
        <v>106</v>
      </c>
      <c r="D129" s="201" t="s">
        <v>393</v>
      </c>
      <c r="E129" s="202">
        <v>8</v>
      </c>
      <c r="F129" s="203">
        <v>69</v>
      </c>
      <c r="G129" s="203">
        <v>100</v>
      </c>
      <c r="H129" s="208">
        <f t="shared" si="1"/>
        <v>125</v>
      </c>
      <c r="I129" s="208">
        <v>2.60609</v>
      </c>
      <c r="J129" s="208">
        <v>640.934341841839</v>
      </c>
      <c r="K129" s="208">
        <v>21018.207279999999</v>
      </c>
      <c r="L129" s="208">
        <v>4846</v>
      </c>
      <c r="M129" s="208">
        <v>90336.75</v>
      </c>
      <c r="N129" s="208">
        <v>109356</v>
      </c>
      <c r="O129" s="204">
        <v>237047</v>
      </c>
    </row>
    <row r="130" spans="1:15" x14ac:dyDescent="0.35">
      <c r="A130" s="201" t="s">
        <v>349</v>
      </c>
      <c r="B130" s="201" t="s">
        <v>350</v>
      </c>
      <c r="C130" s="201" t="s">
        <v>387</v>
      </c>
      <c r="D130" s="201" t="s">
        <v>393</v>
      </c>
      <c r="E130" s="202">
        <v>9</v>
      </c>
      <c r="F130" s="203">
        <v>73</v>
      </c>
      <c r="G130" s="203">
        <v>100</v>
      </c>
      <c r="H130" s="208">
        <f t="shared" si="1"/>
        <v>126</v>
      </c>
      <c r="I130" s="208">
        <v>1.9227599999999998</v>
      </c>
      <c r="J130" s="208">
        <v>497.54951659907749</v>
      </c>
      <c r="K130" s="208">
        <v>49659.879780000003</v>
      </c>
      <c r="L130" s="208">
        <v>4651</v>
      </c>
      <c r="M130" s="208">
        <v>94591.75</v>
      </c>
      <c r="N130" s="208">
        <v>99333.25</v>
      </c>
      <c r="O130" s="204">
        <v>349624.75</v>
      </c>
    </row>
    <row r="131" spans="1:15" x14ac:dyDescent="0.35">
      <c r="A131" s="201" t="s">
        <v>349</v>
      </c>
      <c r="B131" s="201" t="s">
        <v>350</v>
      </c>
      <c r="C131" s="201" t="s">
        <v>388</v>
      </c>
      <c r="D131" s="201" t="s">
        <v>393</v>
      </c>
      <c r="E131" s="202">
        <v>9</v>
      </c>
      <c r="F131" s="203">
        <v>74</v>
      </c>
      <c r="G131" s="203">
        <v>100</v>
      </c>
      <c r="H131" s="208">
        <f t="shared" si="1"/>
        <v>127</v>
      </c>
      <c r="I131" s="208">
        <v>5.2380899999999997</v>
      </c>
      <c r="J131" s="208">
        <v>1227.613338892472</v>
      </c>
      <c r="K131" s="208">
        <v>2990.7030009999999</v>
      </c>
      <c r="L131" s="208">
        <v>8576.25</v>
      </c>
      <c r="M131" s="208">
        <v>102869.25</v>
      </c>
      <c r="N131" s="208">
        <v>135744</v>
      </c>
      <c r="O131" s="204">
        <v>1136020.5</v>
      </c>
    </row>
    <row r="132" spans="1:15" x14ac:dyDescent="0.35">
      <c r="A132" s="201" t="s">
        <v>349</v>
      </c>
      <c r="B132" s="201" t="s">
        <v>350</v>
      </c>
      <c r="C132" s="201" t="s">
        <v>389</v>
      </c>
      <c r="D132" s="201" t="s">
        <v>393</v>
      </c>
      <c r="E132" s="202">
        <v>9</v>
      </c>
      <c r="F132" s="203">
        <v>75</v>
      </c>
      <c r="G132" s="203">
        <v>100</v>
      </c>
      <c r="H132" s="208">
        <f t="shared" si="1"/>
        <v>128</v>
      </c>
      <c r="I132" s="208">
        <v>10.633215</v>
      </c>
      <c r="J132" s="208">
        <v>3804.9309011436062</v>
      </c>
      <c r="K132" s="208">
        <v>52131.181470000003</v>
      </c>
      <c r="L132" s="208">
        <v>23161</v>
      </c>
      <c r="M132" s="208">
        <v>153022</v>
      </c>
      <c r="N132" s="208">
        <v>136498.75</v>
      </c>
      <c r="O132" s="204">
        <v>756885.5</v>
      </c>
    </row>
    <row r="133" spans="1:15" x14ac:dyDescent="0.35">
      <c r="A133" s="201" t="s">
        <v>349</v>
      </c>
      <c r="B133" s="201" t="s">
        <v>350</v>
      </c>
      <c r="C133" s="201" t="s">
        <v>390</v>
      </c>
      <c r="D133" s="201" t="s">
        <v>393</v>
      </c>
      <c r="E133" s="202">
        <v>9</v>
      </c>
      <c r="F133" s="203">
        <v>76</v>
      </c>
      <c r="G133" s="203">
        <v>100</v>
      </c>
      <c r="H133" s="208">
        <f t="shared" si="1"/>
        <v>129</v>
      </c>
      <c r="I133" s="208">
        <v>1.9707599999999998</v>
      </c>
      <c r="J133" s="208">
        <v>712.352935328679</v>
      </c>
      <c r="K133" s="208">
        <v>11687.158390000001</v>
      </c>
      <c r="L133" s="208">
        <v>4533.5</v>
      </c>
      <c r="M133" s="208">
        <v>141653.5</v>
      </c>
      <c r="N133" s="208">
        <v>173213.25</v>
      </c>
      <c r="O133" s="204">
        <v>365263</v>
      </c>
    </row>
    <row r="134" spans="1:15" x14ac:dyDescent="0.35">
      <c r="A134" s="201" t="s">
        <v>349</v>
      </c>
      <c r="B134" s="201" t="s">
        <v>350</v>
      </c>
      <c r="C134" s="201" t="s">
        <v>391</v>
      </c>
      <c r="D134" s="201" t="s">
        <v>393</v>
      </c>
      <c r="E134" s="202">
        <v>9</v>
      </c>
      <c r="F134" s="203">
        <v>77</v>
      </c>
      <c r="G134" s="203">
        <v>100</v>
      </c>
      <c r="H134" s="208">
        <f t="shared" ref="H134:H197" si="2">1+H133</f>
        <v>130</v>
      </c>
      <c r="I134" s="208">
        <v>1.8207</v>
      </c>
      <c r="J134" s="208">
        <v>567.85129407322597</v>
      </c>
      <c r="K134" s="208">
        <v>7856.8397169999998</v>
      </c>
      <c r="L134" s="208">
        <v>4354</v>
      </c>
      <c r="M134" s="208">
        <v>110575.75</v>
      </c>
      <c r="N134" s="208">
        <v>114579</v>
      </c>
      <c r="O134" s="204">
        <v>147294.5</v>
      </c>
    </row>
    <row r="135" spans="1:15" x14ac:dyDescent="0.35">
      <c r="A135" s="201" t="s">
        <v>349</v>
      </c>
      <c r="B135" s="201" t="s">
        <v>350</v>
      </c>
      <c r="C135" s="201" t="s">
        <v>392</v>
      </c>
      <c r="D135" s="201" t="s">
        <v>393</v>
      </c>
      <c r="E135" s="202">
        <v>9</v>
      </c>
      <c r="F135" s="203">
        <v>78</v>
      </c>
      <c r="G135" s="203">
        <v>100</v>
      </c>
      <c r="H135" s="208">
        <f t="shared" si="2"/>
        <v>131</v>
      </c>
      <c r="I135" s="208">
        <v>2.6989649999999998</v>
      </c>
      <c r="J135" s="208">
        <v>728.33347178529652</v>
      </c>
      <c r="K135" s="208">
        <v>1744.8307090000001</v>
      </c>
      <c r="L135" s="208">
        <v>4064.5</v>
      </c>
      <c r="M135" s="208">
        <v>125382.75</v>
      </c>
      <c r="N135" s="208">
        <v>271779.5</v>
      </c>
      <c r="O135" s="204">
        <v>146275</v>
      </c>
    </row>
    <row r="136" spans="1:15" x14ac:dyDescent="0.35">
      <c r="A136" s="201" t="s">
        <v>349</v>
      </c>
      <c r="B136" s="201" t="s">
        <v>350</v>
      </c>
      <c r="C136" s="201" t="s">
        <v>351</v>
      </c>
      <c r="D136" s="201" t="s">
        <v>395</v>
      </c>
      <c r="E136" s="202">
        <v>1</v>
      </c>
      <c r="F136" s="203">
        <v>1</v>
      </c>
      <c r="G136" s="203">
        <v>100</v>
      </c>
      <c r="H136" s="208">
        <f t="shared" si="2"/>
        <v>132</v>
      </c>
      <c r="I136" s="208">
        <v>3.9857349999999996</v>
      </c>
      <c r="J136" s="208">
        <v>5761.2267621111005</v>
      </c>
      <c r="K136" s="208">
        <v>36137.105770000002</v>
      </c>
      <c r="L136" s="208">
        <v>31020</v>
      </c>
      <c r="M136" s="208">
        <v>188551.75</v>
      </c>
      <c r="N136" s="208">
        <v>170013</v>
      </c>
      <c r="O136" s="204">
        <v>1495367.5</v>
      </c>
    </row>
    <row r="137" spans="1:15" x14ac:dyDescent="0.35">
      <c r="A137" s="201" t="s">
        <v>349</v>
      </c>
      <c r="B137" s="201" t="s">
        <v>350</v>
      </c>
      <c r="C137" s="201" t="s">
        <v>353</v>
      </c>
      <c r="D137" s="201" t="s">
        <v>395</v>
      </c>
      <c r="E137" s="202">
        <v>1</v>
      </c>
      <c r="F137" s="203">
        <v>2</v>
      </c>
      <c r="G137" s="203">
        <v>100</v>
      </c>
      <c r="H137" s="208">
        <f t="shared" si="2"/>
        <v>133</v>
      </c>
      <c r="I137" s="208">
        <v>7.1212650000000011</v>
      </c>
      <c r="J137" s="208">
        <v>5379.7694891425708</v>
      </c>
      <c r="K137" s="208">
        <v>299712.79129999998</v>
      </c>
      <c r="L137" s="208">
        <v>46792.25</v>
      </c>
      <c r="M137" s="208">
        <v>77896.25</v>
      </c>
      <c r="N137" s="208">
        <v>164321.5</v>
      </c>
      <c r="O137" s="204">
        <v>1324855.75</v>
      </c>
    </row>
    <row r="138" spans="1:15" x14ac:dyDescent="0.35">
      <c r="A138" s="201" t="s">
        <v>349</v>
      </c>
      <c r="B138" s="201" t="s">
        <v>350</v>
      </c>
      <c r="C138" s="201" t="s">
        <v>354</v>
      </c>
      <c r="D138" s="201" t="s">
        <v>395</v>
      </c>
      <c r="E138" s="202">
        <v>1</v>
      </c>
      <c r="F138" s="203">
        <v>3</v>
      </c>
      <c r="G138" s="203">
        <v>100</v>
      </c>
      <c r="H138" s="208">
        <f t="shared" si="2"/>
        <v>134</v>
      </c>
      <c r="I138" s="208">
        <v>8.5757549999999991</v>
      </c>
      <c r="J138" s="208">
        <v>4273.8174673788099</v>
      </c>
      <c r="K138" s="208">
        <v>50279.078820000002</v>
      </c>
      <c r="L138" s="208">
        <v>31031</v>
      </c>
      <c r="M138" s="208">
        <v>69684.5</v>
      </c>
      <c r="N138" s="208">
        <v>141366.5</v>
      </c>
      <c r="O138" s="204">
        <v>1127705.5</v>
      </c>
    </row>
    <row r="139" spans="1:15" x14ac:dyDescent="0.35">
      <c r="A139" s="201" t="s">
        <v>349</v>
      </c>
      <c r="B139" s="201" t="s">
        <v>350</v>
      </c>
      <c r="C139" s="201" t="s">
        <v>355</v>
      </c>
      <c r="D139" s="201" t="s">
        <v>395</v>
      </c>
      <c r="E139" s="202">
        <v>1</v>
      </c>
      <c r="F139" s="203">
        <v>4</v>
      </c>
      <c r="G139" s="203">
        <v>100</v>
      </c>
      <c r="H139" s="208">
        <f t="shared" si="2"/>
        <v>135</v>
      </c>
      <c r="I139" s="208">
        <v>6.0335450000000002</v>
      </c>
      <c r="J139" s="208">
        <v>7164.9692678409556</v>
      </c>
      <c r="K139" s="208">
        <v>71737.27476</v>
      </c>
      <c r="L139" s="208">
        <v>50193</v>
      </c>
      <c r="M139" s="208">
        <v>90184</v>
      </c>
      <c r="N139" s="208">
        <v>192554.25</v>
      </c>
      <c r="O139" s="204">
        <v>1346120</v>
      </c>
    </row>
    <row r="140" spans="1:15" x14ac:dyDescent="0.35">
      <c r="A140" s="201" t="s">
        <v>349</v>
      </c>
      <c r="B140" s="201" t="s">
        <v>350</v>
      </c>
      <c r="C140" s="201" t="s">
        <v>356</v>
      </c>
      <c r="D140" s="201" t="s">
        <v>395</v>
      </c>
      <c r="E140" s="202">
        <v>1</v>
      </c>
      <c r="F140" s="203">
        <v>5</v>
      </c>
      <c r="G140" s="203">
        <v>100</v>
      </c>
      <c r="H140" s="208">
        <f t="shared" si="2"/>
        <v>136</v>
      </c>
      <c r="I140" s="208">
        <v>4.6976499999999994</v>
      </c>
      <c r="J140" s="208">
        <v>4208.4599376385049</v>
      </c>
      <c r="K140" s="208">
        <v>12596.934740000001</v>
      </c>
      <c r="L140" s="208">
        <v>41257.5</v>
      </c>
      <c r="M140" s="208">
        <v>105398.5</v>
      </c>
      <c r="N140" s="208">
        <v>171258</v>
      </c>
      <c r="O140" s="204">
        <v>1230943</v>
      </c>
    </row>
    <row r="141" spans="1:15" x14ac:dyDescent="0.35">
      <c r="A141" s="201" t="s">
        <v>349</v>
      </c>
      <c r="B141" s="201" t="s">
        <v>350</v>
      </c>
      <c r="C141" s="201" t="s">
        <v>357</v>
      </c>
      <c r="D141" s="201" t="s">
        <v>395</v>
      </c>
      <c r="E141" s="202">
        <v>1</v>
      </c>
      <c r="F141" s="203">
        <v>6</v>
      </c>
      <c r="G141" s="203">
        <v>100</v>
      </c>
      <c r="H141" s="208">
        <f t="shared" si="2"/>
        <v>137</v>
      </c>
      <c r="I141" s="208">
        <v>5.3754799999999996</v>
      </c>
      <c r="J141" s="208">
        <v>4104.4857494061098</v>
      </c>
      <c r="K141" s="208">
        <v>6393.8031840000003</v>
      </c>
      <c r="L141" s="208">
        <v>79297.25</v>
      </c>
      <c r="M141" s="208">
        <v>134547</v>
      </c>
      <c r="N141" s="208">
        <v>294489.5</v>
      </c>
      <c r="O141" s="204">
        <v>962274.5</v>
      </c>
    </row>
    <row r="142" spans="1:15" x14ac:dyDescent="0.35">
      <c r="A142" s="201" t="s">
        <v>349</v>
      </c>
      <c r="B142" s="201" t="s">
        <v>350</v>
      </c>
      <c r="C142" s="201" t="s">
        <v>358</v>
      </c>
      <c r="D142" s="201" t="s">
        <v>395</v>
      </c>
      <c r="E142" s="202">
        <v>10</v>
      </c>
      <c r="F142" s="203">
        <v>8</v>
      </c>
      <c r="G142" s="203">
        <v>100</v>
      </c>
      <c r="H142" s="208">
        <f t="shared" si="2"/>
        <v>138</v>
      </c>
      <c r="I142" s="208">
        <v>8.0257450000000006</v>
      </c>
      <c r="J142" s="208">
        <v>6313.418570834845</v>
      </c>
      <c r="K142" s="208">
        <v>7912.7154730000002</v>
      </c>
      <c r="L142" s="208">
        <v>70805.75</v>
      </c>
      <c r="M142" s="208">
        <v>156526</v>
      </c>
      <c r="N142" s="208">
        <v>196371.25</v>
      </c>
      <c r="O142" s="204">
        <v>1336892.5</v>
      </c>
    </row>
    <row r="143" spans="1:15" x14ac:dyDescent="0.35">
      <c r="A143" s="201" t="s">
        <v>349</v>
      </c>
      <c r="B143" s="201" t="s">
        <v>350</v>
      </c>
      <c r="C143" s="201" t="s">
        <v>359</v>
      </c>
      <c r="D143" s="201" t="s">
        <v>395</v>
      </c>
      <c r="E143" s="202">
        <v>11</v>
      </c>
      <c r="F143" s="203">
        <v>9</v>
      </c>
      <c r="G143" s="203">
        <v>100</v>
      </c>
      <c r="H143" s="208">
        <f t="shared" si="2"/>
        <v>139</v>
      </c>
      <c r="I143" s="208">
        <v>10.371745000000001</v>
      </c>
      <c r="J143" s="208">
        <v>5036.3672071496803</v>
      </c>
      <c r="K143" s="208">
        <v>16041.93117</v>
      </c>
      <c r="L143" s="208">
        <v>47671.5</v>
      </c>
      <c r="M143" s="208">
        <v>154908</v>
      </c>
      <c r="N143" s="208">
        <v>191563</v>
      </c>
      <c r="O143" s="204">
        <v>1236589.5</v>
      </c>
    </row>
    <row r="144" spans="1:15" x14ac:dyDescent="0.35">
      <c r="A144" s="201" t="s">
        <v>349</v>
      </c>
      <c r="B144" s="201" t="s">
        <v>350</v>
      </c>
      <c r="C144" s="201" t="s">
        <v>109</v>
      </c>
      <c r="D144" s="201" t="s">
        <v>395</v>
      </c>
      <c r="E144" s="202">
        <v>2</v>
      </c>
      <c r="F144" s="203">
        <v>10</v>
      </c>
      <c r="G144" s="203">
        <v>100</v>
      </c>
      <c r="H144" s="208">
        <f t="shared" si="2"/>
        <v>140</v>
      </c>
      <c r="I144" s="208">
        <v>11.791875000000001</v>
      </c>
      <c r="J144" s="208">
        <v>5025.3050970258901</v>
      </c>
      <c r="K144" s="208">
        <v>7059.7988009999999</v>
      </c>
      <c r="L144" s="208">
        <v>17344.5</v>
      </c>
      <c r="M144" s="208">
        <v>200496.5</v>
      </c>
      <c r="N144" s="208">
        <v>140936</v>
      </c>
      <c r="O144" s="204">
        <v>1120614.25</v>
      </c>
    </row>
    <row r="145" spans="1:15" x14ac:dyDescent="0.35">
      <c r="A145" s="201" t="s">
        <v>349</v>
      </c>
      <c r="B145" s="201" t="s">
        <v>350</v>
      </c>
      <c r="C145" s="201" t="s">
        <v>110</v>
      </c>
      <c r="D145" s="201" t="s">
        <v>395</v>
      </c>
      <c r="E145" s="202">
        <v>2</v>
      </c>
      <c r="F145" s="203">
        <v>11</v>
      </c>
      <c r="G145" s="203">
        <v>100</v>
      </c>
      <c r="H145" s="208">
        <f t="shared" si="2"/>
        <v>141</v>
      </c>
      <c r="I145" s="208">
        <v>10.022500000000001</v>
      </c>
      <c r="J145" s="208">
        <v>3882.3701849374152</v>
      </c>
      <c r="K145" s="208">
        <v>8179.3668360000001</v>
      </c>
      <c r="L145" s="208">
        <v>26236.5</v>
      </c>
      <c r="M145" s="208">
        <v>219373.75</v>
      </c>
      <c r="N145" s="208">
        <v>200722</v>
      </c>
      <c r="O145" s="204">
        <v>1090525.5</v>
      </c>
    </row>
    <row r="146" spans="1:15" x14ac:dyDescent="0.35">
      <c r="A146" s="201" t="s">
        <v>349</v>
      </c>
      <c r="B146" s="201" t="s">
        <v>350</v>
      </c>
      <c r="C146" s="201" t="s">
        <v>111</v>
      </c>
      <c r="D146" s="201" t="s">
        <v>395</v>
      </c>
      <c r="E146" s="202">
        <v>2</v>
      </c>
      <c r="F146" s="203">
        <v>12</v>
      </c>
      <c r="G146" s="203">
        <v>100</v>
      </c>
      <c r="H146" s="208">
        <f t="shared" si="2"/>
        <v>142</v>
      </c>
      <c r="I146" s="208">
        <v>10.54358</v>
      </c>
      <c r="J146" s="208">
        <v>3745.36246320393</v>
      </c>
      <c r="K146" s="208">
        <v>6012.3563869999998</v>
      </c>
      <c r="L146" s="208">
        <v>10193.75</v>
      </c>
      <c r="M146" s="208">
        <v>187912.25</v>
      </c>
      <c r="N146" s="208">
        <v>134071.75</v>
      </c>
      <c r="O146" s="204">
        <v>873317.25</v>
      </c>
    </row>
    <row r="147" spans="1:15" x14ac:dyDescent="0.35">
      <c r="A147" s="201" t="s">
        <v>349</v>
      </c>
      <c r="B147" s="201" t="s">
        <v>350</v>
      </c>
      <c r="C147" s="201" t="s">
        <v>112</v>
      </c>
      <c r="D147" s="201" t="s">
        <v>395</v>
      </c>
      <c r="E147" s="202">
        <v>2</v>
      </c>
      <c r="F147" s="203">
        <v>13</v>
      </c>
      <c r="G147" s="203">
        <v>100</v>
      </c>
      <c r="H147" s="208">
        <f t="shared" si="2"/>
        <v>143</v>
      </c>
      <c r="I147" s="208">
        <v>7.9825549999999996</v>
      </c>
      <c r="J147" s="208">
        <v>6297.4758844476601</v>
      </c>
      <c r="K147" s="208">
        <v>3548.8098369999998</v>
      </c>
      <c r="L147" s="208">
        <v>44250.75</v>
      </c>
      <c r="M147" s="208">
        <v>158092.25</v>
      </c>
      <c r="N147" s="208">
        <v>143457.5</v>
      </c>
      <c r="O147" s="204">
        <v>1482927.75</v>
      </c>
    </row>
    <row r="148" spans="1:15" x14ac:dyDescent="0.35">
      <c r="A148" s="201" t="s">
        <v>349</v>
      </c>
      <c r="B148" s="201" t="s">
        <v>350</v>
      </c>
      <c r="C148" s="201" t="s">
        <v>113</v>
      </c>
      <c r="D148" s="201" t="s">
        <v>395</v>
      </c>
      <c r="E148" s="202">
        <v>2</v>
      </c>
      <c r="F148" s="203">
        <v>14</v>
      </c>
      <c r="G148" s="203">
        <v>100</v>
      </c>
      <c r="H148" s="208">
        <f t="shared" si="2"/>
        <v>144</v>
      </c>
      <c r="I148" s="208">
        <v>4.0414700000000003</v>
      </c>
      <c r="J148" s="208">
        <v>5909.6234254943556</v>
      </c>
      <c r="K148" s="208">
        <v>6327.372762</v>
      </c>
      <c r="L148" s="208">
        <v>68208.5</v>
      </c>
      <c r="M148" s="208">
        <v>175593</v>
      </c>
      <c r="N148" s="208">
        <v>158338</v>
      </c>
      <c r="O148" s="204">
        <v>1756902.5</v>
      </c>
    </row>
    <row r="149" spans="1:15" x14ac:dyDescent="0.35">
      <c r="A149" s="201" t="s">
        <v>349</v>
      </c>
      <c r="B149" s="201" t="s">
        <v>350</v>
      </c>
      <c r="C149" s="201" t="s">
        <v>114</v>
      </c>
      <c r="D149" s="201" t="s">
        <v>395</v>
      </c>
      <c r="E149" s="202">
        <v>2</v>
      </c>
      <c r="F149" s="203">
        <v>15</v>
      </c>
      <c r="G149" s="203">
        <v>100</v>
      </c>
      <c r="H149" s="208">
        <f t="shared" si="2"/>
        <v>145</v>
      </c>
      <c r="I149" s="208">
        <v>6.4855</v>
      </c>
      <c r="J149" s="208">
        <v>4176.6854645548647</v>
      </c>
      <c r="K149" s="208">
        <v>16199.157740000001</v>
      </c>
      <c r="L149" s="208">
        <v>38798.75</v>
      </c>
      <c r="M149" s="208">
        <v>97976.5</v>
      </c>
      <c r="N149" s="208">
        <v>172393.5</v>
      </c>
      <c r="O149" s="204">
        <v>1109262.25</v>
      </c>
    </row>
    <row r="150" spans="1:15" x14ac:dyDescent="0.35">
      <c r="A150" s="201" t="s">
        <v>349</v>
      </c>
      <c r="B150" s="201" t="s">
        <v>350</v>
      </c>
      <c r="C150" s="201" t="s">
        <v>360</v>
      </c>
      <c r="D150" s="201" t="s">
        <v>395</v>
      </c>
      <c r="E150" s="202">
        <v>10</v>
      </c>
      <c r="F150" s="203">
        <v>17</v>
      </c>
      <c r="G150" s="203">
        <v>100</v>
      </c>
      <c r="H150" s="208">
        <f t="shared" si="2"/>
        <v>146</v>
      </c>
      <c r="I150" s="208">
        <v>6.8594850000000003</v>
      </c>
      <c r="J150" s="208">
        <v>5563.1446900382107</v>
      </c>
      <c r="K150" s="208">
        <v>71485.179149999996</v>
      </c>
      <c r="L150" s="208">
        <v>111774</v>
      </c>
      <c r="M150" s="208">
        <v>114860</v>
      </c>
      <c r="N150" s="208">
        <v>181711.5</v>
      </c>
      <c r="O150" s="204">
        <v>1598297.5</v>
      </c>
    </row>
    <row r="151" spans="1:15" x14ac:dyDescent="0.35">
      <c r="A151" s="201" t="s">
        <v>349</v>
      </c>
      <c r="B151" s="201" t="s">
        <v>350</v>
      </c>
      <c r="C151" s="201" t="s">
        <v>361</v>
      </c>
      <c r="D151" s="201" t="s">
        <v>395</v>
      </c>
      <c r="E151" s="202">
        <v>11</v>
      </c>
      <c r="F151" s="203">
        <v>18</v>
      </c>
      <c r="G151" s="203">
        <v>100</v>
      </c>
      <c r="H151" s="208">
        <f t="shared" si="2"/>
        <v>147</v>
      </c>
      <c r="I151" s="208">
        <v>9.6014599999999994</v>
      </c>
      <c r="J151" s="208">
        <v>5332.0538584771703</v>
      </c>
      <c r="K151" s="208">
        <v>47926.015429999999</v>
      </c>
      <c r="L151" s="208">
        <v>106822.5</v>
      </c>
      <c r="M151" s="208">
        <v>85907</v>
      </c>
      <c r="N151" s="208">
        <v>193767</v>
      </c>
      <c r="O151" s="204">
        <v>1573446.5</v>
      </c>
    </row>
    <row r="152" spans="1:15" x14ac:dyDescent="0.35">
      <c r="A152" s="201" t="s">
        <v>349</v>
      </c>
      <c r="B152" s="201" t="s">
        <v>350</v>
      </c>
      <c r="C152" s="201" t="s">
        <v>115</v>
      </c>
      <c r="D152" s="201" t="s">
        <v>395</v>
      </c>
      <c r="E152" s="202">
        <v>3</v>
      </c>
      <c r="F152" s="203">
        <v>19</v>
      </c>
      <c r="G152" s="203">
        <v>100</v>
      </c>
      <c r="H152" s="208">
        <f t="shared" si="2"/>
        <v>148</v>
      </c>
      <c r="I152" s="208">
        <v>9.2102900000000005</v>
      </c>
      <c r="J152" s="208">
        <v>5477.3702279521794</v>
      </c>
      <c r="K152" s="208">
        <v>16202.67763</v>
      </c>
      <c r="L152" s="208">
        <v>19569</v>
      </c>
      <c r="M152" s="208">
        <v>72329.75</v>
      </c>
      <c r="N152" s="208">
        <v>192266.75</v>
      </c>
      <c r="O152" s="204">
        <v>1462278.75</v>
      </c>
    </row>
    <row r="153" spans="1:15" x14ac:dyDescent="0.35">
      <c r="A153" s="201" t="s">
        <v>349</v>
      </c>
      <c r="B153" s="201" t="s">
        <v>350</v>
      </c>
      <c r="C153" s="201" t="s">
        <v>116</v>
      </c>
      <c r="D153" s="201" t="s">
        <v>395</v>
      </c>
      <c r="E153" s="202">
        <v>3</v>
      </c>
      <c r="F153" s="203">
        <v>20</v>
      </c>
      <c r="G153" s="203">
        <v>100</v>
      </c>
      <c r="H153" s="208">
        <f t="shared" si="2"/>
        <v>149</v>
      </c>
      <c r="I153" s="208">
        <v>7.8164549999999995</v>
      </c>
      <c r="J153" s="208">
        <v>6513.1088316569248</v>
      </c>
      <c r="K153" s="208">
        <v>12898.743399999999</v>
      </c>
      <c r="L153" s="208">
        <v>35656.5</v>
      </c>
      <c r="M153" s="208">
        <v>88877.25</v>
      </c>
      <c r="N153" s="208">
        <v>185854.5</v>
      </c>
      <c r="O153" s="204">
        <v>1175348</v>
      </c>
    </row>
    <row r="154" spans="1:15" x14ac:dyDescent="0.35">
      <c r="A154" s="201" t="s">
        <v>349</v>
      </c>
      <c r="B154" s="201" t="s">
        <v>350</v>
      </c>
      <c r="C154" s="201" t="s">
        <v>117</v>
      </c>
      <c r="D154" s="201" t="s">
        <v>395</v>
      </c>
      <c r="E154" s="202">
        <v>3</v>
      </c>
      <c r="F154" s="203">
        <v>21</v>
      </c>
      <c r="G154" s="203">
        <v>100</v>
      </c>
      <c r="H154" s="208">
        <f t="shared" si="2"/>
        <v>150</v>
      </c>
      <c r="I154" s="208">
        <v>7.4573149999999995</v>
      </c>
      <c r="J154" s="208">
        <v>5571.1065367271594</v>
      </c>
      <c r="K154" s="208">
        <v>8980.2220359999992</v>
      </c>
      <c r="L154" s="208">
        <v>75670.75</v>
      </c>
      <c r="M154" s="208">
        <v>85658.75</v>
      </c>
      <c r="N154" s="208">
        <v>166190.5</v>
      </c>
      <c r="O154" s="204">
        <v>1530798.75</v>
      </c>
    </row>
    <row r="155" spans="1:15" x14ac:dyDescent="0.35">
      <c r="A155" s="201" t="s">
        <v>349</v>
      </c>
      <c r="B155" s="201" t="s">
        <v>350</v>
      </c>
      <c r="C155" s="201" t="s">
        <v>118</v>
      </c>
      <c r="D155" s="201" t="s">
        <v>395</v>
      </c>
      <c r="E155" s="202">
        <v>3</v>
      </c>
      <c r="F155" s="203">
        <v>22</v>
      </c>
      <c r="G155" s="203">
        <v>100</v>
      </c>
      <c r="H155" s="208">
        <f t="shared" si="2"/>
        <v>151</v>
      </c>
      <c r="I155" s="208">
        <v>7.3804999999999996</v>
      </c>
      <c r="J155" s="208">
        <v>6896.2651606548343</v>
      </c>
      <c r="K155" s="208">
        <v>9375.5220520000003</v>
      </c>
      <c r="L155" s="208">
        <v>87061.25</v>
      </c>
      <c r="M155" s="208">
        <v>180982.75</v>
      </c>
      <c r="N155" s="208">
        <v>184724.5</v>
      </c>
      <c r="O155" s="204">
        <v>1403828.75</v>
      </c>
    </row>
    <row r="156" spans="1:15" x14ac:dyDescent="0.35">
      <c r="A156" s="201" t="s">
        <v>349</v>
      </c>
      <c r="B156" s="201" t="s">
        <v>350</v>
      </c>
      <c r="C156" s="201" t="s">
        <v>119</v>
      </c>
      <c r="D156" s="201" t="s">
        <v>395</v>
      </c>
      <c r="E156" s="202">
        <v>3</v>
      </c>
      <c r="F156" s="203">
        <v>23</v>
      </c>
      <c r="G156" s="203">
        <v>100</v>
      </c>
      <c r="H156" s="208">
        <f t="shared" si="2"/>
        <v>152</v>
      </c>
      <c r="I156" s="208">
        <v>6.8066300000000011</v>
      </c>
      <c r="J156" s="208">
        <v>5132.6213551429601</v>
      </c>
      <c r="K156" s="208">
        <v>48554.027479999997</v>
      </c>
      <c r="L156" s="208">
        <v>159556</v>
      </c>
      <c r="M156" s="208">
        <v>181664.25</v>
      </c>
      <c r="N156" s="208">
        <v>118429.25</v>
      </c>
      <c r="O156" s="204">
        <v>1629727.25</v>
      </c>
    </row>
    <row r="157" spans="1:15" x14ac:dyDescent="0.35">
      <c r="A157" s="201" t="s">
        <v>349</v>
      </c>
      <c r="B157" s="201" t="s">
        <v>350</v>
      </c>
      <c r="C157" s="201" t="s">
        <v>120</v>
      </c>
      <c r="D157" s="201" t="s">
        <v>395</v>
      </c>
      <c r="E157" s="202">
        <v>3</v>
      </c>
      <c r="F157" s="203">
        <v>24</v>
      </c>
      <c r="G157" s="203">
        <v>100</v>
      </c>
      <c r="H157" s="208">
        <f t="shared" si="2"/>
        <v>153</v>
      </c>
      <c r="I157" s="208">
        <v>8.1166800000000006</v>
      </c>
      <c r="J157" s="208">
        <v>5205.4263512233047</v>
      </c>
      <c r="K157" s="208">
        <v>5786.6382860000003</v>
      </c>
      <c r="L157" s="208">
        <v>22495.5</v>
      </c>
      <c r="M157" s="208">
        <v>168753</v>
      </c>
      <c r="N157" s="208">
        <v>191907.5</v>
      </c>
      <c r="O157" s="204">
        <v>1121147.25</v>
      </c>
    </row>
    <row r="158" spans="1:15" x14ac:dyDescent="0.35">
      <c r="A158" s="201" t="s">
        <v>349</v>
      </c>
      <c r="B158" s="201" t="s">
        <v>350</v>
      </c>
      <c r="C158" s="201" t="s">
        <v>362</v>
      </c>
      <c r="D158" s="201" t="s">
        <v>395</v>
      </c>
      <c r="E158" s="202">
        <v>10</v>
      </c>
      <c r="F158" s="203">
        <v>26</v>
      </c>
      <c r="G158" s="203">
        <v>100</v>
      </c>
      <c r="H158" s="208">
        <f t="shared" si="2"/>
        <v>154</v>
      </c>
      <c r="I158" s="208">
        <v>4.7826900000000006</v>
      </c>
      <c r="J158" s="208">
        <v>6877.0603321637354</v>
      </c>
      <c r="K158" s="208">
        <v>164267.47399999999</v>
      </c>
      <c r="L158" s="208">
        <v>117395</v>
      </c>
      <c r="M158" s="208">
        <v>271119.25</v>
      </c>
      <c r="N158" s="208">
        <v>265719.5</v>
      </c>
      <c r="O158" s="204">
        <v>1668177.25</v>
      </c>
    </row>
    <row r="159" spans="1:15" x14ac:dyDescent="0.35">
      <c r="A159" s="201" t="s">
        <v>349</v>
      </c>
      <c r="B159" s="201" t="s">
        <v>350</v>
      </c>
      <c r="C159" s="201" t="s">
        <v>363</v>
      </c>
      <c r="D159" s="201" t="s">
        <v>395</v>
      </c>
      <c r="E159" s="202">
        <v>11</v>
      </c>
      <c r="F159" s="203">
        <v>27</v>
      </c>
      <c r="G159" s="203">
        <v>100</v>
      </c>
      <c r="H159" s="208">
        <f t="shared" si="2"/>
        <v>155</v>
      </c>
      <c r="I159" s="208">
        <v>8.9535850000000003</v>
      </c>
      <c r="J159" s="208">
        <v>4621.1024214601848</v>
      </c>
      <c r="K159" s="208">
        <v>49372.277499999997</v>
      </c>
      <c r="L159" s="208">
        <v>46051</v>
      </c>
      <c r="M159" s="208">
        <v>127726</v>
      </c>
      <c r="N159" s="208">
        <v>210220.5</v>
      </c>
      <c r="O159" s="204">
        <v>1426904.5</v>
      </c>
    </row>
    <row r="160" spans="1:15" x14ac:dyDescent="0.35">
      <c r="A160" s="201" t="s">
        <v>349</v>
      </c>
      <c r="B160" s="201" t="s">
        <v>350</v>
      </c>
      <c r="C160" s="201" t="s">
        <v>364</v>
      </c>
      <c r="D160" s="201" t="s">
        <v>395</v>
      </c>
      <c r="E160" s="202">
        <v>4</v>
      </c>
      <c r="F160" s="203">
        <v>28</v>
      </c>
      <c r="G160" s="203">
        <v>100</v>
      </c>
      <c r="H160" s="208">
        <f t="shared" si="2"/>
        <v>156</v>
      </c>
      <c r="I160" s="208">
        <v>5.86646</v>
      </c>
      <c r="J160" s="208">
        <v>2605.3406540191763</v>
      </c>
      <c r="K160" s="208">
        <v>21923.224819999999</v>
      </c>
      <c r="L160" s="208">
        <v>30913.5</v>
      </c>
      <c r="M160" s="208">
        <v>136587</v>
      </c>
      <c r="N160" s="208">
        <v>130969.5</v>
      </c>
      <c r="O160" s="204">
        <v>1378972.25</v>
      </c>
    </row>
    <row r="161" spans="1:15" x14ac:dyDescent="0.35">
      <c r="A161" s="201" t="s">
        <v>349</v>
      </c>
      <c r="B161" s="201" t="s">
        <v>350</v>
      </c>
      <c r="C161" s="201" t="s">
        <v>365</v>
      </c>
      <c r="D161" s="201" t="s">
        <v>395</v>
      </c>
      <c r="E161" s="202">
        <v>4</v>
      </c>
      <c r="F161" s="203">
        <v>29</v>
      </c>
      <c r="G161" s="203">
        <v>100</v>
      </c>
      <c r="H161" s="208">
        <f t="shared" si="2"/>
        <v>157</v>
      </c>
      <c r="I161" s="208">
        <v>7.7661100000000003</v>
      </c>
      <c r="J161" s="208">
        <v>5138.5280124333603</v>
      </c>
      <c r="K161" s="208">
        <v>14068.32914</v>
      </c>
      <c r="L161" s="208">
        <v>38966.5</v>
      </c>
      <c r="M161" s="208">
        <v>95189.75</v>
      </c>
      <c r="N161" s="208">
        <v>213315.5</v>
      </c>
      <c r="O161" s="204">
        <v>1274854.5</v>
      </c>
    </row>
    <row r="162" spans="1:15" x14ac:dyDescent="0.35">
      <c r="A162" s="201" t="s">
        <v>349</v>
      </c>
      <c r="B162" s="201" t="s">
        <v>350</v>
      </c>
      <c r="C162" s="201" t="s">
        <v>366</v>
      </c>
      <c r="D162" s="201" t="s">
        <v>395</v>
      </c>
      <c r="E162" s="202">
        <v>4</v>
      </c>
      <c r="F162" s="203">
        <v>30</v>
      </c>
      <c r="G162" s="203">
        <v>100</v>
      </c>
      <c r="H162" s="208">
        <f t="shared" si="2"/>
        <v>158</v>
      </c>
      <c r="I162" s="208">
        <v>9.2016400000000012</v>
      </c>
      <c r="J162" s="208">
        <v>3937.0441066324402</v>
      </c>
      <c r="K162" s="208">
        <v>5726.324286</v>
      </c>
      <c r="L162" s="208">
        <v>7006.5</v>
      </c>
      <c r="M162" s="208">
        <v>89037.5</v>
      </c>
      <c r="N162" s="208">
        <v>172957</v>
      </c>
      <c r="O162" s="204">
        <v>545037.25</v>
      </c>
    </row>
    <row r="163" spans="1:15" x14ac:dyDescent="0.35">
      <c r="A163" s="201" t="s">
        <v>349</v>
      </c>
      <c r="B163" s="201" t="s">
        <v>350</v>
      </c>
      <c r="C163" s="201" t="s">
        <v>367</v>
      </c>
      <c r="D163" s="201" t="s">
        <v>395</v>
      </c>
      <c r="E163" s="202">
        <v>4</v>
      </c>
      <c r="F163" s="203">
        <v>31</v>
      </c>
      <c r="G163" s="203">
        <v>100</v>
      </c>
      <c r="H163" s="208">
        <f t="shared" si="2"/>
        <v>159</v>
      </c>
      <c r="I163" s="208">
        <v>8.0527149999999992</v>
      </c>
      <c r="J163" s="208">
        <v>4652.9151790093401</v>
      </c>
      <c r="K163" s="208">
        <v>38816.37343</v>
      </c>
      <c r="L163" s="208">
        <v>96189</v>
      </c>
      <c r="M163" s="208">
        <v>148324.25</v>
      </c>
      <c r="N163" s="208">
        <v>309550.25</v>
      </c>
      <c r="O163" s="204">
        <v>1846079.75</v>
      </c>
    </row>
    <row r="164" spans="1:15" x14ac:dyDescent="0.35">
      <c r="A164" s="201" t="s">
        <v>349</v>
      </c>
      <c r="B164" s="201" t="s">
        <v>350</v>
      </c>
      <c r="C164" s="201" t="s">
        <v>368</v>
      </c>
      <c r="D164" s="201" t="s">
        <v>395</v>
      </c>
      <c r="E164" s="202">
        <v>4</v>
      </c>
      <c r="F164" s="203">
        <v>32</v>
      </c>
      <c r="G164" s="203">
        <v>100</v>
      </c>
      <c r="H164" s="208">
        <f t="shared" si="2"/>
        <v>160</v>
      </c>
      <c r="I164" s="208">
        <v>8.6271699999999996</v>
      </c>
      <c r="J164" s="208">
        <v>4959.5517877570246</v>
      </c>
      <c r="K164" s="208">
        <v>11760.70397</v>
      </c>
      <c r="L164" s="208">
        <v>53940</v>
      </c>
      <c r="M164" s="208">
        <v>116249.5</v>
      </c>
      <c r="N164" s="208">
        <v>212357.25</v>
      </c>
      <c r="O164" s="204">
        <v>1863132</v>
      </c>
    </row>
    <row r="165" spans="1:15" x14ac:dyDescent="0.35">
      <c r="A165" s="201" t="s">
        <v>349</v>
      </c>
      <c r="B165" s="201" t="s">
        <v>350</v>
      </c>
      <c r="C165" s="201" t="s">
        <v>369</v>
      </c>
      <c r="D165" s="201" t="s">
        <v>395</v>
      </c>
      <c r="E165" s="202">
        <v>4</v>
      </c>
      <c r="F165" s="203">
        <v>33</v>
      </c>
      <c r="G165" s="203">
        <v>100</v>
      </c>
      <c r="H165" s="208">
        <f t="shared" si="2"/>
        <v>161</v>
      </c>
      <c r="I165" s="208">
        <v>11.452950000000001</v>
      </c>
      <c r="J165" s="208">
        <v>5717.4003524938153</v>
      </c>
      <c r="K165" s="208">
        <v>7350.1245419999996</v>
      </c>
      <c r="L165" s="208">
        <v>27596</v>
      </c>
      <c r="M165" s="208">
        <v>103532.5</v>
      </c>
      <c r="N165" s="208">
        <v>221923.75</v>
      </c>
      <c r="O165" s="204">
        <v>1087342.75</v>
      </c>
    </row>
    <row r="166" spans="1:15" x14ac:dyDescent="0.35">
      <c r="A166" s="201" t="s">
        <v>349</v>
      </c>
      <c r="B166" s="201" t="s">
        <v>350</v>
      </c>
      <c r="C166" s="201" t="s">
        <v>370</v>
      </c>
      <c r="D166" s="201" t="s">
        <v>395</v>
      </c>
      <c r="E166" s="202">
        <v>10</v>
      </c>
      <c r="F166" s="203">
        <v>35</v>
      </c>
      <c r="G166" s="203">
        <v>100</v>
      </c>
      <c r="H166" s="208">
        <f t="shared" si="2"/>
        <v>162</v>
      </c>
      <c r="I166" s="208">
        <v>7.0856200000000005</v>
      </c>
      <c r="J166" s="208">
        <v>3453.4783684942099</v>
      </c>
      <c r="K166" s="208">
        <v>3917.0127830000001</v>
      </c>
      <c r="L166" s="208">
        <v>77483</v>
      </c>
      <c r="M166" s="208">
        <v>105311</v>
      </c>
      <c r="N166" s="208">
        <v>173979.75</v>
      </c>
      <c r="O166" s="204">
        <v>1480458</v>
      </c>
    </row>
    <row r="167" spans="1:15" x14ac:dyDescent="0.35">
      <c r="A167" s="201" t="s">
        <v>349</v>
      </c>
      <c r="B167" s="201" t="s">
        <v>350</v>
      </c>
      <c r="C167" s="201" t="s">
        <v>371</v>
      </c>
      <c r="D167" s="201" t="s">
        <v>395</v>
      </c>
      <c r="E167" s="202">
        <v>11</v>
      </c>
      <c r="F167" s="203">
        <v>36</v>
      </c>
      <c r="G167" s="203">
        <v>100</v>
      </c>
      <c r="H167" s="208">
        <f t="shared" si="2"/>
        <v>163</v>
      </c>
      <c r="I167" s="208">
        <v>8.2820549999999997</v>
      </c>
      <c r="J167" s="208">
        <v>4984.3208004376247</v>
      </c>
      <c r="K167" s="208">
        <v>9485.9896229999995</v>
      </c>
      <c r="L167" s="208">
        <v>124637.25</v>
      </c>
      <c r="M167" s="208">
        <v>117562</v>
      </c>
      <c r="N167" s="208">
        <v>230827</v>
      </c>
      <c r="O167" s="204">
        <v>1683480</v>
      </c>
    </row>
    <row r="168" spans="1:15" x14ac:dyDescent="0.35">
      <c r="A168" s="201" t="s">
        <v>349</v>
      </c>
      <c r="B168" s="201" t="s">
        <v>350</v>
      </c>
      <c r="C168" s="201" t="s">
        <v>372</v>
      </c>
      <c r="D168" s="201" t="s">
        <v>395</v>
      </c>
      <c r="E168" s="202">
        <v>5</v>
      </c>
      <c r="F168" s="203">
        <v>37</v>
      </c>
      <c r="G168" s="203">
        <v>100</v>
      </c>
      <c r="H168" s="208">
        <f t="shared" si="2"/>
        <v>164</v>
      </c>
      <c r="I168" s="208">
        <v>8.0468249999999983</v>
      </c>
      <c r="J168" s="208">
        <v>6813.6748644854097</v>
      </c>
      <c r="K168" s="208">
        <v>6038.2331119999999</v>
      </c>
      <c r="L168" s="208">
        <v>56246.25</v>
      </c>
      <c r="M168" s="208">
        <v>246769.5</v>
      </c>
      <c r="N168" s="208">
        <v>163328.5</v>
      </c>
      <c r="O168" s="204">
        <v>1720373.5</v>
      </c>
    </row>
    <row r="169" spans="1:15" x14ac:dyDescent="0.35">
      <c r="A169" s="201" t="s">
        <v>349</v>
      </c>
      <c r="B169" s="201" t="s">
        <v>350</v>
      </c>
      <c r="C169" s="201" t="s">
        <v>373</v>
      </c>
      <c r="D169" s="201" t="s">
        <v>395</v>
      </c>
      <c r="E169" s="202">
        <v>5</v>
      </c>
      <c r="F169" s="203">
        <v>38</v>
      </c>
      <c r="G169" s="203">
        <v>100</v>
      </c>
      <c r="H169" s="208">
        <f t="shared" si="2"/>
        <v>165</v>
      </c>
      <c r="I169" s="208">
        <v>7.8141499999999997</v>
      </c>
      <c r="J169" s="208">
        <v>5388.7210101986248</v>
      </c>
      <c r="K169" s="208">
        <v>4224.8191269999998</v>
      </c>
      <c r="L169" s="208">
        <v>31965</v>
      </c>
      <c r="M169" s="208">
        <v>205020.75</v>
      </c>
      <c r="N169" s="208">
        <v>255323.5</v>
      </c>
      <c r="O169" s="204">
        <v>1343833.25</v>
      </c>
    </row>
    <row r="170" spans="1:15" x14ac:dyDescent="0.35">
      <c r="A170" s="201" t="s">
        <v>349</v>
      </c>
      <c r="B170" s="201" t="s">
        <v>350</v>
      </c>
      <c r="C170" s="201" t="s">
        <v>374</v>
      </c>
      <c r="D170" s="201" t="s">
        <v>395</v>
      </c>
      <c r="E170" s="202">
        <v>5</v>
      </c>
      <c r="F170" s="203">
        <v>39</v>
      </c>
      <c r="G170" s="203">
        <v>100</v>
      </c>
      <c r="H170" s="208">
        <f t="shared" si="2"/>
        <v>166</v>
      </c>
      <c r="I170" s="208">
        <v>7.9429350000000003</v>
      </c>
      <c r="J170" s="208">
        <v>7535.5632348932304</v>
      </c>
      <c r="K170" s="208">
        <v>6029.4586289999997</v>
      </c>
      <c r="L170" s="208">
        <v>65243.5</v>
      </c>
      <c r="M170" s="208">
        <v>195086</v>
      </c>
      <c r="N170" s="208">
        <v>145394.25</v>
      </c>
      <c r="O170" s="204">
        <v>1777164</v>
      </c>
    </row>
    <row r="171" spans="1:15" x14ac:dyDescent="0.35">
      <c r="A171" s="201" t="s">
        <v>349</v>
      </c>
      <c r="B171" s="201" t="s">
        <v>350</v>
      </c>
      <c r="C171" s="201" t="s">
        <v>375</v>
      </c>
      <c r="D171" s="201" t="s">
        <v>395</v>
      </c>
      <c r="E171" s="202">
        <v>5</v>
      </c>
      <c r="F171" s="203">
        <v>40</v>
      </c>
      <c r="G171" s="203">
        <v>100</v>
      </c>
      <c r="H171" s="208">
        <f t="shared" si="2"/>
        <v>167</v>
      </c>
      <c r="I171" s="208">
        <v>5.8642400000000006</v>
      </c>
      <c r="J171" s="208">
        <v>6764.4866460631947</v>
      </c>
      <c r="K171" s="208">
        <v>2654.6830399999999</v>
      </c>
      <c r="L171" s="208">
        <v>56789</v>
      </c>
      <c r="M171" s="208">
        <v>152605.5</v>
      </c>
      <c r="N171" s="208">
        <v>249205.75</v>
      </c>
      <c r="O171" s="204">
        <v>1265382</v>
      </c>
    </row>
    <row r="172" spans="1:15" x14ac:dyDescent="0.35">
      <c r="A172" s="201" t="s">
        <v>349</v>
      </c>
      <c r="B172" s="201" t="s">
        <v>350</v>
      </c>
      <c r="C172" s="201" t="s">
        <v>376</v>
      </c>
      <c r="D172" s="201" t="s">
        <v>395</v>
      </c>
      <c r="E172" s="202">
        <v>5</v>
      </c>
      <c r="F172" s="203">
        <v>41</v>
      </c>
      <c r="G172" s="203">
        <v>100</v>
      </c>
      <c r="H172" s="208">
        <f t="shared" si="2"/>
        <v>168</v>
      </c>
      <c r="I172" s="208">
        <v>5.3515449999999998</v>
      </c>
      <c r="J172" s="208">
        <v>1607.8249310614215</v>
      </c>
      <c r="K172" s="208">
        <v>1373.784895</v>
      </c>
      <c r="L172" s="208">
        <v>4084.5</v>
      </c>
      <c r="M172" s="208">
        <v>86642</v>
      </c>
      <c r="N172" s="208">
        <v>98787.25</v>
      </c>
      <c r="O172" s="204">
        <v>284876</v>
      </c>
    </row>
    <row r="173" spans="1:15" x14ac:dyDescent="0.35">
      <c r="A173" s="201" t="s">
        <v>349</v>
      </c>
      <c r="B173" s="201" t="s">
        <v>350</v>
      </c>
      <c r="C173" s="201" t="s">
        <v>377</v>
      </c>
      <c r="D173" s="201" t="s">
        <v>395</v>
      </c>
      <c r="E173" s="202">
        <v>5</v>
      </c>
      <c r="F173" s="203">
        <v>42</v>
      </c>
      <c r="G173" s="203">
        <v>100</v>
      </c>
      <c r="H173" s="208">
        <f t="shared" si="2"/>
        <v>169</v>
      </c>
      <c r="I173" s="208">
        <v>3.7905899999999999</v>
      </c>
      <c r="J173" s="208">
        <v>6469.2378841080599</v>
      </c>
      <c r="K173" s="208">
        <v>33911.573409999997</v>
      </c>
      <c r="L173" s="208">
        <v>146948.5</v>
      </c>
      <c r="M173" s="208">
        <v>67488.5</v>
      </c>
      <c r="N173" s="208">
        <v>325518.25</v>
      </c>
      <c r="O173" s="204">
        <v>1375297.75</v>
      </c>
    </row>
    <row r="174" spans="1:15" x14ac:dyDescent="0.35">
      <c r="A174" s="201" t="s">
        <v>349</v>
      </c>
      <c r="B174" s="201" t="s">
        <v>350</v>
      </c>
      <c r="C174" s="201" t="s">
        <v>378</v>
      </c>
      <c r="D174" s="201" t="s">
        <v>395</v>
      </c>
      <c r="E174" s="202">
        <v>10</v>
      </c>
      <c r="F174" s="203">
        <v>44</v>
      </c>
      <c r="G174" s="203">
        <v>100</v>
      </c>
      <c r="H174" s="208">
        <f t="shared" si="2"/>
        <v>170</v>
      </c>
      <c r="I174" s="208">
        <v>7.0750899999999994</v>
      </c>
      <c r="J174" s="208">
        <v>4099.8430194449747</v>
      </c>
      <c r="K174" s="208">
        <v>4443.5275019999999</v>
      </c>
      <c r="L174" s="208">
        <v>26627</v>
      </c>
      <c r="M174" s="208">
        <v>80764.5</v>
      </c>
      <c r="N174" s="208">
        <v>223694.5</v>
      </c>
      <c r="O174" s="204">
        <v>950920.75</v>
      </c>
    </row>
    <row r="175" spans="1:15" x14ac:dyDescent="0.35">
      <c r="A175" s="201" t="s">
        <v>349</v>
      </c>
      <c r="B175" s="201" t="s">
        <v>350</v>
      </c>
      <c r="C175" s="201" t="s">
        <v>379</v>
      </c>
      <c r="D175" s="201" t="s">
        <v>395</v>
      </c>
      <c r="E175" s="202">
        <v>11</v>
      </c>
      <c r="F175" s="203">
        <v>45</v>
      </c>
      <c r="G175" s="203">
        <v>100</v>
      </c>
      <c r="H175" s="208">
        <f t="shared" si="2"/>
        <v>171</v>
      </c>
      <c r="I175" s="208">
        <v>9.1247799999999994</v>
      </c>
      <c r="J175" s="208">
        <v>4244.95330232575</v>
      </c>
      <c r="K175" s="208">
        <v>43357.900900000001</v>
      </c>
      <c r="L175" s="208">
        <v>67579.5</v>
      </c>
      <c r="M175" s="208">
        <v>73239</v>
      </c>
      <c r="N175" s="208">
        <v>194520</v>
      </c>
      <c r="O175" s="204">
        <v>1395138.5</v>
      </c>
    </row>
    <row r="176" spans="1:15" x14ac:dyDescent="0.35">
      <c r="A176" s="201" t="s">
        <v>349</v>
      </c>
      <c r="B176" s="201" t="s">
        <v>350</v>
      </c>
      <c r="C176" s="201" t="s">
        <v>121</v>
      </c>
      <c r="D176" s="201" t="s">
        <v>395</v>
      </c>
      <c r="E176" s="202">
        <v>6</v>
      </c>
      <c r="F176" s="203">
        <v>46</v>
      </c>
      <c r="G176" s="203">
        <v>100</v>
      </c>
      <c r="H176" s="208">
        <f t="shared" si="2"/>
        <v>172</v>
      </c>
      <c r="I176" s="208">
        <v>6.8619050000000001</v>
      </c>
      <c r="J176" s="208">
        <v>5872.2793567808649</v>
      </c>
      <c r="K176" s="208">
        <v>42689.753290000001</v>
      </c>
      <c r="L176" s="208">
        <v>178001</v>
      </c>
      <c r="M176" s="208">
        <v>78836</v>
      </c>
      <c r="N176" s="208">
        <v>235855.75</v>
      </c>
      <c r="O176" s="204">
        <v>1372217.25</v>
      </c>
    </row>
    <row r="177" spans="1:15" x14ac:dyDescent="0.35">
      <c r="A177" s="201" t="s">
        <v>349</v>
      </c>
      <c r="B177" s="201" t="s">
        <v>350</v>
      </c>
      <c r="C177" s="201" t="s">
        <v>122</v>
      </c>
      <c r="D177" s="201" t="s">
        <v>395</v>
      </c>
      <c r="E177" s="202">
        <v>6</v>
      </c>
      <c r="F177" s="203">
        <v>47</v>
      </c>
      <c r="G177" s="203">
        <v>100</v>
      </c>
      <c r="H177" s="208">
        <f t="shared" si="2"/>
        <v>173</v>
      </c>
      <c r="I177" s="208">
        <v>10.082750000000001</v>
      </c>
      <c r="J177" s="208">
        <v>4833.8109525760246</v>
      </c>
      <c r="K177" s="208">
        <v>24217.611339999999</v>
      </c>
      <c r="L177" s="208">
        <v>43175</v>
      </c>
      <c r="M177" s="208">
        <v>119133</v>
      </c>
      <c r="N177" s="208">
        <v>168122</v>
      </c>
      <c r="O177" s="204">
        <v>1251356.25</v>
      </c>
    </row>
    <row r="178" spans="1:15" x14ac:dyDescent="0.35">
      <c r="A178" s="201" t="s">
        <v>349</v>
      </c>
      <c r="B178" s="201" t="s">
        <v>350</v>
      </c>
      <c r="C178" s="201" t="s">
        <v>123</v>
      </c>
      <c r="D178" s="201" t="s">
        <v>395</v>
      </c>
      <c r="E178" s="202">
        <v>6</v>
      </c>
      <c r="F178" s="203">
        <v>48</v>
      </c>
      <c r="G178" s="203">
        <v>100</v>
      </c>
      <c r="H178" s="208">
        <f t="shared" si="2"/>
        <v>174</v>
      </c>
      <c r="I178" s="208">
        <v>8.1381999999999994</v>
      </c>
      <c r="J178" s="208">
        <v>5502.1670967310802</v>
      </c>
      <c r="K178" s="208">
        <v>46752.38826</v>
      </c>
      <c r="L178" s="208">
        <v>131069</v>
      </c>
      <c r="M178" s="208">
        <v>89948.5</v>
      </c>
      <c r="N178" s="208">
        <v>238097.5</v>
      </c>
      <c r="O178" s="204">
        <v>1689617</v>
      </c>
    </row>
    <row r="179" spans="1:15" x14ac:dyDescent="0.35">
      <c r="A179" s="201" t="s">
        <v>349</v>
      </c>
      <c r="B179" s="201" t="s">
        <v>350</v>
      </c>
      <c r="C179" s="201" t="s">
        <v>124</v>
      </c>
      <c r="D179" s="201" t="s">
        <v>395</v>
      </c>
      <c r="E179" s="202">
        <v>6</v>
      </c>
      <c r="F179" s="203">
        <v>49</v>
      </c>
      <c r="G179" s="203">
        <v>100</v>
      </c>
      <c r="H179" s="208">
        <f t="shared" si="2"/>
        <v>175</v>
      </c>
      <c r="I179" s="208">
        <v>7.3144900000000002</v>
      </c>
      <c r="J179" s="208">
        <v>5232.644656248005</v>
      </c>
      <c r="K179" s="208">
        <v>46521.590889999999</v>
      </c>
      <c r="L179" s="208">
        <v>61575</v>
      </c>
      <c r="M179" s="208">
        <v>189183.5</v>
      </c>
      <c r="N179" s="208">
        <v>236683.25</v>
      </c>
      <c r="O179" s="204">
        <v>1806664</v>
      </c>
    </row>
    <row r="180" spans="1:15" x14ac:dyDescent="0.35">
      <c r="A180" s="201" t="s">
        <v>349</v>
      </c>
      <c r="B180" s="201" t="s">
        <v>350</v>
      </c>
      <c r="C180" s="201" t="s">
        <v>125</v>
      </c>
      <c r="D180" s="201" t="s">
        <v>395</v>
      </c>
      <c r="E180" s="202">
        <v>6</v>
      </c>
      <c r="F180" s="203">
        <v>50</v>
      </c>
      <c r="G180" s="203">
        <v>100</v>
      </c>
      <c r="H180" s="208">
        <f t="shared" si="2"/>
        <v>176</v>
      </c>
      <c r="I180" s="208">
        <v>8.9826049999999995</v>
      </c>
      <c r="J180" s="208">
        <v>6141.1714610453755</v>
      </c>
      <c r="K180" s="208">
        <v>25901.276239999999</v>
      </c>
      <c r="L180" s="208">
        <v>52045</v>
      </c>
      <c r="M180" s="208">
        <v>118754.5</v>
      </c>
      <c r="N180" s="208">
        <v>143752.75</v>
      </c>
      <c r="O180" s="204">
        <v>1254170.5</v>
      </c>
    </row>
    <row r="181" spans="1:15" x14ac:dyDescent="0.35">
      <c r="A181" s="201" t="s">
        <v>349</v>
      </c>
      <c r="B181" s="201" t="s">
        <v>350</v>
      </c>
      <c r="C181" s="201" t="s">
        <v>126</v>
      </c>
      <c r="D181" s="201" t="s">
        <v>395</v>
      </c>
      <c r="E181" s="202">
        <v>6</v>
      </c>
      <c r="F181" s="203">
        <v>51</v>
      </c>
      <c r="G181" s="203">
        <v>100</v>
      </c>
      <c r="H181" s="208">
        <f t="shared" si="2"/>
        <v>177</v>
      </c>
      <c r="I181" s="208">
        <v>8.44543</v>
      </c>
      <c r="J181" s="208">
        <v>4943.6771877212304</v>
      </c>
      <c r="K181" s="208">
        <v>12151.79874</v>
      </c>
      <c r="L181" s="208">
        <v>62598</v>
      </c>
      <c r="M181" s="208">
        <v>226306.75</v>
      </c>
      <c r="N181" s="208">
        <v>201451.75</v>
      </c>
      <c r="O181" s="204">
        <v>1467747.25</v>
      </c>
    </row>
    <row r="182" spans="1:15" x14ac:dyDescent="0.35">
      <c r="A182" s="201" t="s">
        <v>349</v>
      </c>
      <c r="B182" s="201" t="s">
        <v>350</v>
      </c>
      <c r="C182" s="201" t="s">
        <v>380</v>
      </c>
      <c r="D182" s="201" t="s">
        <v>395</v>
      </c>
      <c r="E182" s="202">
        <v>10</v>
      </c>
      <c r="F182" s="203">
        <v>53</v>
      </c>
      <c r="G182" s="203">
        <v>100</v>
      </c>
      <c r="H182" s="208">
        <f t="shared" si="2"/>
        <v>178</v>
      </c>
      <c r="I182" s="208">
        <v>8.2937399999999997</v>
      </c>
      <c r="J182" s="208">
        <v>5477.9684706364806</v>
      </c>
      <c r="K182" s="208">
        <v>19085.60528</v>
      </c>
      <c r="L182" s="208">
        <v>242192.5</v>
      </c>
      <c r="M182" s="208">
        <v>141406.5</v>
      </c>
      <c r="N182" s="208">
        <v>217881.5</v>
      </c>
      <c r="O182" s="204">
        <v>1569149.5</v>
      </c>
    </row>
    <row r="183" spans="1:15" x14ac:dyDescent="0.35">
      <c r="A183" s="201" t="s">
        <v>349</v>
      </c>
      <c r="B183" s="201" t="s">
        <v>350</v>
      </c>
      <c r="C183" s="201" t="s">
        <v>394</v>
      </c>
      <c r="D183" s="201" t="s">
        <v>395</v>
      </c>
      <c r="E183" s="202">
        <v>11</v>
      </c>
      <c r="F183" s="203">
        <v>54</v>
      </c>
      <c r="G183" s="203">
        <v>100</v>
      </c>
      <c r="H183" s="208">
        <f t="shared" si="2"/>
        <v>179</v>
      </c>
      <c r="I183" s="208">
        <v>7.7088700000000001</v>
      </c>
      <c r="J183" s="208">
        <v>6198.4063710173996</v>
      </c>
      <c r="K183" s="208">
        <v>8420.9608029999999</v>
      </c>
      <c r="L183" s="208">
        <v>128277.25</v>
      </c>
      <c r="M183" s="208">
        <v>179627.75</v>
      </c>
      <c r="N183" s="208">
        <v>159355.5</v>
      </c>
      <c r="O183" s="204">
        <v>1566752.5</v>
      </c>
    </row>
    <row r="184" spans="1:15" x14ac:dyDescent="0.35">
      <c r="A184" s="201" t="s">
        <v>349</v>
      </c>
      <c r="B184" s="201" t="s">
        <v>350</v>
      </c>
      <c r="C184" s="201" t="s">
        <v>381</v>
      </c>
      <c r="D184" s="201" t="s">
        <v>395</v>
      </c>
      <c r="E184" s="202">
        <v>7</v>
      </c>
      <c r="F184" s="203">
        <v>55</v>
      </c>
      <c r="G184" s="203">
        <v>100</v>
      </c>
      <c r="H184" s="208">
        <f t="shared" si="2"/>
        <v>180</v>
      </c>
      <c r="I184" s="208">
        <v>5.6486099999999997</v>
      </c>
      <c r="J184" s="208">
        <v>4244.8785659831001</v>
      </c>
      <c r="K184" s="208">
        <v>3786.216844</v>
      </c>
      <c r="L184" s="208">
        <v>25558</v>
      </c>
      <c r="M184" s="208">
        <v>168318.25</v>
      </c>
      <c r="N184" s="208">
        <v>169922.75</v>
      </c>
      <c r="O184" s="204">
        <v>1398201.5</v>
      </c>
    </row>
    <row r="185" spans="1:15" x14ac:dyDescent="0.35">
      <c r="A185" s="201" t="s">
        <v>349</v>
      </c>
      <c r="B185" s="201" t="s">
        <v>350</v>
      </c>
      <c r="C185" s="201" t="s">
        <v>382</v>
      </c>
      <c r="D185" s="201" t="s">
        <v>395</v>
      </c>
      <c r="E185" s="202">
        <v>7</v>
      </c>
      <c r="F185" s="203">
        <v>56</v>
      </c>
      <c r="G185" s="203">
        <v>100</v>
      </c>
      <c r="H185" s="208">
        <f t="shared" si="2"/>
        <v>181</v>
      </c>
      <c r="I185" s="208">
        <v>7.8684349999999998</v>
      </c>
      <c r="J185" s="208">
        <v>3045.1717419226502</v>
      </c>
      <c r="K185" s="208">
        <v>9337.2831260000003</v>
      </c>
      <c r="L185" s="208">
        <v>36717</v>
      </c>
      <c r="M185" s="208">
        <v>65287.5</v>
      </c>
      <c r="N185" s="208">
        <v>169347.75</v>
      </c>
      <c r="O185" s="204">
        <v>1021064.25</v>
      </c>
    </row>
    <row r="186" spans="1:15" x14ac:dyDescent="0.35">
      <c r="A186" s="201" t="s">
        <v>349</v>
      </c>
      <c r="B186" s="201" t="s">
        <v>350</v>
      </c>
      <c r="C186" s="201" t="s">
        <v>383</v>
      </c>
      <c r="D186" s="201" t="s">
        <v>395</v>
      </c>
      <c r="E186" s="202">
        <v>7</v>
      </c>
      <c r="F186" s="203">
        <v>57</v>
      </c>
      <c r="G186" s="203">
        <v>100</v>
      </c>
      <c r="H186" s="208">
        <f t="shared" si="2"/>
        <v>182</v>
      </c>
      <c r="I186" s="208">
        <v>7.5254250000000003</v>
      </c>
      <c r="J186" s="208">
        <v>4858.1782562426497</v>
      </c>
      <c r="K186" s="208">
        <v>5443.382963</v>
      </c>
      <c r="L186" s="208">
        <v>38895.25</v>
      </c>
      <c r="M186" s="208">
        <v>109804.5</v>
      </c>
      <c r="N186" s="208">
        <v>235233.75</v>
      </c>
      <c r="O186" s="204">
        <v>811481</v>
      </c>
    </row>
    <row r="187" spans="1:15" x14ac:dyDescent="0.35">
      <c r="A187" s="201" t="s">
        <v>349</v>
      </c>
      <c r="B187" s="201" t="s">
        <v>350</v>
      </c>
      <c r="C187" s="201" t="s">
        <v>384</v>
      </c>
      <c r="D187" s="201" t="s">
        <v>395</v>
      </c>
      <c r="E187" s="202">
        <v>7</v>
      </c>
      <c r="F187" s="203">
        <v>58</v>
      </c>
      <c r="G187" s="203">
        <v>100</v>
      </c>
      <c r="H187" s="208">
        <f t="shared" si="2"/>
        <v>183</v>
      </c>
      <c r="I187" s="208">
        <v>6.6921649999999993</v>
      </c>
      <c r="J187" s="208">
        <v>7569.9062747758253</v>
      </c>
      <c r="K187" s="208">
        <v>6635.0081209999998</v>
      </c>
      <c r="L187" s="208">
        <v>158426.5</v>
      </c>
      <c r="M187" s="208">
        <v>91545.5</v>
      </c>
      <c r="N187" s="208">
        <v>214598</v>
      </c>
      <c r="O187" s="204">
        <v>1795269</v>
      </c>
    </row>
    <row r="188" spans="1:15" x14ac:dyDescent="0.35">
      <c r="A188" s="201" t="s">
        <v>349</v>
      </c>
      <c r="B188" s="201" t="s">
        <v>350</v>
      </c>
      <c r="C188" s="201" t="s">
        <v>385</v>
      </c>
      <c r="D188" s="201" t="s">
        <v>395</v>
      </c>
      <c r="E188" s="202">
        <v>7</v>
      </c>
      <c r="F188" s="203">
        <v>59</v>
      </c>
      <c r="G188" s="203">
        <v>100</v>
      </c>
      <c r="H188" s="208">
        <f t="shared" si="2"/>
        <v>184</v>
      </c>
      <c r="I188" s="208">
        <v>6.5093999999999994</v>
      </c>
      <c r="J188" s="208">
        <v>5788.5141338774101</v>
      </c>
      <c r="K188" s="208">
        <v>4229.5855410000004</v>
      </c>
      <c r="L188" s="208">
        <v>44940</v>
      </c>
      <c r="M188" s="208">
        <v>76363.25</v>
      </c>
      <c r="N188" s="208">
        <v>135425.75</v>
      </c>
      <c r="O188" s="204">
        <v>1444972.5</v>
      </c>
    </row>
    <row r="189" spans="1:15" x14ac:dyDescent="0.35">
      <c r="A189" s="201" t="s">
        <v>349</v>
      </c>
      <c r="B189" s="201" t="s">
        <v>350</v>
      </c>
      <c r="C189" s="201" t="s">
        <v>386</v>
      </c>
      <c r="D189" s="201" t="s">
        <v>395</v>
      </c>
      <c r="E189" s="202">
        <v>7</v>
      </c>
      <c r="F189" s="203">
        <v>60</v>
      </c>
      <c r="G189" s="203">
        <v>100</v>
      </c>
      <c r="H189" s="208">
        <f t="shared" si="2"/>
        <v>185</v>
      </c>
      <c r="I189" s="208">
        <v>8.0022900000000003</v>
      </c>
      <c r="J189" s="208">
        <v>2803.9910314256649</v>
      </c>
      <c r="K189" s="208">
        <v>8572.5778460000001</v>
      </c>
      <c r="L189" s="208">
        <v>26026.75</v>
      </c>
      <c r="M189" s="208">
        <v>124536.25</v>
      </c>
      <c r="N189" s="208">
        <v>144709.5</v>
      </c>
      <c r="O189" s="204">
        <v>1204489</v>
      </c>
    </row>
    <row r="190" spans="1:15" x14ac:dyDescent="0.35">
      <c r="A190" s="201" t="s">
        <v>349</v>
      </c>
      <c r="B190" s="201" t="s">
        <v>350</v>
      </c>
      <c r="C190" s="201" t="s">
        <v>101</v>
      </c>
      <c r="D190" s="201" t="s">
        <v>395</v>
      </c>
      <c r="E190" s="202">
        <v>8</v>
      </c>
      <c r="F190" s="203">
        <v>64</v>
      </c>
      <c r="G190" s="203">
        <v>100</v>
      </c>
      <c r="H190" s="208">
        <f t="shared" si="2"/>
        <v>186</v>
      </c>
      <c r="I190" s="208">
        <v>7.3600250000000003</v>
      </c>
      <c r="J190" s="208">
        <v>3446.63133109808</v>
      </c>
      <c r="K190" s="208">
        <v>7497.8738919999996</v>
      </c>
      <c r="L190" s="208">
        <v>77092.5</v>
      </c>
      <c r="M190" s="208">
        <v>109426.75</v>
      </c>
      <c r="N190" s="208">
        <v>172512.5</v>
      </c>
      <c r="O190" s="204">
        <v>1624916.5</v>
      </c>
    </row>
    <row r="191" spans="1:15" x14ac:dyDescent="0.35">
      <c r="A191" s="201" t="s">
        <v>349</v>
      </c>
      <c r="B191" s="201" t="s">
        <v>350</v>
      </c>
      <c r="C191" s="201" t="s">
        <v>102</v>
      </c>
      <c r="D191" s="201" t="s">
        <v>395</v>
      </c>
      <c r="E191" s="202">
        <v>8</v>
      </c>
      <c r="F191" s="203">
        <v>65</v>
      </c>
      <c r="G191" s="203">
        <v>100</v>
      </c>
      <c r="H191" s="208">
        <f t="shared" si="2"/>
        <v>187</v>
      </c>
      <c r="I191" s="208">
        <v>5.95648</v>
      </c>
      <c r="J191" s="208">
        <v>6260.4030858190654</v>
      </c>
      <c r="K191" s="208">
        <v>6293.4185669999997</v>
      </c>
      <c r="L191" s="208">
        <v>105740.25</v>
      </c>
      <c r="M191" s="208">
        <v>170908.5</v>
      </c>
      <c r="N191" s="208">
        <v>250658.5</v>
      </c>
      <c r="O191" s="204">
        <v>1734578</v>
      </c>
    </row>
    <row r="192" spans="1:15" x14ac:dyDescent="0.35">
      <c r="A192" s="201" t="s">
        <v>349</v>
      </c>
      <c r="B192" s="201" t="s">
        <v>350</v>
      </c>
      <c r="C192" s="201" t="s">
        <v>103</v>
      </c>
      <c r="D192" s="201" t="s">
        <v>395</v>
      </c>
      <c r="E192" s="202">
        <v>8</v>
      </c>
      <c r="F192" s="203">
        <v>66</v>
      </c>
      <c r="G192" s="203">
        <v>100</v>
      </c>
      <c r="H192" s="208">
        <f t="shared" si="2"/>
        <v>188</v>
      </c>
      <c r="I192" s="208">
        <v>7.3387949999999993</v>
      </c>
      <c r="J192" s="208">
        <v>4569.1536870930049</v>
      </c>
      <c r="K192" s="208">
        <v>13569.23108</v>
      </c>
      <c r="L192" s="208">
        <v>41465.25</v>
      </c>
      <c r="M192" s="208">
        <v>90204.5</v>
      </c>
      <c r="N192" s="208">
        <v>161480.25</v>
      </c>
      <c r="O192" s="204">
        <v>1047009</v>
      </c>
    </row>
    <row r="193" spans="1:15" x14ac:dyDescent="0.35">
      <c r="A193" s="201" t="s">
        <v>349</v>
      </c>
      <c r="B193" s="201" t="s">
        <v>350</v>
      </c>
      <c r="C193" s="201" t="s">
        <v>104</v>
      </c>
      <c r="D193" s="201" t="s">
        <v>395</v>
      </c>
      <c r="E193" s="202">
        <v>8</v>
      </c>
      <c r="F193" s="203">
        <v>67</v>
      </c>
      <c r="G193" s="203">
        <v>100</v>
      </c>
      <c r="H193" s="208">
        <f t="shared" si="2"/>
        <v>189</v>
      </c>
      <c r="I193" s="208">
        <v>8.9935350000000014</v>
      </c>
      <c r="J193" s="208">
        <v>4122.32625117118</v>
      </c>
      <c r="K193" s="208">
        <v>5563.1080000000002</v>
      </c>
      <c r="L193" s="208">
        <v>101075.75</v>
      </c>
      <c r="M193" s="208">
        <v>221170.75</v>
      </c>
      <c r="N193" s="208">
        <v>203649</v>
      </c>
      <c r="O193" s="204">
        <v>1654952.5</v>
      </c>
    </row>
    <row r="194" spans="1:15" x14ac:dyDescent="0.35">
      <c r="A194" s="201" t="s">
        <v>349</v>
      </c>
      <c r="B194" s="201" t="s">
        <v>350</v>
      </c>
      <c r="C194" s="201" t="s">
        <v>105</v>
      </c>
      <c r="D194" s="201" t="s">
        <v>395</v>
      </c>
      <c r="E194" s="202">
        <v>8</v>
      </c>
      <c r="F194" s="203">
        <v>68</v>
      </c>
      <c r="G194" s="203">
        <v>100</v>
      </c>
      <c r="H194" s="208">
        <f t="shared" si="2"/>
        <v>190</v>
      </c>
      <c r="I194" s="208">
        <v>8.619489999999999</v>
      </c>
      <c r="J194" s="208">
        <v>3768.1880674812146</v>
      </c>
      <c r="K194" s="208">
        <v>8346.0860589999993</v>
      </c>
      <c r="L194" s="208">
        <v>17973.25</v>
      </c>
      <c r="M194" s="208">
        <v>155393.25</v>
      </c>
      <c r="N194" s="208">
        <v>159989.5</v>
      </c>
      <c r="O194" s="204">
        <v>903858.25</v>
      </c>
    </row>
    <row r="195" spans="1:15" x14ac:dyDescent="0.35">
      <c r="A195" s="201" t="s">
        <v>349</v>
      </c>
      <c r="B195" s="201" t="s">
        <v>350</v>
      </c>
      <c r="C195" s="201" t="s">
        <v>106</v>
      </c>
      <c r="D195" s="201" t="s">
        <v>395</v>
      </c>
      <c r="E195" s="202">
        <v>8</v>
      </c>
      <c r="F195" s="203">
        <v>69</v>
      </c>
      <c r="G195" s="203">
        <v>100</v>
      </c>
      <c r="H195" s="208">
        <f t="shared" si="2"/>
        <v>191</v>
      </c>
      <c r="I195" s="208">
        <v>6.3261250000000002</v>
      </c>
      <c r="J195" s="208">
        <v>4078.3627201629752</v>
      </c>
      <c r="K195" s="208">
        <v>26955.320810000001</v>
      </c>
      <c r="L195" s="208">
        <v>84214</v>
      </c>
      <c r="M195" s="208">
        <v>102284.5</v>
      </c>
      <c r="N195" s="208">
        <v>188085</v>
      </c>
      <c r="O195" s="204">
        <v>1688001</v>
      </c>
    </row>
    <row r="196" spans="1:15" x14ac:dyDescent="0.35">
      <c r="A196" s="201" t="s">
        <v>349</v>
      </c>
      <c r="B196" s="201" t="s">
        <v>350</v>
      </c>
      <c r="C196" s="201" t="s">
        <v>387</v>
      </c>
      <c r="D196" s="201" t="s">
        <v>395</v>
      </c>
      <c r="E196" s="202">
        <v>9</v>
      </c>
      <c r="F196" s="203">
        <v>73</v>
      </c>
      <c r="G196" s="203">
        <v>100</v>
      </c>
      <c r="H196" s="208">
        <f t="shared" si="2"/>
        <v>192</v>
      </c>
      <c r="I196" s="208">
        <v>7.0601249999999993</v>
      </c>
      <c r="J196" s="208">
        <v>3558.6969604948699</v>
      </c>
      <c r="K196" s="208">
        <v>54773.4476</v>
      </c>
      <c r="L196" s="208">
        <v>58065.25</v>
      </c>
      <c r="M196" s="208">
        <v>137380.5</v>
      </c>
      <c r="N196" s="208">
        <v>124706.25</v>
      </c>
      <c r="O196" s="204">
        <v>1182516.5</v>
      </c>
    </row>
    <row r="197" spans="1:15" x14ac:dyDescent="0.35">
      <c r="A197" s="201" t="s">
        <v>349</v>
      </c>
      <c r="B197" s="201" t="s">
        <v>350</v>
      </c>
      <c r="C197" s="201" t="s">
        <v>388</v>
      </c>
      <c r="D197" s="201" t="s">
        <v>395</v>
      </c>
      <c r="E197" s="202">
        <v>9</v>
      </c>
      <c r="F197" s="203">
        <v>74</v>
      </c>
      <c r="G197" s="203">
        <v>100</v>
      </c>
      <c r="H197" s="208">
        <f t="shared" si="2"/>
        <v>193</v>
      </c>
      <c r="I197" s="208">
        <v>7.2076849999999997</v>
      </c>
      <c r="J197" s="208">
        <v>3476.57711480527</v>
      </c>
      <c r="K197" s="208">
        <v>51343.334790000001</v>
      </c>
      <c r="L197" s="208">
        <v>82221</v>
      </c>
      <c r="M197" s="208">
        <v>97827</v>
      </c>
      <c r="N197" s="208">
        <v>177278.75</v>
      </c>
      <c r="O197" s="204">
        <v>1337257</v>
      </c>
    </row>
    <row r="198" spans="1:15" x14ac:dyDescent="0.35">
      <c r="A198" s="201" t="s">
        <v>349</v>
      </c>
      <c r="B198" s="201" t="s">
        <v>350</v>
      </c>
      <c r="C198" s="201" t="s">
        <v>389</v>
      </c>
      <c r="D198" s="201" t="s">
        <v>395</v>
      </c>
      <c r="E198" s="202">
        <v>9</v>
      </c>
      <c r="F198" s="203">
        <v>75</v>
      </c>
      <c r="G198" s="203">
        <v>100</v>
      </c>
      <c r="H198" s="208">
        <f t="shared" ref="H198:H201" si="3">1+H197</f>
        <v>194</v>
      </c>
      <c r="I198" s="208">
        <v>5.5339200000000002</v>
      </c>
      <c r="J198" s="208">
        <v>5377.5456906766249</v>
      </c>
      <c r="K198" s="208">
        <v>30278.898570000001</v>
      </c>
      <c r="L198" s="208">
        <v>273418.5</v>
      </c>
      <c r="M198" s="208">
        <v>206553.75</v>
      </c>
      <c r="N198" s="208">
        <v>287748.25</v>
      </c>
      <c r="O198" s="204">
        <v>1273412.25</v>
      </c>
    </row>
    <row r="199" spans="1:15" x14ac:dyDescent="0.35">
      <c r="A199" s="201" t="s">
        <v>349</v>
      </c>
      <c r="B199" s="201" t="s">
        <v>350</v>
      </c>
      <c r="C199" s="201" t="s">
        <v>390</v>
      </c>
      <c r="D199" s="201" t="s">
        <v>395</v>
      </c>
      <c r="E199" s="202">
        <v>9</v>
      </c>
      <c r="F199" s="203">
        <v>76</v>
      </c>
      <c r="G199" s="203">
        <v>100</v>
      </c>
      <c r="H199" s="208">
        <f t="shared" si="3"/>
        <v>195</v>
      </c>
      <c r="I199" s="208">
        <v>6.4399499999999996</v>
      </c>
      <c r="J199" s="208">
        <v>4492.6353234351154</v>
      </c>
      <c r="K199" s="208">
        <v>14551.50238</v>
      </c>
      <c r="L199" s="208">
        <v>163386</v>
      </c>
      <c r="M199" s="208">
        <v>128590.25</v>
      </c>
      <c r="N199" s="208">
        <v>238618.75</v>
      </c>
      <c r="O199" s="204">
        <v>1575752.25</v>
      </c>
    </row>
    <row r="200" spans="1:15" x14ac:dyDescent="0.35">
      <c r="A200" s="201" t="s">
        <v>349</v>
      </c>
      <c r="B200" s="201" t="s">
        <v>350</v>
      </c>
      <c r="C200" s="201" t="s">
        <v>391</v>
      </c>
      <c r="D200" s="201" t="s">
        <v>395</v>
      </c>
      <c r="E200" s="202">
        <v>9</v>
      </c>
      <c r="F200" s="203">
        <v>77</v>
      </c>
      <c r="G200" s="203">
        <v>100</v>
      </c>
      <c r="H200" s="208">
        <f t="shared" si="3"/>
        <v>196</v>
      </c>
      <c r="I200" s="208">
        <v>6.2768300000000004</v>
      </c>
      <c r="J200" s="208">
        <v>3761.074280759165</v>
      </c>
      <c r="K200" s="208">
        <v>19865.1535</v>
      </c>
      <c r="L200" s="208">
        <v>67374.25</v>
      </c>
      <c r="M200" s="208">
        <v>103954</v>
      </c>
      <c r="N200" s="208">
        <v>268885.5</v>
      </c>
      <c r="O200" s="204">
        <v>1478322.5</v>
      </c>
    </row>
    <row r="201" spans="1:15" x14ac:dyDescent="0.35">
      <c r="A201" s="201" t="s">
        <v>349</v>
      </c>
      <c r="B201" s="201" t="s">
        <v>350</v>
      </c>
      <c r="C201" s="201" t="s">
        <v>392</v>
      </c>
      <c r="D201" s="201" t="s">
        <v>395</v>
      </c>
      <c r="E201" s="202">
        <v>9</v>
      </c>
      <c r="F201" s="203">
        <v>78</v>
      </c>
      <c r="G201" s="203">
        <v>100</v>
      </c>
      <c r="H201" s="208">
        <f t="shared" si="3"/>
        <v>197</v>
      </c>
      <c r="I201" s="208">
        <v>5.4352800000000006</v>
      </c>
      <c r="J201" s="208">
        <v>5012.3105130814347</v>
      </c>
      <c r="K201" s="208">
        <v>23054.355869999999</v>
      </c>
      <c r="L201" s="208">
        <v>65423.75</v>
      </c>
      <c r="M201" s="208">
        <v>104437.5</v>
      </c>
      <c r="N201" s="208">
        <v>173645.5</v>
      </c>
      <c r="O201" s="204">
        <v>1277900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toWiki xmlns="b4fd2d20-4b88-4376-ae57-600515d9a6f5">
      <Url xsi:nil="true"/>
      <Description xsi:nil="true"/>
    </LInktoWiki>
    <associated_x0020_link xmlns="b4fd2d20-4b88-4376-ae57-600515d9a6f5">
      <Url xsi:nil="true"/>
      <Description xsi:nil="true"/>
    </associated_x0020_link>
    <lcf76f155ced4ddcb4097134ff3c332f xmlns="b4fd2d20-4b88-4376-ae57-600515d9a6f5">
      <Terms xmlns="http://schemas.microsoft.com/office/infopath/2007/PartnerControls"/>
    </lcf76f155ced4ddcb4097134ff3c332f>
    <TaxCatchAll xmlns="6ef6c07b-faba-4982-a351-b7a5388367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6C33D90A4FF64B9160FE5D74179855" ma:contentTypeVersion="17" ma:contentTypeDescription="Create a new document." ma:contentTypeScope="" ma:versionID="4f7db729a020ec951a2b4f5480c5b5fd">
  <xsd:schema xmlns:xsd="http://www.w3.org/2001/XMLSchema" xmlns:xs="http://www.w3.org/2001/XMLSchema" xmlns:p="http://schemas.microsoft.com/office/2006/metadata/properties" xmlns:ns2="b4fd2d20-4b88-4376-ae57-600515d9a6f5" xmlns:ns3="6ef6c07b-faba-4982-a351-b7a5388367bb" targetNamespace="http://schemas.microsoft.com/office/2006/metadata/properties" ma:root="true" ma:fieldsID="9f1500679dc26f159dd49643835057dd" ns2:_="" ns3:_="">
    <xsd:import namespace="b4fd2d20-4b88-4376-ae57-600515d9a6f5"/>
    <xsd:import namespace="6ef6c07b-faba-4982-a351-b7a5388367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InktoWiki" minOccurs="0"/>
                <xsd:element ref="ns3:SharedWithUsers" minOccurs="0"/>
                <xsd:element ref="ns3:SharedWithDetails" minOccurs="0"/>
                <xsd:element ref="ns2:associated_x0020_link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d2d20-4b88-4376-ae57-600515d9a6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InktoWiki" ma:index="10" nillable="true" ma:displayName="LInk to Wiki" ma:format="Hyperlink" ma:internalName="LInktoWiki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ssociated_x0020_link" ma:index="13" nillable="true" ma:displayName="associated link" ma:format="Hyperlink" ma:internalName="associated_x0020_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fb0b088-da3c-47ed-872c-fc1360427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6c07b-faba-4982-a351-b7a5388367b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f88252-155e-4a2c-8180-64a962579e7d}" ma:internalName="TaxCatchAll" ma:showField="CatchAllData" ma:web="6ef6c07b-faba-4982-a351-b7a5388367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BA8F7F-3961-45A0-84DB-EAD9C7BA71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2FB463-665F-460E-9489-FD42EDB480E7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6ef6c07b-faba-4982-a351-b7a5388367bb"/>
    <ds:schemaRef ds:uri="http://schemas.microsoft.com/office/2006/metadata/properties"/>
    <ds:schemaRef ds:uri="http://purl.org/dc/terms/"/>
    <ds:schemaRef ds:uri="b4fd2d20-4b88-4376-ae57-600515d9a6f5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ACD729E-9A75-4CDE-B654-85CFE6D126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23</vt:i4>
      </vt:variant>
    </vt:vector>
  </HeadingPairs>
  <TitlesOfParts>
    <vt:vector size="23" baseType="lpstr">
      <vt:lpstr>Figure 2a</vt:lpstr>
      <vt:lpstr>Figure 2b</vt:lpstr>
      <vt:lpstr>Figure 3a</vt:lpstr>
      <vt:lpstr>Figure 3b</vt:lpstr>
      <vt:lpstr>Figure 3c</vt:lpstr>
      <vt:lpstr>Figure 4 </vt:lpstr>
      <vt:lpstr>Figure 5a </vt:lpstr>
      <vt:lpstr>Figure 5b</vt:lpstr>
      <vt:lpstr>Figure 6</vt:lpstr>
      <vt:lpstr>Figure 7b</vt:lpstr>
      <vt:lpstr>Figure 7c</vt:lpstr>
      <vt:lpstr>Figure 8a</vt:lpstr>
      <vt:lpstr>Figure 8b</vt:lpstr>
      <vt:lpstr>Figure 8c</vt:lpstr>
      <vt:lpstr>Figure 8d</vt:lpstr>
      <vt:lpstr> Supp Figure 1a</vt:lpstr>
      <vt:lpstr>Supp Figure 1b</vt:lpstr>
      <vt:lpstr>Supp Figure 1c</vt:lpstr>
      <vt:lpstr>Supp Figure 2</vt:lpstr>
      <vt:lpstr>Supp Figure 3a</vt:lpstr>
      <vt:lpstr>Supp Figure 3b</vt:lpstr>
      <vt:lpstr>Supp Figure 3c</vt:lpstr>
      <vt:lpstr>Supp Figure 4</vt:lpstr>
    </vt:vector>
  </TitlesOfParts>
  <Manager/>
  <Company>Springer-SBM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Fiona Gillespie</dc:creator>
  <cp:keywords/>
  <dc:description/>
  <cp:lastModifiedBy>Valerie Lecouturier</cp:lastModifiedBy>
  <cp:revision/>
  <dcterms:created xsi:type="dcterms:W3CDTF">2017-11-15T12:34:53Z</dcterms:created>
  <dcterms:modified xsi:type="dcterms:W3CDTF">2023-04-03T09:14:02Z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0x010100D26C33D90A4FF64B9160FE5D74179855</vt:lpwstr>
  </property>
  <property fmtid="{D5CDD505-2E9C-101B-9397-08002B2CF9AE}" pid="3" name="MediaServiceImageTags">
    <vt:lpwstr/>
  </property>
</Properties>
</file>