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giovannacarpi/Manuscripts/Manuscript_Zambia_MIS2018_Pf_genomics/presubmission/NatComms/Revisions/2023_07_28/Final/Final_revisions/Final_Editorial_revisions_20240322/"/>
    </mc:Choice>
  </mc:AlternateContent>
  <xr:revisionPtr revIDLastSave="0" documentId="13_ncr:1_{0F86C3DB-3088-A849-B605-B84B61E7543A}" xr6:coauthVersionLast="47" xr6:coauthVersionMax="47" xr10:uidLastSave="{00000000-0000-0000-0000-000000000000}"/>
  <bookViews>
    <workbookView xWindow="29280" yWindow="3620" windowWidth="38400" windowHeight="19400" activeTab="8" xr2:uid="{00000000-000D-0000-FFFF-FFFF00000000}"/>
  </bookViews>
  <sheets>
    <sheet name="Data 1" sheetId="9" r:id="rId1"/>
    <sheet name="Data 2" sheetId="2" r:id="rId2"/>
    <sheet name="Data 3" sheetId="3" r:id="rId3"/>
    <sheet name="Data 4" sheetId="4" r:id="rId4"/>
    <sheet name="Data 5" sheetId="10" r:id="rId5"/>
    <sheet name="Data 6" sheetId="11" r:id="rId6"/>
    <sheet name="Data 7" sheetId="7" r:id="rId7"/>
    <sheet name="Data 8" sheetId="8" r:id="rId8"/>
    <sheet name="Data 9" sheetId="12" r:id="rId9"/>
  </sheets>
  <definedNames>
    <definedName name="_xlnm._FilterDatabase" localSheetId="0" hidden="1">'Data 1'!$A$1:$K$242</definedName>
    <definedName name="_xlnm._FilterDatabase" localSheetId="4" hidden="1">'Data 5'!$A$1:$T$259</definedName>
    <definedName name="ibd_regions" localSheetId="5">'Data 6'!$A$1:$I$7</definedName>
    <definedName name="ibd_sig_sites" localSheetId="4">'Data 5'!$A$1:$T$259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zLJRTl4i2bN2iAETycz0Uka+1Ig=="/>
    </ext>
  </extLst>
</workbook>
</file>

<file path=xl/calcChain.xml><?xml version="1.0" encoding="utf-8"?>
<calcChain xmlns="http://schemas.openxmlformats.org/spreadsheetml/2006/main">
  <c r="C8" i="3" l="1"/>
  <c r="F8" i="3" s="1"/>
  <c r="C2" i="3"/>
  <c r="F2" i="3" s="1"/>
  <c r="C5" i="3"/>
  <c r="F5" i="3" s="1"/>
  <c r="C6" i="3"/>
  <c r="F6" i="3" s="1"/>
  <c r="C4" i="3"/>
  <c r="F4" i="3" s="1"/>
  <c r="C7" i="3"/>
  <c r="F7" i="3" s="1"/>
  <c r="C3" i="3"/>
  <c r="F3" i="3" s="1"/>
  <c r="N68" i="2"/>
  <c r="J68" i="2"/>
  <c r="F68" i="2"/>
  <c r="N67" i="2"/>
  <c r="J67" i="2"/>
  <c r="F67" i="2"/>
  <c r="N66" i="2"/>
  <c r="J66" i="2"/>
  <c r="F66" i="2"/>
  <c r="N65" i="2"/>
  <c r="J65" i="2"/>
  <c r="F65" i="2"/>
  <c r="N64" i="2"/>
  <c r="J64" i="2"/>
  <c r="F64" i="2"/>
  <c r="N63" i="2"/>
  <c r="J63" i="2"/>
  <c r="F63" i="2"/>
  <c r="N62" i="2"/>
  <c r="J62" i="2"/>
  <c r="F62" i="2"/>
  <c r="N61" i="2"/>
  <c r="J61" i="2"/>
  <c r="F61" i="2"/>
  <c r="N60" i="2"/>
  <c r="J60" i="2"/>
  <c r="F60" i="2"/>
  <c r="N59" i="2"/>
  <c r="J59" i="2"/>
  <c r="F59" i="2"/>
  <c r="N58" i="2"/>
  <c r="J58" i="2"/>
  <c r="F58" i="2"/>
  <c r="N57" i="2"/>
  <c r="J57" i="2"/>
  <c r="F57" i="2"/>
  <c r="N56" i="2"/>
  <c r="J56" i="2"/>
  <c r="F56" i="2"/>
  <c r="N55" i="2"/>
  <c r="J55" i="2"/>
  <c r="F55" i="2"/>
  <c r="N54" i="2"/>
  <c r="J54" i="2"/>
  <c r="F54" i="2"/>
  <c r="N53" i="2"/>
  <c r="J53" i="2"/>
  <c r="F53" i="2"/>
  <c r="N52" i="2"/>
  <c r="J52" i="2"/>
  <c r="F52" i="2"/>
  <c r="N51" i="2"/>
  <c r="J51" i="2"/>
  <c r="F51" i="2"/>
  <c r="N50" i="2"/>
  <c r="J50" i="2"/>
  <c r="F50" i="2"/>
  <c r="N49" i="2"/>
  <c r="J49" i="2"/>
  <c r="F49" i="2"/>
  <c r="N48" i="2"/>
  <c r="J48" i="2"/>
  <c r="F48" i="2"/>
  <c r="N47" i="2"/>
  <c r="J47" i="2"/>
  <c r="F47" i="2"/>
  <c r="N46" i="2"/>
  <c r="J46" i="2"/>
  <c r="F46" i="2"/>
  <c r="N45" i="2"/>
  <c r="J45" i="2"/>
  <c r="F45" i="2"/>
  <c r="N44" i="2"/>
  <c r="J44" i="2"/>
  <c r="F44" i="2"/>
  <c r="N43" i="2"/>
  <c r="J43" i="2"/>
  <c r="F43" i="2"/>
  <c r="N42" i="2"/>
  <c r="J42" i="2"/>
  <c r="F42" i="2"/>
  <c r="N41" i="2"/>
  <c r="J41" i="2"/>
  <c r="F41" i="2"/>
  <c r="N40" i="2"/>
  <c r="J40" i="2"/>
  <c r="F40" i="2"/>
  <c r="N39" i="2"/>
  <c r="J39" i="2"/>
  <c r="F39" i="2"/>
  <c r="N38" i="2"/>
  <c r="J38" i="2"/>
  <c r="F38" i="2"/>
  <c r="N37" i="2"/>
  <c r="J37" i="2"/>
  <c r="F37" i="2"/>
  <c r="N36" i="2"/>
  <c r="J36" i="2"/>
  <c r="F36" i="2"/>
  <c r="N35" i="2"/>
  <c r="J35" i="2"/>
  <c r="F35" i="2"/>
  <c r="N34" i="2"/>
  <c r="J34" i="2"/>
  <c r="F34" i="2"/>
  <c r="N33" i="2"/>
  <c r="J33" i="2"/>
  <c r="F33" i="2"/>
  <c r="N32" i="2"/>
  <c r="J32" i="2"/>
  <c r="F32" i="2"/>
  <c r="N31" i="2"/>
  <c r="J31" i="2"/>
  <c r="F31" i="2"/>
  <c r="N30" i="2"/>
  <c r="J30" i="2"/>
  <c r="F30" i="2"/>
  <c r="N29" i="2"/>
  <c r="J29" i="2"/>
  <c r="F29" i="2"/>
  <c r="N28" i="2"/>
  <c r="J28" i="2"/>
  <c r="F28" i="2"/>
  <c r="N27" i="2"/>
  <c r="J27" i="2"/>
  <c r="F27" i="2"/>
  <c r="N26" i="2"/>
  <c r="J26" i="2"/>
  <c r="F26" i="2"/>
  <c r="N25" i="2"/>
  <c r="J25" i="2"/>
  <c r="F25" i="2"/>
  <c r="N24" i="2"/>
  <c r="J24" i="2"/>
  <c r="F24" i="2"/>
  <c r="N23" i="2"/>
  <c r="J23" i="2"/>
  <c r="F23" i="2"/>
  <c r="N22" i="2"/>
  <c r="J22" i="2"/>
  <c r="F22" i="2"/>
  <c r="N21" i="2"/>
  <c r="J21" i="2"/>
  <c r="F21" i="2"/>
  <c r="N20" i="2"/>
  <c r="J20" i="2"/>
  <c r="F20" i="2"/>
  <c r="N19" i="2"/>
  <c r="J19" i="2"/>
  <c r="F19" i="2"/>
  <c r="N18" i="2"/>
  <c r="J18" i="2"/>
  <c r="F18" i="2"/>
  <c r="N17" i="2"/>
  <c r="J17" i="2"/>
  <c r="F17" i="2"/>
  <c r="N16" i="2"/>
  <c r="J16" i="2"/>
  <c r="F16" i="2"/>
  <c r="N15" i="2"/>
  <c r="J15" i="2"/>
  <c r="F15" i="2"/>
  <c r="N14" i="2"/>
  <c r="J14" i="2"/>
  <c r="F14" i="2"/>
  <c r="N13" i="2"/>
  <c r="J13" i="2"/>
  <c r="F13" i="2"/>
  <c r="N12" i="2"/>
  <c r="J12" i="2"/>
  <c r="F12" i="2"/>
  <c r="N11" i="2"/>
  <c r="J11" i="2"/>
  <c r="F11" i="2"/>
  <c r="N10" i="2"/>
  <c r="J10" i="2"/>
  <c r="F10" i="2"/>
  <c r="N9" i="2"/>
  <c r="J9" i="2"/>
  <c r="F9" i="2"/>
  <c r="N8" i="2"/>
  <c r="J8" i="2"/>
  <c r="F8" i="2"/>
  <c r="N7" i="2"/>
  <c r="J7" i="2"/>
  <c r="F7" i="2"/>
  <c r="N6" i="2"/>
  <c r="J6" i="2"/>
  <c r="F6" i="2"/>
  <c r="N5" i="2"/>
  <c r="J5" i="2"/>
  <c r="F5" i="2"/>
  <c r="N4" i="2"/>
  <c r="J4" i="2"/>
  <c r="F4" i="2"/>
  <c r="N3" i="2"/>
  <c r="J3" i="2"/>
  <c r="F3" i="2"/>
  <c r="N2" i="2"/>
  <c r="J2" i="2"/>
  <c r="F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E3744C-6C89-4F4B-8AE7-4500C9F96022}" name="ibd_regions" type="6" refreshedVersion="8" background="1" saveData="1">
    <textPr sourceFile="/Users/giovannacarpi/Manuscripts/Manuscript_Zambia_MIS2018_Pf_genomics/presubmission/NatComms/Revisions/2023_07_28/fromDropbox/ibd_regions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11F088A7-1099-6C4A-966C-18B85265928B}" name="ibd_sig_sites" type="6" refreshedVersion="8" background="1" saveData="1">
    <textPr sourceFile="/Users/giovannacarpi/Manuscripts/Manuscript_Zambia_MIS2018_Pf_genomics/presubmission/NatComms/Revisions/2023_07_28/fromDropbox/ibd_sig_sites.csv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<sst xmlns="http://schemas.openxmlformats.org/spreadsheetml/2006/main" count="12006" uniqueCount="4207">
  <si>
    <t>Sample_id</t>
  </si>
  <si>
    <t>pid</t>
  </si>
  <si>
    <t>fws</t>
  </si>
  <si>
    <t>moi</t>
  </si>
  <si>
    <t>province</t>
  </si>
  <si>
    <t>district</t>
  </si>
  <si>
    <t>ward</t>
  </si>
  <si>
    <t>cluster_id</t>
  </si>
  <si>
    <t>cluster_latitude</t>
  </si>
  <si>
    <t>cluster_longitude</t>
  </si>
  <si>
    <t>PU1</t>
  </si>
  <si>
    <t>Luapula</t>
  </si>
  <si>
    <t>Nchelenge</t>
  </si>
  <si>
    <t>Mulwe</t>
  </si>
  <si>
    <t>PU10</t>
  </si>
  <si>
    <t>Samfya</t>
  </si>
  <si>
    <t>Kapata</t>
  </si>
  <si>
    <t>PU11</t>
  </si>
  <si>
    <t>PU12</t>
  </si>
  <si>
    <t>PU13</t>
  </si>
  <si>
    <t>Lunga</t>
  </si>
  <si>
    <t>Nsalushi</t>
  </si>
  <si>
    <t>PU14</t>
  </si>
  <si>
    <t>PU15</t>
  </si>
  <si>
    <t>PU16</t>
  </si>
  <si>
    <t>PU17</t>
  </si>
  <si>
    <t>Northern</t>
  </si>
  <si>
    <t>Mbala</t>
  </si>
  <si>
    <t>Nsunzu</t>
  </si>
  <si>
    <t>PU18</t>
  </si>
  <si>
    <t>PU19</t>
  </si>
  <si>
    <t>PU2</t>
  </si>
  <si>
    <t>PU20</t>
  </si>
  <si>
    <t>PU22</t>
  </si>
  <si>
    <t>Chilubi</t>
  </si>
  <si>
    <t>Ndela</t>
  </si>
  <si>
    <t>PU23</t>
  </si>
  <si>
    <t>Mungwi</t>
  </si>
  <si>
    <t>PU24</t>
  </si>
  <si>
    <t>Luwingu</t>
  </si>
  <si>
    <t>Katilye</t>
  </si>
  <si>
    <t>PU25</t>
  </si>
  <si>
    <t>Mporokoso</t>
  </si>
  <si>
    <t>Chimpolenge</t>
  </si>
  <si>
    <t>PU26</t>
  </si>
  <si>
    <t>PU28</t>
  </si>
  <si>
    <t>PU3</t>
  </si>
  <si>
    <t>PU4</t>
  </si>
  <si>
    <t>Chiengi</t>
  </si>
  <si>
    <t>Lambwe Chomba</t>
  </si>
  <si>
    <t>PU5</t>
  </si>
  <si>
    <t>PU6</t>
  </si>
  <si>
    <t>PU7</t>
  </si>
  <si>
    <t>Mwansabombwe</t>
  </si>
  <si>
    <t>Lufubu</t>
  </si>
  <si>
    <t>PU8</t>
  </si>
  <si>
    <t>PU9</t>
  </si>
  <si>
    <t>Sample5024006</t>
  </si>
  <si>
    <t>Mano</t>
  </si>
  <si>
    <t>Sample5024008</t>
  </si>
  <si>
    <t>Masonde</t>
  </si>
  <si>
    <t>Sample5024009</t>
  </si>
  <si>
    <t>Sample5024011</t>
  </si>
  <si>
    <t>Sample5024012</t>
  </si>
  <si>
    <t>Kafumbo</t>
  </si>
  <si>
    <t>Sample5024019</t>
  </si>
  <si>
    <t>Sample5024029</t>
  </si>
  <si>
    <t>Sample5024047</t>
  </si>
  <si>
    <t>Mansa</t>
  </si>
  <si>
    <t>Lwingishi</t>
  </si>
  <si>
    <t>Sample5024051</t>
  </si>
  <si>
    <t>Sample5024054</t>
  </si>
  <si>
    <t>Sample5024055</t>
  </si>
  <si>
    <t>Sample5024056</t>
  </si>
  <si>
    <t>Sample5024069</t>
  </si>
  <si>
    <t>Milenge</t>
  </si>
  <si>
    <t>Fibalala</t>
  </si>
  <si>
    <t>Sample5024082</t>
  </si>
  <si>
    <t>Sample5024083</t>
  </si>
  <si>
    <t>Sample5024085</t>
  </si>
  <si>
    <t>Sample5024086</t>
  </si>
  <si>
    <t>Sample5024096</t>
  </si>
  <si>
    <t>Sample5024113</t>
  </si>
  <si>
    <t>Western</t>
  </si>
  <si>
    <t>KALABO</t>
  </si>
  <si>
    <t>Yuka</t>
  </si>
  <si>
    <t>Sample5024165</t>
  </si>
  <si>
    <t>Sikongo</t>
  </si>
  <si>
    <t>Lulangunyi</t>
  </si>
  <si>
    <t>Sample5024171</t>
  </si>
  <si>
    <t>Sample5024173</t>
  </si>
  <si>
    <t>Sample5024179</t>
  </si>
  <si>
    <t>Sample5024226</t>
  </si>
  <si>
    <t>Sample5024244</t>
  </si>
  <si>
    <t>Copperbelt</t>
  </si>
  <si>
    <t>Lufwanyama</t>
  </si>
  <si>
    <t>Mibenge</t>
  </si>
  <si>
    <t>Sample5024252</t>
  </si>
  <si>
    <t>Chilongo</t>
  </si>
  <si>
    <t>Sample5024262</t>
  </si>
  <si>
    <t>Sample5024264</t>
  </si>
  <si>
    <t>Sample5024275</t>
  </si>
  <si>
    <t>North-Western</t>
  </si>
  <si>
    <t>Mwinilunga</t>
  </si>
  <si>
    <t>Kanongesha</t>
  </si>
  <si>
    <t>Sample5024310</t>
  </si>
  <si>
    <t>Sample5024360</t>
  </si>
  <si>
    <t>Sample5024364</t>
  </si>
  <si>
    <t>Mpanda</t>
  </si>
  <si>
    <t>Sample5024376</t>
  </si>
  <si>
    <t>Eastern</t>
  </si>
  <si>
    <t>Lundazi</t>
  </si>
  <si>
    <t>Wachitangachi</t>
  </si>
  <si>
    <t>Sample5024414</t>
  </si>
  <si>
    <t>Chipili</t>
  </si>
  <si>
    <t>Nalupembe</t>
  </si>
  <si>
    <t>Sample5024416</t>
  </si>
  <si>
    <t>lupembe</t>
  </si>
  <si>
    <t>Sample5024442</t>
  </si>
  <si>
    <t>Kawambwa</t>
  </si>
  <si>
    <t>Fisaka</t>
  </si>
  <si>
    <t>Sample5024461</t>
  </si>
  <si>
    <t>Sample5024463</t>
  </si>
  <si>
    <t>Chibote</t>
  </si>
  <si>
    <t>Sample5024465</t>
  </si>
  <si>
    <t>Sample5024467</t>
  </si>
  <si>
    <t>Sample5024469</t>
  </si>
  <si>
    <t>Sample5024472</t>
  </si>
  <si>
    <t>Sample5024473</t>
  </si>
  <si>
    <t>Sample5024475</t>
  </si>
  <si>
    <t>Sample5024476</t>
  </si>
  <si>
    <t>Sample5024485</t>
  </si>
  <si>
    <t>Chibwika</t>
  </si>
  <si>
    <t>Sample5024500</t>
  </si>
  <si>
    <t>Sample5024504</t>
  </si>
  <si>
    <t>Sample5024513</t>
  </si>
  <si>
    <t>Kabompo</t>
  </si>
  <si>
    <t>Kabulamena</t>
  </si>
  <si>
    <t>Sample5024515</t>
  </si>
  <si>
    <t>Sample5024525</t>
  </si>
  <si>
    <t>Muchinga</t>
  </si>
  <si>
    <t>Chama</t>
  </si>
  <si>
    <t>Chisiya</t>
  </si>
  <si>
    <t>Sample5024535</t>
  </si>
  <si>
    <t>Sample5024536</t>
  </si>
  <si>
    <t>Sample5024549</t>
  </si>
  <si>
    <t>Chaboli</t>
  </si>
  <si>
    <t>Sample5024591</t>
  </si>
  <si>
    <t>Sample5024608</t>
  </si>
  <si>
    <t>Chadiza</t>
  </si>
  <si>
    <t>Chanjowe</t>
  </si>
  <si>
    <t>Sample5024610</t>
  </si>
  <si>
    <t>Katete</t>
  </si>
  <si>
    <t>Kafumbwe</t>
  </si>
  <si>
    <t>Sample5024673</t>
  </si>
  <si>
    <t>Sample5024680</t>
  </si>
  <si>
    <t>Sample5024681</t>
  </si>
  <si>
    <t>Sample5024686</t>
  </si>
  <si>
    <t>Chifunabuli</t>
  </si>
  <si>
    <t>Sample5024697</t>
  </si>
  <si>
    <t>Sample5024701</t>
  </si>
  <si>
    <t>Sample5024704</t>
  </si>
  <si>
    <t>Sample5024706</t>
  </si>
  <si>
    <t>Sample5024711</t>
  </si>
  <si>
    <t>Sample5024719</t>
  </si>
  <si>
    <t>Sample5024771</t>
  </si>
  <si>
    <t>SENANGA</t>
  </si>
  <si>
    <t>Naluywa</t>
  </si>
  <si>
    <t>Sample5024818</t>
  </si>
  <si>
    <t>Sample5024819</t>
  </si>
  <si>
    <t>Sample5024820</t>
  </si>
  <si>
    <t>Sample5024831</t>
  </si>
  <si>
    <t>Sample5024833</t>
  </si>
  <si>
    <t>Sample5024838</t>
  </si>
  <si>
    <t>Sample5024839</t>
  </si>
  <si>
    <t>Sample5024884</t>
  </si>
  <si>
    <t>Chisunga</t>
  </si>
  <si>
    <t>Sample5024937</t>
  </si>
  <si>
    <t>Namulilo</t>
  </si>
  <si>
    <t>Sample5024964</t>
  </si>
  <si>
    <t>Licha</t>
  </si>
  <si>
    <t>Sample5024981</t>
  </si>
  <si>
    <t>Mwense</t>
  </si>
  <si>
    <t>Kalanga</t>
  </si>
  <si>
    <t>Sample5024992</t>
  </si>
  <si>
    <t>Sample5024996</t>
  </si>
  <si>
    <t>Kasengu</t>
  </si>
  <si>
    <t>Sample5025065</t>
  </si>
  <si>
    <t>Solwezi</t>
  </si>
  <si>
    <t>Kangwena</t>
  </si>
  <si>
    <t>Sample5025076</t>
  </si>
  <si>
    <t>Sample5025089</t>
  </si>
  <si>
    <t>Sample5025095</t>
  </si>
  <si>
    <t>Sample5025098</t>
  </si>
  <si>
    <t>Other</t>
  </si>
  <si>
    <t>Lusaka</t>
  </si>
  <si>
    <t>Rufunsa</t>
  </si>
  <si>
    <t>Sample5025114</t>
  </si>
  <si>
    <t>Chipamba</t>
  </si>
  <si>
    <t>Sample5025116</t>
  </si>
  <si>
    <t>Sample5025117</t>
  </si>
  <si>
    <t>Sample5025118</t>
  </si>
  <si>
    <t>Sample5025119</t>
  </si>
  <si>
    <t>Sample5025122</t>
  </si>
  <si>
    <t>Lunchinda</t>
  </si>
  <si>
    <t>Sample5025123</t>
  </si>
  <si>
    <t>Sample5025125</t>
  </si>
  <si>
    <t>Munwa</t>
  </si>
  <si>
    <t>Sample5025199</t>
  </si>
  <si>
    <t>Mwanambuyu</t>
  </si>
  <si>
    <t>Sample5025257</t>
  </si>
  <si>
    <t>Sample5025261</t>
  </si>
  <si>
    <t>Sample5025262</t>
  </si>
  <si>
    <t>Sample5025263</t>
  </si>
  <si>
    <t>Sample5025264</t>
  </si>
  <si>
    <t>Sample5025266</t>
  </si>
  <si>
    <t>Sample5025268</t>
  </si>
  <si>
    <t>Sample5025289</t>
  </si>
  <si>
    <t>Sample5025291</t>
  </si>
  <si>
    <t>Sample5025334</t>
  </si>
  <si>
    <t>Sample5025335</t>
  </si>
  <si>
    <t>MONGU</t>
  </si>
  <si>
    <t>Mbekise</t>
  </si>
  <si>
    <t>Sample5025398</t>
  </si>
  <si>
    <t>Luche</t>
  </si>
  <si>
    <t>Sample5025468</t>
  </si>
  <si>
    <t>Central</t>
  </si>
  <si>
    <t>Chitambo</t>
  </si>
  <si>
    <t>Muchinka</t>
  </si>
  <si>
    <t>Sample5025499</t>
  </si>
  <si>
    <t>Sample5025503</t>
  </si>
  <si>
    <t>Limulunga</t>
  </si>
  <si>
    <t>Namboma</t>
  </si>
  <si>
    <t>Sample5025504</t>
  </si>
  <si>
    <t>Sample5025542</t>
  </si>
  <si>
    <t>Sample5025548</t>
  </si>
  <si>
    <t>Sample5025617</t>
  </si>
  <si>
    <t>Mpika</t>
  </si>
  <si>
    <t>Munikashi</t>
  </si>
  <si>
    <t>Sample5025643</t>
  </si>
  <si>
    <t>Chinsali</t>
  </si>
  <si>
    <t>Lubwa</t>
  </si>
  <si>
    <t>Sample5025644</t>
  </si>
  <si>
    <t>Sample5025654</t>
  </si>
  <si>
    <t>Sample5025684</t>
  </si>
  <si>
    <t>Sample5025747</t>
  </si>
  <si>
    <t>SHANG'OMBO</t>
  </si>
  <si>
    <t>Mambolomoka</t>
  </si>
  <si>
    <t>Sample5025753</t>
  </si>
  <si>
    <t>Sample5025773</t>
  </si>
  <si>
    <t>Mukungwa</t>
  </si>
  <si>
    <t>Sample5025776</t>
  </si>
  <si>
    <t>Shiwangandu</t>
  </si>
  <si>
    <t>Chamusenga</t>
  </si>
  <si>
    <t>Sample5025782</t>
  </si>
  <si>
    <t>Sample5025822</t>
  </si>
  <si>
    <t>Sample5025909</t>
  </si>
  <si>
    <t>Sample5025918</t>
  </si>
  <si>
    <t>Isoka</t>
  </si>
  <si>
    <t>Nkombwa</t>
  </si>
  <si>
    <t>Sample5025922</t>
  </si>
  <si>
    <t>Sample5025923</t>
  </si>
  <si>
    <t>Sample5025929</t>
  </si>
  <si>
    <t>Sample5025930</t>
  </si>
  <si>
    <t>Sample5025941</t>
  </si>
  <si>
    <t>Mafinga</t>
  </si>
  <si>
    <t>Kakoma</t>
  </si>
  <si>
    <t>Sample5025942</t>
  </si>
  <si>
    <t>Sample5025953</t>
  </si>
  <si>
    <t>Sample5025954</t>
  </si>
  <si>
    <t>Sample5025957</t>
  </si>
  <si>
    <t>Sample5025958</t>
  </si>
  <si>
    <t>Sample5025964</t>
  </si>
  <si>
    <t>Sample5025967</t>
  </si>
  <si>
    <t>Sample5025973</t>
  </si>
  <si>
    <t>Sample5025982</t>
  </si>
  <si>
    <t>Sample5026031</t>
  </si>
  <si>
    <t>Sample5026032</t>
  </si>
  <si>
    <t>Sample5026054</t>
  </si>
  <si>
    <t>Kasama</t>
  </si>
  <si>
    <t>Lualuo</t>
  </si>
  <si>
    <t>Sample5026133</t>
  </si>
  <si>
    <t>Sample5026134</t>
  </si>
  <si>
    <t>Sample5026142</t>
  </si>
  <si>
    <t>Sample5026152</t>
  </si>
  <si>
    <t>Sample5026161</t>
  </si>
  <si>
    <t>Sample5026175</t>
  </si>
  <si>
    <t>Mwatishi</t>
  </si>
  <si>
    <t>Sample5026206</t>
  </si>
  <si>
    <t>Nyimba</t>
  </si>
  <si>
    <t>Luangwa</t>
  </si>
  <si>
    <t>Sample5026240</t>
  </si>
  <si>
    <t>Sample5026244</t>
  </si>
  <si>
    <t>Kaputa</t>
  </si>
  <si>
    <t>Kaleulu</t>
  </si>
  <si>
    <t>Sample5026290</t>
  </si>
  <si>
    <t>Sample5026293</t>
  </si>
  <si>
    <t>Sample5026297</t>
  </si>
  <si>
    <t>Sample5026301</t>
  </si>
  <si>
    <t>Sample5026302</t>
  </si>
  <si>
    <t>Sample5026309</t>
  </si>
  <si>
    <t>Sample5026311</t>
  </si>
  <si>
    <t>Sample5026312</t>
  </si>
  <si>
    <t>Sample5026316</t>
  </si>
  <si>
    <t>Sample5026338</t>
  </si>
  <si>
    <t>Mpongwe</t>
  </si>
  <si>
    <t>Ibenga</t>
  </si>
  <si>
    <t>Sample5026350</t>
  </si>
  <si>
    <t>Sample5026378</t>
  </si>
  <si>
    <t>Mwandi</t>
  </si>
  <si>
    <t>Lwanja</t>
  </si>
  <si>
    <t>Sample5026392</t>
  </si>
  <si>
    <t>Sample5026399</t>
  </si>
  <si>
    <t>Sample5026400</t>
  </si>
  <si>
    <t>Sample5026402</t>
  </si>
  <si>
    <t>Sample5026403</t>
  </si>
  <si>
    <t>Sample5026407</t>
  </si>
  <si>
    <t>Sample5026409</t>
  </si>
  <si>
    <t>Sample5026416</t>
  </si>
  <si>
    <t>Sample5026421</t>
  </si>
  <si>
    <t>Sample5026433</t>
  </si>
  <si>
    <t>Sample5026435</t>
  </si>
  <si>
    <t>Sample5026437</t>
  </si>
  <si>
    <t>Sample5026438</t>
  </si>
  <si>
    <t>Sample5026441</t>
  </si>
  <si>
    <t>Sample5026443</t>
  </si>
  <si>
    <t>Sample5026450</t>
  </si>
  <si>
    <t>Sample5026452</t>
  </si>
  <si>
    <t>Sample5026460</t>
  </si>
  <si>
    <t>Sample5026468</t>
  </si>
  <si>
    <t>Sample5026480</t>
  </si>
  <si>
    <t>Sample5026483</t>
  </si>
  <si>
    <t>Mulobezi</t>
  </si>
  <si>
    <t>Sichili</t>
  </si>
  <si>
    <t>Sample5026578</t>
  </si>
  <si>
    <t>Sample5026584</t>
  </si>
  <si>
    <t>Sample5026588</t>
  </si>
  <si>
    <t>Sample5026596</t>
  </si>
  <si>
    <t>Sample5026610</t>
  </si>
  <si>
    <t>Kasonga</t>
  </si>
  <si>
    <t>Sample5026616</t>
  </si>
  <si>
    <t>Sample5026698</t>
  </si>
  <si>
    <t>Masaiti</t>
  </si>
  <si>
    <t>Chondwe</t>
  </si>
  <si>
    <t>Sample5026712</t>
  </si>
  <si>
    <t>Sample5026718</t>
  </si>
  <si>
    <t>Mishikishi</t>
  </si>
  <si>
    <t>Sample5026727</t>
  </si>
  <si>
    <t>Sample5026729</t>
  </si>
  <si>
    <t>Chavuma</t>
  </si>
  <si>
    <t>Chiyeke</t>
  </si>
  <si>
    <t>Sample5026735</t>
  </si>
  <si>
    <t>Sample5026742</t>
  </si>
  <si>
    <t>Sample5026760</t>
  </si>
  <si>
    <t>Sample5026771</t>
  </si>
  <si>
    <t>Sample5026773</t>
  </si>
  <si>
    <t>Sample5026793</t>
  </si>
  <si>
    <t>Sample5026805</t>
  </si>
  <si>
    <t>Sample5026814</t>
  </si>
  <si>
    <t>Sample5026847</t>
  </si>
  <si>
    <t>Kabundia</t>
  </si>
  <si>
    <t>Sample5026866</t>
  </si>
  <si>
    <t>Sample5026871</t>
  </si>
  <si>
    <t>Sample5026877</t>
  </si>
  <si>
    <t>Sample5026878</t>
  </si>
  <si>
    <t>Sample5026883</t>
  </si>
  <si>
    <t>Sample5026884</t>
  </si>
  <si>
    <t>Sample5026910</t>
  </si>
  <si>
    <t>Sample5026911</t>
  </si>
  <si>
    <t>Chibande</t>
  </si>
  <si>
    <t>Sample5026916</t>
  </si>
  <si>
    <t>Sample5027250</t>
  </si>
  <si>
    <t>Southern</t>
  </si>
  <si>
    <t>SINAZONGWE</t>
  </si>
  <si>
    <t>Mweezya</t>
  </si>
  <si>
    <t>polygenomic_count</t>
  </si>
  <si>
    <t>monogenomic_count</t>
  </si>
  <si>
    <t>polygenomic_infection (%)</t>
  </si>
  <si>
    <t>PET-PCR_positive_count</t>
  </si>
  <si>
    <t>PET-PCR_negative_count</t>
  </si>
  <si>
    <t>total_PET-PCR_tested</t>
  </si>
  <si>
    <t>PET-PCR _prevalence</t>
  </si>
  <si>
    <t>LM_positive_count</t>
  </si>
  <si>
    <t>LM_negative_count</t>
  </si>
  <si>
    <t>total_LM_tested</t>
  </si>
  <si>
    <t>LM _prevalence</t>
  </si>
  <si>
    <t xml:space="preserve">Western </t>
  </si>
  <si>
    <t>Province</t>
  </si>
  <si>
    <r>
      <rPr>
        <b/>
        <i/>
        <sz val="11"/>
        <color theme="1"/>
        <rFont val="Arial"/>
        <family val="2"/>
      </rPr>
      <t>P. falciparum</t>
    </r>
    <r>
      <rPr>
        <b/>
        <sz val="11"/>
        <color theme="1"/>
        <rFont val="Arial"/>
        <family val="2"/>
      </rPr>
      <t xml:space="preserve"> WGS retained (**)</t>
    </r>
  </si>
  <si>
    <t>Polygenomic infections</t>
  </si>
  <si>
    <t>Monogenmic infections</t>
  </si>
  <si>
    <t xml:space="preserve">PET-PCR prevalence (%) </t>
  </si>
  <si>
    <t>Light Microscopy prevalence (%)</t>
  </si>
  <si>
    <r>
      <t>*</t>
    </r>
    <r>
      <rPr>
        <i/>
        <sz val="11"/>
        <color theme="1"/>
        <rFont val="Arial"/>
        <family val="2"/>
      </rPr>
      <t xml:space="preserve"> P. falciparum</t>
    </r>
    <r>
      <rPr>
        <sz val="11"/>
        <color theme="1"/>
        <rFont val="Arial"/>
        <family val="2"/>
      </rPr>
      <t xml:space="preserve"> WGS from 3 provinces (Central, Lusaka, Southern) were excluded from the malaria prevalence calculation used and used in Figure 1. </t>
    </r>
  </si>
  <si>
    <t>chr</t>
  </si>
  <si>
    <t>snp_id</t>
  </si>
  <si>
    <t>pos_bp</t>
  </si>
  <si>
    <t>iR</t>
  </si>
  <si>
    <t>log10_pvalue</t>
  </si>
  <si>
    <t>CHR</t>
  </si>
  <si>
    <t>P</t>
  </si>
  <si>
    <t>variant.id</t>
  </si>
  <si>
    <t>EFF</t>
  </si>
  <si>
    <t>Effect</t>
  </si>
  <si>
    <t>Effect_Impact</t>
  </si>
  <si>
    <t>Functional_Class</t>
  </si>
  <si>
    <t>Codon_Change</t>
  </si>
  <si>
    <t>Amino_Acid_Change</t>
  </si>
  <si>
    <t>Gene_Name</t>
  </si>
  <si>
    <t>Transcript_BioType</t>
  </si>
  <si>
    <t>Gene_Coding</t>
  </si>
  <si>
    <t>Transcript_ID</t>
  </si>
  <si>
    <t>Exon_Rank.</t>
  </si>
  <si>
    <t>Genotype_Number</t>
  </si>
  <si>
    <t>Pf3D7_03_v3</t>
  </si>
  <si>
    <t>Pf3D7_03_v3:71323</t>
  </si>
  <si>
    <t>Pf3D7_03_v3.71323</t>
  </si>
  <si>
    <t>SYNONYMOUS_CODING(LOW|SILENT|ttA/ttG|L199|ACS2|protein_coding|CODING|PF3D7_0301000.1|1)</t>
  </si>
  <si>
    <t>SYNONYMOUS_CODING</t>
  </si>
  <si>
    <t>LOW</t>
  </si>
  <si>
    <t>SILENT</t>
  </si>
  <si>
    <t>ttA/ttG</t>
  </si>
  <si>
    <t>L199</t>
  </si>
  <si>
    <t>ACS2</t>
  </si>
  <si>
    <t>protein_coding</t>
  </si>
  <si>
    <t>CODING</t>
  </si>
  <si>
    <t>PF3D7_0301000.1</t>
  </si>
  <si>
    <t>NA</t>
  </si>
  <si>
    <t>Pf3D7_03_v3:71831</t>
  </si>
  <si>
    <t>Pf3D7_03_v3.71831</t>
  </si>
  <si>
    <t>NON_SYNONYMOUS_CODING(MODERATE|MISSENSE|gGg/gAg|G30E|ACS2|protein_coding|CODING|PF3D7_0301000.1|1)</t>
  </si>
  <si>
    <t>NON_SYNONYMOUS_CODING</t>
  </si>
  <si>
    <t>MODERATE</t>
  </si>
  <si>
    <t>MISSENSE</t>
  </si>
  <si>
    <t>gGg/gAg</t>
  </si>
  <si>
    <t>G30E</t>
  </si>
  <si>
    <t>Pf3D7_03_v3:74112</t>
  </si>
  <si>
    <t>Pf3D7_03_v3.74112</t>
  </si>
  <si>
    <t>UPSTREAM(MODIFIER||2193||ACS2|protein_coding|CODING|PF3D7_0301000.1|)</t>
  </si>
  <si>
    <t>UPSTREAM</t>
  </si>
  <si>
    <t>MODIFIER</t>
  </si>
  <si>
    <t>Pf3D7_03_v3:76141</t>
  </si>
  <si>
    <t>Pf3D7_03_v3.76141</t>
  </si>
  <si>
    <t>UPSTREAM(MODIFIER||4222||ACS2|protein_coding|CODING|PF3D7_0301000.1|)</t>
  </si>
  <si>
    <t>Pf3D7_03_v3:77174</t>
  </si>
  <si>
    <t>Pf3D7_03_v3.77174</t>
  </si>
  <si>
    <t>SYNONYMOUS_CODING(LOW|SILENT|agC/agT|S157|PF3D7_0301100|protein_coding|CODING|PF3D7_0301100.1|2)</t>
  </si>
  <si>
    <t>agC/agT</t>
  </si>
  <si>
    <t>S157</t>
  </si>
  <si>
    <t>PF3D7_0301100</t>
  </si>
  <si>
    <t>PF3D7_0301100.1</t>
  </si>
  <si>
    <t>Pf3D7_03_v3:78721</t>
  </si>
  <si>
    <t>Pf3D7_03_v3.78721</t>
  </si>
  <si>
    <t>NON_SYNONYMOUS_CODING(MODERATE|MISSENSE|Aac/Gac|N512D|FIKK3|protein_coding|CODING|PF3D7_0301200.1|2)</t>
  </si>
  <si>
    <t>Aac/Gac</t>
  </si>
  <si>
    <t>N512D</t>
  </si>
  <si>
    <t>FIKK3</t>
  </si>
  <si>
    <t>PF3D7_0301200.1</t>
  </si>
  <si>
    <t>Pf3D7_03_v3:81449</t>
  </si>
  <si>
    <t>Pf3D7_03_v3.81449</t>
  </si>
  <si>
    <t>UPSTREAM(MODIFIER||1056||FIKK3|protein_coding|CODING|PF3D7_0301200.1|)</t>
  </si>
  <si>
    <t>Pf3D7_03_v3:82459</t>
  </si>
  <si>
    <t>Pf3D7_03_v3.82459</t>
  </si>
  <si>
    <t>NON_SYNONYMOUS_CODING(MODERATE|MISSENSE|tGt/tTt|C289F|PF3D7_0301300|protein_coding|CODING|PF3D7_0301300.1|2)</t>
  </si>
  <si>
    <t>tGt/tTt</t>
  </si>
  <si>
    <t>C289F</t>
  </si>
  <si>
    <t>PF3D7_0301300</t>
  </si>
  <si>
    <t>PF3D7_0301300.1</t>
  </si>
  <si>
    <t>Pf3D7_03_v3:85678</t>
  </si>
  <si>
    <t>Pf3D7_03_v3.85678</t>
  </si>
  <si>
    <t>NON_SYNONYMOUS_CODING(MODERATE|MISSENSE|gAa/gGa|E120G|PF3D7_0301400|protein_coding|CODING|PF3D7_0301400.1|2)</t>
  </si>
  <si>
    <t>gAa/gGa</t>
  </si>
  <si>
    <t>E120G</t>
  </si>
  <si>
    <t>PF3D7_0301400</t>
  </si>
  <si>
    <t>PF3D7_0301400.1</t>
  </si>
  <si>
    <t>Pf3D7_03_v3:91158</t>
  </si>
  <si>
    <t>Pf3D7_03_v3.91158</t>
  </si>
  <si>
    <t>NON_SYNONYMOUS_CODING(MODERATE|MISSENSE|tCa/tTa|S719L|GEXP21|protein_coding|CODING|PF3D7_0301600.1|2)</t>
  </si>
  <si>
    <t>tCa/tTa</t>
  </si>
  <si>
    <t>S719L</t>
  </si>
  <si>
    <t>GEXP21</t>
  </si>
  <si>
    <t>PF3D7_0301600.1</t>
  </si>
  <si>
    <t>Pf3D7_03_v3:91560</t>
  </si>
  <si>
    <t>Pf3D7_03_v3.91560</t>
  </si>
  <si>
    <t>NON_SYNONYMOUS_CODING(MODERATE|MISSENSE|tCc/tTc|S585F|GEXP21|protein_coding|CODING|PF3D7_0301600.1|2)</t>
  </si>
  <si>
    <t>tCc/tTc</t>
  </si>
  <si>
    <t>S585F</t>
  </si>
  <si>
    <t>Pf3D7_03_v3:92778</t>
  </si>
  <si>
    <t>Pf3D7_03_v3.92778</t>
  </si>
  <si>
    <t>NON_SYNONYMOUS_CODING(MODERATE|MISSENSE|aGa/aAa|R179K|GEXP21|protein_coding|CODING|PF3D7_0301600.1|2)</t>
  </si>
  <si>
    <t>aGa/aAa</t>
  </si>
  <si>
    <t>R179K</t>
  </si>
  <si>
    <t>Pf3D7_03_v3:96106</t>
  </si>
  <si>
    <t>Pf3D7_03_v3.96106</t>
  </si>
  <si>
    <t>UPSTREAM(MODIFIER||2643||GEXP21|protein_coding|CODING|PF3D7_0301600.1|)</t>
  </si>
  <si>
    <t>Pf3D7_03_v3:96107</t>
  </si>
  <si>
    <t>Pf3D7_03_v3.96107</t>
  </si>
  <si>
    <t>UPSTREAM(MODIFIER||2644||GEXP21|protein_coding|CODING|PF3D7_0301600.1|)</t>
  </si>
  <si>
    <t>Pf3D7_03_v3:97476</t>
  </si>
  <si>
    <t>Pf3D7_03_v3.97476</t>
  </si>
  <si>
    <t>UPSTREAM(MODIFIER||4013||GEXP21|protein_coding|CODING|PF3D7_0301600.1|)</t>
  </si>
  <si>
    <t>Pf3D7_03_v3:102065</t>
  </si>
  <si>
    <t>Pf3D7_03_v3.102065</t>
  </si>
  <si>
    <t>UPSTREAM(MODIFIER||4158||PF3D7_0301700|protein_coding|CODING|PF3D7_0301700.1|)</t>
  </si>
  <si>
    <t>PF3D7_0301700</t>
  </si>
  <si>
    <t>PF3D7_0301700.1</t>
  </si>
  <si>
    <t>Pf3D7_03_v3:105102</t>
  </si>
  <si>
    <t>Pf3D7_03_v3.105102</t>
  </si>
  <si>
    <t>NON_SYNONYMOUS_CODING(MODERATE|MISSENSE|Tta/Gta|L199V|PF3D7_0301800|protein_coding|CODING|PF3D7_0301800.1|2)</t>
  </si>
  <si>
    <t>Tta/Gta</t>
  </si>
  <si>
    <t>L199V</t>
  </si>
  <si>
    <t>PF3D7_0301800</t>
  </si>
  <si>
    <t>PF3D7_0301800.1</t>
  </si>
  <si>
    <t>Pf3D7_03_v3:106453</t>
  </si>
  <si>
    <t>Pf3D7_03_v3.106453</t>
  </si>
  <si>
    <t>SYNONYMOUS_CODING(LOW|SILENT|aaG/aaA|K219|PF3D7_0301900|protein_coding|CODING|PF3D7_0301900.1|1)</t>
  </si>
  <si>
    <t>aaG/aaA</t>
  </si>
  <si>
    <t>K219</t>
  </si>
  <si>
    <t>PF3D7_0301900</t>
  </si>
  <si>
    <t>PF3D7_0301900.1</t>
  </si>
  <si>
    <t>Pf3D7_03_v3:108570</t>
  </si>
  <si>
    <t>Pf3D7_03_v3.108570</t>
  </si>
  <si>
    <t>SYNONYMOUS_CODING(LOW|SILENT|agG/agA|R437|PRP46|protein_coding|CODING|PF3D7_0302000.1|1)</t>
  </si>
  <si>
    <t>agG/agA</t>
  </si>
  <si>
    <t>R437</t>
  </si>
  <si>
    <t>PRP46</t>
  </si>
  <si>
    <t>PF3D7_0302000.1</t>
  </si>
  <si>
    <t>Pf3D7_03_v3:108693</t>
  </si>
  <si>
    <t>Pf3D7_03_v3.108693</t>
  </si>
  <si>
    <t>SYNONYMOUS_CODING(LOW|SILENT|gtG/gtA|V396|PRP46|protein_coding|CODING|PF3D7_0302000.1|1)</t>
  </si>
  <si>
    <t>gtG/gtA</t>
  </si>
  <si>
    <t>V396</t>
  </si>
  <si>
    <t>Pf3D7_03_v3:108717</t>
  </si>
  <si>
    <t>Pf3D7_03_v3.108717</t>
  </si>
  <si>
    <t>SYNONYMOUS_CODING(LOW|SILENT|ggA/ggG|G388|PRP46|protein_coding|CODING|PF3D7_0302000.1|1)</t>
  </si>
  <si>
    <t>ggA/ggG</t>
  </si>
  <si>
    <t>G388</t>
  </si>
  <si>
    <t>Pf3D7_03_v3:109680</t>
  </si>
  <si>
    <t>Pf3D7_03_v3.109680</t>
  </si>
  <si>
    <t>SYNONYMOUS_CODING(LOW|SILENT|aaT/aaC|N67|PRP46|protein_coding|CODING|PF3D7_0302000.1|1)</t>
  </si>
  <si>
    <t>aaT/aaC</t>
  </si>
  <si>
    <t>N67</t>
  </si>
  <si>
    <t>Pf3D7_03_v3:115078</t>
  </si>
  <si>
    <t>Pf3D7_03_v3.115078</t>
  </si>
  <si>
    <t>NON_SYNONYMOUS_CODING(MODERATE|MISSENSE|Aca/Gca|T337A|SRPK1|protein_coding|CODING|PF3D7_0302100.1|1)</t>
  </si>
  <si>
    <t>Aca/Gca</t>
  </si>
  <si>
    <t>T337A</t>
  </si>
  <si>
    <t>SRPK1</t>
  </si>
  <si>
    <t>PF3D7_0302100.1</t>
  </si>
  <si>
    <t>Pf3D7_03_v3:115079</t>
  </si>
  <si>
    <t>Pf3D7_03_v3.115079</t>
  </si>
  <si>
    <t>NON_SYNONYMOUS_CODING(MODERATE|MISSENSE|aCa/aTa|T337I|SRPK1|protein_coding|CODING|PF3D7_0302100.1|1)</t>
  </si>
  <si>
    <t>aCa/aTa</t>
  </si>
  <si>
    <t>T337I</t>
  </si>
  <si>
    <t>Pf3D7_03_v3:117471</t>
  </si>
  <si>
    <t>Pf3D7_03_v3.117471</t>
  </si>
  <si>
    <t>NON_SYNONYMOUS_CODING(MODERATE|MISSENSE|aaC/aaA|N1134K|SRPK1|protein_coding|CODING|PF3D7_0302100.1|1)</t>
  </si>
  <si>
    <t>aaC/aaA</t>
  </si>
  <si>
    <t>N1134K</t>
  </si>
  <si>
    <t>Pf3D7_03_v3:117765</t>
  </si>
  <si>
    <t>Pf3D7_03_v3.117765</t>
  </si>
  <si>
    <t>SYNONYMOUS_CODING(LOW|SILENT|atC/atA|I1232|SRPK1|protein_coding|CODING|PF3D7_0302100.1|1)</t>
  </si>
  <si>
    <t>atC/atA</t>
  </si>
  <si>
    <t>I1232</t>
  </si>
  <si>
    <t>Pf3D7_03_v3:117866</t>
  </si>
  <si>
    <t>Pf3D7_03_v3.117866</t>
  </si>
  <si>
    <t>NON_SYNONYMOUS_CODING(MODERATE|MISSENSE|gAt/gGt|D1266G|SRPK1|protein_coding|CODING|PF3D7_0302100.1|1)</t>
  </si>
  <si>
    <t>gAt/gGt</t>
  </si>
  <si>
    <t>D1266G</t>
  </si>
  <si>
    <t>Pf3D7_03_v3:118001</t>
  </si>
  <si>
    <t>Pf3D7_03_v3.118001</t>
  </si>
  <si>
    <t>NON_SYNONYMOUS_CODING(MODERATE|MISSENSE|aTt/aAt|I1311N|SRPK1|protein_coding|CODING|PF3D7_0302100.1|1)</t>
  </si>
  <si>
    <t>aTt/aAt</t>
  </si>
  <si>
    <t>I1311N</t>
  </si>
  <si>
    <t>Pf3D7_03_v3:118067</t>
  </si>
  <si>
    <t>Pf3D7_03_v3.118067</t>
  </si>
  <si>
    <t>NON_SYNONYMOUS_CODING(MODERATE|MISSENSE|aAc/aCc|N1333T|SRPK1|protein_coding|CODING|PF3D7_0302100.1|1)</t>
  </si>
  <si>
    <t>aAc/aCc</t>
  </si>
  <si>
    <t>N1333T</t>
  </si>
  <si>
    <t>Pf3D7_03_v3:118075</t>
  </si>
  <si>
    <t>Pf3D7_03_v3.118075</t>
  </si>
  <si>
    <t>NON_SYNONYMOUS_CODING(MODERATE|MISSENSE|Gca/Aca|A1336T|SRPK1|protein_coding|CODING|PF3D7_0302100.1|1)</t>
  </si>
  <si>
    <t>Gca/Aca</t>
  </si>
  <si>
    <t>A1336T</t>
  </si>
  <si>
    <t>Pf3D7_03_v3:118122</t>
  </si>
  <si>
    <t>Pf3D7_03_v3.118122</t>
  </si>
  <si>
    <t>UPSTREAM(MODIFIER||1336||CLAG3.2|protein_coding|CODING|PF3D7_0302200.1|)</t>
  </si>
  <si>
    <t>CLAG3.2</t>
  </si>
  <si>
    <t>PF3D7_0302200.1</t>
  </si>
  <si>
    <t>Pf3D7_03_v3:118148</t>
  </si>
  <si>
    <t>Pf3D7_03_v3.118148</t>
  </si>
  <si>
    <t>UPSTREAM(MODIFIER||1310||CLAG3.2|protein_coding|CODING|PF3D7_0302200.1|)</t>
  </si>
  <si>
    <t>Pf3D7_03_v3:119398</t>
  </si>
  <si>
    <t>Pf3D7_03_v3.119398</t>
  </si>
  <si>
    <t>UPSTREAM(MODIFIER||60||CLAG3.2|protein_coding|CODING|PF3D7_0302200.1|)</t>
  </si>
  <si>
    <t>Pf3D7_03_v3:119829</t>
  </si>
  <si>
    <t>Pf3D7_03_v3.119829</t>
  </si>
  <si>
    <t>SYNONYMOUS_CODING(LOW|SILENT|ccT/ccC|P124|CLAG3.2|protein_coding|CODING|PF3D7_0302200.1|1)</t>
  </si>
  <si>
    <t>ccT/ccC</t>
  </si>
  <si>
    <t>P124</t>
  </si>
  <si>
    <t>Pf3D7_03_v3:119943</t>
  </si>
  <si>
    <t>Pf3D7_03_v3.119943</t>
  </si>
  <si>
    <t>SYNONYMOUS_CODING(LOW|SILENT|atT/atA|I162|CLAG3.2|protein_coding|CODING|PF3D7_0302200.1|1)</t>
  </si>
  <si>
    <t>atT/atA</t>
  </si>
  <si>
    <t>I162</t>
  </si>
  <si>
    <t>Pf3D7_03_v3:120009</t>
  </si>
  <si>
    <t>Pf3D7_03_v3.120009</t>
  </si>
  <si>
    <t>SYNONYMOUS_CODING(LOW|SILENT|gaT/gaC|D184|CLAG3.2|protein_coding|CODING|PF3D7_0302200.1|1)</t>
  </si>
  <si>
    <t>gaT/gaC</t>
  </si>
  <si>
    <t>D184</t>
  </si>
  <si>
    <t>Pf3D7_03_v3:120535</t>
  </si>
  <si>
    <t>Pf3D7_03_v3.120535</t>
  </si>
  <si>
    <t>SYNONYMOUS_CODING(LOW|SILENT|aaG/aaA|K329|CLAG3.2|protein_coding|CODING|PF3D7_0302200.1|2)</t>
  </si>
  <si>
    <t>K329</t>
  </si>
  <si>
    <t>Pf3D7_03_v3:121284</t>
  </si>
  <si>
    <t>Pf3D7_03_v3.121284</t>
  </si>
  <si>
    <t>NON_SYNONYMOUS_CODING(MODERATE|MISSENSE|Gat/Aat|D506N|CLAG3.2|protein_coding|CODING|PF3D7_0302200.1|4)</t>
  </si>
  <si>
    <t>Gat/Aat</t>
  </si>
  <si>
    <t>D506N</t>
  </si>
  <si>
    <t>Pf3D7_03_v3:121312</t>
  </si>
  <si>
    <t>Pf3D7_03_v3.121312</t>
  </si>
  <si>
    <t>NON_SYNONYMOUS_CODING(MODERATE|MISSENSE|aGc/aAc|S515N|CLAG3.2|protein_coding|CODING|PF3D7_0302200.1|4)</t>
  </si>
  <si>
    <t>aGc/aAc</t>
  </si>
  <si>
    <t>S515N</t>
  </si>
  <si>
    <t>Pf3D7_03_v3:121314</t>
  </si>
  <si>
    <t>Pf3D7_03_v3.121314</t>
  </si>
  <si>
    <t>NON_SYNONYMOUS_CODING(MODERATE|MISSENSE|Tta/Ata|L516I|CLAG3.2|protein_coding|CODING|PF3D7_0302200.1|4)</t>
  </si>
  <si>
    <t>Tta/Ata</t>
  </si>
  <si>
    <t>L516I</t>
  </si>
  <si>
    <t>Pf3D7_03_v3:121885</t>
  </si>
  <si>
    <t>Pf3D7_03_v3.121885</t>
  </si>
  <si>
    <t>NON_SYNONYMOUS_CODING(MODERATE|MISSENSE|aAa/aGa|K617R|CLAG3.2|protein_coding|CODING|PF3D7_0302200.1|6)</t>
  </si>
  <si>
    <t>aAa/aGa</t>
  </si>
  <si>
    <t>K617R</t>
  </si>
  <si>
    <t>Pf3D7_03_v3:122057</t>
  </si>
  <si>
    <t>Pf3D7_03_v3.122057</t>
  </si>
  <si>
    <t>NON_SYNONYMOUS_CODING(MODERATE|MISSENSE|Ata/Gta|I642V|CLAG3.2|protein_coding|CODING|PF3D7_0302200.1|7)</t>
  </si>
  <si>
    <t>Ata/Gta</t>
  </si>
  <si>
    <t>I642V</t>
  </si>
  <si>
    <t>Pf3D7_03_v3:122387</t>
  </si>
  <si>
    <t>Pf3D7_03_v3.122387</t>
  </si>
  <si>
    <t>SYNONYMOUS_CODING(LOW|SILENT|ttC/ttT|F703|CLAG3.2|protein_coding|CODING|PF3D7_0302200.1|8)</t>
  </si>
  <si>
    <t>ttC/ttT</t>
  </si>
  <si>
    <t>F703</t>
  </si>
  <si>
    <t>Pf3D7_03_v3:122394</t>
  </si>
  <si>
    <t>Pf3D7_03_v3.122394</t>
  </si>
  <si>
    <t>SYNONYMOUS_CODING(LOW|SILENT|Tta/Cta|L706|CLAG3.2|protein_coding|CODING|PF3D7_0302200.1|8)</t>
  </si>
  <si>
    <t>Tta/Cta</t>
  </si>
  <si>
    <t>L706</t>
  </si>
  <si>
    <t>Pf3D7_03_v3:122447</t>
  </si>
  <si>
    <t>Pf3D7_03_v3.122447</t>
  </si>
  <si>
    <t>SYNONYMOUS_CODING(LOW|SILENT|ctC/ctT|L723|CLAG3.2|protein_coding|CODING|PF3D7_0302200.1|8)</t>
  </si>
  <si>
    <t>ctC/ctT</t>
  </si>
  <si>
    <t>L723</t>
  </si>
  <si>
    <t>Pf3D7_03_v3:122609</t>
  </si>
  <si>
    <t>Pf3D7_03_v3.122609</t>
  </si>
  <si>
    <t>SYNONYMOUS_CODING(LOW|SILENT|atT/atC|I777|CLAG3.2|protein_coding|CODING|PF3D7_0302200.1|8)</t>
  </si>
  <si>
    <t>atT/atC</t>
  </si>
  <si>
    <t>I777</t>
  </si>
  <si>
    <t>Pf3D7_03_v3:123691</t>
  </si>
  <si>
    <t>Pf3D7_03_v3.123691</t>
  </si>
  <si>
    <t>SYNONYMOUS_CODING(LOW|SILENT|gcT/gcG|A1069|CLAG3.2|protein_coding|CODING|PF3D7_0302200.1|9)</t>
  </si>
  <si>
    <t>gcT/gcG</t>
  </si>
  <si>
    <t>A1069</t>
  </si>
  <si>
    <t>Pf3D7_03_v3:123701</t>
  </si>
  <si>
    <t>Pf3D7_03_v3.123701</t>
  </si>
  <si>
    <t>NON_SYNONYMOUS_CODING(MODERATE|MISSENSE|Gcc/Acc|A1073T|CLAG3.2|protein_coding|CODING|PF3D7_0302200.1|9)</t>
  </si>
  <si>
    <t>Gcc/Acc</t>
  </si>
  <si>
    <t>A1073T</t>
  </si>
  <si>
    <t>Pf3D7_03_v3:123886</t>
  </si>
  <si>
    <t>Pf3D7_03_v3.123886</t>
  </si>
  <si>
    <t>SYNONYMOUS_CODING(LOW|SILENT|tcT/tcC|S1134|CLAG3.2|protein_coding|CODING|PF3D7_0302200.1|9)</t>
  </si>
  <si>
    <t>tcT/tcC</t>
  </si>
  <si>
    <t>S1134</t>
  </si>
  <si>
    <t>Pf3D7_03_v3:123890</t>
  </si>
  <si>
    <t>Pf3D7_03_v3.123890</t>
  </si>
  <si>
    <t>NON_SYNONYMOUS_CODING(MODERATE|MISSENSE|Caa/Gaa|Q1136E|CLAG3.2|protein_coding|CODING|PF3D7_0302200.1|9)</t>
  </si>
  <si>
    <t>Caa/Gaa</t>
  </si>
  <si>
    <t>Q1136E</t>
  </si>
  <si>
    <t>Pf3D7_03_v3:124720</t>
  </si>
  <si>
    <t>Pf3D7_03_v3.124720</t>
  </si>
  <si>
    <t>SYNONYMOUS_CODING(LOW|SILENT|atC/atA|I1412|CLAG3.2|protein_coding|CODING|PF3D7_0302200.1|9)</t>
  </si>
  <si>
    <t>I1412</t>
  </si>
  <si>
    <t>Pf3D7_03_v3:124721</t>
  </si>
  <si>
    <t>Pf3D7_03_v3.124721</t>
  </si>
  <si>
    <t>NON_SYNONYMOUS_CODING(MODERATE|MISSENSE|Gca/Tca|A1413S|CLAG3.2|protein_coding|CODING|PF3D7_0302200.1|9)</t>
  </si>
  <si>
    <t>Gca/Tca</t>
  </si>
  <si>
    <t>A1413S</t>
  </si>
  <si>
    <t>Pf3D7_03_v3:124830</t>
  </si>
  <si>
    <t>Pf3D7_03_v3.124830</t>
  </si>
  <si>
    <t>DOWNSTREAM(MODIFIER||95||CLAG3.2|protein_coding|CODING|PF3D7_0302200.1|)</t>
  </si>
  <si>
    <t>DOWNSTREAM</t>
  </si>
  <si>
    <t>Pf3D7_03_v3:128163</t>
  </si>
  <si>
    <t>Pf3D7_03_v3.128163</t>
  </si>
  <si>
    <t>DOWNSTREAM(MODIFIER||3428||CLAG3.2|protein_coding|CODING|PF3D7_0302200.1|)</t>
  </si>
  <si>
    <t>Pf3D7_03_v3:129161</t>
  </si>
  <si>
    <t>Pf3D7_03_v3.129161</t>
  </si>
  <si>
    <t>DOWNSTREAM(MODIFIER||4426||CLAG3.2|protein_coding|CODING|PF3D7_0302200.1|)</t>
  </si>
  <si>
    <t>Pf3D7_03_v3:129584</t>
  </si>
  <si>
    <t>Pf3D7_03_v3.129584</t>
  </si>
  <si>
    <t>DOWNSTREAM(MODIFIER||4849||CLAG3.2|protein_coding|CODING|PF3D7_0302200.1|)</t>
  </si>
  <si>
    <t>Pf3D7_03_v3:129646</t>
  </si>
  <si>
    <t>Pf3D7_03_v3.129646</t>
  </si>
  <si>
    <t>DOWNSTREAM(MODIFIER||4911||CLAG3.2|protein_coding|CODING|PF3D7_0302200.1|)</t>
  </si>
  <si>
    <t>Pf3D7_03_v3:129701</t>
  </si>
  <si>
    <t>Pf3D7_03_v3.129701</t>
  </si>
  <si>
    <t>DOWNSTREAM(MODIFIER||4966||CLAG3.2|protein_coding|CODING|PF3D7_0302200.1|)</t>
  </si>
  <si>
    <t>Pf3D7_03_v3:129706</t>
  </si>
  <si>
    <t>Pf3D7_03_v3.129706</t>
  </si>
  <si>
    <t>DOWNSTREAM(MODIFIER||4971||CLAG3.2|protein_coding|CODING|PF3D7_0302200.1|)</t>
  </si>
  <si>
    <t>Pf3D7_03_v3:129931</t>
  </si>
  <si>
    <t>Pf3D7_03_v3.129931</t>
  </si>
  <si>
    <t>DOWNSTREAM(MODIFIER||2401||PF3D7_0302400|lincRNA|NON_CODING|PF3D7_0302400.1|)</t>
  </si>
  <si>
    <t>PF3D7_0302400</t>
  </si>
  <si>
    <t>lincRNA</t>
  </si>
  <si>
    <t>NON_CODING</t>
  </si>
  <si>
    <t>PF3D7_0302400.1</t>
  </si>
  <si>
    <t>Pf3D7_03_v3:130055</t>
  </si>
  <si>
    <t>Pf3D7_03_v3.130055</t>
  </si>
  <si>
    <t>DOWNSTREAM(MODIFIER||2277||PF3D7_0302400|lincRNA|NON_CODING|PF3D7_0302400.1|)</t>
  </si>
  <si>
    <t>Pf3D7_03_v3:130084</t>
  </si>
  <si>
    <t>Pf3D7_03_v3.130084</t>
  </si>
  <si>
    <t>DOWNSTREAM(MODIFIER||2248||PF3D7_0302400|lincRNA|NON_CODING|PF3D7_0302400.1|)</t>
  </si>
  <si>
    <t>Pf3D7_03_v3:130099</t>
  </si>
  <si>
    <t>Pf3D7_03_v3.130099</t>
  </si>
  <si>
    <t>DOWNSTREAM(MODIFIER||2233||PF3D7_0302400|lincRNA|NON_CODING|PF3D7_0302400.1|)</t>
  </si>
  <si>
    <t>Pf3D7_03_v3:132693</t>
  </si>
  <si>
    <t>Pf3D7_03_v3.132693</t>
  </si>
  <si>
    <t>UPSTREAM(MODIFIER||2458||PF3D7_0302300|transcribed_processed_pseudogene|NON_CODING|PF3D7_0302300.1|)</t>
  </si>
  <si>
    <t>PF3D7_0302300</t>
  </si>
  <si>
    <t>transcribed_processed_pseudogene</t>
  </si>
  <si>
    <t>PF3D7_0302300.1</t>
  </si>
  <si>
    <t>Pf3D7_03_v3:135622</t>
  </si>
  <si>
    <t>Pf3D7_03_v3.135622</t>
  </si>
  <si>
    <t>NON_SYNONYMOUS_CODING(MODERATE|MISSENSE|Cat/Tat|H69Y|CLAG3.1|protein_coding|CODING|PF3D7_0302500.1|1)</t>
  </si>
  <si>
    <t>Cat/Tat</t>
  </si>
  <si>
    <t>H69Y</t>
  </si>
  <si>
    <t>CLAG3.1</t>
  </si>
  <si>
    <t>PF3D7_0302500.1</t>
  </si>
  <si>
    <t>Pf3D7_03_v3:139720</t>
  </si>
  <si>
    <t>Pf3D7_03_v3.139720</t>
  </si>
  <si>
    <t>NON_SYNONYMOUS_CODING(MODERATE|MISSENSE|tTt/tAt|F1105Y|CLAG3.1|protein_coding|CODING|PF3D7_0302500.1|9)</t>
  </si>
  <si>
    <t>tTt/tAt</t>
  </si>
  <si>
    <t>F1105Y</t>
  </si>
  <si>
    <t>Pf3D7_03_v3:140739</t>
  </si>
  <si>
    <t>Pf3D7_03_v3.140739</t>
  </si>
  <si>
    <t>UPSTREAM(MODIFIER||817||ABCB4|protein_coding|CODING|PF3D7_0302600.1|)</t>
  </si>
  <si>
    <t>ABCB4</t>
  </si>
  <si>
    <t>PF3D7_0302600.1</t>
  </si>
  <si>
    <t>Pf3D7_04_v3</t>
  </si>
  <si>
    <t>Pf3D7_04_v3:633526</t>
  </si>
  <si>
    <t>Pf3D7_04_v3.633526</t>
  </si>
  <si>
    <t>UPSTREAM(MODIFIER||400||PF3D7_0414000|protein_coding|CODING|PF3D7_0414000.1|)</t>
  </si>
  <si>
    <t>PF3D7_0414000</t>
  </si>
  <si>
    <t>PF3D7_0414000.1</t>
  </si>
  <si>
    <t>Pf3D7_06_v3</t>
  </si>
  <si>
    <t>Pf3D7_06_v3:756148</t>
  </si>
  <si>
    <t>Pf3D7_06_v3.756148</t>
  </si>
  <si>
    <t>UPSTREAM(MODIFIER||2461||PF3D7_0618000|protein_coding|CODING|PF3D7_0618000.1|)</t>
  </si>
  <si>
    <t>PF3D7_0618000</t>
  </si>
  <si>
    <t>PF3D7_0618000.1</t>
  </si>
  <si>
    <t>Pf3D7_06_v3:770137</t>
  </si>
  <si>
    <t>Pf3D7_06_v3.770137</t>
  </si>
  <si>
    <t>UPSTREAM(MODIFIER||4645||PF3D7_0618200|protein_coding|CODING|PF3D7_0618200.1|)</t>
  </si>
  <si>
    <t>PF3D7_0618200</t>
  </si>
  <si>
    <t>PF3D7_0618200.1</t>
  </si>
  <si>
    <t>Pf3D7_06_v3:774384</t>
  </si>
  <si>
    <t>Pf3D7_06_v3.774384</t>
  </si>
  <si>
    <t>UPSTREAM(MODIFIER||1878||PF3D7_0618400|protein_coding|CODING|PF3D7_0618400.1|)</t>
  </si>
  <si>
    <t>PF3D7_0618400</t>
  </si>
  <si>
    <t>PF3D7_0618400.1</t>
  </si>
  <si>
    <t>Pf3D7_06_v3:776066</t>
  </si>
  <si>
    <t>Pf3D7_06_v3.776066</t>
  </si>
  <si>
    <t>NON_SYNONYMOUS_CODING(MODERATE|MISSENSE|Gat/Aat|D247N|ROM10|protein_coding|CODING|PF3D7_0618600.1|8)</t>
  </si>
  <si>
    <t>D247N</t>
  </si>
  <si>
    <t>ROM10</t>
  </si>
  <si>
    <t>PF3D7_0618600.1</t>
  </si>
  <si>
    <t>Pf3D7_06_v3:784337</t>
  </si>
  <si>
    <t>Pf3D7_06_v3.784337</t>
  </si>
  <si>
    <t>UPSTREAM(MODIFIER||1041||PF3D7_0618800|protein_coding|CODING|PF3D7_0618800.1|)</t>
  </si>
  <si>
    <t>PF3D7_0618800</t>
  </si>
  <si>
    <t>PF3D7_0618800.1</t>
  </si>
  <si>
    <t>Pf3D7_06_v3:795136</t>
  </si>
  <si>
    <t>Pf3D7_06_v3.795136</t>
  </si>
  <si>
    <t>UPSTREAM(MODIFIER||2075||PF3D7_0619100|protein_coding|CODING|PF3D7_0619100.1|)</t>
  </si>
  <si>
    <t>PF3D7_0619100</t>
  </si>
  <si>
    <t>PF3D7_0619100.1</t>
  </si>
  <si>
    <t>Pf3D7_06_v3:799289</t>
  </si>
  <si>
    <t>Pf3D7_06_v3.799289</t>
  </si>
  <si>
    <t>UPSTREAM(MODIFIER||3264||PF3D7_0619000|protein_coding|CODING|PF3D7_0619000.2|)</t>
  </si>
  <si>
    <t>PF3D7_0619000</t>
  </si>
  <si>
    <t>PF3D7_0619000.2</t>
  </si>
  <si>
    <t>Pf3D7_06_v3:1081929</t>
  </si>
  <si>
    <t>Pf3D7_06_v3.1081929</t>
  </si>
  <si>
    <t>UPSTREAM(MODIFIER||981||PF3D7_0626900|protein_coding|CODING|PF3D7_0626900.1|)</t>
  </si>
  <si>
    <t>PF3D7_0626900</t>
  </si>
  <si>
    <t>PF3D7_0626900.1</t>
  </si>
  <si>
    <t>Pf3D7_06_v3:1085470</t>
  </si>
  <si>
    <t>Pf3D7_06_v3.1085470</t>
  </si>
  <si>
    <t>UPSTREAM(MODIFIER||630||PF3D7_0627000|protein_coding|CODING|PF3D7_0627000.1|)</t>
  </si>
  <si>
    <t>PF3D7_0627000</t>
  </si>
  <si>
    <t>PF3D7_0627000.1</t>
  </si>
  <si>
    <t>Pf3D7_06_v3:1091362</t>
  </si>
  <si>
    <t>Pf3D7_06_v3.1091362</t>
  </si>
  <si>
    <t>NON_SYNONYMOUS_CODING(MODERATE|MISSENSE|Gcc/Tcc|A725S|PF3D7_0627100|protein_coding|CODING|PF3D7_0627100.1|1)</t>
  </si>
  <si>
    <t>Gcc/Tcc</t>
  </si>
  <si>
    <t>A725S</t>
  </si>
  <si>
    <t>PF3D7_0627100</t>
  </si>
  <si>
    <t>PF3D7_0627100.1</t>
  </si>
  <si>
    <t>Pf3D7_06_v3:1092754</t>
  </si>
  <si>
    <t>Pf3D7_06_v3.1092754</t>
  </si>
  <si>
    <t>NON_SYNONYMOUS_CODING(MODERATE|MISSENSE|Aca/Cca|T1189P|PF3D7_0627100|protein_coding|CODING|PF3D7_0627100.1|1)</t>
  </si>
  <si>
    <t>Aca/Cca</t>
  </si>
  <si>
    <t>T1189P</t>
  </si>
  <si>
    <t>Pf3D7_06_v3:1095325</t>
  </si>
  <si>
    <t>Pf3D7_06_v3.1095325</t>
  </si>
  <si>
    <t>NON_SYNONYMOUS_CODING(MODERATE|MISSENSE|atG/atA|M109I|PF3D7_0627200|protein_coding|CODING|PF3D7_0627200.1|6)</t>
  </si>
  <si>
    <t>atG/atA</t>
  </si>
  <si>
    <t>M109I</t>
  </si>
  <si>
    <t>PF3D7_0627200</t>
  </si>
  <si>
    <t>PF3D7_0627200.1</t>
  </si>
  <si>
    <t>Pf3D7_06_v3:1100190</t>
  </si>
  <si>
    <t>Pf3D7_06_v3.1100190</t>
  </si>
  <si>
    <t>UPSTREAM(MODIFIER||3817||PF3D7_0627200|protein_coding|CODING|PF3D7_0627200.1|)</t>
  </si>
  <si>
    <t>Pf3D7_06_v3:1113206</t>
  </si>
  <si>
    <t>Pf3D7_06_v3.1113206</t>
  </si>
  <si>
    <t>DOWNSTREAM(MODIFIER||1566||PF3D7_0627700|protein_coding|CODING|PF3D7_0627700.1|)</t>
  </si>
  <si>
    <t>PF3D7_0627700</t>
  </si>
  <si>
    <t>PF3D7_0627700.1</t>
  </si>
  <si>
    <t>Pf3D7_06_v3:1114440</t>
  </si>
  <si>
    <t>Pf3D7_06_v3.1114440</t>
  </si>
  <si>
    <t>DOWNSTREAM(MODIFIER||2800||PF3D7_0627700|protein_coding|CODING|PF3D7_0627700.1|)</t>
  </si>
  <si>
    <t>Pf3D7_06_v3:1114625</t>
  </si>
  <si>
    <t>Pf3D7_06_v3.1114625</t>
  </si>
  <si>
    <t>SYNONYMOUS_CODING(LOW|SILENT|tcT/tcG|S971|ACS|protein_coding|CODING|PF3D7_0627800.1|1)</t>
  </si>
  <si>
    <t>tcT/tcG</t>
  </si>
  <si>
    <t>S971</t>
  </si>
  <si>
    <t>ACS</t>
  </si>
  <si>
    <t>PF3D7_0627800.1</t>
  </si>
  <si>
    <t>Pf3D7_06_v3:1115631</t>
  </si>
  <si>
    <t>Pf3D7_06_v3.1115631</t>
  </si>
  <si>
    <t>NON_SYNONYMOUS_CODING(MODERATE|MISSENSE|aGt/aAt|S636N|ACS|protein_coding|CODING|PF3D7_0627800.1|1)</t>
  </si>
  <si>
    <t>aGt/aAt</t>
  </si>
  <si>
    <t>S636N</t>
  </si>
  <si>
    <t>Pf3D7_06_v3:1116992</t>
  </si>
  <si>
    <t>Pf3D7_06_v3.1116992</t>
  </si>
  <si>
    <t>SYNONYMOUS_CODING(LOW|SILENT|tcT/tcC|S182|ACS|protein_coding|CODING|PF3D7_0627800.1|1)</t>
  </si>
  <si>
    <t>S182</t>
  </si>
  <si>
    <t>Pf3D7_06_v3:1117495</t>
  </si>
  <si>
    <t>Pf3D7_06_v3.1117495</t>
  </si>
  <si>
    <t>NON_SYNONYMOUS_CODING(MODERATE|MISSENSE|Tct/Cct|S15P|ACS|protein_coding|CODING|PF3D7_0627800.1|1)</t>
  </si>
  <si>
    <t>Tct/Cct</t>
  </si>
  <si>
    <t>S15P</t>
  </si>
  <si>
    <t>Pf3D7_06_v3:1119282</t>
  </si>
  <si>
    <t>Pf3D7_06_v3.1119282</t>
  </si>
  <si>
    <t>UPSTREAM(MODIFIER||1745||ACS|protein_coding|CODING|PF3D7_0627800.1|)</t>
  </si>
  <si>
    <t>Pf3D7_06_v3:1120506</t>
  </si>
  <si>
    <t>Pf3D7_06_v3.1120506</t>
  </si>
  <si>
    <t>SYNONYMOUS_CODING(LOW|SILENT|tcG/tcT|S216|POP4|protein_coding|CODING|PF3D7_0627900.1|2)</t>
  </si>
  <si>
    <t>tcG/tcT</t>
  </si>
  <si>
    <t>S216</t>
  </si>
  <si>
    <t>POP4</t>
  </si>
  <si>
    <t>PF3D7_0627900.1</t>
  </si>
  <si>
    <t>Pf3D7_06_v3:1125593</t>
  </si>
  <si>
    <t>Pf3D7_06_v3.1125593</t>
  </si>
  <si>
    <t>NON_SYNONYMOUS_CODING(MODERATE|MISSENSE|Cta/Gta|L9358V|PF3D7_0628100|protein_coding|CODING|PF3D7_0628100.1|1)</t>
  </si>
  <si>
    <t>Cta/Gta</t>
  </si>
  <si>
    <t>L9358V</t>
  </si>
  <si>
    <t>PF3D7_0628100</t>
  </si>
  <si>
    <t>PF3D7_0628100.1</t>
  </si>
  <si>
    <t>Pf3D7_06_v3:1127472</t>
  </si>
  <si>
    <t>Pf3D7_06_v3.1127472</t>
  </si>
  <si>
    <t>SYNONYMOUS_CODING(LOW|SILENT|agG/agA|R8731|PF3D7_0628100|protein_coding|CODING|PF3D7_0628100.1|1)</t>
  </si>
  <si>
    <t>R8731</t>
  </si>
  <si>
    <t>Pf3D7_06_v3:1130698</t>
  </si>
  <si>
    <t>Pf3D7_06_v3.1130698</t>
  </si>
  <si>
    <t>NON_SYNONYMOUS_CODING(MODERATE|MISSENSE|cGa/cCa|R7656P|PF3D7_0628100|protein_coding|CODING|PF3D7_0628100.1|1)</t>
  </si>
  <si>
    <t>cGa/cCa</t>
  </si>
  <si>
    <t>R7656P</t>
  </si>
  <si>
    <t>Pf3D7_06_v3:1134020</t>
  </si>
  <si>
    <t>Pf3D7_06_v3.1134020</t>
  </si>
  <si>
    <t>NON_SYNONYMOUS_CODING(MODERATE|MISSENSE|Aaa/Caa|K6549Q|PF3D7_0628100|protein_coding|CODING|PF3D7_0628100.1|1)</t>
  </si>
  <si>
    <t>Aaa/Caa</t>
  </si>
  <si>
    <t>K6549Q</t>
  </si>
  <si>
    <t>Pf3D7_06_v3:1137902</t>
  </si>
  <si>
    <t>Pf3D7_06_v3.1137902</t>
  </si>
  <si>
    <t>NON_SYNONYMOUS_CODING(MODERATE|MISSENSE|Gaa/Caa|E5255Q|PF3D7_0628100|protein_coding|CODING|PF3D7_0628100.1|1)</t>
  </si>
  <si>
    <t>Gaa/Caa</t>
  </si>
  <si>
    <t>E5255Q</t>
  </si>
  <si>
    <t>Pf3D7_06_v3:1138601</t>
  </si>
  <si>
    <t>Pf3D7_06_v3.1138601</t>
  </si>
  <si>
    <t>NON_SYNONYMOUS_CODING(MODERATE|MISSENSE|Gat/Aat|D5022N|PF3D7_0628100|protein_coding|CODING|PF3D7_0628100.1|1)</t>
  </si>
  <si>
    <t>D5022N</t>
  </si>
  <si>
    <t>Pf3D7_06_v3:1143755</t>
  </si>
  <si>
    <t>Pf3D7_06_v3.1143755</t>
  </si>
  <si>
    <t>NON_SYNONYMOUS_CODING(MODERATE|MISSENSE|Ggt/Agt|G3304S|PF3D7_0628100|protein_coding|CODING|PF3D7_0628100.1|1)</t>
  </si>
  <si>
    <t>Ggt/Agt</t>
  </si>
  <si>
    <t>G3304S</t>
  </si>
  <si>
    <t>Pf3D7_06_v3:1149288</t>
  </si>
  <si>
    <t>Pf3D7_06_v3.1149288</t>
  </si>
  <si>
    <t>NON_SYNONYMOUS_CODING(MODERATE|MISSENSE|atG/atA|M1459I|PF3D7_0628100|protein_coding|CODING|PF3D7_0628100.1|1)</t>
  </si>
  <si>
    <t>M1459I</t>
  </si>
  <si>
    <t>Pf3D7_06_v3:1160472</t>
  </si>
  <si>
    <t>Pf3D7_06_v3.1160472</t>
  </si>
  <si>
    <t>NON_SYNONYMOUS_CODING(MODERATE|MISSENSE|aAa/aTa|K204I|PK4|protein_coding|CODING|PF3D7_0628200.1|1)</t>
  </si>
  <si>
    <t>aAa/aTa</t>
  </si>
  <si>
    <t>K204I</t>
  </si>
  <si>
    <t>PK4</t>
  </si>
  <si>
    <t>PF3D7_0628200.1</t>
  </si>
  <si>
    <t>Pf3D7_06_v3:1162915</t>
  </si>
  <si>
    <t>Pf3D7_06_v3.1162915</t>
  </si>
  <si>
    <t>SYNONYMOUS_CODING(LOW|SILENT|ggT/ggC|G1018|PK4|protein_coding|CODING|PF3D7_0628200.1|1)</t>
  </si>
  <si>
    <t>ggT/ggC</t>
  </si>
  <si>
    <t>G1018</t>
  </si>
  <si>
    <t>Pf3D7_06_v3:1163927</t>
  </si>
  <si>
    <t>Pf3D7_06_v3.1163927</t>
  </si>
  <si>
    <t>NON_SYNONYMOUS_CODING(MODERATE|MISSENSE|Ttt/Att|F1356I|PK4|protein_coding|CODING|PF3D7_0628200.1|1)</t>
  </si>
  <si>
    <t>Ttt/Att</t>
  </si>
  <si>
    <t>F1356I</t>
  </si>
  <si>
    <t>Pf3D7_06_v3:1168979</t>
  </si>
  <si>
    <t>Pf3D7_06_v3.1168979</t>
  </si>
  <si>
    <t>NON_SYNONYMOUS_CODING(MODERATE|MISSENSE|Gat/Aat|D3040N|PK4|protein_coding|CODING|PF3D7_0628200.1|1)</t>
  </si>
  <si>
    <t>D3040N</t>
  </si>
  <si>
    <t>Pf3D7_06_v3:1170942</t>
  </si>
  <si>
    <t>Pf3D7_06_v3.1170942</t>
  </si>
  <si>
    <t>SYNONYMOUS_CODING(LOW|SILENT|tcC/tcA|S349|CEPT|protein_coding|CODING|PF3D7_0628300.1|12)</t>
  </si>
  <si>
    <t>tcC/tcA</t>
  </si>
  <si>
    <t>S349</t>
  </si>
  <si>
    <t>CEPT</t>
  </si>
  <si>
    <t>PF3D7_0628300.1</t>
  </si>
  <si>
    <t>Pf3D7_06_v3:1177678</t>
  </si>
  <si>
    <t>Pf3D7_06_v3.1177678</t>
  </si>
  <si>
    <t>NON_SYNONYMOUS_CODING(MODERATE|MISSENSE|Ttg/Atg|L207M|PF3D7_0628400|protein_coding|CODING|PF3D7_0628400.1|5)</t>
  </si>
  <si>
    <t>Ttg/Atg</t>
  </si>
  <si>
    <t>L207M</t>
  </si>
  <si>
    <t>PF3D7_0628400</t>
  </si>
  <si>
    <t>PF3D7_0628400.1</t>
  </si>
  <si>
    <t>Pf3D7_06_v3:1187117</t>
  </si>
  <si>
    <t>Pf3D7_06_v3.1187117</t>
  </si>
  <si>
    <t>NON_SYNONYMOUS_CODING(MODERATE|MISSENSE|Cat/Tat|H510Y|GATB|protein_coding|CODING|PF3D7_0628800.1|1)</t>
  </si>
  <si>
    <t>H510Y</t>
  </si>
  <si>
    <t>GATB</t>
  </si>
  <si>
    <t>PF3D7_0628800.1</t>
  </si>
  <si>
    <t>Pf3D7_06_v3:1193139</t>
  </si>
  <si>
    <t>Pf3D7_06_v3.1193139</t>
  </si>
  <si>
    <t>NON_SYNONYMOUS_CODING(MODERATE|MISSENSE|cAt/cCt|H1223P|PF3D7_0628900|protein_coding|CODING|PF3D7_0628900.1|1)</t>
  </si>
  <si>
    <t>cAt/cCt</t>
  </si>
  <si>
    <t>H1223P</t>
  </si>
  <si>
    <t>PF3D7_0628900</t>
  </si>
  <si>
    <t>PF3D7_0628900.1</t>
  </si>
  <si>
    <t>Pf3D7_06_v3:1193349</t>
  </si>
  <si>
    <t>Pf3D7_06_v3.1193349</t>
  </si>
  <si>
    <t>NON_SYNONYMOUS_CODING(MODERATE|MISSENSE|tTt/tCt|F1293S|PF3D7_0628900|protein_coding|CODING|PF3D7_0628900.1|1)</t>
  </si>
  <si>
    <t>tTt/tCt</t>
  </si>
  <si>
    <t>F1293S</t>
  </si>
  <si>
    <t>Pf3D7_06_v3:1195880</t>
  </si>
  <si>
    <t>Pf3D7_06_v3.1195880</t>
  </si>
  <si>
    <t>UPSTREAM(MODIFIER||701||PF3D7_0629000|protein_coding|CODING|PF3D7_0629000.1|)</t>
  </si>
  <si>
    <t>PF3D7_0629000</t>
  </si>
  <si>
    <t>PF3D7_0629000.1</t>
  </si>
  <si>
    <t>Pf3D7_06_v3:1200962</t>
  </si>
  <si>
    <t>Pf3D7_06_v3.1200962</t>
  </si>
  <si>
    <t>NON_SYNONYMOUS_CODING(MODERATE|MISSENSE|Gct/Tct|A12S|PF3D7_0629200|protein_coding|CODING|PF3D7_0629200.1|1)</t>
  </si>
  <si>
    <t>Gct/Tct</t>
  </si>
  <si>
    <t>A12S</t>
  </si>
  <si>
    <t>PF3D7_0629200</t>
  </si>
  <si>
    <t>PF3D7_0629200.1</t>
  </si>
  <si>
    <t>Pf3D7_06_v3:1206442</t>
  </si>
  <si>
    <t>Pf3D7_06_v3.1206442</t>
  </si>
  <si>
    <t>NON_SYNONYMOUS_CODING(MODERATE|MISSENSE|aGt/aAt|S418N|PL|protein_coding|CODING|PF3D7_0629300.1|1)</t>
  </si>
  <si>
    <t>S418N</t>
  </si>
  <si>
    <t>PL</t>
  </si>
  <si>
    <t>PF3D7_0629300.1</t>
  </si>
  <si>
    <t>Pf3D7_06_v3:1210974</t>
  </si>
  <si>
    <t>Pf3D7_06_v3.1210974</t>
  </si>
  <si>
    <t>SYNONYMOUS_CODING(LOW|SILENT|gaA/gaG|E185|PF3D7_0629400|protein_coding|CODING|PF3D7_0629400.1|1)</t>
  </si>
  <si>
    <t>gaA/gaG</t>
  </si>
  <si>
    <t>E185</t>
  </si>
  <si>
    <t>PF3D7_0629400</t>
  </si>
  <si>
    <t>PF3D7_0629400.1</t>
  </si>
  <si>
    <t>Pf3D7_06_v3:1232211</t>
  </si>
  <si>
    <t>Pf3D7_06_v3.1232211</t>
  </si>
  <si>
    <t>NON_SYNONYMOUS_CODING(MODERATE|MISSENSE|aAt/aGt|N3424S|SET1|protein_coding|CODING|PF3D7_0629700.1|1)</t>
  </si>
  <si>
    <t>aAt/aGt</t>
  </si>
  <si>
    <t>N3424S</t>
  </si>
  <si>
    <t>SET1</t>
  </si>
  <si>
    <t>PF3D7_0629700.1</t>
  </si>
  <si>
    <t>Pf3D7_08_v3</t>
  </si>
  <si>
    <t>Pf3D7_08_v3:418377</t>
  </si>
  <si>
    <t>Pf3D7_08_v3.418377</t>
  </si>
  <si>
    <t>UPSTREAM(MODIFIER||312||PF3D7_0808200|protein_coding|CODING|PF3D7_0808200.1|)</t>
  </si>
  <si>
    <t>PF3D7_0808200</t>
  </si>
  <si>
    <t>PF3D7_0808200.1</t>
  </si>
  <si>
    <t>Pf3D7_08_v3:475037</t>
  </si>
  <si>
    <t>Pf3D7_08_v3.475037</t>
  </si>
  <si>
    <t>UPSTREAM(MODIFIER||3144||pfa55-14|protein_coding|CODING|PF3D7_0809200.1|)</t>
  </si>
  <si>
    <t>pfa55-14</t>
  </si>
  <si>
    <t>PF3D7_0809200.1</t>
  </si>
  <si>
    <t>Pf3D7_08_v3:475171</t>
  </si>
  <si>
    <t>Pf3D7_08_v3.475171</t>
  </si>
  <si>
    <t>UPSTREAM(MODIFIER||3278||pfa55-14|protein_coding|CODING|PF3D7_0809200.1|)</t>
  </si>
  <si>
    <t>Pf3D7_08_v3:475899</t>
  </si>
  <si>
    <t>Pf3D7_08_v3.475899</t>
  </si>
  <si>
    <t>SYNONYMOUS_CODING(LOW|SILENT|ttC/ttT|F109|PF3D7_0809400|protein_coding|CODING|PF3D7_0809400.1|1)</t>
  </si>
  <si>
    <t>F109</t>
  </si>
  <si>
    <t>PF3D7_0809400</t>
  </si>
  <si>
    <t>PF3D7_0809400.1</t>
  </si>
  <si>
    <t>Pf3D7_08_v3:476280</t>
  </si>
  <si>
    <t>Pf3D7_08_v3.476280</t>
  </si>
  <si>
    <t>NON_SYNONYMOUS_CODING(MODERATE|MISSENSE|aaA/aaC|K236N|PF3D7_0809400|protein_coding|CODING|PF3D7_0809400.1|1)</t>
  </si>
  <si>
    <t>aaA/aaC</t>
  </si>
  <si>
    <t>K236N</t>
  </si>
  <si>
    <t>Pf3D7_08_v3:477633</t>
  </si>
  <si>
    <t>Pf3D7_08_v3.477633</t>
  </si>
  <si>
    <t>SYNONYMOUS_CODING(LOW|SILENT|aaC/aaT|N687|PF3D7_0809400|protein_coding|CODING|PF3D7_0809400.1|1)</t>
  </si>
  <si>
    <t>aaC/aaT</t>
  </si>
  <si>
    <t>N687</t>
  </si>
  <si>
    <t>Pf3D7_08_v3:481707</t>
  </si>
  <si>
    <t>Pf3D7_08_v3.481707</t>
  </si>
  <si>
    <t>NON_SYNONYMOUS_CODING(MODERATE|MISSENSE|Aat/Gat|N5226D|PF3D7_0809600|protein_coding|CODING|PF3D7_0809600.1|1)</t>
  </si>
  <si>
    <t>Aat/Gat</t>
  </si>
  <si>
    <t>N5226D</t>
  </si>
  <si>
    <t>PF3D7_0809600</t>
  </si>
  <si>
    <t>PF3D7_0809600.1</t>
  </si>
  <si>
    <t>Pf3D7_08_v3:482147</t>
  </si>
  <si>
    <t>Pf3D7_08_v3.482147</t>
  </si>
  <si>
    <t>NON_SYNONYMOUS_CODING(MODERATE|MISSENSE|tAt/tTt|Y5079F|PF3D7_0809600|protein_coding|CODING|PF3D7_0809600.1|1)</t>
  </si>
  <si>
    <t>tAt/tTt</t>
  </si>
  <si>
    <t>Y5079F</t>
  </si>
  <si>
    <t>Pf3D7_08_v3:483821</t>
  </si>
  <si>
    <t>Pf3D7_08_v3.483821</t>
  </si>
  <si>
    <t>NON_SYNONYMOUS_CODING(MODERATE|MISSENSE|tCt/tTt|S4521F|PF3D7_0809600|protein_coding|CODING|PF3D7_0809600.1|1)</t>
  </si>
  <si>
    <t>tCt/tTt</t>
  </si>
  <si>
    <t>S4521F</t>
  </si>
  <si>
    <t>Pf3D7_08_v3:484615</t>
  </si>
  <si>
    <t>Pf3D7_08_v3.484615</t>
  </si>
  <si>
    <t>SYNONYMOUS_CODING(LOW|SILENT|tgT/tgC|C4256|PF3D7_0809600|protein_coding|CODING|PF3D7_0809600.1|1)</t>
  </si>
  <si>
    <t>tgT/tgC</t>
  </si>
  <si>
    <t>C4256</t>
  </si>
  <si>
    <t>Pf3D7_08_v3:484954</t>
  </si>
  <si>
    <t>Pf3D7_08_v3.484954</t>
  </si>
  <si>
    <t>SYNONYMOUS_CODING(LOW|SILENT|ttT/ttC|F4143|PF3D7_0809600|protein_coding|CODING|PF3D7_0809600.1|1)</t>
  </si>
  <si>
    <t>ttT/ttC</t>
  </si>
  <si>
    <t>F4143</t>
  </si>
  <si>
    <t>Pf3D7_08_v3:487006</t>
  </si>
  <si>
    <t>Pf3D7_08_v3.487006</t>
  </si>
  <si>
    <t>NON_SYNONYMOUS_CODING(MODERATE|MISSENSE|gaA/gaT|E3459D|PF3D7_0809600|protein_coding|CODING|PF3D7_0809600.1|1)</t>
  </si>
  <si>
    <t>gaA/gaT</t>
  </si>
  <si>
    <t>E3459D</t>
  </si>
  <si>
    <t>Pf3D7_08_v3:487018</t>
  </si>
  <si>
    <t>Pf3D7_08_v3.487018</t>
  </si>
  <si>
    <t>SYNONYMOUS_CODING(LOW|SILENT|aaT/aaC|N3455|PF3D7_0809600|protein_coding|CODING|PF3D7_0809600.1|1)</t>
  </si>
  <si>
    <t>N3455</t>
  </si>
  <si>
    <t>Pf3D7_08_v3:488988</t>
  </si>
  <si>
    <t>Pf3D7_08_v3.488988</t>
  </si>
  <si>
    <t>NON_SYNONYMOUS_CODING(MODERATE|MISSENSE|Gat/Aat|D2799N|PF3D7_0809600|protein_coding|CODING|PF3D7_0809600.1|1)</t>
  </si>
  <si>
    <t>D2799N</t>
  </si>
  <si>
    <t>Pf3D7_08_v3:489043</t>
  </si>
  <si>
    <t>Pf3D7_08_v3.489043</t>
  </si>
  <si>
    <t>NON_SYNONYMOUS_CODING(MODERATE|MISSENSE|aaA/aaT|K2780N|PF3D7_0809600|protein_coding|CODING|PF3D7_0809600.1|1)</t>
  </si>
  <si>
    <t>aaA/aaT</t>
  </si>
  <si>
    <t>K2780N</t>
  </si>
  <si>
    <t>Pf3D7_08_v3:497873</t>
  </si>
  <si>
    <t>Pf3D7_08_v3.497873</t>
  </si>
  <si>
    <t>UPSTREAM(MODIFIER||491||PF3D7_0809600|protein_coding|CODING|PF3D7_0809600.1|)</t>
  </si>
  <si>
    <t>Pf3D7_10_v3</t>
  </si>
  <si>
    <t>Pf3D7_10_v3:1413250</t>
  </si>
  <si>
    <t>Pf3D7_10_v3.1413250</t>
  </si>
  <si>
    <t>SYNONYMOUS_CODING(LOW|SILENT|caT/caC|H17|DBLMSP|protein_coding|CODING|PF3D7_1035700.1|1)</t>
  </si>
  <si>
    <t>caT/caC</t>
  </si>
  <si>
    <t>H17</t>
  </si>
  <si>
    <t>DBLMSP</t>
  </si>
  <si>
    <t>PF3D7_1035700.1</t>
  </si>
  <si>
    <t>Pf3D7_10_v3:1413618</t>
  </si>
  <si>
    <t>Pf3D7_10_v3.1413618</t>
  </si>
  <si>
    <t>NON_SYNONYMOUS_CODING(MODERATE|MISSENSE|aAt/aGt|N140S|DBLMSP|protein_coding|CODING|PF3D7_1035700.1|1)</t>
  </si>
  <si>
    <t>N140S</t>
  </si>
  <si>
    <t>Pf3D7_10_v3:1417354</t>
  </si>
  <si>
    <t>Pf3D7_10_v3.1417354</t>
  </si>
  <si>
    <t>UPSTREAM(MODIFIER||3179||M712|protein_coding|CODING|PF3D7_1035800.1|)</t>
  </si>
  <si>
    <t>M712</t>
  </si>
  <si>
    <t>PF3D7_1035800.1</t>
  </si>
  <si>
    <t>Pf3D7_10_v3:1421301</t>
  </si>
  <si>
    <t>Pf3D7_10_v3.1421301</t>
  </si>
  <si>
    <t>NON_SYNONYMOUS_CODING(MODERATE|MISSENSE|Aac/Tac|N257Y|M712|protein_coding|CODING|PF3D7_1035800.1|1)</t>
  </si>
  <si>
    <t>Aac/Tac</t>
  </si>
  <si>
    <t>N257Y</t>
  </si>
  <si>
    <t>Pf3D7_10_v3:1421410</t>
  </si>
  <si>
    <t>Pf3D7_10_v3.1421410</t>
  </si>
  <si>
    <t>NON_SYNONYMOUS_CODING(MODERATE|MISSENSE|gGc/gAc|G293D|M712|protein_coding|CODING|PF3D7_1035800.1|1)</t>
  </si>
  <si>
    <t>gGc/gAc</t>
  </si>
  <si>
    <t>G293D</t>
  </si>
  <si>
    <t>Pf3D7_10_v3:1421433</t>
  </si>
  <si>
    <t>Pf3D7_10_v3.1421433</t>
  </si>
  <si>
    <t>NON_SYNONYMOUS_CODING(MODERATE|MISSENSE|Gca/Tca|A301S|M712|protein_coding|CODING|PF3D7_1035800.1|1)</t>
  </si>
  <si>
    <t>A301S</t>
  </si>
  <si>
    <t>Pf3D7_10_v3:1421598</t>
  </si>
  <si>
    <t>Pf3D7_10_v3.1421598</t>
  </si>
  <si>
    <t>NON_SYNONYMOUS_CODING(MODERATE|MISSENSE|Agt/Tgt|S356C|M712|protein_coding|CODING|PF3D7_1035800.1|1)</t>
  </si>
  <si>
    <t>Agt/Tgt</t>
  </si>
  <si>
    <t>S356C</t>
  </si>
  <si>
    <t>Pf3D7_10_v3:1427577</t>
  </si>
  <si>
    <t>Pf3D7_10_v3.1427577</t>
  </si>
  <si>
    <t>NON_SYNONYMOUS_CODING(MODERATE|MISSENSE|Ggg/Agg|G151R|MSP11|protein_coding|CODING|PF3D7_1036000.1|1)</t>
  </si>
  <si>
    <t>Ggg/Agg</t>
  </si>
  <si>
    <t>G151R</t>
  </si>
  <si>
    <t>MSP11</t>
  </si>
  <si>
    <t>PF3D7_1036000.1</t>
  </si>
  <si>
    <t>Pf3D7_10_v3:1427581</t>
  </si>
  <si>
    <t>Pf3D7_10_v3.1427581</t>
  </si>
  <si>
    <t>NON_SYNONYMOUS_CODING(MODERATE|MISSENSE|tCg/tGg|S152W|MSP11|protein_coding|CODING|PF3D7_1036000.1|1)</t>
  </si>
  <si>
    <t>tCg/tGg</t>
  </si>
  <si>
    <t>S152W</t>
  </si>
  <si>
    <t>Pf3D7_10_v3:1427595</t>
  </si>
  <si>
    <t>Pf3D7_10_v3.1427595</t>
  </si>
  <si>
    <t>NON_SYNONYMOUS_CODING(MODERATE|MISSENSE|Ttt/Att|F157I|MSP11|protein_coding|CODING|PF3D7_1036000.1|1)</t>
  </si>
  <si>
    <t>F157I</t>
  </si>
  <si>
    <t>Pf3D7_10_v3:1430096</t>
  </si>
  <si>
    <t>Pf3D7_10_v3.1430096</t>
  </si>
  <si>
    <t>UPSTREAM(MODIFIER||2402||DBLMSP2|protein_coding|CODING|PF3D7_1036300.1|)</t>
  </si>
  <si>
    <t>DBLMSP2</t>
  </si>
  <si>
    <t>PF3D7_1036300.1</t>
  </si>
  <si>
    <t>Pf3D7_10_v3:1430312</t>
  </si>
  <si>
    <t>Pf3D7_10_v3.1430312</t>
  </si>
  <si>
    <t>UPSTREAM(MODIFIER||2186||DBLMSP2|protein_coding|CODING|PF3D7_1036300.1|)</t>
  </si>
  <si>
    <t>Pf3D7_10_v3:1431151</t>
  </si>
  <si>
    <t>Pf3D7_10_v3.1431151</t>
  </si>
  <si>
    <t>UPSTREAM(MODIFIER||1347||DBLMSP2|protein_coding|CODING|PF3D7_1036300.1|)</t>
  </si>
  <si>
    <t>Pf3D7_10_v3:1432783</t>
  </si>
  <si>
    <t>Pf3D7_10_v3.1432783</t>
  </si>
  <si>
    <t>NON_SYNONYMOUS_CODING(MODERATE|MISSENSE|Cat/Tat|H96Y|DBLMSP2|protein_coding|CODING|PF3D7_1036300.1|1)</t>
  </si>
  <si>
    <t>H96Y</t>
  </si>
  <si>
    <t>Pf3D7_10_v3:1432987</t>
  </si>
  <si>
    <t>Pf3D7_10_v3.1432987</t>
  </si>
  <si>
    <t>NON_SYNONYMOUS_CODING(MODERATE|MISSENSE|Act/Gct|T164A|DBLMSP2|protein_coding|CODING|PF3D7_1036300.1|1)</t>
  </si>
  <si>
    <t>Act/Gct</t>
  </si>
  <si>
    <t>T164A</t>
  </si>
  <si>
    <t>Pf3D7_10_v3:1432988</t>
  </si>
  <si>
    <t>Pf3D7_10_v3.1432988</t>
  </si>
  <si>
    <t>NON_SYNONYMOUS_CODING(MODERATE|MISSENSE|aCt/aTt|T164I|DBLMSP2|protein_coding|CODING|PF3D7_1036300.1|1)</t>
  </si>
  <si>
    <t>aCt/aTt</t>
  </si>
  <si>
    <t>T164I</t>
  </si>
  <si>
    <t>Pf3D7_10_v3:1433007</t>
  </si>
  <si>
    <t>Pf3D7_10_v3.1433007</t>
  </si>
  <si>
    <t>SYNONYMOUS_CODING(LOW|SILENT|gaC/gaT|D170|DBLMSP2|protein_coding|CODING|PF3D7_1036300.1|1)</t>
  </si>
  <si>
    <t>gaC/gaT</t>
  </si>
  <si>
    <t>D170</t>
  </si>
  <si>
    <t>Pf3D7_10_v3:1433389</t>
  </si>
  <si>
    <t>Pf3D7_10_v3.1433389</t>
  </si>
  <si>
    <t>NON_SYNONYMOUS_CODING(MODERATE|MISSENSE|Gaa/Aaa|E298K|DBLMSP2|protein_coding|CODING|PF3D7_1036300.1|1)</t>
  </si>
  <si>
    <t>Gaa/Aaa</t>
  </si>
  <si>
    <t>E298K</t>
  </si>
  <si>
    <t>Pf3D7_10_v3:1433482</t>
  </si>
  <si>
    <t>Pf3D7_10_v3.1433482</t>
  </si>
  <si>
    <t>NON_SYNONYMOUS_CODING(MODERATE|MISSENSE|Cag/Aag|Q329K|DBLMSP2|protein_coding|CODING|PF3D7_1036300.1|1)</t>
  </si>
  <si>
    <t>Cag/Aag</t>
  </si>
  <si>
    <t>Q329K</t>
  </si>
  <si>
    <t>Pf3D7_10_v3:1433493</t>
  </si>
  <si>
    <t>Pf3D7_10_v3.1433493</t>
  </si>
  <si>
    <t>SYNONYMOUS_CODING(LOW|SILENT|aaC/aaT|N332|DBLMSP2|protein_coding|CODING|PF3D7_1036300.1|1)</t>
  </si>
  <si>
    <t>N332</t>
  </si>
  <si>
    <t>Pf3D7_10_v3:1433659</t>
  </si>
  <si>
    <t>Pf3D7_10_v3.1433659</t>
  </si>
  <si>
    <t>NON_SYNONYMOUS_CODING(MODERATE|MISSENSE|Cat/Aat|H388N|DBLMSP2|protein_coding|CODING|PF3D7_1036300.1|1)</t>
  </si>
  <si>
    <t>Cat/Aat</t>
  </si>
  <si>
    <t>H388N</t>
  </si>
  <si>
    <t>Pf3D7_10_v3:1433660</t>
  </si>
  <si>
    <t>Pf3D7_10_v3.1433660</t>
  </si>
  <si>
    <t>NON_SYNONYMOUS_CODING(MODERATE|MISSENSE|cAt/cCt|H388P|DBLMSP2|protein_coding|CODING|PF3D7_1036300.1|1)</t>
  </si>
  <si>
    <t>H388P</t>
  </si>
  <si>
    <t>Pf3D7_10_v3:1433765</t>
  </si>
  <si>
    <t>Pf3D7_10_v3.1433765</t>
  </si>
  <si>
    <t>NON_SYNONYMOUS_CODING(MODERATE|MISSENSE|aTt/aCt|I423T|DBLMSP2|protein_coding|CODING|PF3D7_1036300.1|1)</t>
  </si>
  <si>
    <t>aTt/aCt</t>
  </si>
  <si>
    <t>I423T</t>
  </si>
  <si>
    <t>Pf3D7_10_v3:1433766</t>
  </si>
  <si>
    <t>Pf3D7_10_v3.1433766</t>
  </si>
  <si>
    <t>SYNONYMOUS_CODING(LOW|SILENT|atT/atA|I423|DBLMSP2|protein_coding|CODING|PF3D7_1036300.1|1)</t>
  </si>
  <si>
    <t>I423</t>
  </si>
  <si>
    <t>Pf3D7_10_v3:1433812</t>
  </si>
  <si>
    <t>Pf3D7_10_v3.1433812</t>
  </si>
  <si>
    <t>NON_SYNONYMOUS_CODING(MODERATE|MISSENSE|Gaa/Aaa|E439K|DBLMSP2|protein_coding|CODING|PF3D7_1036300.1|1)</t>
  </si>
  <si>
    <t>E439K</t>
  </si>
  <si>
    <t>Pf3D7_10_v3:1433853</t>
  </si>
  <si>
    <t>Pf3D7_10_v3.1433853</t>
  </si>
  <si>
    <t>NON_SYNONYMOUS_CODING(MODERATE|MISSENSE|caA/caC|Q452H|DBLMSP2|protein_coding|CODING|PF3D7_1036300.1|1)</t>
  </si>
  <si>
    <t>caA/caC</t>
  </si>
  <si>
    <t>Q452H</t>
  </si>
  <si>
    <t>Pf3D7_10_v3:1433946</t>
  </si>
  <si>
    <t>Pf3D7_10_v3.1433946</t>
  </si>
  <si>
    <t>SYNONYMOUS_CODING(LOW|SILENT|ccT/ccA|P483|DBLMSP2|protein_coding|CODING|PF3D7_1036300.1|1)</t>
  </si>
  <si>
    <t>ccT/ccA</t>
  </si>
  <si>
    <t>P483</t>
  </si>
  <si>
    <t>Pf3D7_10_v3:1433950</t>
  </si>
  <si>
    <t>Pf3D7_10_v3.1433950</t>
  </si>
  <si>
    <t>NON_SYNONYMOUS_CODING(MODERATE|MISSENSE|Cca/Tca|P485S|DBLMSP2|protein_coding|CODING|PF3D7_1036300.1|1)</t>
  </si>
  <si>
    <t>Cca/Tca</t>
  </si>
  <si>
    <t>P485S</t>
  </si>
  <si>
    <t>Pf3D7_10_v3:1434014</t>
  </si>
  <si>
    <t>Pf3D7_10_v3.1434014</t>
  </si>
  <si>
    <t>NON_SYNONYMOUS_CODING(MODERATE|MISSENSE|gTt/gGt|V506G|DBLMSP2|protein_coding|CODING|PF3D7_1036300.1|1)</t>
  </si>
  <si>
    <t>gTt/gGt</t>
  </si>
  <si>
    <t>V506G</t>
  </si>
  <si>
    <t>Pf3D7_10_v3:1434268</t>
  </si>
  <si>
    <t>Pf3D7_10_v3.1434268</t>
  </si>
  <si>
    <t>NON_SYNONYMOUS_CODING(MODERATE|MISSENSE|Tgt/Agt|C591S|DBLMSP2|protein_coding|CODING|PF3D7_1036300.1|1)</t>
  </si>
  <si>
    <t>Tgt/Agt</t>
  </si>
  <si>
    <t>C591S</t>
  </si>
  <si>
    <t>Pf3D7_10_v3:1434271</t>
  </si>
  <si>
    <t>Pf3D7_10_v3.1434271</t>
  </si>
  <si>
    <t>NON_SYNONYMOUS_CODING(MODERATE|MISSENSE|Gct/Act|A592T|DBLMSP2|protein_coding|CODING|PF3D7_1036300.1|1)</t>
  </si>
  <si>
    <t>Gct/Act</t>
  </si>
  <si>
    <t>A592T</t>
  </si>
  <si>
    <t>Pf3D7_10_v3:1434393</t>
  </si>
  <si>
    <t>Pf3D7_10_v3.1434393</t>
  </si>
  <si>
    <t>NON_SYNONYMOUS_CODING(MODERATE|MISSENSE|gaA/gaT|E632D|DBLMSP2|protein_coding|CODING|PF3D7_1036300.1|1)</t>
  </si>
  <si>
    <t>E632D</t>
  </si>
  <si>
    <t>Pf3D7_10_v3:1434506</t>
  </si>
  <si>
    <t>Pf3D7_10_v3.1434506</t>
  </si>
  <si>
    <t>NON_SYNONYMOUS_CODING(MODERATE|MISSENSE|gAa/gTa|E670V|DBLMSP2|protein_coding|CODING|PF3D7_1036300.1|1)</t>
  </si>
  <si>
    <t>gAa/gTa</t>
  </si>
  <si>
    <t>E670V</t>
  </si>
  <si>
    <t>Pf3D7_10_v3:1436454</t>
  </si>
  <si>
    <t>Pf3D7_10_v3.1436454</t>
  </si>
  <si>
    <t>NON_SYNONYMOUS_CODING(MODERATE|MISSENSE|Agg/Tgg|R47W|LSA1|protein_coding|CODING|PF3D7_1036400.1|1)</t>
  </si>
  <si>
    <t>Agg/Tgg</t>
  </si>
  <si>
    <t>R47W</t>
  </si>
  <si>
    <t>LSA1</t>
  </si>
  <si>
    <t>PF3D7_1036400.1</t>
  </si>
  <si>
    <t>Pf3D7_10_v3:1436477</t>
  </si>
  <si>
    <t>Pf3D7_10_v3.1436477</t>
  </si>
  <si>
    <t>NON_SYNONYMOUS_CODING(MODERATE|MISSENSE|aaG/aaT|K54N|LSA1|protein_coding|CODING|PF3D7_1036400.1|1)</t>
  </si>
  <si>
    <t>aaG/aaT</t>
  </si>
  <si>
    <t>K54N</t>
  </si>
  <si>
    <t>Pf3D7_10_v3:1436646</t>
  </si>
  <si>
    <t>Pf3D7_10_v3.1436646</t>
  </si>
  <si>
    <t>NON_SYNONYMOUS_CODING(MODERATE|MISSENSE|Ttc/Ctc|F111L|LSA1|protein_coding|CODING|PF3D7_1036400.1|1)</t>
  </si>
  <si>
    <t>Ttc/Ctc</t>
  </si>
  <si>
    <t>F111L</t>
  </si>
  <si>
    <t>Pf3D7_10_v3:1436749</t>
  </si>
  <si>
    <t>Pf3D7_10_v3.1436749</t>
  </si>
  <si>
    <t>NON_SYNONYMOUS_CODING(MODERATE|MISSENSE|aGa/aTa|R145I|LSA1|protein_coding|CODING|PF3D7_1036400.1|1)</t>
  </si>
  <si>
    <t>aGa/aTa</t>
  </si>
  <si>
    <t>R145I</t>
  </si>
  <si>
    <t>Pf3D7_10_v3:1438000</t>
  </si>
  <si>
    <t>Pf3D7_10_v3.1438000</t>
  </si>
  <si>
    <t>NON_SYNONYMOUS_CODING(MODERATE|MISSENSE|cGt/cTt|R562L|LSA1|protein_coding|CODING|PF3D7_1036400.1|1)</t>
  </si>
  <si>
    <t>cGt/cTt</t>
  </si>
  <si>
    <t>R562L</t>
  </si>
  <si>
    <t>Pf3D7_10_v3:1439079</t>
  </si>
  <si>
    <t>Pf3D7_10_v3.1439079</t>
  </si>
  <si>
    <t>NON_SYNONYMOUS_CODING(MODERATE|MISSENSE|Cgt/Agt|R922S|LSA1|protein_coding|CODING|PF3D7_1036400.1|1)</t>
  </si>
  <si>
    <t>Cgt/Agt</t>
  </si>
  <si>
    <t>R922S</t>
  </si>
  <si>
    <t>Pf3D7_10_v3:1439168</t>
  </si>
  <si>
    <t>Pf3D7_10_v3.1439168</t>
  </si>
  <si>
    <t>NON_SYNONYMOUS_CODING(MODERATE|MISSENSE|aaT/aaA|N951K|LSA1|protein_coding|CODING|PF3D7_1036400.1|1)</t>
  </si>
  <si>
    <t>aaT/aaA</t>
  </si>
  <si>
    <t>N951K</t>
  </si>
  <si>
    <t>Pf3D7_10_v3:1440111</t>
  </si>
  <si>
    <t>Pf3D7_10_v3.1440111</t>
  </si>
  <si>
    <t>UPSTREAM(MODIFIER||1790||PF3D7_1036500|protein_coding|CODING|PF3D7_1036500.1|)</t>
  </si>
  <si>
    <t>PF3D7_1036500</t>
  </si>
  <si>
    <t>PF3D7_1036500.1</t>
  </si>
  <si>
    <t>Pf3D7_10_v3:1442901</t>
  </si>
  <si>
    <t>Pf3D7_10_v3.1442901</t>
  </si>
  <si>
    <t>NON_SYNONYMOUS_CODING(MODERATE|MISSENSE|gGa/gCa|G334A|PF3D7_1036500|protein_coding|CODING|PF3D7_1036500.1|1)</t>
  </si>
  <si>
    <t>gGa/gCa</t>
  </si>
  <si>
    <t>G334A</t>
  </si>
  <si>
    <t>Pf3D7_10_v3:1446784</t>
  </si>
  <si>
    <t>Pf3D7_10_v3.1446784</t>
  </si>
  <si>
    <t>SYNONYMOUS_CODING(LOW|SILENT|ggA/ggT|G85|PhLP2|protein_coding|CODING|PF3D7_1036700.1|4)</t>
  </si>
  <si>
    <t>ggA/ggT</t>
  </si>
  <si>
    <t>G85</t>
  </si>
  <si>
    <t>PhLP2</t>
  </si>
  <si>
    <t>PF3D7_1036700.1</t>
  </si>
  <si>
    <t>Pf3D7_10_v3:1449646</t>
  </si>
  <si>
    <t>Pf3D7_10_v3.1449646</t>
  </si>
  <si>
    <t>NON_SYNONYMOUS_CODING(MODERATE|MISSENSE|aCa/aTa|T459I|PF3D7_1036800|protein_coding|CODING|PF3D7_1036800.1|5)</t>
  </si>
  <si>
    <t>T459I</t>
  </si>
  <si>
    <t>PF3D7_1036800</t>
  </si>
  <si>
    <t>PF3D7_1036800.1</t>
  </si>
  <si>
    <t>Pf3D7_10_v3:1450946</t>
  </si>
  <si>
    <t>Pf3D7_10_v3.1450946</t>
  </si>
  <si>
    <t>UPSTREAM(MODIFIER||3451||PhLP2|protein_coding|CODING|PF3D7_1036700.1|)</t>
  </si>
  <si>
    <t>Pf3D7_10_v3:1450965</t>
  </si>
  <si>
    <t>Pf3D7_10_v3.1450965</t>
  </si>
  <si>
    <t>UPSTREAM(MODIFIER||3470||PhLP2|protein_coding|CODING|PF3D7_1036700.1|)</t>
  </si>
  <si>
    <t>Pf3D7_10_v3:1450967</t>
  </si>
  <si>
    <t>Pf3D7_10_v3.1450967</t>
  </si>
  <si>
    <t>UPSTREAM(MODIFIER||3472||PhLP2|protein_coding|CODING|PF3D7_1036700.1|)</t>
  </si>
  <si>
    <t>Pf3D7_10_v3:1455233</t>
  </si>
  <si>
    <t>Pf3D7_10_v3.1455233</t>
  </si>
  <si>
    <t>NON_SYNONYMOUS_CODING(MODERATE|MISSENSE|gCc/gTc|A925V|PF3D7_1036900|protein_coding|CODING|PF3D7_1036900.1|1)</t>
  </si>
  <si>
    <t>gCc/gTc</t>
  </si>
  <si>
    <t>A925V</t>
  </si>
  <si>
    <t>PF3D7_1036900</t>
  </si>
  <si>
    <t>PF3D7_1036900.1</t>
  </si>
  <si>
    <t>Pf3D7_10_v3:1455516</t>
  </si>
  <si>
    <t>Pf3D7_10_v3.1455516</t>
  </si>
  <si>
    <t>NON_SYNONYMOUS_CODING(MODERATE|MISSENSE|Caa/Gaa|Q831E|PF3D7_1036900|protein_coding|CODING|PF3D7_1036900.1|1)</t>
  </si>
  <si>
    <t>Q831E</t>
  </si>
  <si>
    <t>Pf3D7_10_v3:1456333</t>
  </si>
  <si>
    <t>Pf3D7_10_v3.1456333</t>
  </si>
  <si>
    <t>SYNONYMOUS_CODING(LOW|SILENT|aaC/aaT|N558|PF3D7_1036900|protein_coding|CODING|PF3D7_1036900.1|1)</t>
  </si>
  <si>
    <t>N558</t>
  </si>
  <si>
    <t>Pf3D7_10_v3:1461518</t>
  </si>
  <si>
    <t>Pf3D7_10_v3.1461518</t>
  </si>
  <si>
    <t>UPSTREAM(MODIFIER||3512||PF3D7_1036900|protein_coding|CODING|PF3D7_1036900.1|)</t>
  </si>
  <si>
    <t>Pf3D7_10_v3:1463519</t>
  </si>
  <si>
    <t>Pf3D7_10_v3.1463519</t>
  </si>
  <si>
    <t>SYNONYMOUS_CODING(LOW|SILENT|aaA/aaG|K215|PF3D7_1037000|protein_coding|CODING|PF3D7_1037000.1|4)</t>
  </si>
  <si>
    <t>aaA/aaG</t>
  </si>
  <si>
    <t>K215</t>
  </si>
  <si>
    <t>PF3D7_1037000</t>
  </si>
  <si>
    <t>PF3D7_1037000.1</t>
  </si>
  <si>
    <t>Pf3D7_10_v3:1464359</t>
  </si>
  <si>
    <t>Pf3D7_10_v3.1464359</t>
  </si>
  <si>
    <t>NON_SYNONYMOUS_CODING(MODERATE|MISSENSE|gaA/gaT|E495D|PF3D7_1037000|protein_coding|CODING|PF3D7_1037000.1|4)</t>
  </si>
  <si>
    <t>E495D</t>
  </si>
  <si>
    <t>Pf3D7_10_v3:1466904</t>
  </si>
  <si>
    <t>Pf3D7_10_v3.1466904</t>
  </si>
  <si>
    <t>NON_SYNONYMOUS_CODING(MODERATE|MISSENSE|Tta/Ata|L1344I|PF3D7_1037000|protein_coding|CODING|PF3D7_1037000.1|4)</t>
  </si>
  <si>
    <t>L1344I</t>
  </si>
  <si>
    <t>Pf3D7_10_v3:1468031</t>
  </si>
  <si>
    <t>Pf3D7_10_v3.1468031</t>
  </si>
  <si>
    <t>SYNONYMOUS_CODING(LOW|SILENT|gaA/gaG|E1719|PF3D7_1037000|protein_coding|CODING|PF3D7_1037000.1|4)</t>
  </si>
  <si>
    <t>E1719</t>
  </si>
  <si>
    <t>Pf3D7_10_v3:1469130</t>
  </si>
  <si>
    <t>Pf3D7_10_v3.1469130</t>
  </si>
  <si>
    <t>NON_SYNONYMOUS_CODING(MODERATE|MISSENSE|Ctg/Atg|L2086M|PF3D7_1037000|protein_coding|CODING|PF3D7_1037000.1|4)</t>
  </si>
  <si>
    <t>Ctg/Atg</t>
  </si>
  <si>
    <t>L2086M</t>
  </si>
  <si>
    <t>Pf3D7_10_v3:1473449</t>
  </si>
  <si>
    <t>Pf3D7_10_v3.1473449</t>
  </si>
  <si>
    <t>UPSTREAM(MODIFIER||1222||PyKII|protein_coding|CODING|PF3D7_1037100.1|)</t>
  </si>
  <si>
    <t>PyKII</t>
  </si>
  <si>
    <t>PF3D7_1037100.1</t>
  </si>
  <si>
    <t>Pf3D7_10_v3:1473481</t>
  </si>
  <si>
    <t>Pf3D7_10_v3.1473481</t>
  </si>
  <si>
    <t>UPSTREAM(MODIFIER||1254||PyKII|protein_coding|CODING|PF3D7_1037100.1|)</t>
  </si>
  <si>
    <t>Pf3D7_10_v3:1474536</t>
  </si>
  <si>
    <t>Pf3D7_10_v3.1474536</t>
  </si>
  <si>
    <t>UPSTREAM(MODIFIER||2309||PyKII|protein_coding|CODING|PF3D7_1037100.1|)</t>
  </si>
  <si>
    <t>Pf3D7_10_v3:1475201</t>
  </si>
  <si>
    <t>Pf3D7_10_v3.1475201</t>
  </si>
  <si>
    <t>SYNONYMOUS_CODING(LOW|SILENT|aaC/aaT|N338|PF3D7_1037200|protein_coding|CODING|PF3D7_1037200.1|8)</t>
  </si>
  <si>
    <t>N338</t>
  </si>
  <si>
    <t>PF3D7_1037200</t>
  </si>
  <si>
    <t>PF3D7_1037200.1</t>
  </si>
  <si>
    <t>Pf3D7_10_v3:1477053</t>
  </si>
  <si>
    <t>Pf3D7_10_v3.1477053</t>
  </si>
  <si>
    <t>UPSTREAM(MODIFIER||4826||PyKII|protein_coding|CODING|PF3D7_1037100.1|)</t>
  </si>
  <si>
    <t>Pf3D7_10_v3:1481988</t>
  </si>
  <si>
    <t>Pf3D7_10_v3.1481988</t>
  </si>
  <si>
    <t>SYNONYMOUS_CODING(LOW|SILENT|atT/atC|I1122|PF3D7_1037400|protein_coding|CODING|PF3D7_1037400.1|1)</t>
  </si>
  <si>
    <t>I1122</t>
  </si>
  <si>
    <t>PF3D7_1037400</t>
  </si>
  <si>
    <t>PF3D7_1037400.1</t>
  </si>
  <si>
    <t>Pf3D7_10_v3:1482851</t>
  </si>
  <si>
    <t>Pf3D7_10_v3.1482851</t>
  </si>
  <si>
    <t>NON_SYNONYMOUS_CODING(MODERATE|MISSENSE|Ata/Tta|I835L|PF3D7_1037400|protein_coding|CODING|PF3D7_1037400.1|1)</t>
  </si>
  <si>
    <t>Ata/Tta</t>
  </si>
  <si>
    <t>I835L</t>
  </si>
  <si>
    <t>Pf3D7_10_v3:1483626</t>
  </si>
  <si>
    <t>Pf3D7_10_v3.1483626</t>
  </si>
  <si>
    <t>SYNONYMOUS_CODING(LOW|SILENT|acC/acA|T576|PF3D7_1037400|protein_coding|CODING|PF3D7_1037400.1|1)</t>
  </si>
  <si>
    <t>acC/acA</t>
  </si>
  <si>
    <t>T576</t>
  </si>
  <si>
    <t>Pf3D7_10_v3:1483988</t>
  </si>
  <si>
    <t>Pf3D7_10_v3.1483988</t>
  </si>
  <si>
    <t>NON_SYNONYMOUS_CODING(MODERATE|MISSENSE|Aat/Cat|N456H|PF3D7_1037400|protein_coding|CODING|PF3D7_1037400.1|1)</t>
  </si>
  <si>
    <t>Aat/Cat</t>
  </si>
  <si>
    <t>N456H</t>
  </si>
  <si>
    <t>Pf3D7_10_v3:1485068</t>
  </si>
  <si>
    <t>Pf3D7_10_v3.1485068</t>
  </si>
  <si>
    <t>NON_SYNONYMOUS_CODING(MODERATE|MISSENSE|Tct/Act|S96T|PF3D7_1037400|protein_coding|CODING|PF3D7_1037400.1|1)</t>
  </si>
  <si>
    <t>Tct/Act</t>
  </si>
  <si>
    <t>S96T</t>
  </si>
  <si>
    <t>Pf3D7_10_v3:1493790</t>
  </si>
  <si>
    <t>Pf3D7_10_v3.1493790</t>
  </si>
  <si>
    <t>SYNONYMOUS_CODING(LOW|SILENT|atA/atC|I691|PF3D7_1037600|protein_coding|CODING|PF3D7_1037600.1|3)</t>
  </si>
  <si>
    <t>atA/atC</t>
  </si>
  <si>
    <t>I691</t>
  </si>
  <si>
    <t>PF3D7_1037600</t>
  </si>
  <si>
    <t>PF3D7_1037600.1</t>
  </si>
  <si>
    <t>Pf3D7_10_v3:1496720</t>
  </si>
  <si>
    <t>Pf3D7_10_v3.1496720</t>
  </si>
  <si>
    <t>DOWNSTREAM(MODIFIER||2342||PF3D7_1037600|protein_coding|CODING|PF3D7_1037600.1|)</t>
  </si>
  <si>
    <t>Pf3D7_10_v3:1498888</t>
  </si>
  <si>
    <t>Pf3D7_10_v3.1498888</t>
  </si>
  <si>
    <t>SYNONYMOUS_CODING(LOW|SILENT|gcT/gcA|A663|PF3D7_1037800|protein_coding|CODING|PF3D7_1037800.1|10)</t>
  </si>
  <si>
    <t>gcT/gcA</t>
  </si>
  <si>
    <t>A663</t>
  </si>
  <si>
    <t>PF3D7_1037800</t>
  </si>
  <si>
    <t>PF3D7_1037800.1</t>
  </si>
  <si>
    <t>Pf3D7_10_v3:1500342</t>
  </si>
  <si>
    <t>Pf3D7_10_v3.1500342</t>
  </si>
  <si>
    <t>NON_SYNONYMOUS_CODING(MODERATE|MISSENSE|Ata/Tta|I392L|PF3D7_1037800|protein_coding|CODING|PF3D7_1037800.1|5)</t>
  </si>
  <si>
    <t>I392L</t>
  </si>
  <si>
    <t>Pf3D7_10_v3:1503043</t>
  </si>
  <si>
    <t>Pf3D7_10_v3.1503043</t>
  </si>
  <si>
    <t>NON_SYNONYMOUS_CODING(MODERATE|MISSENSE|aAt/aGt|N154S|PF3D7_1037900|protein_coding|CODING|PF3D7_1037900.1|4)</t>
  </si>
  <si>
    <t>N154S</t>
  </si>
  <si>
    <t>PF3D7_1037900</t>
  </si>
  <si>
    <t>PF3D7_1037900.1</t>
  </si>
  <si>
    <t>Pf3D7_10_v3:1503851</t>
  </si>
  <si>
    <t>Pf3D7_10_v3.1503851</t>
  </si>
  <si>
    <t>UPSTREAM(MODIFIER||1696||PF3D7_1037800|protein_coding|CODING|PF3D7_1037800.1|)</t>
  </si>
  <si>
    <t>Pf3D7_10_v3:1508533</t>
  </si>
  <si>
    <t>Pf3D7_10_v3.1508533</t>
  </si>
  <si>
    <t>NON_SYNONYMOUS_CODING(MODERATE|MISSENSE|ttA/ttC|L664F|PF3D7_1038100|protein_coding|CODING|PF3D7_1038100.1|1)</t>
  </si>
  <si>
    <t>ttA/ttC</t>
  </si>
  <si>
    <t>L664F</t>
  </si>
  <si>
    <t>PF3D7_1038100</t>
  </si>
  <si>
    <t>PF3D7_1038100.1</t>
  </si>
  <si>
    <t>Pf3D7_10_v3:1509426</t>
  </si>
  <si>
    <t>Pf3D7_10_v3.1509426</t>
  </si>
  <si>
    <t>SYNONYMOUS_CODING(LOW|SILENT|Cta/Tta|L367|PF3D7_1038100|protein_coding|CODING|PF3D7_1038100.1|1)</t>
  </si>
  <si>
    <t>Cta/Tta</t>
  </si>
  <si>
    <t>L367</t>
  </si>
  <si>
    <t>Pf3D7_10_v3:1516274</t>
  </si>
  <si>
    <t>Pf3D7_10_v3.1516274</t>
  </si>
  <si>
    <t>UPSTREAM(MODIFIER||1858||PF3D7_1038300|protein_coding|CODING|PF3D7_1038300.1|)</t>
  </si>
  <si>
    <t>PF3D7_1038300</t>
  </si>
  <si>
    <t>PF3D7_1038300.1</t>
  </si>
  <si>
    <t>Pf3D7_10_v3:1518551</t>
  </si>
  <si>
    <t>Pf3D7_10_v3.1518551</t>
  </si>
  <si>
    <t>UPSTREAM(MODIFIER||4135||PF3D7_1038300|protein_coding|CODING|PF3D7_1038300.1|)</t>
  </si>
  <si>
    <t>Pf3D7_10_v3:1518901</t>
  </si>
  <si>
    <t>Pf3D7_10_v3.1518901</t>
  </si>
  <si>
    <t>UPSTREAM(MODIFIER||4485||PF3D7_1038300|protein_coding|CODING|PF3D7_1038300.1|)</t>
  </si>
  <si>
    <t>Pf3D7_10_v3:1520859</t>
  </si>
  <si>
    <t>Pf3D7_10_v3.1520859</t>
  </si>
  <si>
    <t>NON_SYNONYMOUS_CODING(MODERATE|MISSENSE|Act/Gct|T576A|Pf11-1|protein_coding|CODING|PF3D7_1038400.1|2)</t>
  </si>
  <si>
    <t>T576A</t>
  </si>
  <si>
    <t>Pf11-1</t>
  </si>
  <si>
    <t>PF3D7_1038400.1</t>
  </si>
  <si>
    <t>Pf3D7_10_v3:1521455</t>
  </si>
  <si>
    <t>Pf3D7_10_v3.1521455</t>
  </si>
  <si>
    <t>SYNONYMOUS_CODING(LOW|SILENT|gtT/gtC|V774|Pf11-1|protein_coding|CODING|PF3D7_1038400.1|2)</t>
  </si>
  <si>
    <t>gtT/gtC</t>
  </si>
  <si>
    <t>V774</t>
  </si>
  <si>
    <t>Pf3D7_10_v3:1521635</t>
  </si>
  <si>
    <t>Pf3D7_10_v3.1521635</t>
  </si>
  <si>
    <t>SYNONYMOUS_CODING(LOW|SILENT|gaA/gaG|E834|Pf11-1|protein_coding|CODING|PF3D7_1038400.1|2)</t>
  </si>
  <si>
    <t>E834</t>
  </si>
  <si>
    <t>Pf3D7_10_v3:1522980</t>
  </si>
  <si>
    <t>Pf3D7_10_v3.1522980</t>
  </si>
  <si>
    <t>NON_SYNONYMOUS_CODING(MODERATE|MISSENSE|Caa/Gaa|Q1283E|Pf11-1|protein_coding|CODING|PF3D7_1038400.1|2)</t>
  </si>
  <si>
    <t>Q1283E</t>
  </si>
  <si>
    <t>Pf3D7_10_v3:1523546</t>
  </si>
  <si>
    <t>Pf3D7_10_v3.1523546</t>
  </si>
  <si>
    <t>SYNONYMOUS_CODING(LOW|SILENT|gcA/gcT|A1471|Pf11-1|protein_coding|CODING|PF3D7_1038400.1|2)</t>
  </si>
  <si>
    <t>gcA/gcT</t>
  </si>
  <si>
    <t>A1471</t>
  </si>
  <si>
    <t>Pf3D7_10_v3:1524260</t>
  </si>
  <si>
    <t>Pf3D7_10_v3.1524260</t>
  </si>
  <si>
    <t>SYNONYMOUS_CODING(LOW|SILENT|gaA/gaG|E1709|Pf11-1|protein_coding|CODING|PF3D7_1038400.1|2)</t>
  </si>
  <si>
    <t>E1709</t>
  </si>
  <si>
    <t>Pf3D7_10_v3:1524276</t>
  </si>
  <si>
    <t>Pf3D7_10_v3.1524276</t>
  </si>
  <si>
    <t>NON_SYNONYMOUS_CODING(MODERATE|MISSENSE|Atg/Gtg|M1715V|Pf11-1|protein_coding|CODING|PF3D7_1038400.1|2)</t>
  </si>
  <si>
    <t>Atg/Gtg</t>
  </si>
  <si>
    <t>M1715V</t>
  </si>
  <si>
    <t>Pf3D7_10_v3:1524278</t>
  </si>
  <si>
    <t>Pf3D7_10_v3.1524278</t>
  </si>
  <si>
    <t>NON_SYNONYMOUS_CODING(MODERATE|MISSENSE|atG/atT|M1715I|Pf11-1|protein_coding|CODING|PF3D7_1038400.1|2)</t>
  </si>
  <si>
    <t>atG/atT</t>
  </si>
  <si>
    <t>M1715I</t>
  </si>
  <si>
    <t>Pf3D7_10_v3:1524279</t>
  </si>
  <si>
    <t>Pf3D7_10_v3.1524279</t>
  </si>
  <si>
    <t>NON_SYNONYMOUS_CODING(MODERATE|MISSENSE|Gta/Ata|V1716I|Pf11-1|protein_coding|CODING|PF3D7_1038400.1|2)</t>
  </si>
  <si>
    <t>Gta/Ata</t>
  </si>
  <si>
    <t>V1716I</t>
  </si>
  <si>
    <t>Pf3D7_10_v3:1526490</t>
  </si>
  <si>
    <t>Pf3D7_10_v3.1526490</t>
  </si>
  <si>
    <t>NON_SYNONYMOUS_CODING(MODERATE|MISSENSE|Ttt/Gtt|F2453V|Pf11-1|protein_coding|CODING|PF3D7_1038400.1|2)</t>
  </si>
  <si>
    <t>Ttt/Gtt</t>
  </si>
  <si>
    <t>F2453V</t>
  </si>
  <si>
    <t>Pf3D7_10_v3:1526977</t>
  </si>
  <si>
    <t>Pf3D7_10_v3.1526977</t>
  </si>
  <si>
    <t>NON_SYNONYMOUS_CODING(MODERATE|MISSENSE|gAa/gCa|E2615A|Pf11-1|protein_coding|CODING|PF3D7_1038400.1|2)</t>
  </si>
  <si>
    <t>gAa/gCa</t>
  </si>
  <si>
    <t>E2615A</t>
  </si>
  <si>
    <t>Pf3D7_10_v3:1528043</t>
  </si>
  <si>
    <t>Pf3D7_10_v3.1528043</t>
  </si>
  <si>
    <t>SYNONYMOUS_CODING(LOW|SILENT|gaA/gaG|E2970|Pf11-1|protein_coding|CODING|PF3D7_1038400.1|2)</t>
  </si>
  <si>
    <t>E2970</t>
  </si>
  <si>
    <t>Pf3D7_10_v3:1537710</t>
  </si>
  <si>
    <t>Pf3D7_10_v3.1537710</t>
  </si>
  <si>
    <t>NON_SYNONYMOUS_CODING(MODERATE|MISSENSE|Gaa/Caa|E6193Q|Pf11-1|protein_coding|CODING|PF3D7_1038400.1|2)</t>
  </si>
  <si>
    <t>E6193Q</t>
  </si>
  <si>
    <t>Pf3D7_10_v3:1542790</t>
  </si>
  <si>
    <t>Pf3D7_10_v3.1542790</t>
  </si>
  <si>
    <t>NON_SYNONYMOUS_CODING(MODERATE|MISSENSE|gTa/gAa|V7886E|Pf11-1|protein_coding|CODING|PF3D7_1038400.1|2)</t>
  </si>
  <si>
    <t>gTa/gAa</t>
  </si>
  <si>
    <t>V7886E</t>
  </si>
  <si>
    <t>Pf3D7_10_v3:1547146</t>
  </si>
  <si>
    <t>Pf3D7_10_v3.1547146</t>
  </si>
  <si>
    <t>NON_SYNONYMOUS_CODING(MODERATE|MISSENSE|gCt/gTt|A9338V|Pf11-1|protein_coding|CODING|PF3D7_1038400.1|2)</t>
  </si>
  <si>
    <t>gCt/gTt</t>
  </si>
  <si>
    <t>A9338V</t>
  </si>
  <si>
    <t>Pf3D7_10_v3:1547170</t>
  </si>
  <si>
    <t>Pf3D7_10_v3.1547170</t>
  </si>
  <si>
    <t>NON_SYNONYMOUS_CODING(MODERATE|MISSENSE|gCt/gTt|A9346V|Pf11-1|protein_coding|CODING|PF3D7_1038400.1|2)</t>
  </si>
  <si>
    <t>A9346V</t>
  </si>
  <si>
    <t>Pf3D7_10_v3:1548152</t>
  </si>
  <si>
    <t>Pf3D7_10_v3.1548152</t>
  </si>
  <si>
    <t>DOWNSTREAM(MODIFIER||327||Pf11-1|protein_coding|CODING|PF3D7_1038400.1|)</t>
  </si>
  <si>
    <t>Pf3D7_10_v3:1550084</t>
  </si>
  <si>
    <t>Pf3D7_10_v3.1550084</t>
  </si>
  <si>
    <t>UPSTREAM(MODIFIER||353||PF3D7_1038500|protein_coding|CODING|PF3D7_1038500.1|)</t>
  </si>
  <si>
    <t>PF3D7_1038500</t>
  </si>
  <si>
    <t>PF3D7_1038500.1</t>
  </si>
  <si>
    <t>Pf3D7_10_v3:1550402</t>
  </si>
  <si>
    <t>Pf3D7_10_v3.1550402</t>
  </si>
  <si>
    <t>UPSTREAM(MODIFIER||671||PF3D7_1038500|protein_coding|CODING|PF3D7_1038500.1|)</t>
  </si>
  <si>
    <t>Pf3D7_10_v3:1551520</t>
  </si>
  <si>
    <t>Pf3D7_10_v3.1551520</t>
  </si>
  <si>
    <t>NON_SYNONYMOUS_CODING(MODERATE|MISSENSE|Gca/Tca|A512S|PF3D7_1038600|protein_coding|CODING|PF3D7_1038600.1|2)</t>
  </si>
  <si>
    <t>A512S</t>
  </si>
  <si>
    <t>PF3D7_1038600</t>
  </si>
  <si>
    <t>PF3D7_1038600.1</t>
  </si>
  <si>
    <t>Pf3D7_10_v3:1551526</t>
  </si>
  <si>
    <t>Pf3D7_10_v3.1551526</t>
  </si>
  <si>
    <t>NON_SYNONYMOUS_CODING(MODERATE|MISSENSE|Ata/Gta|I510V|PF3D7_1038600|protein_coding|CODING|PF3D7_1038600.1|2)</t>
  </si>
  <si>
    <t>I510V</t>
  </si>
  <si>
    <t>Pf3D7_10_v3:1553024</t>
  </si>
  <si>
    <t>Pf3D7_10_v3.1553024</t>
  </si>
  <si>
    <t>NON_SYNONYMOUS_CODING(MODERATE|MISSENSE|aCt/aTt|T50I|PF3D7_1038600|protein_coding|CODING|PF3D7_1038600.1|1)</t>
  </si>
  <si>
    <t>T50I</t>
  </si>
  <si>
    <t>Pf3D7_10_v3:1554670</t>
  </si>
  <si>
    <t>Pf3D7_10_v3.1554670</t>
  </si>
  <si>
    <t>NON_SYNONYMOUS_CODING(MODERATE|MISSENSE|aaA/aaT|K314N|PF3D7_1038700|protein_coding|CODING|PF3D7_1038700.1|2)</t>
  </si>
  <si>
    <t>K314N</t>
  </si>
  <si>
    <t>PF3D7_1038700</t>
  </si>
  <si>
    <t>PF3D7_1038700.1</t>
  </si>
  <si>
    <t>Pf3D7_10_v3:1559634</t>
  </si>
  <si>
    <t>Pf3D7_10_v3.1559634</t>
  </si>
  <si>
    <t>SYNONYMOUS_CODING(LOW|SILENT|aaA/aaG|K558|PF3D7_1038800|protein_coding|CODING|PF3D7_1038800.1|2)</t>
  </si>
  <si>
    <t>K558</t>
  </si>
  <si>
    <t>PF3D7_1038800</t>
  </si>
  <si>
    <t>PF3D7_1038800.1</t>
  </si>
  <si>
    <t>Pf3D7_10_v3:1560046</t>
  </si>
  <si>
    <t>Pf3D7_10_v3.1560046</t>
  </si>
  <si>
    <t>NON_SYNONYMOUS_CODING(MODERATE|MISSENSE|Aat/Cat|N696H|PF3D7_1038800|protein_coding|CODING|PF3D7_1038800.1|2)</t>
  </si>
  <si>
    <t>N696H</t>
  </si>
  <si>
    <t>Pf3D7_10_v3:1562279</t>
  </si>
  <si>
    <t>Pf3D7_10_v3.1562279</t>
  </si>
  <si>
    <t>UPSTREAM(MODIFIER||530||PF3D7_1038900|protein_coding|CODING|PF3D7_1038900.1|)</t>
  </si>
  <si>
    <t>PF3D7_1038900</t>
  </si>
  <si>
    <t>PF3D7_1038900.1</t>
  </si>
  <si>
    <t>Pf3D7_10_v3:1565507</t>
  </si>
  <si>
    <t>Pf3D7_10_v3.1565507</t>
  </si>
  <si>
    <t>UPSTREAM(MODIFIER||3202||FIKK10.2|protein_coding|CODING|PF3D7_1039000.1|)</t>
  </si>
  <si>
    <t>FIKK10.2</t>
  </si>
  <si>
    <t>PF3D7_1039000.1</t>
  </si>
  <si>
    <t>Pf3D7_10_v3:1566064</t>
  </si>
  <si>
    <t>Pf3D7_10_v3.1566064</t>
  </si>
  <si>
    <t>UPSTREAM(MODIFIER||2645||FIKK10.2|protein_coding|CODING|PF3D7_1039000.1|)</t>
  </si>
  <si>
    <t>Pf3D7_10_v3:1566466</t>
  </si>
  <si>
    <t>Pf3D7_10_v3.1566466</t>
  </si>
  <si>
    <t>UPSTREAM(MODIFIER||2243||FIKK10.2|protein_coding|CODING|PF3D7_1039000.1|)</t>
  </si>
  <si>
    <t>Pf3D7_10_v3:1566615</t>
  </si>
  <si>
    <t>Pf3D7_10_v3.1566615</t>
  </si>
  <si>
    <t>UPSTREAM(MODIFIER||2094||FIKK10.2|protein_coding|CODING|PF3D7_1039000.1|)</t>
  </si>
  <si>
    <t>Pf3D7_10_v3:1568993</t>
  </si>
  <si>
    <t>Pf3D7_10_v3.1568993</t>
  </si>
  <si>
    <t>INTRON(MODIFIER||||FIKK10.2|protein_coding|CODING|PF3D7_1039000.1|1)</t>
  </si>
  <si>
    <t>INTRON</t>
  </si>
  <si>
    <t>Pf3D7_10_v3:1569672</t>
  </si>
  <si>
    <t>Pf3D7_10_v3.1569672</t>
  </si>
  <si>
    <t>NON_SYNONYMOUS_CODING(MODERATE|MISSENSE|Ata/Tta|I272L|FIKK10.2|protein_coding|CODING|PF3D7_1039000.1|2)</t>
  </si>
  <si>
    <t>I272L</t>
  </si>
  <si>
    <t>Pf3D7_10_v3:1569812</t>
  </si>
  <si>
    <t>Pf3D7_10_v3.1569812</t>
  </si>
  <si>
    <t>NON_SYNONYMOUS_CODING(MODERATE|MISSENSE|gaA/gaT|E318D|FIKK10.2|protein_coding|CODING|PF3D7_1039000.1|2)</t>
  </si>
  <si>
    <t>E318D</t>
  </si>
  <si>
    <t>Pf3D7_10_v3:1569952</t>
  </si>
  <si>
    <t>Pf3D7_10_v3.1569952</t>
  </si>
  <si>
    <t>NON_SYNONYMOUS_CODING(MODERATE|MISSENSE|tAt/tGt|Y365C|FIKK10.2|protein_coding|CODING|PF3D7_1039000.1|2)</t>
  </si>
  <si>
    <t>tAt/tGt</t>
  </si>
  <si>
    <t>Y365C</t>
  </si>
  <si>
    <t>Pf3D7_10_v3:1570102</t>
  </si>
  <si>
    <t>Pf3D7_10_v3.1570102</t>
  </si>
  <si>
    <t>NON_SYNONYMOUS_CODING(MODERATE|MISSENSE|tAt/tGt|Y415C|FIKK10.2|protein_coding|CODING|PF3D7_1039000.1|2)</t>
  </si>
  <si>
    <t>Y415C</t>
  </si>
  <si>
    <t>Pf3D7_10_v3:1570114</t>
  </si>
  <si>
    <t>Pf3D7_10_v3.1570114</t>
  </si>
  <si>
    <t>NON_SYNONYMOUS_CODING(MODERATE|MISSENSE|gAt/gGt|D419G|FIKK10.2|protein_coding|CODING|PF3D7_1039000.1|2)</t>
  </si>
  <si>
    <t>D419G</t>
  </si>
  <si>
    <t>Pf3D7_10_v3:1570136</t>
  </si>
  <si>
    <t>Pf3D7_10_v3.1570136</t>
  </si>
  <si>
    <t>SYNONYMOUS_CODING(LOW|SILENT|gaA/gaG|E426|FIKK10.2|protein_coding|CODING|PF3D7_1039000.1|2)</t>
  </si>
  <si>
    <t>E426</t>
  </si>
  <si>
    <t>Pf3D7_12_v3</t>
  </si>
  <si>
    <t>Pf3D7_12_v3:890755</t>
  </si>
  <si>
    <t>Pf3D7_12_v3.890755</t>
  </si>
  <si>
    <t>NON_SYNONYMOUS_CODING(MODERATE|MISSENSE|Aag/Cag|K59Q|ApiAP2|protein_coding|CODING|PF3D7_1222400.1|1)</t>
  </si>
  <si>
    <t>Aag/Cag</t>
  </si>
  <si>
    <t>K59Q</t>
  </si>
  <si>
    <t>ApiAP2</t>
  </si>
  <si>
    <t>PF3D7_1222400.1</t>
  </si>
  <si>
    <t>Pf3D7_12_v3:901117</t>
  </si>
  <si>
    <t>Pf3D7_12_v3.901117</t>
  </si>
  <si>
    <t>UPSTREAM(MODIFIER||41||PF3D7_1222500|protein_coding|CODING|PF3D7_1222500.1|)</t>
  </si>
  <si>
    <t>PF3D7_1222500</t>
  </si>
  <si>
    <t>PF3D7_1222500.1</t>
  </si>
  <si>
    <t>Pf3D7_12_v3:903775</t>
  </si>
  <si>
    <t>Pf3D7_12_v3.903775</t>
  </si>
  <si>
    <t>UPSTREAM(MODIFIER||2699||PF3D7_1222500|protein_coding|CODING|PF3D7_1222500.1|)</t>
  </si>
  <si>
    <t>Pf3D7_12_v3:903846</t>
  </si>
  <si>
    <t>Pf3D7_12_v3.903846</t>
  </si>
  <si>
    <t>UPSTREAM(MODIFIER||2770||PF3D7_1222500|protein_coding|CODING|PF3D7_1222500.1|)</t>
  </si>
  <si>
    <t>Pf3D7_12_v3:910711</t>
  </si>
  <si>
    <t>Pf3D7_12_v3.910711</t>
  </si>
  <si>
    <t>NON_SYNONYMOUS_CODING(MODERATE|MISSENSE|cCt/cAt|P1170H|AP2-G|protein_coding|CODING|PF3D7_1222600.1|1)</t>
  </si>
  <si>
    <t>cCt/cAt</t>
  </si>
  <si>
    <t>P1170H</t>
  </si>
  <si>
    <t>AP2-G</t>
  </si>
  <si>
    <t>PF3D7_1222600.1</t>
  </si>
  <si>
    <t>Pf3D7_12_v3:912840</t>
  </si>
  <si>
    <t>Pf3D7_12_v3.912840</t>
  </si>
  <si>
    <t>NON_SYNONYMOUS_CODING(MODERATE|MISSENSE|Gac/Aac|D1880N|AP2-G|protein_coding|CODING|PF3D7_1222600.1|1)</t>
  </si>
  <si>
    <t>Gac/Aac</t>
  </si>
  <si>
    <t>D1880N</t>
  </si>
  <si>
    <t>Pf3D7_12_v3:916181</t>
  </si>
  <si>
    <t>Pf3D7_12_v3.916181</t>
  </si>
  <si>
    <t>UPSTREAM(MODIFIER||2541||GAP45|protein_coding|CODING|PF3D7_1222700.1|)</t>
  </si>
  <si>
    <t>GAP45</t>
  </si>
  <si>
    <t>PF3D7_1222700.1</t>
  </si>
  <si>
    <t>Pf3D7_12_v3:921446</t>
  </si>
  <si>
    <t>Pf3D7_12_v3.921446</t>
  </si>
  <si>
    <t>UPSTREAM(MODIFIER||2081||PF3D7_1222900|protein_coding|CODING|PF3D7_1222900.1|)</t>
  </si>
  <si>
    <t>PF3D7_1222900</t>
  </si>
  <si>
    <t>PF3D7_1222900.1</t>
  </si>
  <si>
    <t>Pf3D7_12_v3:941075</t>
  </si>
  <si>
    <t>Pf3D7_12_v3.941075</t>
  </si>
  <si>
    <t>UPSTREAM(MODIFIER||2436||GyrA|protein_coding|CODING|PF3D7_1223300.1|)</t>
  </si>
  <si>
    <t>GyrA</t>
  </si>
  <si>
    <t>PF3D7_1223300.1</t>
  </si>
  <si>
    <t>Pf3D7_12_v3:944301</t>
  </si>
  <si>
    <t>Pf3D7_12_v3.944301</t>
  </si>
  <si>
    <t>SYNONYMOUS_CODING(LOW|SILENT|acG/acC|T1059|PF3D7_1223400|protein_coding|CODING|PF3D7_1223400.1|1)</t>
  </si>
  <si>
    <t>acG/acC</t>
  </si>
  <si>
    <t>T1059</t>
  </si>
  <si>
    <t>PF3D7_1223400</t>
  </si>
  <si>
    <t>PF3D7_1223400.1</t>
  </si>
  <si>
    <t>Pf3D7_12_v3:947559</t>
  </si>
  <si>
    <t>Pf3D7_12_v3.947559</t>
  </si>
  <si>
    <t>DOWNSTREAM(MODIFIER||814||PF3D7_1223400|protein_coding|CODING|PF3D7_1223400.1|)</t>
  </si>
  <si>
    <t>Pf3D7_12_v3:951788</t>
  </si>
  <si>
    <t>Pf3D7_12_v3.951788</t>
  </si>
  <si>
    <t>NON_SYNONYMOUS_CODING(MODERATE|MISSENSE|gGt/gAt|G3061D|PF3D7_1223500|protein_coding|CODING|PF3D7_1223500.1|1)</t>
  </si>
  <si>
    <t>gGt/gAt</t>
  </si>
  <si>
    <t>G3061D</t>
  </si>
  <si>
    <t>PF3D7_1223500</t>
  </si>
  <si>
    <t>PF3D7_1223500.1</t>
  </si>
  <si>
    <t>Pf3D7_12_v3:954711</t>
  </si>
  <si>
    <t>Pf3D7_12_v3.954711</t>
  </si>
  <si>
    <t>NON_SYNONYMOUS_CODING(MODERATE|MISSENSE|Aat/Tat|N2087Y|PF3D7_1223500|protein_coding|CODING|PF3D7_1223500.1|1)</t>
  </si>
  <si>
    <t>Aat/Tat</t>
  </si>
  <si>
    <t>N2087Y</t>
  </si>
  <si>
    <t>Pf3D7_12_v3:967611</t>
  </si>
  <si>
    <t>Pf3D7_12_v3.967611</t>
  </si>
  <si>
    <t>UPSTREAM(MODIFIER||120||PF3D7_1223600|protein_coding|CODING|PF3D7_1223600.1|)</t>
  </si>
  <si>
    <t>PF3D7_1223600</t>
  </si>
  <si>
    <t>PF3D7_1223600.1</t>
  </si>
  <si>
    <t>Pf3D7_12_v3:971738</t>
  </si>
  <si>
    <t>Pf3D7_12_v3.971738</t>
  </si>
  <si>
    <t>SYNONYMOUS_CODING(LOW|SILENT|gcC/gcG|A157|PF3D7_1223800|protein_coding|CODING|PF3D7_1223800.1|1)</t>
  </si>
  <si>
    <t>gcC/gcG</t>
  </si>
  <si>
    <t>A157</t>
  </si>
  <si>
    <t>PF3D7_1223800</t>
  </si>
  <si>
    <t>PF3D7_1223800.1</t>
  </si>
  <si>
    <t>Pf3D7_12_v3:974352</t>
  </si>
  <si>
    <t>Pf3D7_12_v3.974352</t>
  </si>
  <si>
    <t>UPSTREAM(MODIFIER||959||PF3D7_1223900|protein_coding|CODING|PF3D7_1223900.1|)</t>
  </si>
  <si>
    <t>PF3D7_1223900</t>
  </si>
  <si>
    <t>PF3D7_1223900.1</t>
  </si>
  <si>
    <t>Pf3D7_12_v3:974691</t>
  </si>
  <si>
    <t>Pf3D7_12_v3.974691</t>
  </si>
  <si>
    <t>NON_SYNONYMOUS_CODING(MODERATE|MISSENSE|tTa/tCa|L107S|GCH1|protein_coding|CODING|PF3D7_1224000.1|1)</t>
  </si>
  <si>
    <t>tTa/tCa</t>
  </si>
  <si>
    <t>L107S</t>
  </si>
  <si>
    <t>GCH1</t>
  </si>
  <si>
    <t>PF3D7_1224000.1</t>
  </si>
  <si>
    <t>START</t>
  </si>
  <si>
    <t>END</t>
  </si>
  <si>
    <t>N_SNP</t>
  </si>
  <si>
    <t>MEAN_SNP</t>
  </si>
  <si>
    <t>MAX_SNP</t>
  </si>
  <si>
    <t>N_EXTR_SNP</t>
  </si>
  <si>
    <t>PERC_EXTR_SNP</t>
  </si>
  <si>
    <t>MEAN_EXTR_SNP</t>
  </si>
  <si>
    <t>sample</t>
  </si>
  <si>
    <t>acc</t>
  </si>
  <si>
    <t>study</t>
  </si>
  <si>
    <t>study_title</t>
  </si>
  <si>
    <t>contact_name</t>
  </si>
  <si>
    <t>contact_email</t>
  </si>
  <si>
    <t>country</t>
  </si>
  <si>
    <t>site</t>
  </si>
  <si>
    <t>collection_year</t>
  </si>
  <si>
    <t>bases</t>
  </si>
  <si>
    <t>avg_read_length</t>
  </si>
  <si>
    <t>mean_base_quality</t>
  </si>
  <si>
    <t>mean_coverage</t>
  </si>
  <si>
    <t>AllSamplesThisIndividual</t>
  </si>
  <si>
    <t>SRR_acc</t>
  </si>
  <si>
    <t>Read number in SRA file</t>
  </si>
  <si>
    <t>Read numbers in Fastq generated from SRA</t>
  </si>
  <si>
    <t>QG0182-C</t>
  </si>
  <si>
    <t>ERS347567</t>
  </si>
  <si>
    <t>Tracking Resistance to Artemisinin Collaboration (TRAC)</t>
  </si>
  <si>
    <t>Elizabeth Ashley</t>
  </si>
  <si>
    <t>liz@tropmedres.ac</t>
  </si>
  <si>
    <t>Congo DR</t>
  </si>
  <si>
    <t>Kinshasa</t>
  </si>
  <si>
    <t>ERR426017</t>
  </si>
  <si>
    <t>QG0183-C</t>
  </si>
  <si>
    <t>ERS347575</t>
  </si>
  <si>
    <t>ERR404214</t>
  </si>
  <si>
    <t>QG0184-C</t>
  </si>
  <si>
    <t>ERS347583</t>
  </si>
  <si>
    <t>ERR426056</t>
  </si>
  <si>
    <t>QG0185-C</t>
  </si>
  <si>
    <t>ERS347591</t>
  </si>
  <si>
    <t>ERR426136</t>
  </si>
  <si>
    <t>QG0186-C</t>
  </si>
  <si>
    <t>ERS347599</t>
  </si>
  <si>
    <t>ERR426114</t>
  </si>
  <si>
    <t>QG0187-C</t>
  </si>
  <si>
    <t>ERS347607</t>
  </si>
  <si>
    <t>ERR426043</t>
  </si>
  <si>
    <t>QG0188-C</t>
  </si>
  <si>
    <t>ERS347615</t>
  </si>
  <si>
    <t>ERR426099</t>
  </si>
  <si>
    <t>QG0189-C</t>
  </si>
  <si>
    <t>ERS347623</t>
  </si>
  <si>
    <t>ERR404191</t>
  </si>
  <si>
    <t>QG0190-C</t>
  </si>
  <si>
    <t>ERS347631</t>
  </si>
  <si>
    <t>ERR404204</t>
  </si>
  <si>
    <t>QG0191-C</t>
  </si>
  <si>
    <t>ERS347544</t>
  </si>
  <si>
    <t>ERR404199</t>
  </si>
  <si>
    <t>QG0192-C</t>
  </si>
  <si>
    <t>ERS347552</t>
  </si>
  <si>
    <t>ERR426083</t>
  </si>
  <si>
    <t>QG0193-C</t>
  </si>
  <si>
    <t>ERS347560</t>
  </si>
  <si>
    <t>ERR404188</t>
  </si>
  <si>
    <t>QG0194-C</t>
  </si>
  <si>
    <t>ERS347568</t>
  </si>
  <si>
    <t>ERR404260</t>
  </si>
  <si>
    <t>QG0195-C</t>
  </si>
  <si>
    <t>ERS347576</t>
  </si>
  <si>
    <t>ERR426018</t>
  </si>
  <si>
    <t>QG0196-C</t>
  </si>
  <si>
    <t>ERS347584</t>
  </si>
  <si>
    <t>ERR404200</t>
  </si>
  <si>
    <t>QG0197-C</t>
  </si>
  <si>
    <t>ERS347592</t>
  </si>
  <si>
    <t>ERR404242</t>
  </si>
  <si>
    <t>QG0198-C</t>
  </si>
  <si>
    <t>ERS347600</t>
  </si>
  <si>
    <t>ERR426097</t>
  </si>
  <si>
    <t>QG0200-C</t>
  </si>
  <si>
    <t>ERS347616</t>
  </si>
  <si>
    <t>ERR404202</t>
  </si>
  <si>
    <t>QG0201-C</t>
  </si>
  <si>
    <t>ERS347624</t>
  </si>
  <si>
    <t>ERR426021</t>
  </si>
  <si>
    <t>QG0202-C</t>
  </si>
  <si>
    <t>ERS347632</t>
  </si>
  <si>
    <t>ERR426128</t>
  </si>
  <si>
    <t>QG0203-C</t>
  </si>
  <si>
    <t>ERS347545</t>
  </si>
  <si>
    <t>ERR404212</t>
  </si>
  <si>
    <t>QG0204-C</t>
  </si>
  <si>
    <t>ERS347553</t>
  </si>
  <si>
    <t>ERR426122</t>
  </si>
  <si>
    <t>QG0205-C</t>
  </si>
  <si>
    <t>ERS347561</t>
  </si>
  <si>
    <t>ERR404240</t>
  </si>
  <si>
    <t>QG0206-C</t>
  </si>
  <si>
    <t>ERS347569</t>
  </si>
  <si>
    <t>ERR426112</t>
  </si>
  <si>
    <t>QG0207-C</t>
  </si>
  <si>
    <t>ERS347577</t>
  </si>
  <si>
    <t>ERR426031</t>
  </si>
  <si>
    <t>QG0208-C</t>
  </si>
  <si>
    <t>ERS347585</t>
  </si>
  <si>
    <t>ERR426004</t>
  </si>
  <si>
    <t>QG0209-C</t>
  </si>
  <si>
    <t>ERS347593</t>
  </si>
  <si>
    <t>ERR404189</t>
  </si>
  <si>
    <t>QG0210-C</t>
  </si>
  <si>
    <t>ERS347601</t>
  </si>
  <si>
    <t>ERR426005</t>
  </si>
  <si>
    <t>QG0211-C</t>
  </si>
  <si>
    <t>ERS347609</t>
  </si>
  <si>
    <t>ERR426020</t>
  </si>
  <si>
    <t>QG0212-C</t>
  </si>
  <si>
    <t>ERS347617</t>
  </si>
  <si>
    <t>ERR404243</t>
  </si>
  <si>
    <t>QG0213-C</t>
  </si>
  <si>
    <t>ERS347625</t>
  </si>
  <si>
    <t>ERR404192</t>
  </si>
  <si>
    <t>QG0214-C</t>
  </si>
  <si>
    <t>ERS347633</t>
  </si>
  <si>
    <t>ERR426045</t>
  </si>
  <si>
    <t>QG0215-C</t>
  </si>
  <si>
    <t>ERS347546</t>
  </si>
  <si>
    <t>ERR426110</t>
  </si>
  <si>
    <t>QG0216-C</t>
  </si>
  <si>
    <t>ERS347554</t>
  </si>
  <si>
    <t>ERR404187</t>
  </si>
  <si>
    <t>QG0217-C</t>
  </si>
  <si>
    <t>ERS347562</t>
  </si>
  <si>
    <t>ERR404228</t>
  </si>
  <si>
    <t>QG0218-C</t>
  </si>
  <si>
    <t>ERS347570</t>
  </si>
  <si>
    <t>ERR426002</t>
  </si>
  <si>
    <t>QG0219-C</t>
  </si>
  <si>
    <t>ERS347578</t>
  </si>
  <si>
    <t>ERR426135</t>
  </si>
  <si>
    <t>QG0220-C</t>
  </si>
  <si>
    <t>ERS347586</t>
  </si>
  <si>
    <t>ERR426096</t>
  </si>
  <si>
    <t>QG0221-C</t>
  </si>
  <si>
    <t>ERS347594</t>
  </si>
  <si>
    <t>ERR426057</t>
  </si>
  <si>
    <t>QG0223-C</t>
  </si>
  <si>
    <t>ERS347610</t>
  </si>
  <si>
    <t>ERR426059</t>
  </si>
  <si>
    <t>QG0224-C</t>
  </si>
  <si>
    <t>ERS347618</t>
  </si>
  <si>
    <t>ERR426127</t>
  </si>
  <si>
    <t>QG0225-C</t>
  </si>
  <si>
    <t>ERS347626</t>
  </si>
  <si>
    <t>ERR426139</t>
  </si>
  <si>
    <t>QG0226-C</t>
  </si>
  <si>
    <t>ERS347634</t>
  </si>
  <si>
    <t>ERR404209</t>
  </si>
  <si>
    <t>QG0228-C</t>
  </si>
  <si>
    <t>ERS347555</t>
  </si>
  <si>
    <t>ERR426001</t>
  </si>
  <si>
    <t>QG0229-C</t>
  </si>
  <si>
    <t>ERS347563</t>
  </si>
  <si>
    <t>ERR426111</t>
  </si>
  <si>
    <t>QG0230-C</t>
  </si>
  <si>
    <t>ERS347571</t>
  </si>
  <si>
    <t>ERR426094</t>
  </si>
  <si>
    <t>QG0231-C</t>
  </si>
  <si>
    <t>ERS347579</t>
  </si>
  <si>
    <t>ERR426070</t>
  </si>
  <si>
    <t>QG0232-C</t>
  </si>
  <si>
    <t>ERS347587</t>
  </si>
  <si>
    <t>ERR426071</t>
  </si>
  <si>
    <t>QG0233-C</t>
  </si>
  <si>
    <t>ERS347595</t>
  </si>
  <si>
    <t>ERR426058</t>
  </si>
  <si>
    <t>QG0234-C</t>
  </si>
  <si>
    <t>ERS347603</t>
  </si>
  <si>
    <t>ERR404215</t>
  </si>
  <si>
    <t>QG0235-C</t>
  </si>
  <si>
    <t>ERS347611</t>
  </si>
  <si>
    <t>ERR426085</t>
  </si>
  <si>
    <t>QG0236-C</t>
  </si>
  <si>
    <t>ERS347619</t>
  </si>
  <si>
    <t>ERR426086</t>
  </si>
  <si>
    <t>QG0237-C</t>
  </si>
  <si>
    <t>ERS347627</t>
  </si>
  <si>
    <t>ERR404216</t>
  </si>
  <si>
    <t>QG0238-C</t>
  </si>
  <si>
    <t>ERS347635</t>
  </si>
  <si>
    <t>ERR426060</t>
  </si>
  <si>
    <t>QG0239-C</t>
  </si>
  <si>
    <t>ERS347548</t>
  </si>
  <si>
    <t>ERR426041</t>
  </si>
  <si>
    <t>QG0240-C</t>
  </si>
  <si>
    <t>ERS347556</t>
  </si>
  <si>
    <t>ERR426084</t>
  </si>
  <si>
    <t>QG0241-C</t>
  </si>
  <si>
    <t>ERS347564</t>
  </si>
  <si>
    <t>ERR426054</t>
  </si>
  <si>
    <t>QG0243-C</t>
  </si>
  <si>
    <t>ERS347580</t>
  </si>
  <si>
    <t>ERR426095</t>
  </si>
  <si>
    <t>QG0244-C</t>
  </si>
  <si>
    <t>ERS347588</t>
  </si>
  <si>
    <t>ERR426125</t>
  </si>
  <si>
    <t>QG0245-C</t>
  </si>
  <si>
    <t>ERS347596</t>
  </si>
  <si>
    <t>ERR426126</t>
  </si>
  <si>
    <t>QG0246-C</t>
  </si>
  <si>
    <t>ERS347604</t>
  </si>
  <si>
    <t>ERR426019</t>
  </si>
  <si>
    <t>QG0247-C</t>
  </si>
  <si>
    <t>ERS347612</t>
  </si>
  <si>
    <t>ERR426032</t>
  </si>
  <si>
    <t>QG0248-C</t>
  </si>
  <si>
    <t>ERS347620</t>
  </si>
  <si>
    <t>ERR426138</t>
  </si>
  <si>
    <t>QG0249-C</t>
  </si>
  <si>
    <t>ERS347628</t>
  </si>
  <si>
    <t>ERR404217</t>
  </si>
  <si>
    <t>QG0250-C</t>
  </si>
  <si>
    <t>ERS347636</t>
  </si>
  <si>
    <t>ERR426074</t>
  </si>
  <si>
    <t>QG0251-C</t>
  </si>
  <si>
    <t>ERS347549</t>
  </si>
  <si>
    <t>ERR404186</t>
  </si>
  <si>
    <t>QG0252-C</t>
  </si>
  <si>
    <t>ERS347557</t>
  </si>
  <si>
    <t>ERR426053</t>
  </si>
  <si>
    <t>QG0253-C</t>
  </si>
  <si>
    <t>ERS347565</t>
  </si>
  <si>
    <t>ERR426124</t>
  </si>
  <si>
    <t>QG0254-C</t>
  </si>
  <si>
    <t>ERS347573</t>
  </si>
  <si>
    <t>ERR426042</t>
  </si>
  <si>
    <t>QG0255-C</t>
  </si>
  <si>
    <t>ERS347581</t>
  </si>
  <si>
    <t>ERR426055</t>
  </si>
  <si>
    <t>QG0256-C</t>
  </si>
  <si>
    <t>ERS347589</t>
  </si>
  <si>
    <t>ERR404201</t>
  </si>
  <si>
    <t>QG0257-C</t>
  </si>
  <si>
    <t>ERS347597</t>
  </si>
  <si>
    <t>ERR426113</t>
  </si>
  <si>
    <t>QG0258-C</t>
  </si>
  <si>
    <t>ERS347605</t>
  </si>
  <si>
    <t>ERR426073</t>
  </si>
  <si>
    <t>QG0259-C</t>
  </si>
  <si>
    <t>ERS347613</t>
  </si>
  <si>
    <t>ERR426098</t>
  </si>
  <si>
    <t>QG0260-C</t>
  </si>
  <si>
    <t>ERS347621</t>
  </si>
  <si>
    <t>ERR426100</t>
  </si>
  <si>
    <t>QG0261-C</t>
  </si>
  <si>
    <t>ERS347629</t>
  </si>
  <si>
    <t>ERR426044</t>
  </si>
  <si>
    <t>QG0262-C</t>
  </si>
  <si>
    <t>ERS347637</t>
  </si>
  <si>
    <t>ERR404244</t>
  </si>
  <si>
    <t>QG0263-C</t>
  </si>
  <si>
    <t>ERS347638</t>
  </si>
  <si>
    <t>ERR426087</t>
  </si>
  <si>
    <t>QG0264-C</t>
  </si>
  <si>
    <t>ERS347645</t>
  </si>
  <si>
    <t>ERR426062</t>
  </si>
  <si>
    <t>QG0265-C</t>
  </si>
  <si>
    <t>ERS347652</t>
  </si>
  <si>
    <t>ERR404233</t>
  </si>
  <si>
    <t>QG0266-C</t>
  </si>
  <si>
    <t>ERS347659</t>
  </si>
  <si>
    <t>ERR404234</t>
  </si>
  <si>
    <t>QG0267-C</t>
  </si>
  <si>
    <t>ERS347666</t>
  </si>
  <si>
    <t>ERR404235</t>
  </si>
  <si>
    <t>QG0268-C</t>
  </si>
  <si>
    <t>ERS347673</t>
  </si>
  <si>
    <t>ERR404220</t>
  </si>
  <si>
    <t>QG0269-C</t>
  </si>
  <si>
    <t>ERS347680</t>
  </si>
  <si>
    <t>ERR426116</t>
  </si>
  <si>
    <t>QG0270-C</t>
  </si>
  <si>
    <t>ERS347687</t>
  </si>
  <si>
    <t>ERR404207</t>
  </si>
  <si>
    <t>QG0271-C</t>
  </si>
  <si>
    <t>ERS347693</t>
  </si>
  <si>
    <t>ERR404245</t>
  </si>
  <si>
    <t>QG0273-C</t>
  </si>
  <si>
    <t>ERS347705</t>
  </si>
  <si>
    <t>ERR404222</t>
  </si>
  <si>
    <t>QG0274-C</t>
  </si>
  <si>
    <t>ERS347711</t>
  </si>
  <si>
    <t>ERR426050</t>
  </si>
  <si>
    <t>QG0275-C</t>
  </si>
  <si>
    <t>ERS347639</t>
  </si>
  <si>
    <t>ERR426129</t>
  </si>
  <si>
    <t>QG0276-C</t>
  </si>
  <si>
    <t>ERS347646</t>
  </si>
  <si>
    <t>ERR426075</t>
  </si>
  <si>
    <t>QG0277-C</t>
  </si>
  <si>
    <t>ERS347653</t>
  </si>
  <si>
    <t>ERR404206</t>
  </si>
  <si>
    <t>QG0278-C</t>
  </si>
  <si>
    <t>ERS347660</t>
  </si>
  <si>
    <t>ERR404193</t>
  </si>
  <si>
    <t>QG0279-C</t>
  </si>
  <si>
    <t>ERS347667</t>
  </si>
  <si>
    <t>ERR404219</t>
  </si>
  <si>
    <t>QG0280-C</t>
  </si>
  <si>
    <t>ERS347674</t>
  </si>
  <si>
    <t>ERR404195</t>
  </si>
  <si>
    <t>QG0281-C</t>
  </si>
  <si>
    <t>ERS347681</t>
  </si>
  <si>
    <t>ERR426117</t>
  </si>
  <si>
    <t>QG0282-C</t>
  </si>
  <si>
    <t>ERS347688</t>
  </si>
  <si>
    <t>ERR426063</t>
  </si>
  <si>
    <t>QG0284-C</t>
  </si>
  <si>
    <t>ERS347700</t>
  </si>
  <si>
    <t>ERR404247</t>
  </si>
  <si>
    <t>QG0285-C</t>
  </si>
  <si>
    <t>ERS347706</t>
  </si>
  <si>
    <t>ERR426049</t>
  </si>
  <si>
    <t>QG0286-C</t>
  </si>
  <si>
    <t>ERS347712</t>
  </si>
  <si>
    <t>ERR426078</t>
  </si>
  <si>
    <t>QG0287-C</t>
  </si>
  <si>
    <t>ERS347640</t>
  </si>
  <si>
    <t>ERR426061</t>
  </si>
  <si>
    <t>QG0288-C</t>
  </si>
  <si>
    <t>ERS347647</t>
  </si>
  <si>
    <t>ERR404205</t>
  </si>
  <si>
    <t>QG0289-C</t>
  </si>
  <si>
    <t>ERS347654</t>
  </si>
  <si>
    <t>ERR426007</t>
  </si>
  <si>
    <t>QG0290-C</t>
  </si>
  <si>
    <t>ERS347661</t>
  </si>
  <si>
    <t>ERR404194</t>
  </si>
  <si>
    <t>QG0291-C</t>
  </si>
  <si>
    <t>ERS347668</t>
  </si>
  <si>
    <t>ERR426008</t>
  </si>
  <si>
    <t>QG0292-C</t>
  </si>
  <si>
    <t>ERS347675</t>
  </si>
  <si>
    <t>ERR426009</t>
  </si>
  <si>
    <t>QG0293-C</t>
  </si>
  <si>
    <t>ERS347682</t>
  </si>
  <si>
    <t>ERR426010</t>
  </si>
  <si>
    <t>QG0294-C</t>
  </si>
  <si>
    <t>ERS347689</t>
  </si>
  <si>
    <t>ERR426089</t>
  </si>
  <si>
    <t>QG0295-C</t>
  </si>
  <si>
    <t>ERS347695</t>
  </si>
  <si>
    <t>ERR426090</t>
  </si>
  <si>
    <t>QG0296-C</t>
  </si>
  <si>
    <t>ERS347701</t>
  </si>
  <si>
    <t>ERR426143</t>
  </si>
  <si>
    <t>QG0297-C</t>
  </si>
  <si>
    <t>ERS347707</t>
  </si>
  <si>
    <t>ERR426104</t>
  </si>
  <si>
    <t>QG0298-C</t>
  </si>
  <si>
    <t>ERS347713</t>
  </si>
  <si>
    <t>ERR404196</t>
  </si>
  <si>
    <t>QG0299-C</t>
  </si>
  <si>
    <t>ERS347641</t>
  </si>
  <si>
    <t>ERR404232</t>
  </si>
  <si>
    <t>QG0300-C</t>
  </si>
  <si>
    <t>ERS347648</t>
  </si>
  <si>
    <t>ERR426006</t>
  </si>
  <si>
    <t>PT0187-C</t>
  </si>
  <si>
    <t>ERS188121</t>
  </si>
  <si>
    <t>Genome variation and selection in clinical isolates from rural Malawi</t>
  </si>
  <si>
    <t>Alister Craig</t>
  </si>
  <si>
    <t>agcraig@liverpool.ac.uk</t>
  </si>
  <si>
    <t>Malawi</t>
  </si>
  <si>
    <t>Chikwawa</t>
  </si>
  <si>
    <t>PT0187-C,PT0187-Cx</t>
  </si>
  <si>
    <t>ERR484570,ERR248972</t>
  </si>
  <si>
    <t>PT0249-Cx</t>
  </si>
  <si>
    <t>ERS188084</t>
  </si>
  <si>
    <t>PT0249-Cx,PT0249-C</t>
  </si>
  <si>
    <t>ERR484550,ERR248952</t>
  </si>
  <si>
    <t>PT0234-Cx</t>
  </si>
  <si>
    <t>ERS188097</t>
  </si>
  <si>
    <t>PT0234-Cx,PT0234-C</t>
  </si>
  <si>
    <t>ERR484540,ERR237394</t>
  </si>
  <si>
    <t>PT0154-Cx</t>
  </si>
  <si>
    <t>ERS193667</t>
  </si>
  <si>
    <t>PT0154-C,PT0154-Cx</t>
  </si>
  <si>
    <t>ERR484640,ERR234517</t>
  </si>
  <si>
    <t>PT0220-C</t>
  </si>
  <si>
    <t>ERS188096</t>
  </si>
  <si>
    <t>PT0220-C,PT0220-Cx</t>
  </si>
  <si>
    <t>ERR484707,ERR237430</t>
  </si>
  <si>
    <t>PT0232-C</t>
  </si>
  <si>
    <t>ERS193628</t>
  </si>
  <si>
    <t>PT0232-C,PT0232-Cx</t>
  </si>
  <si>
    <t>ERR484644,ERR234521</t>
  </si>
  <si>
    <t>PT0302-Cx</t>
  </si>
  <si>
    <t>ERS188093</t>
  </si>
  <si>
    <t>Zomba</t>
  </si>
  <si>
    <t>PT0302-C,PT0302-Cx</t>
  </si>
  <si>
    <t>ERR484563,ERR248965</t>
  </si>
  <si>
    <t>PT0108-C</t>
  </si>
  <si>
    <t>ERS053886</t>
  </si>
  <si>
    <t>ERR114359</t>
  </si>
  <si>
    <t>PT0253-Cx</t>
  </si>
  <si>
    <t>ERS193653</t>
  </si>
  <si>
    <t>PT0253-C,PT0253-Cx</t>
  </si>
  <si>
    <t>ERR484649,ERR234526</t>
  </si>
  <si>
    <t>PT0297-C</t>
  </si>
  <si>
    <t>ERS188072</t>
  </si>
  <si>
    <t>PT0297-C,PT0297-Cx</t>
  </si>
  <si>
    <t>ERR484560,ERR248962</t>
  </si>
  <si>
    <t>PT0010-CW</t>
  </si>
  <si>
    <t>ERS032656</t>
  </si>
  <si>
    <t>ERR045664</t>
  </si>
  <si>
    <t>PT0256-C</t>
  </si>
  <si>
    <t>ERS188119</t>
  </si>
  <si>
    <t>PT0256-C,PT0256-Cx</t>
  </si>
  <si>
    <t>ERR484555,ERR248957</t>
  </si>
  <si>
    <t>PT0211-Cx</t>
  </si>
  <si>
    <t>ERS188116</t>
  </si>
  <si>
    <t>PT0211-C,PT0211-Cx</t>
  </si>
  <si>
    <t>ERR484698,ERR237421</t>
  </si>
  <si>
    <t>PT0205-C</t>
  </si>
  <si>
    <t>ERS188074</t>
  </si>
  <si>
    <t>PT0205-C,PT0205-Cx</t>
  </si>
  <si>
    <t>ERR484692,ERR237415</t>
  </si>
  <si>
    <t>PT0252-C</t>
  </si>
  <si>
    <t>ERS188098</t>
  </si>
  <si>
    <t>PT0252-C,PT0252-Cx</t>
  </si>
  <si>
    <t>ERR484552,ERR248954</t>
  </si>
  <si>
    <t>PT0101-C</t>
  </si>
  <si>
    <t>ERS053949</t>
  </si>
  <si>
    <t>ERR072012</t>
  </si>
  <si>
    <t>PT0193-C</t>
  </si>
  <si>
    <t>ERS188087</t>
  </si>
  <si>
    <t>PT0193-C,PT0193-Cx</t>
  </si>
  <si>
    <t>ERR484682,ERR237405</t>
  </si>
  <si>
    <t>PT0260-C</t>
  </si>
  <si>
    <t>ERS193663</t>
  </si>
  <si>
    <t>PT0260-C,PT0260-Cx</t>
  </si>
  <si>
    <t>ERR484651,ERR234528</t>
  </si>
  <si>
    <t>PT0284-C</t>
  </si>
  <si>
    <t>ERS193649</t>
  </si>
  <si>
    <t>PT0284-C,PT0284-Cx</t>
  </si>
  <si>
    <t>ERR484660,ERR234537</t>
  </si>
  <si>
    <t>PT0199-C</t>
  </si>
  <si>
    <t>ERS188115</t>
  </si>
  <si>
    <t>PT0199-C,PT0199-Cx</t>
  </si>
  <si>
    <t>ERR484686,ERR237409</t>
  </si>
  <si>
    <t>PT0061-C</t>
  </si>
  <si>
    <t>ERS053891</t>
  </si>
  <si>
    <t>ERR114364</t>
  </si>
  <si>
    <t>PT0281-C</t>
  </si>
  <si>
    <t>ERS188106</t>
  </si>
  <si>
    <t>ERR263672</t>
  </si>
  <si>
    <t>PT0150-C</t>
  </si>
  <si>
    <t>ERS168644</t>
  </si>
  <si>
    <t>ERR216601</t>
  </si>
  <si>
    <t>PT0104-C</t>
  </si>
  <si>
    <t>ERS053871</t>
  </si>
  <si>
    <t>ERR069569</t>
  </si>
  <si>
    <t>PT0202-Cx</t>
  </si>
  <si>
    <t>ERS188136</t>
  </si>
  <si>
    <t>PT0202-C,PT0202-Cx</t>
  </si>
  <si>
    <t>ERR484689,ERR237412</t>
  </si>
  <si>
    <t>PT0264-C</t>
  </si>
  <si>
    <t>ERS188147</t>
  </si>
  <si>
    <t>PT0264-Cx,PT0264-C</t>
  </si>
  <si>
    <t>ERR484559,ERR248961</t>
  </si>
  <si>
    <t>PT0271-Cx</t>
  </si>
  <si>
    <t>ERS193678</t>
  </si>
  <si>
    <t>PT0271-C,PT0271-Cx</t>
  </si>
  <si>
    <t>ERR484654,ERR234531</t>
  </si>
  <si>
    <t>PT0257-C</t>
  </si>
  <si>
    <t>ERS188126</t>
  </si>
  <si>
    <t>PT0257-C,PT0257-Cx</t>
  </si>
  <si>
    <t>ERR484556,ERR248958</t>
  </si>
  <si>
    <t>PT0274-C</t>
  </si>
  <si>
    <t>ERS193624</t>
  </si>
  <si>
    <t>PT0274-C,PT0274-Cx</t>
  </si>
  <si>
    <t>ERR484655,ERR234532</t>
  </si>
  <si>
    <t>PT0243-C</t>
  </si>
  <si>
    <t>ERS188139</t>
  </si>
  <si>
    <t>PT0243-Cx,PT0243-C</t>
  </si>
  <si>
    <t>ERR484546,ERR237400</t>
  </si>
  <si>
    <t>PT0013-CW</t>
  </si>
  <si>
    <t>ERS032657</t>
  </si>
  <si>
    <t>ERR045665</t>
  </si>
  <si>
    <t>PT0270-Cx</t>
  </si>
  <si>
    <t>ERS193673</t>
  </si>
  <si>
    <t>PT0270-C,PT0270-Cx</t>
  </si>
  <si>
    <t>ERR484653,ERR234530</t>
  </si>
  <si>
    <t>PT0271-C</t>
  </si>
  <si>
    <t>PT0258-C</t>
  </si>
  <si>
    <t>ERS193658</t>
  </si>
  <si>
    <t>PT0258-C,PT0258-Cx</t>
  </si>
  <si>
    <t>ERR484650,ERR234527</t>
  </si>
  <si>
    <t>PT0196-Cx</t>
  </si>
  <si>
    <t>ERS188142</t>
  </si>
  <si>
    <t>PT0196-C,PT0196-Cx</t>
  </si>
  <si>
    <t>ERR484568,ERR248970</t>
  </si>
  <si>
    <t>PT0086-C</t>
  </si>
  <si>
    <t>ERS055908</t>
  </si>
  <si>
    <t>ERR114394</t>
  </si>
  <si>
    <t>PT0262-C</t>
  </si>
  <si>
    <t>ERS188140</t>
  </si>
  <si>
    <t>PT0262-C,PT0262-Cx</t>
  </si>
  <si>
    <t>ERR484558,ERR248960</t>
  </si>
  <si>
    <t>PT0090-C</t>
  </si>
  <si>
    <t>ERS053866</t>
  </si>
  <si>
    <t>ERR069564</t>
  </si>
  <si>
    <t>PT0292-Cx</t>
  </si>
  <si>
    <t>ERS193664</t>
  </si>
  <si>
    <t>PT0292-C,PT0292-Cx</t>
  </si>
  <si>
    <t>ERR484663,ERR234540</t>
  </si>
  <si>
    <t>PT0165-C</t>
  </si>
  <si>
    <t>ERS168648</t>
  </si>
  <si>
    <t>ERR216605</t>
  </si>
  <si>
    <t>PT0069-C</t>
  </si>
  <si>
    <t>ERS053877</t>
  </si>
  <si>
    <t>ERR069575</t>
  </si>
  <si>
    <t>PT0286-C</t>
  </si>
  <si>
    <t>ERS188127</t>
  </si>
  <si>
    <t>ERR263675</t>
  </si>
  <si>
    <t>PT0303-C</t>
  </si>
  <si>
    <t>ERS188100</t>
  </si>
  <si>
    <t>PT0303-C,PT0303-Cx</t>
  </si>
  <si>
    <t>ERR484564,ERR248966</t>
  </si>
  <si>
    <t>PT0263-Cx</t>
  </si>
  <si>
    <t>ERS193668</t>
  </si>
  <si>
    <t>PT0263-C,PT0263-Cx</t>
  </si>
  <si>
    <t>ERR484652,ERR234529</t>
  </si>
  <si>
    <t>PT0057-C</t>
  </si>
  <si>
    <t>ERS053902</t>
  </si>
  <si>
    <t>ERR114401</t>
  </si>
  <si>
    <t>PT0233-C</t>
  </si>
  <si>
    <t>ERS188090</t>
  </si>
  <si>
    <t>PT0233-Cx,PT0233-C</t>
  </si>
  <si>
    <t>ERR484539,ERR237393</t>
  </si>
  <si>
    <t>PT0248-Cx</t>
  </si>
  <si>
    <t>ERS188077</t>
  </si>
  <si>
    <t>PT0248-C,PT0248-Cx</t>
  </si>
  <si>
    <t>ERR484549,ERR248951</t>
  </si>
  <si>
    <t>PT0006-CW</t>
  </si>
  <si>
    <t>ERS032652</t>
  </si>
  <si>
    <t>ERR045660</t>
  </si>
  <si>
    <t>PT0018-CW</t>
  </si>
  <si>
    <t>ERS032662</t>
  </si>
  <si>
    <t>ERR042683</t>
  </si>
  <si>
    <t>PT0236-C</t>
  </si>
  <si>
    <t>ERS188104</t>
  </si>
  <si>
    <t>PT0236-C,PT0236-Cx</t>
  </si>
  <si>
    <t>ERR484541,ERR237395</t>
  </si>
  <si>
    <t>PT0190-C</t>
  </si>
  <si>
    <t>ERS188073</t>
  </si>
  <si>
    <t>PT0190-C,PT0190-Cx</t>
  </si>
  <si>
    <t>ERR484680,ERR237403</t>
  </si>
  <si>
    <t>PT0208-Cx</t>
  </si>
  <si>
    <t>ERS188095</t>
  </si>
  <si>
    <t>PT0208-C,PT0208-Cx</t>
  </si>
  <si>
    <t>ERR484695,ERR237418</t>
  </si>
  <si>
    <t>PT0031-C</t>
  </si>
  <si>
    <t>ERS040098</t>
  </si>
  <si>
    <t>ERR054070</t>
  </si>
  <si>
    <t>PT0187-Cx</t>
  </si>
  <si>
    <t>PT0126-C</t>
  </si>
  <si>
    <t>ERS168611</t>
  </si>
  <si>
    <t>ERR226427</t>
  </si>
  <si>
    <t>PT0071-C</t>
  </si>
  <si>
    <t>ERS055911</t>
  </si>
  <si>
    <t>ERR114397</t>
  </si>
  <si>
    <t>PT0160-C</t>
  </si>
  <si>
    <t>ERS175807</t>
  </si>
  <si>
    <t>ERR216656</t>
  </si>
  <si>
    <t>PT0132-C</t>
  </si>
  <si>
    <t>ERS168613</t>
  </si>
  <si>
    <t>ERR226429</t>
  </si>
  <si>
    <t>PT0238-Cx</t>
  </si>
  <si>
    <t>ERS188111</t>
  </si>
  <si>
    <t>PT0238-C,PT0238-Cx</t>
  </si>
  <si>
    <t>ERR484542,ERR237396</t>
  </si>
  <si>
    <t>PT0222-C</t>
  </si>
  <si>
    <t>ERS188110</t>
  </si>
  <si>
    <t>PT0222-C,PT0222-Cx</t>
  </si>
  <si>
    <t>ERR484709,ERR237432</t>
  </si>
  <si>
    <t>PT0008-CW</t>
  </si>
  <si>
    <t>ERS032654</t>
  </si>
  <si>
    <t>ERR045662</t>
  </si>
  <si>
    <t>PT0180-C</t>
  </si>
  <si>
    <t>ERS168632</t>
  </si>
  <si>
    <t>ERR216589</t>
  </si>
  <si>
    <t>PT0029-C</t>
  </si>
  <si>
    <t>ERS040097</t>
  </si>
  <si>
    <t>ERR054069</t>
  </si>
  <si>
    <t>PT0135-C</t>
  </si>
  <si>
    <t>ERS168615</t>
  </si>
  <si>
    <t>ERR226431</t>
  </si>
  <si>
    <t>PT0233-Cx</t>
  </si>
  <si>
    <t>PT0046-C</t>
  </si>
  <si>
    <t>ERS040105</t>
  </si>
  <si>
    <t>ERR054077</t>
  </si>
  <si>
    <t>PT0269-C</t>
  </si>
  <si>
    <t>ERS188078</t>
  </si>
  <si>
    <t>ERR263668</t>
  </si>
  <si>
    <t>PT0206-Cx</t>
  </si>
  <si>
    <t>ERS188081</t>
  </si>
  <si>
    <t>PT0206-C,PT0206-Cx</t>
  </si>
  <si>
    <t>ERR484693,ERR237416</t>
  </si>
  <si>
    <t>PT0094-C</t>
  </si>
  <si>
    <t>ERS053878</t>
  </si>
  <si>
    <t>ERR114351</t>
  </si>
  <si>
    <t>PT0016-CW</t>
  </si>
  <si>
    <t>ERS032660</t>
  </si>
  <si>
    <t>ERR042681</t>
  </si>
  <si>
    <t>PT0290-C</t>
  </si>
  <si>
    <t>ERS193654</t>
  </si>
  <si>
    <t>PT0290-C,PT0290-Cx</t>
  </si>
  <si>
    <t>ERR484661,ERR234538</t>
  </si>
  <si>
    <t>PT0203-Cx</t>
  </si>
  <si>
    <t>ERS188143</t>
  </si>
  <si>
    <t>PT0203-C,PT0203-Cx</t>
  </si>
  <si>
    <t>ERR484690,ERR237413</t>
  </si>
  <si>
    <t>PT0039-C</t>
  </si>
  <si>
    <t>ERS040100</t>
  </si>
  <si>
    <t>ERR054072</t>
  </si>
  <si>
    <t>PT0277-C</t>
  </si>
  <si>
    <t>ERS188099</t>
  </si>
  <si>
    <t>ERR263671</t>
  </si>
  <si>
    <t>PT0027-C</t>
  </si>
  <si>
    <t>ERS040096</t>
  </si>
  <si>
    <t>ERR054068</t>
  </si>
  <si>
    <t>PT0147-C</t>
  </si>
  <si>
    <t>ERS168653</t>
  </si>
  <si>
    <t>ERR216610</t>
  </si>
  <si>
    <t>PT0292-C</t>
  </si>
  <si>
    <t>PT0096-C</t>
  </si>
  <si>
    <t>ERS053936</t>
  </si>
  <si>
    <t>ERR114385</t>
  </si>
  <si>
    <t>PT0204-Cx</t>
  </si>
  <si>
    <t>ERS188067</t>
  </si>
  <si>
    <t>PT0204-C,PT0204-Cx</t>
  </si>
  <si>
    <t>ERR484691,ERR237414</t>
  </si>
  <si>
    <t>PT0304-C</t>
  </si>
  <si>
    <t>ERS193630</t>
  </si>
  <si>
    <t>PT0304-C,PT0304-Cx</t>
  </si>
  <si>
    <t>ERR484668,ERR234545</t>
  </si>
  <si>
    <t>PT0176-C</t>
  </si>
  <si>
    <t>ERS168641</t>
  </si>
  <si>
    <t>ERR216598</t>
  </si>
  <si>
    <t>PT0131-C</t>
  </si>
  <si>
    <t>ERS168640</t>
  </si>
  <si>
    <t>ERR216597</t>
  </si>
  <si>
    <t>PT0242-C</t>
  </si>
  <si>
    <t>ERS188132</t>
  </si>
  <si>
    <t>PT0242-C,PT0242-Cx</t>
  </si>
  <si>
    <t>ERR484545,ERR237399</t>
  </si>
  <si>
    <t>PT0198-Cx</t>
  </si>
  <si>
    <t>ERS188149</t>
  </si>
  <si>
    <t>PT0198-C,PT0198-Cx</t>
  </si>
  <si>
    <t>ERR484569,ERR248971</t>
  </si>
  <si>
    <t>PT0118-C</t>
  </si>
  <si>
    <t>ERS168605</t>
  </si>
  <si>
    <t>ERR216490</t>
  </si>
  <si>
    <t>PT0074-C</t>
  </si>
  <si>
    <t>ERS053897</t>
  </si>
  <si>
    <t>ERR114370</t>
  </si>
  <si>
    <t>PT0243-Cx</t>
  </si>
  <si>
    <t>PT0219-Cx</t>
  </si>
  <si>
    <t>ERS188089</t>
  </si>
  <si>
    <t>PT0219-C,PT0219-Cx</t>
  </si>
  <si>
    <t>ERR484706,ERR237429</t>
  </si>
  <si>
    <t>PT0252-Cx</t>
  </si>
  <si>
    <t>PT0124-C</t>
  </si>
  <si>
    <t>ERS168610</t>
  </si>
  <si>
    <t>ERR226426</t>
  </si>
  <si>
    <t>PT0072-C</t>
  </si>
  <si>
    <t>ERS053959</t>
  </si>
  <si>
    <t>ERR108417</t>
  </si>
  <si>
    <t>PT0248-C</t>
  </si>
  <si>
    <t>PT0274-Cx</t>
  </si>
  <si>
    <t>PT0276-C</t>
  </si>
  <si>
    <t>ERS193629</t>
  </si>
  <si>
    <t>PT0276-C,PT0276-Cx</t>
  </si>
  <si>
    <t>ERR484656,ERR234533</t>
  </si>
  <si>
    <t>PT0077-C</t>
  </si>
  <si>
    <t>ERS053960</t>
  </si>
  <si>
    <t>PT0077-Cx,PT0077-C</t>
  </si>
  <si>
    <t>ERR108418</t>
  </si>
  <si>
    <t>PT0227-C</t>
  </si>
  <si>
    <t>ERS188138</t>
  </si>
  <si>
    <t>PT0227-C,PT0227-Cx</t>
  </si>
  <si>
    <t>ERR484713,ERR237436</t>
  </si>
  <si>
    <t>PT0188-Cx</t>
  </si>
  <si>
    <t>ERS188128</t>
  </si>
  <si>
    <t>PT0188-C,PT0188-Cx</t>
  </si>
  <si>
    <t>ERR484571,ERR248973</t>
  </si>
  <si>
    <t>PT0203-C</t>
  </si>
  <si>
    <t>PT0206-C</t>
  </si>
  <si>
    <t>PT0197-Cx</t>
  </si>
  <si>
    <t>ERS188108</t>
  </si>
  <si>
    <t>PT0197-C,PT0197-Cx</t>
  </si>
  <si>
    <t>ERR484685,ERR237408</t>
  </si>
  <si>
    <t>PT0256-Cx</t>
  </si>
  <si>
    <t>PT0087-C</t>
  </si>
  <si>
    <t>ERS055907</t>
  </si>
  <si>
    <t>ERR114393</t>
  </si>
  <si>
    <t>PT0004-CW</t>
  </si>
  <si>
    <t>ERS032650</t>
  </si>
  <si>
    <t>ERR045658</t>
  </si>
  <si>
    <t>PT0221-C</t>
  </si>
  <si>
    <t>ERS188103</t>
  </si>
  <si>
    <t>PT0221-C,PT0221-Cx</t>
  </si>
  <si>
    <t>ERR484708,ERR237431</t>
  </si>
  <si>
    <t>PT0152-C</t>
  </si>
  <si>
    <t>ERS168638</t>
  </si>
  <si>
    <t>ERR216595</t>
  </si>
  <si>
    <t>PT0247-C</t>
  </si>
  <si>
    <t>ERS188070</t>
  </si>
  <si>
    <t>PT0247-C,PT0247-Cx</t>
  </si>
  <si>
    <t>ERR484548,ERR248950</t>
  </si>
  <si>
    <t>PT0105-C</t>
  </si>
  <si>
    <t>ERS053903</t>
  </si>
  <si>
    <t>ERR114402</t>
  </si>
  <si>
    <t>PT0264-Cx</t>
  </si>
  <si>
    <t>PT0056-C</t>
  </si>
  <si>
    <t>ERS053952</t>
  </si>
  <si>
    <t>ERR108410</t>
  </si>
  <si>
    <t>PT0183-C</t>
  </si>
  <si>
    <t>ERS168634</t>
  </si>
  <si>
    <t>ERR216591</t>
  </si>
  <si>
    <t>PT0155-C</t>
  </si>
  <si>
    <t>ERS168647</t>
  </si>
  <si>
    <t>ERR216604</t>
  </si>
  <si>
    <t>PT0064-C</t>
  </si>
  <si>
    <t>ERS053904</t>
  </si>
  <si>
    <t>ERR114403</t>
  </si>
  <si>
    <t>PT0189-Cx</t>
  </si>
  <si>
    <t>ERS188066</t>
  </si>
  <si>
    <t>PT0189-C,PT0189-Cx</t>
  </si>
  <si>
    <t>ERR484679,ERR237402</t>
  </si>
  <si>
    <t>PT0188-C</t>
  </si>
  <si>
    <t>PT0123-C</t>
  </si>
  <si>
    <t>ERS168609</t>
  </si>
  <si>
    <t>ERR226425</t>
  </si>
  <si>
    <t>PT0133-C</t>
  </si>
  <si>
    <t>ERS168614</t>
  </si>
  <si>
    <t>ERR226430</t>
  </si>
  <si>
    <t>PT0017-CW</t>
  </si>
  <si>
    <t>ERS032661</t>
  </si>
  <si>
    <t>ERR042682</t>
  </si>
  <si>
    <t>PT0077-Cx</t>
  </si>
  <si>
    <t>ERS053869</t>
  </si>
  <si>
    <t>ERR069567</t>
  </si>
  <si>
    <t>PT0255-Cx</t>
  </si>
  <si>
    <t>ERS188112</t>
  </si>
  <si>
    <t>PT0255-C,PT0255-Cx</t>
  </si>
  <si>
    <t>ERR484554,ERR248956</t>
  </si>
  <si>
    <t>PT0285-C</t>
  </si>
  <si>
    <t>ERS188120</t>
  </si>
  <si>
    <t>ERR263674</t>
  </si>
  <si>
    <t>PT0140-C</t>
  </si>
  <si>
    <t>ERS175813</t>
  </si>
  <si>
    <t>ERR216655</t>
  </si>
  <si>
    <t>PT0241-Cx</t>
  </si>
  <si>
    <t>ERS188125</t>
  </si>
  <si>
    <t>PT0241-C,PT0241-Cx</t>
  </si>
  <si>
    <t>ERR484544,ERR237398</t>
  </si>
  <si>
    <t>PT0119-C</t>
  </si>
  <si>
    <t>ERS168606</t>
  </si>
  <si>
    <t>ERR226422</t>
  </si>
  <si>
    <t>PT0296-C</t>
  </si>
  <si>
    <t>ERS188148</t>
  </si>
  <si>
    <t>ERR263678</t>
  </si>
  <si>
    <t>PT0178-C</t>
  </si>
  <si>
    <t>ERS168630</t>
  </si>
  <si>
    <t>ERR216587</t>
  </si>
  <si>
    <t>PT0088-C</t>
  </si>
  <si>
    <t>ERS053937</t>
  </si>
  <si>
    <t>ERR114386</t>
  </si>
  <si>
    <t>PT0067-C</t>
  </si>
  <si>
    <t>ERS055901</t>
  </si>
  <si>
    <t>ERR114387</t>
  </si>
  <si>
    <t>PT0212-Cx</t>
  </si>
  <si>
    <t>ERS188123</t>
  </si>
  <si>
    <t>PT0212-C,PT0212-Cx</t>
  </si>
  <si>
    <t>ERR484699,ERR237422</t>
  </si>
  <si>
    <t>PT0157-C</t>
  </si>
  <si>
    <t>ERS168622</t>
  </si>
  <si>
    <t>ERR216579</t>
  </si>
  <si>
    <t>PT0242-Cx</t>
  </si>
  <si>
    <t>PT0051-C</t>
  </si>
  <si>
    <t>ERS040107</t>
  </si>
  <si>
    <t>ERR054079</t>
  </si>
  <si>
    <t>PT0223-Cx</t>
  </si>
  <si>
    <t>ERS188117</t>
  </si>
  <si>
    <t>PT0223-C,PT0223-Cx</t>
  </si>
  <si>
    <t>ERR484710,ERR237433</t>
  </si>
  <si>
    <t>PT0240-Cx</t>
  </si>
  <si>
    <t>ERS193643</t>
  </si>
  <si>
    <t>PT0240-C,PT0240-Cx</t>
  </si>
  <si>
    <t>ERR484647,ERR234524</t>
  </si>
  <si>
    <t>PT0143-C</t>
  </si>
  <si>
    <t>ERS168619</t>
  </si>
  <si>
    <t>ERR216576</t>
  </si>
  <si>
    <t>PT0215-C</t>
  </si>
  <si>
    <t>ERS188144</t>
  </si>
  <si>
    <t>PT0215-C,PT0215-Cx</t>
  </si>
  <si>
    <t>ERR484702,ERR237425</t>
  </si>
  <si>
    <t>PT0014-CW</t>
  </si>
  <si>
    <t>ERS032658</t>
  </si>
  <si>
    <t>ERR045666</t>
  </si>
  <si>
    <t>PT0235-Cx</t>
  </si>
  <si>
    <t>ERS193633</t>
  </si>
  <si>
    <t>PT0235-C,PT0235-Cx</t>
  </si>
  <si>
    <t>ERR484645,ERR234522</t>
  </si>
  <si>
    <t>PT0212-C</t>
  </si>
  <si>
    <t>PT0043-C</t>
  </si>
  <si>
    <t>ERS157475</t>
  </si>
  <si>
    <t>ERR211460</t>
  </si>
  <si>
    <t>PT0301-Cx</t>
  </si>
  <si>
    <t>ERS193625</t>
  </si>
  <si>
    <t>PT0301-C,PT0301-Cx</t>
  </si>
  <si>
    <t>ERR484667,ERR234544</t>
  </si>
  <si>
    <t>PT0095-C</t>
  </si>
  <si>
    <t>ERS053943</t>
  </si>
  <si>
    <t>ERR072006</t>
  </si>
  <si>
    <t>PT0216-Cx</t>
  </si>
  <si>
    <t>ERS188068</t>
  </si>
  <si>
    <t>PT0216-C,PT0216-Cx</t>
  </si>
  <si>
    <t>ERR484703,ERR237426</t>
  </si>
  <si>
    <t>PT0122-C</t>
  </si>
  <si>
    <t>ERS168608</t>
  </si>
  <si>
    <t>ERR226424</t>
  </si>
  <si>
    <t>PT0068-C</t>
  </si>
  <si>
    <t>ERS053880</t>
  </si>
  <si>
    <t>ERR114353</t>
  </si>
  <si>
    <t>PT0020-CW</t>
  </si>
  <si>
    <t>ERS032664</t>
  </si>
  <si>
    <t>ERR042685</t>
  </si>
  <si>
    <t>PT0111-C</t>
  </si>
  <si>
    <t>ERS055905</t>
  </si>
  <si>
    <t>ERR114391</t>
  </si>
  <si>
    <t>PT0207-Cx</t>
  </si>
  <si>
    <t>ERS188088</t>
  </si>
  <si>
    <t>PT0207-C,PT0207-Cx</t>
  </si>
  <si>
    <t>ERR484694,ERR237417</t>
  </si>
  <si>
    <t>PT0291-C</t>
  </si>
  <si>
    <t>ERS193659</t>
  </si>
  <si>
    <t>PT0291-C,PT0291-Cx</t>
  </si>
  <si>
    <t>ERR484662,ERR234539</t>
  </si>
  <si>
    <t>PT0042-C</t>
  </si>
  <si>
    <t>ERS040103</t>
  </si>
  <si>
    <t>ERR054075</t>
  </si>
  <si>
    <t>PT0121-C</t>
  </si>
  <si>
    <t>ERS168607</t>
  </si>
  <si>
    <t>ERR226423</t>
  </si>
  <si>
    <t>PT0100-C</t>
  </si>
  <si>
    <t>ERS053957</t>
  </si>
  <si>
    <t>ERR108415</t>
  </si>
  <si>
    <t>PT0261-Cx</t>
  </si>
  <si>
    <t>ERS188133</t>
  </si>
  <si>
    <t>PT0261-C,PT0261-Cx</t>
  </si>
  <si>
    <t>ERR484557,ERR248959</t>
  </si>
  <si>
    <t>PT0044-C</t>
  </si>
  <si>
    <t>ERS040104</t>
  </si>
  <si>
    <t>ERR054076</t>
  </si>
  <si>
    <t>PT0144-C</t>
  </si>
  <si>
    <t>ERS168649</t>
  </si>
  <si>
    <t>ERR216606</t>
  </si>
  <si>
    <t>PT0019-CW</t>
  </si>
  <si>
    <t>ERS032663</t>
  </si>
  <si>
    <t>ERR042684</t>
  </si>
  <si>
    <t>PT0279-Cx</t>
  </si>
  <si>
    <t>ERS193634</t>
  </si>
  <si>
    <t>PT0279-C,PT0279-Cx</t>
  </si>
  <si>
    <t>ERR484657,ERR234534</t>
  </si>
  <si>
    <t>PT0226-Cx</t>
  </si>
  <si>
    <t>ERS188131</t>
  </si>
  <si>
    <t>PT0226-C,PT0226-Cx</t>
  </si>
  <si>
    <t>ERR484712,ERR237435</t>
  </si>
  <si>
    <t>PT0060-C</t>
  </si>
  <si>
    <t>ERS053870</t>
  </si>
  <si>
    <t>ERR069568</t>
  </si>
  <si>
    <t>PT0149-C</t>
  </si>
  <si>
    <t>ERS168600</t>
  </si>
  <si>
    <t>ERR216485</t>
  </si>
  <si>
    <t>PT0168-C</t>
  </si>
  <si>
    <t>ERS168626</t>
  </si>
  <si>
    <t>ERR216583</t>
  </si>
  <si>
    <t>PT0238-C</t>
  </si>
  <si>
    <t>PT0279-C</t>
  </si>
  <si>
    <t>PT0066-C</t>
  </si>
  <si>
    <t>ERS053887</t>
  </si>
  <si>
    <t>ERR114360</t>
  </si>
  <si>
    <t>PT0249-C</t>
  </si>
  <si>
    <t>PT0237-Cx</t>
  </si>
  <si>
    <t>ERS193638</t>
  </si>
  <si>
    <t>PT0237-C,PT0237-Cx</t>
  </si>
  <si>
    <t>ERR484646,ERR234523</t>
  </si>
  <si>
    <t>PT0280-C</t>
  </si>
  <si>
    <t>ERS193639</t>
  </si>
  <si>
    <t>PT0280-C,PT0280-Cx</t>
  </si>
  <si>
    <t>ERR484658,ERR234535</t>
  </si>
  <si>
    <t>PT0270-C</t>
  </si>
  <si>
    <t>PT0078-C</t>
  </si>
  <si>
    <t>ERS164642</t>
  </si>
  <si>
    <t>PT0078-Cx,PT0078-C</t>
  </si>
  <si>
    <t>ERR211541</t>
  </si>
  <si>
    <t>PT0213-C</t>
  </si>
  <si>
    <t>ERS188130</t>
  </si>
  <si>
    <t>PT0213-C,PT0213-Cx</t>
  </si>
  <si>
    <t>ERR484700,ERR237423</t>
  </si>
  <si>
    <t>PT0103-C</t>
  </si>
  <si>
    <t>ERS053956</t>
  </si>
  <si>
    <t>ERR108414</t>
  </si>
  <si>
    <t>PT0300-Cx</t>
  </si>
  <si>
    <t>ERS193679</t>
  </si>
  <si>
    <t>PT0300-C,PT0300-Cx</t>
  </si>
  <si>
    <t>ERR484666,ERR234543</t>
  </si>
  <si>
    <t>PT0170-C</t>
  </si>
  <si>
    <t>ERS168643</t>
  </si>
  <si>
    <t>ERR216600</t>
  </si>
  <si>
    <t>PT0154-C</t>
  </si>
  <si>
    <t>PT0273-C</t>
  </si>
  <si>
    <t>ERS188085</t>
  </si>
  <si>
    <t>ERR263669</t>
  </si>
  <si>
    <t>PT0012-C</t>
  </si>
  <si>
    <t>ERS032049</t>
  </si>
  <si>
    <t>ERR039940</t>
  </si>
  <si>
    <t>PT0052-C</t>
  </si>
  <si>
    <t>ERS055906</t>
  </si>
  <si>
    <t>ERR114392</t>
  </si>
  <si>
    <t>PT0041-C</t>
  </si>
  <si>
    <t>ERS040102</t>
  </si>
  <si>
    <t>ERR054074</t>
  </si>
  <si>
    <t>PT0021-CW</t>
  </si>
  <si>
    <t>ERS032665</t>
  </si>
  <si>
    <t>ERR042686</t>
  </si>
  <si>
    <t>PT0298-Cx</t>
  </si>
  <si>
    <t>ERS188079</t>
  </si>
  <si>
    <t>PT0298-C,PT0298-Cx</t>
  </si>
  <si>
    <t>ERR484561,ERR248963</t>
  </si>
  <si>
    <t>PT0139-C</t>
  </si>
  <si>
    <t>ERS168616</t>
  </si>
  <si>
    <t>ERR226432</t>
  </si>
  <si>
    <t>PT0298-C</t>
  </si>
  <si>
    <t>PT0275-C</t>
  </si>
  <si>
    <t>ERS188092</t>
  </si>
  <si>
    <t>ERR263670</t>
  </si>
  <si>
    <t>PT0082-C</t>
  </si>
  <si>
    <t>ERS053961</t>
  </si>
  <si>
    <t>ERR108419</t>
  </si>
  <si>
    <t>PT0127-C</t>
  </si>
  <si>
    <t>ERS168639</t>
  </si>
  <si>
    <t>ERR216596</t>
  </si>
  <si>
    <t>PT0204-C</t>
  </si>
  <si>
    <t>PT0295-C</t>
  </si>
  <si>
    <t>ERS193674</t>
  </si>
  <si>
    <t>PT0295-C,PT0295-Cx</t>
  </si>
  <si>
    <t>ERR484665,ERR234542</t>
  </si>
  <si>
    <t>PT0258-Cx</t>
  </si>
  <si>
    <t>PT0221-Cx</t>
  </si>
  <si>
    <t>PT0255-C</t>
  </si>
  <si>
    <t>PT0075-C</t>
  </si>
  <si>
    <t>ERS055912</t>
  </si>
  <si>
    <t>ERR114398</t>
  </si>
  <si>
    <t>PT0091-C</t>
  </si>
  <si>
    <t>ERS053939</t>
  </si>
  <si>
    <t>ERR072002</t>
  </si>
  <si>
    <t>PT0199-Cx</t>
  </si>
  <si>
    <t>PT0058-C</t>
  </si>
  <si>
    <t>ERS053875</t>
  </si>
  <si>
    <t>ERR069573</t>
  </si>
  <si>
    <t>PT0117-C</t>
  </si>
  <si>
    <t>ERS168650</t>
  </si>
  <si>
    <t>ERR216607</t>
  </si>
  <si>
    <t>PT0219-C</t>
  </si>
  <si>
    <t>PT0234-C</t>
  </si>
  <si>
    <t>PT0065-C</t>
  </si>
  <si>
    <t>ERS053899</t>
  </si>
  <si>
    <t>ERR114372</t>
  </si>
  <si>
    <t>PT0301-C</t>
  </si>
  <si>
    <t>PT0239-Cx</t>
  </si>
  <si>
    <t>ERS188118</t>
  </si>
  <si>
    <t>PT0239-Cx,PT0239-C</t>
  </si>
  <si>
    <t>ERR484543,ERR237397</t>
  </si>
  <si>
    <t>PT0280-Cx</t>
  </si>
  <si>
    <t>PT0078-Cx</t>
  </si>
  <si>
    <t>ERS053888</t>
  </si>
  <si>
    <t>ERR114361</t>
  </si>
  <si>
    <t>PT0023-CW</t>
  </si>
  <si>
    <t>ERS032666</t>
  </si>
  <si>
    <t>ERR042687</t>
  </si>
  <si>
    <t>PT0125-C</t>
  </si>
  <si>
    <t>ERS168596</t>
  </si>
  <si>
    <t>ERR216481</t>
  </si>
  <si>
    <t>PT0169-C</t>
  </si>
  <si>
    <t>ERS168627</t>
  </si>
  <si>
    <t>ERR216584</t>
  </si>
  <si>
    <t>PT0084-C</t>
  </si>
  <si>
    <t>ERS053945</t>
  </si>
  <si>
    <t>ERR072008</t>
  </si>
  <si>
    <t>PT0303-Cx</t>
  </si>
  <si>
    <t>PT0222-Cx</t>
  </si>
  <si>
    <t>PT0230-C</t>
  </si>
  <si>
    <t>ERS188076</t>
  </si>
  <si>
    <t>PT0230-Cx,PT0230-C</t>
  </si>
  <si>
    <t>ERR484537,ERR237391</t>
  </si>
  <si>
    <t>PT0216-C</t>
  </si>
  <si>
    <t>PT0192-Cx</t>
  </si>
  <si>
    <t>ERS188135</t>
  </si>
  <si>
    <t>PT0192-C,PT0192-Cx</t>
  </si>
  <si>
    <t>ERR484567,ERR248969</t>
  </si>
  <si>
    <t>PT0262-Cx</t>
  </si>
  <si>
    <t>PT0182-C</t>
  </si>
  <si>
    <t>ERS168633</t>
  </si>
  <si>
    <t>ERR216590</t>
  </si>
  <si>
    <t>PT0081-C</t>
  </si>
  <si>
    <t>ERS055914</t>
  </si>
  <si>
    <t>ERR114400</t>
  </si>
  <si>
    <t>PT0250-C</t>
  </si>
  <si>
    <t>ERS188091</t>
  </si>
  <si>
    <t>PT0250-C,PT0250-Cx</t>
  </si>
  <si>
    <t>ERR484551,ERR248953</t>
  </si>
  <si>
    <t>PT0001-CW</t>
  </si>
  <si>
    <t>ERS032647</t>
  </si>
  <si>
    <t>ERR042680</t>
  </si>
  <si>
    <t>PT0200-C</t>
  </si>
  <si>
    <t>ERS188122</t>
  </si>
  <si>
    <t>PT0200-C,PT0200-Cx</t>
  </si>
  <si>
    <t>ERR484687,ERR237410</t>
  </si>
  <si>
    <t>PT0174-C</t>
  </si>
  <si>
    <t>ERS168642</t>
  </si>
  <si>
    <t>ERR216599</t>
  </si>
  <si>
    <t>PT0201-C</t>
  </si>
  <si>
    <t>ERS188129</t>
  </si>
  <si>
    <t>PT0201-C,PT0201-Cx</t>
  </si>
  <si>
    <t>ERR484688,ERR237411</t>
  </si>
  <si>
    <t>PT0217-C</t>
  </si>
  <si>
    <t>ERS188075</t>
  </si>
  <si>
    <t>PT0217-C,PT0217-Cx</t>
  </si>
  <si>
    <t>ERR484704,ERR237427</t>
  </si>
  <si>
    <t>PT0210-Cx</t>
  </si>
  <si>
    <t>ERS188109</t>
  </si>
  <si>
    <t>PT0210-C,PT0210-Cx</t>
  </si>
  <si>
    <t>ERR484697,ERR237420</t>
  </si>
  <si>
    <t>PT0115-C</t>
  </si>
  <si>
    <t>ERS168594</t>
  </si>
  <si>
    <t>ERR216479</t>
  </si>
  <si>
    <t>PT0136-C</t>
  </si>
  <si>
    <t>ERS168636</t>
  </si>
  <si>
    <t>ERR216593</t>
  </si>
  <si>
    <t>PT0250-Cx</t>
  </si>
  <si>
    <t>PT0244-C</t>
  </si>
  <si>
    <t>ERS188146</t>
  </si>
  <si>
    <t>PT0244-C,PT0244-Cx</t>
  </si>
  <si>
    <t>ERR484547,ERR237401</t>
  </si>
  <si>
    <t>PT0230-Cx</t>
  </si>
  <si>
    <t>PT0040-C</t>
  </si>
  <si>
    <t>ERS040101</t>
  </si>
  <si>
    <t>ERR054073</t>
  </si>
  <si>
    <t>PT0177-C</t>
  </si>
  <si>
    <t>ERS175809</t>
  </si>
  <si>
    <t>ERR216658</t>
  </si>
  <si>
    <t>PT0161-C</t>
  </si>
  <si>
    <t>ERS168624</t>
  </si>
  <si>
    <t>ERR216581</t>
  </si>
  <si>
    <t>PT0189-C</t>
  </si>
  <si>
    <t>PT0208-C</t>
  </si>
  <si>
    <t>PT0146-C</t>
  </si>
  <si>
    <t>ERS168598</t>
  </si>
  <si>
    <t>ERR216483</t>
  </si>
  <si>
    <t>PT0220-Cx</t>
  </si>
  <si>
    <t>PT0218-Cx</t>
  </si>
  <si>
    <t>ERS188082</t>
  </si>
  <si>
    <t>PT0218-C,PT0218-Cx</t>
  </si>
  <si>
    <t>ERR484705,ERR237428</t>
  </si>
  <si>
    <t>PT0005-CW</t>
  </si>
  <si>
    <t>ERS032651</t>
  </si>
  <si>
    <t>ERR045659</t>
  </si>
  <si>
    <t>PT0138-C</t>
  </si>
  <si>
    <t>ERS168637</t>
  </si>
  <si>
    <t>ERR216594</t>
  </si>
  <si>
    <t>PT0059-C</t>
  </si>
  <si>
    <t>ERS053955</t>
  </si>
  <si>
    <t>ERR108413</t>
  </si>
  <si>
    <t>PT0175-C</t>
  </si>
  <si>
    <t>ERS168602</t>
  </si>
  <si>
    <t>ERR216487</t>
  </si>
  <si>
    <t>PT0224-C</t>
  </si>
  <si>
    <t>ERS188124</t>
  </si>
  <si>
    <t>PT0224-C,PT0224-Cx</t>
  </si>
  <si>
    <t>ERR484711,ERR237434</t>
  </si>
  <si>
    <t>PT0209-C</t>
  </si>
  <si>
    <t>ERS188102</t>
  </si>
  <si>
    <t>PT0209-C,PT0209-Cx</t>
  </si>
  <si>
    <t>ERR484696,ERR237419</t>
  </si>
  <si>
    <t>PT0304-Cx</t>
  </si>
  <si>
    <t>PT0112-C</t>
  </si>
  <si>
    <t>ERS055910</t>
  </si>
  <si>
    <t>ERR114396</t>
  </si>
  <si>
    <t>PT0080-C</t>
  </si>
  <si>
    <t>ERS053940</t>
  </si>
  <si>
    <t>ERR072003</t>
  </si>
  <si>
    <t>PT0209-Cx</t>
  </si>
  <si>
    <t>PT0214-Cx</t>
  </si>
  <si>
    <t>ERS188137</t>
  </si>
  <si>
    <t>PT0214-C,PT0214-Cx</t>
  </si>
  <si>
    <t>ERR484701,ERR237424</t>
  </si>
  <si>
    <t>PT0201-Cx</t>
  </si>
  <si>
    <t>PT0210-C</t>
  </si>
  <si>
    <t>PT0002-CW</t>
  </si>
  <si>
    <t>ERS032648</t>
  </si>
  <si>
    <t>ERR045656</t>
  </si>
  <si>
    <t>PT0276-Cx</t>
  </si>
  <si>
    <t>PT0231-C</t>
  </si>
  <si>
    <t>ERS188083</t>
  </si>
  <si>
    <t>PT0231-C,PT0231-Cx</t>
  </si>
  <si>
    <t>ERR484538,ERR237392</t>
  </si>
  <si>
    <t>PT0237-C</t>
  </si>
  <si>
    <t>PF0578-C</t>
  </si>
  <si>
    <t>ERS188107</t>
  </si>
  <si>
    <t>Alternative molecular mechanisms for erythrocyte invasion by Plasmodium falciparum in Ghana</t>
  </si>
  <si>
    <t>Gordon Awandare</t>
  </si>
  <si>
    <t>gawandare@hotmail.com</t>
  </si>
  <si>
    <t>Ghana</t>
  </si>
  <si>
    <t>Kintampo</t>
  </si>
  <si>
    <t>PF0578-C,PF0578-Cx</t>
  </si>
  <si>
    <t>ERR484565,ERR248967</t>
  </si>
  <si>
    <t>PF0033-C</t>
  </si>
  <si>
    <t>ERS154455</t>
  </si>
  <si>
    <t>Population genetics of natural populations in Northern Ghana</t>
  </si>
  <si>
    <t>Lucas Amenga-Etego</t>
  </si>
  <si>
    <t>lucasmenga@gmail.com</t>
  </si>
  <si>
    <t>Navrongo</t>
  </si>
  <si>
    <t>ERR199971</t>
  </si>
  <si>
    <t>PF0731-C</t>
  </si>
  <si>
    <t>ERS360530</t>
  </si>
  <si>
    <t>Population genetics of P. falciparum parasites in Northern Ghana</t>
  </si>
  <si>
    <t>ERR450065</t>
  </si>
  <si>
    <t>PF0032-C</t>
  </si>
  <si>
    <t>ERS010106</t>
  </si>
  <si>
    <t>ERR023661</t>
  </si>
  <si>
    <t>PF0482-C</t>
  </si>
  <si>
    <t>ERS053912</t>
  </si>
  <si>
    <t>ERR114409</t>
  </si>
  <si>
    <t>PF0333-C</t>
  </si>
  <si>
    <t>ERS032207</t>
  </si>
  <si>
    <t>ERR042724</t>
  </si>
  <si>
    <t>PF0711-C</t>
  </si>
  <si>
    <t>ERS311769</t>
  </si>
  <si>
    <t>ERR376208</t>
  </si>
  <si>
    <t>PF0466-C</t>
  </si>
  <si>
    <t>ERS053867</t>
  </si>
  <si>
    <t>ERR069565</t>
  </si>
  <si>
    <t>PF0811-C</t>
  </si>
  <si>
    <t>ERS360505</t>
  </si>
  <si>
    <t>ERR450051</t>
  </si>
  <si>
    <t>PF0337-C</t>
  </si>
  <si>
    <t>ERS032054</t>
  </si>
  <si>
    <t>ERR039945</t>
  </si>
  <si>
    <t>PF0318-C</t>
  </si>
  <si>
    <t>ERS022985</t>
  </si>
  <si>
    <t>ERR045601</t>
  </si>
  <si>
    <t>PF0134-C</t>
  </si>
  <si>
    <t>ERS013080</t>
  </si>
  <si>
    <t>ERR023160</t>
  </si>
  <si>
    <t>PF0583-C</t>
  </si>
  <si>
    <t>ERS188114</t>
  </si>
  <si>
    <t>PF0583-C,PF0583-Cx</t>
  </si>
  <si>
    <t>ERR484566,ERR248968</t>
  </si>
  <si>
    <t>PF0559-C</t>
  </si>
  <si>
    <t>ERS193655</t>
  </si>
  <si>
    <t>PF0559-C,PF0559-Cx</t>
  </si>
  <si>
    <t>ERR484673,ERR234550</t>
  </si>
  <si>
    <t>PF0441-CW</t>
  </si>
  <si>
    <t>ERS032673</t>
  </si>
  <si>
    <t>ERR043311</t>
  </si>
  <si>
    <t>PF0207-C</t>
  </si>
  <si>
    <t>ERS022956</t>
  </si>
  <si>
    <t>ERR045582</t>
  </si>
  <si>
    <t>PF0022-C</t>
  </si>
  <si>
    <t>ERS009734</t>
  </si>
  <si>
    <t>ERR018949</t>
  </si>
  <si>
    <t>PF0314-C</t>
  </si>
  <si>
    <t>ERS164641</t>
  </si>
  <si>
    <t>ERR211540</t>
  </si>
  <si>
    <t>PF0557-Cx</t>
  </si>
  <si>
    <t>ERS193650</t>
  </si>
  <si>
    <t>PF0557-C,PF0557-Cx</t>
  </si>
  <si>
    <t>ERR484672,ERR234549</t>
  </si>
  <si>
    <t>PF0255-C</t>
  </si>
  <si>
    <t>ERS022761</t>
  </si>
  <si>
    <t>ERR045616</t>
  </si>
  <si>
    <t>PF0263-C</t>
  </si>
  <si>
    <t>ERS022764</t>
  </si>
  <si>
    <t>ERR045619</t>
  </si>
  <si>
    <t>PF0102-C</t>
  </si>
  <si>
    <t>ERS013093</t>
  </si>
  <si>
    <t>ERR022533</t>
  </si>
  <si>
    <t>PF0484-C</t>
  </si>
  <si>
    <t>ERS053933</t>
  </si>
  <si>
    <t>ERR114382</t>
  </si>
  <si>
    <t>PF0666-C</t>
  </si>
  <si>
    <t>ERS246807</t>
  </si>
  <si>
    <t>ERR340465</t>
  </si>
  <si>
    <t>PF0280-C</t>
  </si>
  <si>
    <t>ERS017399</t>
  </si>
  <si>
    <t>ERR029967</t>
  </si>
  <si>
    <t>PF0703-C</t>
  </si>
  <si>
    <t>ERS311761</t>
  </si>
  <si>
    <t>ERR376207</t>
  </si>
  <si>
    <t>PF0399-C</t>
  </si>
  <si>
    <t>ERS032190</t>
  </si>
  <si>
    <t>ERR042707</t>
  </si>
  <si>
    <t>PF0026-C</t>
  </si>
  <si>
    <t>ERS010587</t>
  </si>
  <si>
    <t>ERR015356</t>
  </si>
  <si>
    <t>PF0299-C</t>
  </si>
  <si>
    <t>ERS022977</t>
  </si>
  <si>
    <t>ERR045611</t>
  </si>
  <si>
    <t>PF0380-C</t>
  </si>
  <si>
    <t>ERS032051</t>
  </si>
  <si>
    <t>ERR039942</t>
  </si>
  <si>
    <t>PF0146-C</t>
  </si>
  <si>
    <t>ERS154487</t>
  </si>
  <si>
    <t>ERR211493</t>
  </si>
  <si>
    <t>PF0615-C</t>
  </si>
  <si>
    <t>ERS246756</t>
  </si>
  <si>
    <t>ERR343099</t>
  </si>
  <si>
    <t>PF0619-C</t>
  </si>
  <si>
    <t>ERS246760</t>
  </si>
  <si>
    <t>ERR343106</t>
  </si>
  <si>
    <t>PF0223-C</t>
  </si>
  <si>
    <t>ERS022962</t>
  </si>
  <si>
    <t>ERR045588</t>
  </si>
  <si>
    <t>PF0007-C</t>
  </si>
  <si>
    <t>ERS010114</t>
  </si>
  <si>
    <t>ERR023681</t>
  </si>
  <si>
    <t>PF0491-C</t>
  </si>
  <si>
    <t>ERS053907</t>
  </si>
  <si>
    <t>ERR114406</t>
  </si>
  <si>
    <t>PF0133-C</t>
  </si>
  <si>
    <t>ERS013079</t>
  </si>
  <si>
    <t>ERR022910</t>
  </si>
  <si>
    <t>PF0277-C</t>
  </si>
  <si>
    <t>ERS032169</t>
  </si>
  <si>
    <t>ERR042234</t>
  </si>
  <si>
    <t>PF0494-C</t>
  </si>
  <si>
    <t>ERS053905</t>
  </si>
  <si>
    <t>ERR114404</t>
  </si>
  <si>
    <t>PF0288-C</t>
  </si>
  <si>
    <t>ERS022771</t>
  </si>
  <si>
    <t>ERR045622</t>
  </si>
  <si>
    <t>PF0079-C</t>
  </si>
  <si>
    <t>ERS154482</t>
  </si>
  <si>
    <t>ERR211488</t>
  </si>
  <si>
    <t>PF0395-C</t>
  </si>
  <si>
    <t>ERS157470</t>
  </si>
  <si>
    <t>ERR223045</t>
  </si>
  <si>
    <t>PF0329-C</t>
  </si>
  <si>
    <t>ERS164680</t>
  </si>
  <si>
    <t>ERR211567</t>
  </si>
  <si>
    <t>PF0141-C</t>
  </si>
  <si>
    <t>ERS013100</t>
  </si>
  <si>
    <t>ERR022897</t>
  </si>
  <si>
    <t>PF0461-C</t>
  </si>
  <si>
    <t>ERS053926</t>
  </si>
  <si>
    <t>ERR114375</t>
  </si>
  <si>
    <t>PF0253-C</t>
  </si>
  <si>
    <t>ERS164635</t>
  </si>
  <si>
    <t>ERR211534</t>
  </si>
  <si>
    <t>PF0350-C</t>
  </si>
  <si>
    <t>ERS032230</t>
  </si>
  <si>
    <t>ERR042639</t>
  </si>
  <si>
    <t>PF0670-C</t>
  </si>
  <si>
    <t>ERS311728</t>
  </si>
  <si>
    <t>ERR376211</t>
  </si>
  <si>
    <t>PF0730-C</t>
  </si>
  <si>
    <t>ERS360522</t>
  </si>
  <si>
    <t>ERR450042</t>
  </si>
  <si>
    <t>PF0499-C</t>
  </si>
  <si>
    <t>ERS053927</t>
  </si>
  <si>
    <t>ERR114376</t>
  </si>
  <si>
    <t>PF0188-C</t>
  </si>
  <si>
    <t>ERS022747</t>
  </si>
  <si>
    <t>ERR037383</t>
  </si>
  <si>
    <t>PF0131-C</t>
  </si>
  <si>
    <t>ERS013077</t>
  </si>
  <si>
    <t>ERR023156</t>
  </si>
  <si>
    <t>PF0287-C</t>
  </si>
  <si>
    <t>ERS022770</t>
  </si>
  <si>
    <t>ERR036150</t>
  </si>
  <si>
    <t>PF0099-C</t>
  </si>
  <si>
    <t>ERS009979</t>
  </si>
  <si>
    <t>ERR023665</t>
  </si>
  <si>
    <t>PF0084-C</t>
  </si>
  <si>
    <t>ERS009724</t>
  </si>
  <si>
    <t>ERR018974</t>
  </si>
  <si>
    <t>PF0266-C</t>
  </si>
  <si>
    <t>ERS384346</t>
  </si>
  <si>
    <t>ERR490341</t>
  </si>
  <si>
    <t>PF0600-C</t>
  </si>
  <si>
    <t>ERS246741</t>
  </si>
  <si>
    <t>ERR343094</t>
  </si>
  <si>
    <t>PF0419-C</t>
  </si>
  <si>
    <t>ERS032210</t>
  </si>
  <si>
    <t>ERR042727</t>
  </si>
  <si>
    <t>PF0135-C</t>
  </si>
  <si>
    <t>ERS013097</t>
  </si>
  <si>
    <t>ERR022536</t>
  </si>
  <si>
    <t>PF0434-C</t>
  </si>
  <si>
    <t>ERS032205</t>
  </si>
  <si>
    <t>ERR042722</t>
  </si>
  <si>
    <t>PF0172-C</t>
  </si>
  <si>
    <t>ERS022948</t>
  </si>
  <si>
    <t>ERR045574</t>
  </si>
  <si>
    <t>PF0756-C</t>
  </si>
  <si>
    <t>ERS360540</t>
  </si>
  <si>
    <t>ERR450103</t>
  </si>
  <si>
    <t>PF0191-C</t>
  </si>
  <si>
    <t>ERS017389</t>
  </si>
  <si>
    <t>ERR029961</t>
  </si>
  <si>
    <t>PF0230-C</t>
  </si>
  <si>
    <t>ERS017393</t>
  </si>
  <si>
    <t>ERR029964</t>
  </si>
  <si>
    <t>PF0584-C</t>
  </si>
  <si>
    <t>ERS193680</t>
  </si>
  <si>
    <t>PF0584-C,PF0584-Cx</t>
  </si>
  <si>
    <t>ERR484678,ERR234555</t>
  </si>
  <si>
    <t>PF0370-C</t>
  </si>
  <si>
    <t>ERS032222</t>
  </si>
  <si>
    <t>ERR039981</t>
  </si>
  <si>
    <t>PF0107-C</t>
  </si>
  <si>
    <t>ERS013094</t>
  </si>
  <si>
    <t>ERR022534</t>
  </si>
  <si>
    <t>PF0150-C</t>
  </si>
  <si>
    <t>ERS154490</t>
  </si>
  <si>
    <t>ERR211496</t>
  </si>
  <si>
    <t>PF0245-C</t>
  </si>
  <si>
    <t>ERS032002</t>
  </si>
  <si>
    <t>ERR039892</t>
  </si>
  <si>
    <t>PF0330-C</t>
  </si>
  <si>
    <t>ERS022774</t>
  </si>
  <si>
    <t>ERR036152</t>
  </si>
  <si>
    <t>PF0597-C</t>
  </si>
  <si>
    <t>ERS246738</t>
  </si>
  <si>
    <t>ERR343117</t>
  </si>
  <si>
    <t>PF0440-C</t>
  </si>
  <si>
    <t>ERS032195</t>
  </si>
  <si>
    <t>ERR042712</t>
  </si>
  <si>
    <t>PF0809-C</t>
  </si>
  <si>
    <t>ERS360489</t>
  </si>
  <si>
    <t>ERR450111</t>
  </si>
  <si>
    <t>PF0202-C</t>
  </si>
  <si>
    <t>ERS017385</t>
  </si>
  <si>
    <t>ERR032147</t>
  </si>
  <si>
    <t>PF0388-C</t>
  </si>
  <si>
    <t>ERS032001</t>
  </si>
  <si>
    <t>ERR039891</t>
  </si>
  <si>
    <t>PF0767-C</t>
  </si>
  <si>
    <t>ERS360533</t>
  </si>
  <si>
    <t>ERR450055</t>
  </si>
  <si>
    <t>PF0617-C</t>
  </si>
  <si>
    <t>ERS246758</t>
  </si>
  <si>
    <t>ERR340459</t>
  </si>
  <si>
    <t>PF0422-C</t>
  </si>
  <si>
    <t>ERS157487</t>
  </si>
  <si>
    <t>ERR211472</t>
  </si>
  <si>
    <t>PF0804-C</t>
  </si>
  <si>
    <t>ERS360544</t>
  </si>
  <si>
    <t>ERR450119</t>
  </si>
  <si>
    <t>PF0635-C</t>
  </si>
  <si>
    <t>ERS246776</t>
  </si>
  <si>
    <t>ERR343110</t>
  </si>
  <si>
    <t>PF0160-C</t>
  </si>
  <si>
    <t>ERS154505</t>
  </si>
  <si>
    <t>ERR211511</t>
  </si>
  <si>
    <t>PF0038-C</t>
  </si>
  <si>
    <t>ERS010124</t>
  </si>
  <si>
    <t>ERR018935</t>
  </si>
  <si>
    <t>PF0036-C</t>
  </si>
  <si>
    <t>ERS010084</t>
  </si>
  <si>
    <t>ERR018965</t>
  </si>
  <si>
    <t>PF0789-C</t>
  </si>
  <si>
    <t>ERS360519</t>
  </si>
  <si>
    <t>ERR450040</t>
  </si>
  <si>
    <t>PF0717-C</t>
  </si>
  <si>
    <t>ERS311775</t>
  </si>
  <si>
    <t>ERR376196</t>
  </si>
  <si>
    <t>PF0041-C</t>
  </si>
  <si>
    <t>ERS154456</t>
  </si>
  <si>
    <t>ERR199972</t>
  </si>
  <si>
    <t>PF0729-C</t>
  </si>
  <si>
    <t>ERS360514</t>
  </si>
  <si>
    <t>ERR450052</t>
  </si>
  <si>
    <t>PF0798-C</t>
  </si>
  <si>
    <t>ERS360496</t>
  </si>
  <si>
    <t>ERR450048</t>
  </si>
  <si>
    <t>PF0715-C</t>
  </si>
  <si>
    <t>ERS311773</t>
  </si>
  <si>
    <t>ERR376209</t>
  </si>
  <si>
    <t>PF0144-C</t>
  </si>
  <si>
    <t>ERS154486</t>
  </si>
  <si>
    <t>ERR211492</t>
  </si>
  <si>
    <t>PF0559-Cx</t>
  </si>
  <si>
    <t>PF0681-C</t>
  </si>
  <si>
    <t>ERS311739</t>
  </si>
  <si>
    <t>ERR376201</t>
  </si>
  <si>
    <t>PF0321-C</t>
  </si>
  <si>
    <t>ERS017401</t>
  </si>
  <si>
    <t>ERR029969</t>
  </si>
  <si>
    <t>PF0735-C</t>
  </si>
  <si>
    <t>ERS360562</t>
  </si>
  <si>
    <t>ERR450121</t>
  </si>
  <si>
    <t>PF0211-C</t>
  </si>
  <si>
    <t>ERS022957</t>
  </si>
  <si>
    <t>ERR045583</t>
  </si>
  <si>
    <t>PF0446-CW</t>
  </si>
  <si>
    <t>ERS032675</t>
  </si>
  <si>
    <t>ERR043313</t>
  </si>
  <si>
    <t>PF0810-C</t>
  </si>
  <si>
    <t>ERS360497</t>
  </si>
  <si>
    <t>ERR450088</t>
  </si>
  <si>
    <t>PF0222-C</t>
  </si>
  <si>
    <t>ERS022961</t>
  </si>
  <si>
    <t>ERR045587</t>
  </si>
  <si>
    <t>PF0119-C</t>
  </si>
  <si>
    <t>ERS164665</t>
  </si>
  <si>
    <t>ERR211552</t>
  </si>
  <si>
    <t>PF0228-C</t>
  </si>
  <si>
    <t>ERS022754</t>
  </si>
  <si>
    <t>ERR045613</t>
  </si>
  <si>
    <t>PF0579-C</t>
  </si>
  <si>
    <t>ERS193675</t>
  </si>
  <si>
    <t>PF0579-C,PF0579-Cx</t>
  </si>
  <si>
    <t>ERR484677,ERR234554</t>
  </si>
  <si>
    <t>PF0627-C</t>
  </si>
  <si>
    <t>ERS246768</t>
  </si>
  <si>
    <t>ERR340462</t>
  </si>
  <si>
    <t>PF0740-C</t>
  </si>
  <si>
    <t>ERS360507</t>
  </si>
  <si>
    <t>ERR450038</t>
  </si>
  <si>
    <t>PF0264-C</t>
  </si>
  <si>
    <t>ERS017396</t>
  </si>
  <si>
    <t>ERR205933</t>
  </si>
  <si>
    <t>PF0668-C</t>
  </si>
  <si>
    <t>ERS311726</t>
  </si>
  <si>
    <t>ERR403192</t>
  </si>
  <si>
    <t>PF0708-C</t>
  </si>
  <si>
    <t>ERS311766</t>
  </si>
  <si>
    <t>ERR376194</t>
  </si>
  <si>
    <t>PF0722-C</t>
  </si>
  <si>
    <t>ERS311780</t>
  </si>
  <si>
    <t>ERR376210</t>
  </si>
  <si>
    <t>PF0724-C</t>
  </si>
  <si>
    <t>ERS311782</t>
  </si>
  <si>
    <t>ERR376222</t>
  </si>
  <si>
    <t>PF0389-C</t>
  </si>
  <si>
    <t>ERS032032</t>
  </si>
  <si>
    <t>ERR039922</t>
  </si>
  <si>
    <t>PF0725-C</t>
  </si>
  <si>
    <t>ERS360482</t>
  </si>
  <si>
    <t>ERR450098</t>
  </si>
  <si>
    <t>PF0113-C</t>
  </si>
  <si>
    <t>ERS013071</t>
  </si>
  <si>
    <t>ERR023154</t>
  </si>
  <si>
    <t>PF0116-C</t>
  </si>
  <si>
    <t>ERS013095</t>
  </si>
  <si>
    <t>ERR022535</t>
  </si>
  <si>
    <t>PF0103-C</t>
  </si>
  <si>
    <t>ERS013067</t>
  </si>
  <si>
    <t>ERR027098</t>
  </si>
  <si>
    <t>PF0661-C</t>
  </si>
  <si>
    <t>ERS246802</t>
  </si>
  <si>
    <t>ERR343115</t>
  </si>
  <si>
    <t>PF0743-C</t>
  </si>
  <si>
    <t>ERS360531</t>
  </si>
  <si>
    <t>ERR450075</t>
  </si>
  <si>
    <t>PF0511-C</t>
  </si>
  <si>
    <t>ERS053910</t>
  </si>
  <si>
    <t>ERR114408</t>
  </si>
  <si>
    <t>PF0556-Cx</t>
  </si>
  <si>
    <t>ERS193645</t>
  </si>
  <si>
    <t>PF0556-C,PF0556-Cx</t>
  </si>
  <si>
    <t>ERR484671,ERR234548</t>
  </si>
  <si>
    <t>PF0409-C</t>
  </si>
  <si>
    <t>ERS032212</t>
  </si>
  <si>
    <t>ERR039971</t>
  </si>
  <si>
    <t>PF0486-C</t>
  </si>
  <si>
    <t>ERS053893</t>
  </si>
  <si>
    <t>ERR114366</t>
  </si>
  <si>
    <t>PF0560-C</t>
  </si>
  <si>
    <t>ERS193660</t>
  </si>
  <si>
    <t>PF0560-C,PF0560-Cx</t>
  </si>
  <si>
    <t>ERR484674,ERR234551</t>
  </si>
  <si>
    <t>PF0256-C</t>
  </si>
  <si>
    <t>ERS022969</t>
  </si>
  <si>
    <t>ERR045603</t>
  </si>
  <si>
    <t>PF0816-C</t>
  </si>
  <si>
    <t>ERS360545</t>
  </si>
  <si>
    <t>ERR450093</t>
  </si>
  <si>
    <t>PF0632-C</t>
  </si>
  <si>
    <t>ERS246773</t>
  </si>
  <si>
    <t>ERR343123</t>
  </si>
  <si>
    <t>PF0410-CW</t>
  </si>
  <si>
    <t>ERS032670</t>
  </si>
  <si>
    <t>ERR042691</t>
  </si>
  <si>
    <t>PF0753-C</t>
  </si>
  <si>
    <t>ERS360516</t>
  </si>
  <si>
    <t>ERR450115</t>
  </si>
  <si>
    <t>PF0590-C</t>
  </si>
  <si>
    <t>ERS193670</t>
  </si>
  <si>
    <t>PF0590-C,PF0590-Cx</t>
  </si>
  <si>
    <t>ERR484676,ERR234553</t>
  </si>
  <si>
    <t>PF0378-C</t>
  </si>
  <si>
    <t>ERS157480</t>
  </si>
  <si>
    <t>ERR211465</t>
  </si>
  <si>
    <t>PF0697-C</t>
  </si>
  <si>
    <t>ERS311755</t>
  </si>
  <si>
    <t>ERR376192</t>
  </si>
  <si>
    <t>PF0352-C</t>
  </si>
  <si>
    <t>ERS032228</t>
  </si>
  <si>
    <t>ERR042637</t>
  </si>
  <si>
    <t>PF0029-C</t>
  </si>
  <si>
    <t>ERS010123</t>
  </si>
  <si>
    <t>ERR020110</t>
  </si>
  <si>
    <t>PF0780-C</t>
  </si>
  <si>
    <t>ERS360542</t>
  </si>
  <si>
    <t>ERR450078</t>
  </si>
  <si>
    <t>PF0689-C</t>
  </si>
  <si>
    <t>ERS311747</t>
  </si>
  <si>
    <t>ERR376189</t>
  </si>
  <si>
    <t>PF0814-C</t>
  </si>
  <si>
    <t>ERS360529</t>
  </si>
  <si>
    <t>ERR450064</t>
  </si>
  <si>
    <t>PF0281-C</t>
  </si>
  <si>
    <t>ERS022767</t>
  </si>
  <si>
    <t>ERR036149</t>
  </si>
  <si>
    <t>PF0754-C</t>
  </si>
  <si>
    <t>ERS360524</t>
  </si>
  <si>
    <t>ERR450116</t>
  </si>
  <si>
    <t>PF0456-C</t>
  </si>
  <si>
    <t>ERS053925</t>
  </si>
  <si>
    <t>ERR063570</t>
  </si>
  <si>
    <t>PF0177-C</t>
  </si>
  <si>
    <t>ERS032206</t>
  </si>
  <si>
    <t>ERR042723</t>
  </si>
  <si>
    <t>PF0362-C</t>
  </si>
  <si>
    <t>ERS032198</t>
  </si>
  <si>
    <t>ERR042715</t>
  </si>
  <si>
    <t>PF0383-C</t>
  </si>
  <si>
    <t>ERS032178</t>
  </si>
  <si>
    <t>ERR042695</t>
  </si>
  <si>
    <t>PF0114-C</t>
  </si>
  <si>
    <t>ERS013072</t>
  </si>
  <si>
    <t>ERR022529</t>
  </si>
  <si>
    <t>PF0042-C</t>
  </si>
  <si>
    <t>ERS010108</t>
  </si>
  <si>
    <t>ERR023672</t>
  </si>
  <si>
    <t>PF0793-C</t>
  </si>
  <si>
    <t>ERS360551</t>
  </si>
  <si>
    <t>ERR450079</t>
  </si>
  <si>
    <t>PF0249-C</t>
  </si>
  <si>
    <t>ERS022758</t>
  </si>
  <si>
    <t>ERR036141</t>
  </si>
  <si>
    <t>PF0049-C</t>
  </si>
  <si>
    <t>ERS010125</t>
  </si>
  <si>
    <t>ERR020111</t>
  </si>
  <si>
    <t>PF0417-C</t>
  </si>
  <si>
    <t>ERS032220</t>
  </si>
  <si>
    <t>ERR039979</t>
  </si>
  <si>
    <t>PF0130-C</t>
  </si>
  <si>
    <t>ERS013096</t>
  </si>
  <si>
    <t>ERR022702</t>
  </si>
  <si>
    <t>PF0248-C</t>
  </si>
  <si>
    <t>ERS022757</t>
  </si>
  <si>
    <t>ERR035360</t>
  </si>
  <si>
    <t>PF0128-C</t>
  </si>
  <si>
    <t>ERS164656</t>
  </si>
  <si>
    <t>ERR263690</t>
  </si>
  <si>
    <t>PF0427-C</t>
  </si>
  <si>
    <t>ERS032172</t>
  </si>
  <si>
    <t>ERR042237</t>
  </si>
  <si>
    <t>PF0229-C</t>
  </si>
  <si>
    <t>ERS022964</t>
  </si>
  <si>
    <t>ERR045590</t>
  </si>
  <si>
    <t>PF0669-C</t>
  </si>
  <si>
    <t>ERS311727</t>
  </si>
  <si>
    <t>ERR403193</t>
  </si>
  <si>
    <t>PF0727-C</t>
  </si>
  <si>
    <t>ERS360498</t>
  </si>
  <si>
    <t>ERR450089</t>
  </si>
  <si>
    <t>PF0054-C</t>
  </si>
  <si>
    <t>ERS010090</t>
  </si>
  <si>
    <t>ERR018971</t>
  </si>
  <si>
    <t>PF0075-C</t>
  </si>
  <si>
    <t>ERS154481</t>
  </si>
  <si>
    <t>ERR211487</t>
  </si>
  <si>
    <t>PF0124-C</t>
  </si>
  <si>
    <t>ERS164651</t>
  </si>
  <si>
    <t>ERR263685</t>
  </si>
  <si>
    <t>PF0739-C</t>
  </si>
  <si>
    <t>ERS360499</t>
  </si>
  <si>
    <t>ERR450036</t>
  </si>
  <si>
    <t>PF0203-C</t>
  </si>
  <si>
    <t>ERS032194</t>
  </si>
  <si>
    <t>ERR042711</t>
  </si>
  <si>
    <t>PF0783-C</t>
  </si>
  <si>
    <t>ERS360566</t>
  </si>
  <si>
    <t>ERR450122</t>
  </si>
  <si>
    <t>PF0751-C</t>
  </si>
  <si>
    <t>ERS360500</t>
  </si>
  <si>
    <t>ERR450112</t>
  </si>
  <si>
    <t>PF0261-C</t>
  </si>
  <si>
    <t>ERS032179</t>
  </si>
  <si>
    <t>ERR042696</t>
  </si>
  <si>
    <t>PF0268-C</t>
  </si>
  <si>
    <t>ERS164663</t>
  </si>
  <si>
    <t>ERR211550</t>
  </si>
  <si>
    <t>PF0020-C</t>
  </si>
  <si>
    <t>ERS154462</t>
  </si>
  <si>
    <t>ERR199978</t>
  </si>
  <si>
    <t>PF0112-C</t>
  </si>
  <si>
    <t>ERS013070</t>
  </si>
  <si>
    <t>ERR023158</t>
  </si>
  <si>
    <t>PF0341-C</t>
  </si>
  <si>
    <t>ERS032177</t>
  </si>
  <si>
    <t>ERR042694</t>
  </si>
  <si>
    <t>PF0385-C</t>
  </si>
  <si>
    <t>ERS157503</t>
  </si>
  <si>
    <t>ERR216459</t>
  </si>
  <si>
    <t>PF0155-C</t>
  </si>
  <si>
    <t>ERS157452</t>
  </si>
  <si>
    <t>ERR211449</t>
  </si>
  <si>
    <t>PF0285-C</t>
  </si>
  <si>
    <t>ERS022975</t>
  </si>
  <si>
    <t>ERR045609</t>
  </si>
  <si>
    <t>PF0181-C</t>
  </si>
  <si>
    <t>ERS032064</t>
  </si>
  <si>
    <t>ERR039991</t>
  </si>
  <si>
    <t>PF0151-C</t>
  </si>
  <si>
    <t>ERS157478</t>
  </si>
  <si>
    <t>ERR211463</t>
  </si>
  <si>
    <t>PF0145-C</t>
  </si>
  <si>
    <t>ERS013082</t>
  </si>
  <si>
    <t>ERR022913</t>
  </si>
  <si>
    <t>PF0539-C</t>
  </si>
  <si>
    <t>ERS053892</t>
  </si>
  <si>
    <t>ERR114365</t>
  </si>
  <si>
    <t>PF0129-C</t>
  </si>
  <si>
    <t>ERS154485</t>
  </si>
  <si>
    <t>ERR211491</t>
  </si>
  <si>
    <t>PF0359-C</t>
  </si>
  <si>
    <t>ERS032033</t>
  </si>
  <si>
    <t>ERR039923</t>
  </si>
  <si>
    <t>PF0234-C</t>
  </si>
  <si>
    <t>ERS017395</t>
  </si>
  <si>
    <t>ERR029960</t>
  </si>
  <si>
    <t>PF0283-C</t>
  </si>
  <si>
    <t>ERS022769</t>
  </si>
  <si>
    <t>ERR036143</t>
  </si>
  <si>
    <t>PF0682-C</t>
  </si>
  <si>
    <t>ERS311740</t>
  </si>
  <si>
    <t>ERR376202</t>
  </si>
  <si>
    <t>PF0801-C</t>
  </si>
  <si>
    <t>ERS360520</t>
  </si>
  <si>
    <t>ERR450041</t>
  </si>
  <si>
    <t>PF0819-C</t>
  </si>
  <si>
    <t>ERS360569</t>
  </si>
  <si>
    <t>ERR450082</t>
  </si>
  <si>
    <t>PF0489-C</t>
  </si>
  <si>
    <t>ERS053885</t>
  </si>
  <si>
    <t>ERR114358</t>
  </si>
  <si>
    <t>PF0630-C</t>
  </si>
  <si>
    <t>ERS246771</t>
  </si>
  <si>
    <t>ERR343122</t>
  </si>
  <si>
    <t>PF0305-C</t>
  </si>
  <si>
    <t>ERS022980</t>
  </si>
  <si>
    <t>ERR045596</t>
  </si>
  <si>
    <t>PF0578-Cx</t>
  </si>
  <si>
    <t>PF0195-C</t>
  </si>
  <si>
    <t>ERS022952</t>
  </si>
  <si>
    <t>ERR045578</t>
  </si>
  <si>
    <t>PF0361-C</t>
  </si>
  <si>
    <t>ERS157465</t>
  </si>
  <si>
    <t>ERR223040</t>
  </si>
  <si>
    <t>PF0190-C</t>
  </si>
  <si>
    <t>ERS017384</t>
  </si>
  <si>
    <t>ERR031075</t>
  </si>
  <si>
    <t>PF0062-C</t>
  </si>
  <si>
    <t>ERS010088</t>
  </si>
  <si>
    <t>ERR018969</t>
  </si>
  <si>
    <t>PF0108-C</t>
  </si>
  <si>
    <t>ERS011022</t>
  </si>
  <si>
    <t>ERR020118</t>
  </si>
  <si>
    <t>PF0700-C</t>
  </si>
  <si>
    <t>ERS311758</t>
  </si>
  <si>
    <t>ERR376206</t>
  </si>
  <si>
    <t>PF0161-C</t>
  </si>
  <si>
    <t>ERS154495</t>
  </si>
  <si>
    <t>ERR211501</t>
  </si>
  <si>
    <t>PF0513-C</t>
  </si>
  <si>
    <t>ERS157485</t>
  </si>
  <si>
    <t>ERR211470</t>
  </si>
  <si>
    <t>PF0301-C</t>
  </si>
  <si>
    <t>ERS022978</t>
  </si>
  <si>
    <t>ERR045612</t>
  </si>
  <si>
    <t>PF0621-C</t>
  </si>
  <si>
    <t>ERS246762</t>
  </si>
  <si>
    <t>ERR340460</t>
  </si>
  <si>
    <t>PF0614-C</t>
  </si>
  <si>
    <t>ERS246755</t>
  </si>
  <si>
    <t>ERR343105</t>
  </si>
  <si>
    <t>PF0092-C</t>
  </si>
  <si>
    <t>ERS164649</t>
  </si>
  <si>
    <t>ERR263683</t>
  </si>
  <si>
    <t>PF0803-C</t>
  </si>
  <si>
    <t>ERS360536</t>
  </si>
  <si>
    <t>ERR450076</t>
  </si>
  <si>
    <t>PF0275-C</t>
  </si>
  <si>
    <t>ERS164648</t>
  </si>
  <si>
    <t>ERR263682</t>
  </si>
  <si>
    <t>PF0376-C</t>
  </si>
  <si>
    <t>ERS032038</t>
  </si>
  <si>
    <t>ERR039928</t>
  </si>
  <si>
    <t>PF0090-C</t>
  </si>
  <si>
    <t>ERS010083</t>
  </si>
  <si>
    <t>ERR018964</t>
  </si>
  <si>
    <t>PF0748-C</t>
  </si>
  <si>
    <t>ERS360571</t>
  </si>
  <si>
    <t>ERR450123</t>
  </si>
  <si>
    <t>PF0016-C</t>
  </si>
  <si>
    <t>ERS010115</t>
  </si>
  <si>
    <t>ERR023682</t>
  </si>
  <si>
    <t>PF0219-C</t>
  </si>
  <si>
    <t>ERS017391</t>
  </si>
  <si>
    <t>ERR029958</t>
  </si>
  <si>
    <t>PF0472-C</t>
  </si>
  <si>
    <t>ERS053922</t>
  </si>
  <si>
    <t>ERR063567</t>
  </si>
  <si>
    <t>PF0769-C</t>
  </si>
  <si>
    <t>ERS360549</t>
  </si>
  <si>
    <t>ERR450105</t>
  </si>
  <si>
    <t>PF0239-C</t>
  </si>
  <si>
    <t>ERS022966</t>
  </si>
  <si>
    <t>ERR045592</t>
  </si>
  <si>
    <t>PF0590-Cx</t>
  </si>
  <si>
    <t>PF0524-C</t>
  </si>
  <si>
    <t>ERS053931</t>
  </si>
  <si>
    <t>ERR114380</t>
  </si>
  <si>
    <t>PF0272-C</t>
  </si>
  <si>
    <t>ERS017397</t>
  </si>
  <si>
    <t>ERR029965</t>
  </si>
  <si>
    <t>PF0629-C</t>
  </si>
  <si>
    <t>ERS246770</t>
  </si>
  <si>
    <t>ERR343101</t>
  </si>
  <si>
    <t>PF0353-C</t>
  </si>
  <si>
    <t>ERS032180</t>
  </si>
  <si>
    <t>ERR042697</t>
  </si>
  <si>
    <t>PF0260-C</t>
  </si>
  <si>
    <t>ERS022763</t>
  </si>
  <si>
    <t>ERR035363</t>
  </si>
  <si>
    <t>PF0024-C</t>
  </si>
  <si>
    <t>ERS009727</t>
  </si>
  <si>
    <t>ERR018942</t>
  </si>
  <si>
    <t>PF0310-C</t>
  </si>
  <si>
    <t>ERS022983</t>
  </si>
  <si>
    <t>ERR045599</t>
  </si>
  <si>
    <t>PF0678-C</t>
  </si>
  <si>
    <t>ERS311736</t>
  </si>
  <si>
    <t>ERR376188</t>
  </si>
  <si>
    <t>PF0412-C</t>
  </si>
  <si>
    <t>ERS032215</t>
  </si>
  <si>
    <t>ERR039974</t>
  </si>
  <si>
    <t>PF0692-C</t>
  </si>
  <si>
    <t>ERS311750</t>
  </si>
  <si>
    <t>ERR376190</t>
  </si>
  <si>
    <t>PF0360-C</t>
  </si>
  <si>
    <t>ERS032209</t>
  </si>
  <si>
    <t>ERR042726</t>
  </si>
  <si>
    <t>PF0774-C</t>
  </si>
  <si>
    <t>ERS360494</t>
  </si>
  <si>
    <t>ERR467399</t>
  </si>
  <si>
    <t>PF0686-C</t>
  </si>
  <si>
    <t>ERS311744</t>
  </si>
  <si>
    <t>ERR376217</t>
  </si>
  <si>
    <t>PF0424-C</t>
  </si>
  <si>
    <t>ERS157492</t>
  </si>
  <si>
    <t>ERR211477</t>
  </si>
  <si>
    <t>PF0166-C</t>
  </si>
  <si>
    <t>ERS154507</t>
  </si>
  <si>
    <t>ERR211513</t>
  </si>
  <si>
    <t>PF0701-C</t>
  </si>
  <si>
    <t>ERS311759</t>
  </si>
  <si>
    <t>ERR403200</t>
  </si>
  <si>
    <t>PF0027-C</t>
  </si>
  <si>
    <t>ERS154517</t>
  </si>
  <si>
    <t>ERR211523</t>
  </si>
  <si>
    <t>PF0254-C</t>
  </si>
  <si>
    <t>ERS022760</t>
  </si>
  <si>
    <t>ERR035362</t>
  </si>
  <si>
    <t>PF0694-C</t>
  </si>
  <si>
    <t>ERS311752</t>
  </si>
  <si>
    <t>ERR376191</t>
  </si>
  <si>
    <t>PF0205-C</t>
  </si>
  <si>
    <t>ERS032239</t>
  </si>
  <si>
    <t>ERR042648</t>
  </si>
  <si>
    <t>PF0334-C</t>
  </si>
  <si>
    <t>ERS032227</t>
  </si>
  <si>
    <t>ERR042636</t>
  </si>
  <si>
    <t>PF0794-C</t>
  </si>
  <si>
    <t>ERS360559</t>
  </si>
  <si>
    <t>ERR450096</t>
  </si>
  <si>
    <t>PF0189-C</t>
  </si>
  <si>
    <t>ERS022951</t>
  </si>
  <si>
    <t>ERR045577</t>
  </si>
  <si>
    <t>PF0221-C</t>
  </si>
  <si>
    <t>ERS017392</t>
  </si>
  <si>
    <t>ERR029963</t>
  </si>
  <si>
    <t>PF0167-C</t>
  </si>
  <si>
    <t>ERS157457</t>
  </si>
  <si>
    <t>ERR211454</t>
  </si>
  <si>
    <t>PF0478-C</t>
  </si>
  <si>
    <t>ERS053881</t>
  </si>
  <si>
    <t>ERR114354</t>
  </si>
  <si>
    <t>PF0051-C</t>
  </si>
  <si>
    <t>ERS009723</t>
  </si>
  <si>
    <t>ERR018973</t>
  </si>
  <si>
    <t>PF0704-C</t>
  </si>
  <si>
    <t>ERS311762</t>
  </si>
  <si>
    <t>ERR403201</t>
  </si>
  <si>
    <t>PF0755-C</t>
  </si>
  <si>
    <t>ERS360532</t>
  </si>
  <si>
    <t>ERR450066</t>
  </si>
  <si>
    <t>PF0626-C</t>
  </si>
  <si>
    <t>ERS246767</t>
  </si>
  <si>
    <t>ERR340461</t>
  </si>
  <si>
    <t>PF0095-C</t>
  </si>
  <si>
    <t>ERS154457</t>
  </si>
  <si>
    <t>ERR199973</t>
  </si>
  <si>
    <t>PF0381-C</t>
  </si>
  <si>
    <t>ERS157488</t>
  </si>
  <si>
    <t>ERR211473</t>
  </si>
  <si>
    <t>PF0675-C</t>
  </si>
  <si>
    <t>ERS311733</t>
  </si>
  <si>
    <t>ERR403196</t>
  </si>
  <si>
    <t>PF0414-C</t>
  </si>
  <si>
    <t>ERS032048</t>
  </si>
  <si>
    <t>ERR039939</t>
  </si>
  <si>
    <t>PF0258-C</t>
  </si>
  <si>
    <t>ERS022762</t>
  </si>
  <si>
    <t>ERR036142</t>
  </si>
  <si>
    <t>PF0732-C</t>
  </si>
  <si>
    <t>ERS360538</t>
  </si>
  <si>
    <t>ERR450102</t>
  </si>
  <si>
    <t>PF0101-C</t>
  </si>
  <si>
    <t>ERS013066</t>
  </si>
  <si>
    <t>ERR027097</t>
  </si>
  <si>
    <t>PF0421-C</t>
  </si>
  <si>
    <t>ERS032007</t>
  </si>
  <si>
    <t>ERR039897</t>
  </si>
  <si>
    <t>PF0787-C</t>
  </si>
  <si>
    <t>ERS360503</t>
  </si>
  <si>
    <t>ERR450050</t>
  </si>
  <si>
    <t>PF0625-C</t>
  </si>
  <si>
    <t>ERS246766</t>
  </si>
  <si>
    <t>ERR343100</t>
  </si>
  <si>
    <t>PF0180-C</t>
  </si>
  <si>
    <t>ERS017388</t>
  </si>
  <si>
    <t>ERR029957</t>
  </si>
  <si>
    <t>PF0012-C</t>
  </si>
  <si>
    <t>ERS164669</t>
  </si>
  <si>
    <t>ERR211556</t>
  </si>
  <si>
    <t>PF0451-C</t>
  </si>
  <si>
    <t>ERS032232</t>
  </si>
  <si>
    <t>ERR042641</t>
  </si>
  <si>
    <t>PF0298-C</t>
  </si>
  <si>
    <t>ERS017400</t>
  </si>
  <si>
    <t>ERR029968</t>
  </si>
  <si>
    <t>PF0643-C</t>
  </si>
  <si>
    <t>ERS246784</t>
  </si>
  <si>
    <t>ERR343113</t>
  </si>
  <si>
    <t>PA0134-C</t>
  </si>
  <si>
    <t>ERS041972</t>
  </si>
  <si>
    <t>Effects of transmission intensity on population structure and signatures of selection in Guinea</t>
  </si>
  <si>
    <t>David Conway</t>
  </si>
  <si>
    <t>david.conway@lshtm.ac.uk</t>
  </si>
  <si>
    <t>Guinea</t>
  </si>
  <si>
    <t>Nzerekore</t>
  </si>
  <si>
    <t>ERR063600</t>
  </si>
  <si>
    <t>PA0137-C</t>
  </si>
  <si>
    <t>ERS042009</t>
  </si>
  <si>
    <t>ERR055487</t>
  </si>
  <si>
    <t>PA0138-C</t>
  </si>
  <si>
    <t>ERS041976</t>
  </si>
  <si>
    <t>ERR063604</t>
  </si>
  <si>
    <t>PA0140-C</t>
  </si>
  <si>
    <t>ERS041990</t>
  </si>
  <si>
    <t>ERR055468</t>
  </si>
  <si>
    <t>PA0144-C</t>
  </si>
  <si>
    <t>ERS042041</t>
  </si>
  <si>
    <t>ERR063550</t>
  </si>
  <si>
    <t>PA0145-C</t>
  </si>
  <si>
    <t>ERS041974</t>
  </si>
  <si>
    <t>ERR063602</t>
  </si>
  <si>
    <t>PA0146-C</t>
  </si>
  <si>
    <t>ERS041979</t>
  </si>
  <si>
    <t>ERR063524</t>
  </si>
  <si>
    <t>PA0147-C</t>
  </si>
  <si>
    <t>ERS042039</t>
  </si>
  <si>
    <t>ERR063548</t>
  </si>
  <si>
    <t>PA0148-C</t>
  </si>
  <si>
    <t>ERS042054</t>
  </si>
  <si>
    <t>ERR063610</t>
  </si>
  <si>
    <t>PA0149-C</t>
  </si>
  <si>
    <t>ERS042067</t>
  </si>
  <si>
    <t>ERR055497</t>
  </si>
  <si>
    <t>PA0151-C</t>
  </si>
  <si>
    <t>ERS042004</t>
  </si>
  <si>
    <t>ERR055482</t>
  </si>
  <si>
    <t>PA0152-C</t>
  </si>
  <si>
    <t>ERS042063</t>
  </si>
  <si>
    <t>ERR055493</t>
  </si>
  <si>
    <t>PA0153-C</t>
  </si>
  <si>
    <t>ERS042074</t>
  </si>
  <si>
    <t>ERR063614</t>
  </si>
  <si>
    <t>PA0155-C</t>
  </si>
  <si>
    <t>ERS042000</t>
  </si>
  <si>
    <t>ERR055478</t>
  </si>
  <si>
    <t>PA0157-C</t>
  </si>
  <si>
    <t>ERS041975</t>
  </si>
  <si>
    <t>ERR063603</t>
  </si>
  <si>
    <t>PA0158-C</t>
  </si>
  <si>
    <t>ERS042033</t>
  </si>
  <si>
    <t>ERR063542</t>
  </si>
  <si>
    <t>PA0159-C</t>
  </si>
  <si>
    <t>ERS042083</t>
  </si>
  <si>
    <t>ERR059382</t>
  </si>
  <si>
    <t>PA0160-C</t>
  </si>
  <si>
    <t>ERS042087</t>
  </si>
  <si>
    <t>ERR059386</t>
  </si>
  <si>
    <t>PA0161-C</t>
  </si>
  <si>
    <t>ERS041970</t>
  </si>
  <si>
    <t>ERR063598</t>
  </si>
  <si>
    <t>PA0163-C</t>
  </si>
  <si>
    <t>ERS042065</t>
  </si>
  <si>
    <t>ERR055495</t>
  </si>
  <si>
    <t>PA0165-C</t>
  </si>
  <si>
    <t>ERS042079</t>
  </si>
  <si>
    <t>ERR059378</t>
  </si>
  <si>
    <t>PA0167-C</t>
  </si>
  <si>
    <t>ERS042108</t>
  </si>
  <si>
    <t>ERR059407</t>
  </si>
  <si>
    <t>PA0168-C</t>
  </si>
  <si>
    <t>ERS042038</t>
  </si>
  <si>
    <t>ERR063547</t>
  </si>
  <si>
    <t>PA0169-C</t>
  </si>
  <si>
    <t>ERS042040</t>
  </si>
  <si>
    <t>ERR063549</t>
  </si>
  <si>
    <t>PA0171-C</t>
  </si>
  <si>
    <t>ERS042001</t>
  </si>
  <si>
    <t>ERR055479</t>
  </si>
  <si>
    <t>PA0172-C</t>
  </si>
  <si>
    <t>ERS041968</t>
  </si>
  <si>
    <t>ERR063596</t>
  </si>
  <si>
    <t>PA0173-C</t>
  </si>
  <si>
    <t>ERS042077</t>
  </si>
  <si>
    <t>ERR063617</t>
  </si>
  <si>
    <t>PA0176-C</t>
  </si>
  <si>
    <t>ERS042031</t>
  </si>
  <si>
    <t>ERR063540</t>
  </si>
  <si>
    <t>PA0177-C</t>
  </si>
  <si>
    <t>ERS042085</t>
  </si>
  <si>
    <t>ERR059384</t>
  </si>
  <si>
    <t>PA0178-C</t>
  </si>
  <si>
    <t>ERS042090</t>
  </si>
  <si>
    <t>ERR059389</t>
  </si>
  <si>
    <t>PA0179-C</t>
  </si>
  <si>
    <t>ERS042089</t>
  </si>
  <si>
    <t>ERR059388</t>
  </si>
  <si>
    <t>PA0180-C</t>
  </si>
  <si>
    <t>ERS041983</t>
  </si>
  <si>
    <t>ERR063529</t>
  </si>
  <si>
    <t>PA0182-C</t>
  </si>
  <si>
    <t>ERS042073</t>
  </si>
  <si>
    <t>ERR055503</t>
  </si>
  <si>
    <t>PA0183-C</t>
  </si>
  <si>
    <t>ERS042062</t>
  </si>
  <si>
    <t>ERR055492</t>
  </si>
  <si>
    <t>PA0184-C</t>
  </si>
  <si>
    <t>ERS042010</t>
  </si>
  <si>
    <t>ERR055488</t>
  </si>
  <si>
    <t>PA0185-C</t>
  </si>
  <si>
    <t>ERS042046</t>
  </si>
  <si>
    <t>ERR063555</t>
  </si>
  <si>
    <t>PA0186-C</t>
  </si>
  <si>
    <t>ERS042050</t>
  </si>
  <si>
    <t>ERR063606</t>
  </si>
  <si>
    <t>PA0187-C</t>
  </si>
  <si>
    <t>ERS042104</t>
  </si>
  <si>
    <t>ERR059403</t>
  </si>
  <si>
    <t>PA0188-C</t>
  </si>
  <si>
    <t>ERS042029</t>
  </si>
  <si>
    <t>ERR063538</t>
  </si>
  <si>
    <t>PA0189-C</t>
  </si>
  <si>
    <t>ERS042112</t>
  </si>
  <si>
    <t>ERR059411</t>
  </si>
  <si>
    <t>PA0190-C</t>
  </si>
  <si>
    <t>ERS041981</t>
  </si>
  <si>
    <t>ERR063527</t>
  </si>
  <si>
    <t>PA0191-C</t>
  </si>
  <si>
    <t>ERS042109</t>
  </si>
  <si>
    <t>ERR059408</t>
  </si>
  <si>
    <t>PA0193-C</t>
  </si>
  <si>
    <t>ERS042055</t>
  </si>
  <si>
    <t>ERR063611</t>
  </si>
  <si>
    <t>PA0195-C</t>
  </si>
  <si>
    <t>ERS042034</t>
  </si>
  <si>
    <t>ERR063543</t>
  </si>
  <si>
    <t>PA0197-C</t>
  </si>
  <si>
    <t>ERS042032</t>
  </si>
  <si>
    <t>ERR063541</t>
  </si>
  <si>
    <t>PA0198-C</t>
  </si>
  <si>
    <t>ERS041987</t>
  </si>
  <si>
    <t>ERR063532</t>
  </si>
  <si>
    <t>PA0199-C</t>
  </si>
  <si>
    <t>ERS042086</t>
  </si>
  <si>
    <t>ERR059385</t>
  </si>
  <si>
    <t>PA0200-C</t>
  </si>
  <si>
    <t>ERS042097</t>
  </si>
  <si>
    <t>ERR059396</t>
  </si>
  <si>
    <t>PA0201-C</t>
  </si>
  <si>
    <t>ERS041986</t>
  </si>
  <si>
    <t>ERR063531</t>
  </si>
  <si>
    <t>PA0202-C</t>
  </si>
  <si>
    <t>ERS042057</t>
  </si>
  <si>
    <t>ERR063613</t>
  </si>
  <si>
    <t>PA0203-C</t>
  </si>
  <si>
    <t>ERS041988</t>
  </si>
  <si>
    <t>ERR063533</t>
  </si>
  <si>
    <t>PA0204-C</t>
  </si>
  <si>
    <t>ERS042042</t>
  </si>
  <si>
    <t>ERR063551</t>
  </si>
  <si>
    <t>PA0205-C</t>
  </si>
  <si>
    <t>ERS042105</t>
  </si>
  <si>
    <t>ERR059404</t>
  </si>
  <si>
    <t>PA0206-C</t>
  </si>
  <si>
    <t>ERS042056</t>
  </si>
  <si>
    <t>ERR063612</t>
  </si>
  <si>
    <t>PA0207-C</t>
  </si>
  <si>
    <t>ERS042098</t>
  </si>
  <si>
    <t>ERR059397</t>
  </si>
  <si>
    <t>PA0208-C</t>
  </si>
  <si>
    <t>ERS042088</t>
  </si>
  <si>
    <t>ERR059387</t>
  </si>
  <si>
    <t>PA0209-C</t>
  </si>
  <si>
    <t>ERS042099</t>
  </si>
  <si>
    <t>ERR059398</t>
  </si>
  <si>
    <t>PA0210-C</t>
  </si>
  <si>
    <t>ERS042111</t>
  </si>
  <si>
    <t>ERR059410</t>
  </si>
  <si>
    <t>PA0211-C</t>
  </si>
  <si>
    <t>ERS042110</t>
  </si>
  <si>
    <t>ERR059409</t>
  </si>
  <si>
    <t>PA0212-C</t>
  </si>
  <si>
    <t>ERS042113</t>
  </si>
  <si>
    <t>ERR059412</t>
  </si>
  <si>
    <t>PA0213-C</t>
  </si>
  <si>
    <t>ERS042091</t>
  </si>
  <si>
    <t>ERR059390</t>
  </si>
  <si>
    <t>PA0214-C</t>
  </si>
  <si>
    <t>ERS042002</t>
  </si>
  <si>
    <t>ERR055480</t>
  </si>
  <si>
    <t>PA0215-C</t>
  </si>
  <si>
    <t>ERS042069</t>
  </si>
  <si>
    <t>ERR055499</t>
  </si>
  <si>
    <t>PA0216-C</t>
  </si>
  <si>
    <t>ERS042102</t>
  </si>
  <si>
    <t>ERR059401</t>
  </si>
  <si>
    <t>PA0217-C</t>
  </si>
  <si>
    <t>ERS042070</t>
  </si>
  <si>
    <t>ERR055500</t>
  </si>
  <si>
    <t>PA0218-C</t>
  </si>
  <si>
    <t>ERS042027</t>
  </si>
  <si>
    <t>ERR063536</t>
  </si>
  <si>
    <t>PA0219-C</t>
  </si>
  <si>
    <t>ERS042048</t>
  </si>
  <si>
    <t>ERR063557</t>
  </si>
  <si>
    <t>PA0220-C</t>
  </si>
  <si>
    <t>ERS041999</t>
  </si>
  <si>
    <t>ERR055477</t>
  </si>
  <si>
    <t>PA0221-C</t>
  </si>
  <si>
    <t>ERS042071</t>
  </si>
  <si>
    <t>ERR055501</t>
  </si>
  <si>
    <t>PA0222-C</t>
  </si>
  <si>
    <t>ERS041992</t>
  </si>
  <si>
    <t>ERR055470</t>
  </si>
  <si>
    <t>PA0223-C</t>
  </si>
  <si>
    <t>ERS042006</t>
  </si>
  <si>
    <t>ERR055484</t>
  </si>
  <si>
    <t>PA0224-C</t>
  </si>
  <si>
    <t>ERS042049</t>
  </si>
  <si>
    <t>ERR063558</t>
  </si>
  <si>
    <t>PA0225-C</t>
  </si>
  <si>
    <t>ERS042045</t>
  </si>
  <si>
    <t>ERR063554</t>
  </si>
  <si>
    <t>PA0227-C</t>
  </si>
  <si>
    <t>ERS042075</t>
  </si>
  <si>
    <t>ERR063615</t>
  </si>
  <si>
    <t>PA0228-C</t>
  </si>
  <si>
    <t>ERS041997</t>
  </si>
  <si>
    <t>ERR055475</t>
  </si>
  <si>
    <t>PA0229-C</t>
  </si>
  <si>
    <t>ERS042093</t>
  </si>
  <si>
    <t>ERR059392</t>
  </si>
  <si>
    <t>PA0230-C</t>
  </si>
  <si>
    <t>ERS042107</t>
  </si>
  <si>
    <t>ERR059406</t>
  </si>
  <si>
    <t>PA0231-C</t>
  </si>
  <si>
    <t>ERS041991</t>
  </si>
  <si>
    <t>ERR055469</t>
  </si>
  <si>
    <t>PA0232-C</t>
  </si>
  <si>
    <t>ERS042028</t>
  </si>
  <si>
    <t>ERR063537</t>
  </si>
  <si>
    <t>PA0233-C</t>
  </si>
  <si>
    <t>ERS041994</t>
  </si>
  <si>
    <t>ERR055472</t>
  </si>
  <si>
    <t>PA0234-C</t>
  </si>
  <si>
    <t>ERS042106</t>
  </si>
  <si>
    <t>ERR059405</t>
  </si>
  <si>
    <t>PA0237-C</t>
  </si>
  <si>
    <t>ERS042100</t>
  </si>
  <si>
    <t>ERR059399</t>
  </si>
  <si>
    <t>PA0239-C</t>
  </si>
  <si>
    <t>ERS041993</t>
  </si>
  <si>
    <t>ERR055471</t>
  </si>
  <si>
    <t>PA0243-C</t>
  </si>
  <si>
    <t>ERS042012</t>
  </si>
  <si>
    <t>ERR055490</t>
  </si>
  <si>
    <t>PA0245-C</t>
  </si>
  <si>
    <t>ERS041967</t>
  </si>
  <si>
    <t>ERR063595</t>
  </si>
  <si>
    <t>PA0246-C</t>
  </si>
  <si>
    <t>ERS041998</t>
  </si>
  <si>
    <t>ERR055476</t>
  </si>
  <si>
    <t>PA0249-C</t>
  </si>
  <si>
    <t>ERS042036</t>
  </si>
  <si>
    <t>ERR063545</t>
  </si>
  <si>
    <t>PA0251-C</t>
  </si>
  <si>
    <t>ERS042101</t>
  </si>
  <si>
    <t>ERR059400</t>
  </si>
  <si>
    <t>PA0253-C</t>
  </si>
  <si>
    <t>ERS041978</t>
  </si>
  <si>
    <t>ERR063523</t>
  </si>
  <si>
    <t>PA0254-C</t>
  </si>
  <si>
    <t>ERS041989</t>
  </si>
  <si>
    <t>ERR063534</t>
  </si>
  <si>
    <t>PA0255-C</t>
  </si>
  <si>
    <t>ERS042003</t>
  </si>
  <si>
    <t>ERR055481</t>
  </si>
  <si>
    <t>PA0256-C</t>
  </si>
  <si>
    <t>ERS042082</t>
  </si>
  <si>
    <t>ERR059381</t>
  </si>
  <si>
    <t>PA0257-C</t>
  </si>
  <si>
    <t>ERS042078</t>
  </si>
  <si>
    <t>ERR059377</t>
  </si>
  <si>
    <t>PA0260-C</t>
  </si>
  <si>
    <t>ERS042043</t>
  </si>
  <si>
    <t>ERR063552</t>
  </si>
  <si>
    <t>PA0261-C</t>
  </si>
  <si>
    <t>ERS042066</t>
  </si>
  <si>
    <t>ERR055496</t>
  </si>
  <si>
    <t>PA0262-C</t>
  </si>
  <si>
    <t>ERS042026</t>
  </si>
  <si>
    <t>ERR063535</t>
  </si>
  <si>
    <t>PA0263-C</t>
  </si>
  <si>
    <t>ERS042084</t>
  </si>
  <si>
    <t>ERR059383</t>
  </si>
  <si>
    <t>PA0267-C</t>
  </si>
  <si>
    <t>ERS042013</t>
  </si>
  <si>
    <t>ERR055491</t>
  </si>
  <si>
    <t>PA0269-C</t>
  </si>
  <si>
    <t>ERS042052</t>
  </si>
  <si>
    <t>ERR063608</t>
  </si>
  <si>
    <t>PA0270-C</t>
  </si>
  <si>
    <t>ERS042044</t>
  </si>
  <si>
    <t>ERR063553</t>
  </si>
  <si>
    <t>Sample ID</t>
  </si>
  <si>
    <t>Country of Collection</t>
  </si>
  <si>
    <t>Source of Sequencing</t>
  </si>
  <si>
    <t>BioSample/Read ID</t>
  </si>
  <si>
    <t>Year Collected</t>
  </si>
  <si>
    <t>Reference</t>
  </si>
  <si>
    <t>SRR</t>
  </si>
  <si>
    <t>PE0002-CW</t>
  </si>
  <si>
    <t>Tanzania</t>
  </si>
  <si>
    <t>SRA</t>
  </si>
  <si>
    <t>ERS010096</t>
  </si>
  <si>
    <t>10.7554/eLife.08714</t>
  </si>
  <si>
    <t>ERR018913</t>
  </si>
  <si>
    <t>PE0009-C</t>
  </si>
  <si>
    <t>ERS010095</t>
  </si>
  <si>
    <t>ERR018912</t>
  </si>
  <si>
    <t>PE0010-C</t>
  </si>
  <si>
    <t>ERS010097</t>
  </si>
  <si>
    <t>ERR018914</t>
  </si>
  <si>
    <t>PE0011-C</t>
  </si>
  <si>
    <t>ERS010098</t>
  </si>
  <si>
    <t>ERR018915</t>
  </si>
  <si>
    <t>PE0012-C</t>
  </si>
  <si>
    <t>ERS010099</t>
  </si>
  <si>
    <t>ERR018916</t>
  </si>
  <si>
    <t>PE0013-C</t>
  </si>
  <si>
    <t>ERS013053</t>
  </si>
  <si>
    <t>ERR022906</t>
  </si>
  <si>
    <t>PE0016-C</t>
  </si>
  <si>
    <t>ERS013054</t>
  </si>
  <si>
    <t>ERR022861</t>
  </si>
  <si>
    <t>PE0017-C</t>
  </si>
  <si>
    <t>ERS013055</t>
  </si>
  <si>
    <t>ERR022919</t>
  </si>
  <si>
    <t>PE0018-C</t>
  </si>
  <si>
    <t>ERS013056</t>
  </si>
  <si>
    <t>ERR027092</t>
  </si>
  <si>
    <t>PE0019-C</t>
  </si>
  <si>
    <t>ERS013057</t>
  </si>
  <si>
    <t>ERR022907</t>
  </si>
  <si>
    <t>PE0020-C</t>
  </si>
  <si>
    <t>ERS013058</t>
  </si>
  <si>
    <t>ERR022920</t>
  </si>
  <si>
    <t>PE0021-C</t>
  </si>
  <si>
    <t>ERS013059</t>
  </si>
  <si>
    <t>ERR022908</t>
  </si>
  <si>
    <t>PE0022-C</t>
  </si>
  <si>
    <t>ERS013090</t>
  </si>
  <si>
    <t>ERR022531</t>
  </si>
  <si>
    <t>PE0023-C</t>
  </si>
  <si>
    <t>ERS013060</t>
  </si>
  <si>
    <t>ERR027093</t>
  </si>
  <si>
    <t>PE0024-C</t>
  </si>
  <si>
    <t>ERS013061</t>
  </si>
  <si>
    <t>ERR022909</t>
  </si>
  <si>
    <t>PE0025-C</t>
  </si>
  <si>
    <t>ERS013062</t>
  </si>
  <si>
    <t>ERR027094</t>
  </si>
  <si>
    <t>PE0027-C</t>
  </si>
  <si>
    <t>ERS144057</t>
  </si>
  <si>
    <t>ERR171646</t>
  </si>
  <si>
    <t>PE0028-C</t>
  </si>
  <si>
    <t>ERS144058</t>
  </si>
  <si>
    <t>ERR171647</t>
  </si>
  <si>
    <t>PE0030-C</t>
  </si>
  <si>
    <t>ERS144060</t>
  </si>
  <si>
    <t>ERR171649</t>
  </si>
  <si>
    <t>PE0087-C</t>
  </si>
  <si>
    <t>ERS354264</t>
  </si>
  <si>
    <t>ERR439519</t>
  </si>
  <si>
    <t>PE0088-C</t>
  </si>
  <si>
    <t>ERS354267</t>
  </si>
  <si>
    <t>ERR439522</t>
  </si>
  <si>
    <t>PE0089-C</t>
  </si>
  <si>
    <t>ERS354270</t>
  </si>
  <si>
    <t>ERR439525</t>
  </si>
  <si>
    <t>PE0090-C</t>
  </si>
  <si>
    <t>ERS354273</t>
  </si>
  <si>
    <t>ERR439528</t>
  </si>
  <si>
    <t>PE0091-C</t>
  </si>
  <si>
    <t>ERS354276</t>
  </si>
  <si>
    <t>ERR439531</t>
  </si>
  <si>
    <t>PE0092-C</t>
  </si>
  <si>
    <t>ERS354279</t>
  </si>
  <si>
    <t>ERR449895</t>
  </si>
  <si>
    <t>PE0093-C</t>
  </si>
  <si>
    <t>ERS354281</t>
  </si>
  <si>
    <t>ERR449897</t>
  </si>
  <si>
    <t>PE0096-C</t>
  </si>
  <si>
    <t>ERS354283</t>
  </si>
  <si>
    <t>ERR449899</t>
  </si>
  <si>
    <t>PE0098-C</t>
  </si>
  <si>
    <t>ERS354285</t>
  </si>
  <si>
    <t>ERR449901</t>
  </si>
  <si>
    <t>PE0102-C</t>
  </si>
  <si>
    <t>ERS354287</t>
  </si>
  <si>
    <t>ERR449903</t>
  </si>
  <si>
    <t>PE0103-C</t>
  </si>
  <si>
    <t>ERS354289</t>
  </si>
  <si>
    <t>ERR449905</t>
  </si>
  <si>
    <t>PE0105-C</t>
  </si>
  <si>
    <t>ERS354291</t>
  </si>
  <si>
    <t>ERR449907</t>
  </si>
  <si>
    <t>PE0108-C</t>
  </si>
  <si>
    <t>ERS354265</t>
  </si>
  <si>
    <t>ERR439520</t>
  </si>
  <si>
    <t>PE0109-C</t>
  </si>
  <si>
    <t>ERS354268</t>
  </si>
  <si>
    <t>ERR439523</t>
  </si>
  <si>
    <t>PE0111-C</t>
  </si>
  <si>
    <t>ERS354271</t>
  </si>
  <si>
    <t>ERR439526</t>
  </si>
  <si>
    <t>PE0113-C</t>
  </si>
  <si>
    <t>ERS354274</t>
  </si>
  <si>
    <t>ERR439529</t>
  </si>
  <si>
    <t>PE0114-C</t>
  </si>
  <si>
    <t>ERS354277</t>
  </si>
  <si>
    <t>ERR439532</t>
  </si>
  <si>
    <t>PE0115-C</t>
  </si>
  <si>
    <t>ERS354280</t>
  </si>
  <si>
    <t>ERR449896</t>
  </si>
  <si>
    <t>PE0116-C</t>
  </si>
  <si>
    <t>ERS354282</t>
  </si>
  <si>
    <t>ERR449898</t>
  </si>
  <si>
    <t>PE0117-C</t>
  </si>
  <si>
    <t>ERS354284</t>
  </si>
  <si>
    <t>ERR449900</t>
  </si>
  <si>
    <t>PE0119-C</t>
  </si>
  <si>
    <t>ERS354286</t>
  </si>
  <si>
    <t>ERR449902</t>
  </si>
  <si>
    <t>PE0121-C</t>
  </si>
  <si>
    <t>ERS354288</t>
  </si>
  <si>
    <t>ERR449904</t>
  </si>
  <si>
    <t>PE0122-C</t>
  </si>
  <si>
    <t>ERS354290</t>
  </si>
  <si>
    <t>ERR449906</t>
  </si>
  <si>
    <t>PE0123-C</t>
  </si>
  <si>
    <t>ERS354292</t>
  </si>
  <si>
    <t>ERR449908</t>
  </si>
  <si>
    <t>PE0124-C</t>
  </si>
  <si>
    <t>ERS354266</t>
  </si>
  <si>
    <t>ERR439521</t>
  </si>
  <si>
    <t>PE0125-C</t>
  </si>
  <si>
    <t>ERS354269</t>
  </si>
  <si>
    <t>ERR439524</t>
  </si>
  <si>
    <t>PE0126-C</t>
  </si>
  <si>
    <t>ERS354272</t>
  </si>
  <si>
    <t>ERR439527</t>
  </si>
  <si>
    <t>PE0127-C</t>
  </si>
  <si>
    <t>ERS354275</t>
  </si>
  <si>
    <t>ERR439530</t>
  </si>
  <si>
    <t>PE0128-C</t>
  </si>
  <si>
    <t>ERS348786</t>
  </si>
  <si>
    <t>ERR405240</t>
  </si>
  <si>
    <t>PE0129-C</t>
  </si>
  <si>
    <t>ERS348789</t>
  </si>
  <si>
    <t>ERR405242</t>
  </si>
  <si>
    <t>PE0130-C</t>
  </si>
  <si>
    <t>ERS348792</t>
  </si>
  <si>
    <t>ERR405243</t>
  </si>
  <si>
    <t>PE0131-C</t>
  </si>
  <si>
    <t>ERS348795</t>
  </si>
  <si>
    <t>ERR405245</t>
  </si>
  <si>
    <t>PE0132-C</t>
  </si>
  <si>
    <t>ERS348798</t>
  </si>
  <si>
    <t>ERR405248</t>
  </si>
  <si>
    <t>PE0133-C</t>
  </si>
  <si>
    <t>ERS384339</t>
  </si>
  <si>
    <t>ERR490334</t>
  </si>
  <si>
    <t>PE0134-C</t>
  </si>
  <si>
    <t>ERS384343</t>
  </si>
  <si>
    <t>ERR490338</t>
  </si>
  <si>
    <t>PE0135-C</t>
  </si>
  <si>
    <t>ERS348777</t>
  </si>
  <si>
    <t>ERR405237</t>
  </si>
  <si>
    <t>PE0136-C</t>
  </si>
  <si>
    <t>ERS348784</t>
  </si>
  <si>
    <t>ERR405239</t>
  </si>
  <si>
    <t>PE0137-C</t>
  </si>
  <si>
    <t>ERS348796</t>
  </si>
  <si>
    <t>ERR405246</t>
  </si>
  <si>
    <t>PE0138-C</t>
  </si>
  <si>
    <t>ERS348799</t>
  </si>
  <si>
    <t>ERR405249</t>
  </si>
  <si>
    <t>PE0139-C</t>
  </si>
  <si>
    <t>ERS348805</t>
  </si>
  <si>
    <t>ERR405252</t>
  </si>
  <si>
    <t>PE0140-C</t>
  </si>
  <si>
    <t>ERS384344</t>
  </si>
  <si>
    <t>ERR490339</t>
  </si>
  <si>
    <t>PE0141-C</t>
  </si>
  <si>
    <t>ERS348782</t>
  </si>
  <si>
    <t>ERR405238</t>
  </si>
  <si>
    <t>PE0142-C</t>
  </si>
  <si>
    <t>ERS348788</t>
  </si>
  <si>
    <t>ERR405241</t>
  </si>
  <si>
    <t>PE0143-C</t>
  </si>
  <si>
    <t>ERS348794</t>
  </si>
  <si>
    <t>ERR405244</t>
  </si>
  <si>
    <t>PE0144-C</t>
  </si>
  <si>
    <t>ERS348797</t>
  </si>
  <si>
    <t>ERR405247</t>
  </si>
  <si>
    <t>PE0145-C</t>
  </si>
  <si>
    <t>ERS348800</t>
  </si>
  <si>
    <t>ERR405250</t>
  </si>
  <si>
    <t>PE0146-C</t>
  </si>
  <si>
    <t>ERS348803</t>
  </si>
  <si>
    <t>ERR405251</t>
  </si>
  <si>
    <t>PE0147-C</t>
  </si>
  <si>
    <t>ERS348806</t>
  </si>
  <si>
    <t>ERR405253</t>
  </si>
  <si>
    <t>PE0148-C</t>
  </si>
  <si>
    <t>ERS348775</t>
  </si>
  <si>
    <t>ERR405236</t>
  </si>
  <si>
    <t>Length</t>
  </si>
  <si>
    <t>ProductDescription</t>
  </si>
  <si>
    <t>PF3D7_0301000</t>
  </si>
  <si>
    <t>acyl-CoA synthetase</t>
  </si>
  <si>
    <t>Plasmodium exported protein (hyp13), unknown function</t>
  </si>
  <si>
    <t>PF3D7_0301200</t>
  </si>
  <si>
    <t>serine/threonine protein kinase, FIKK family</t>
  </si>
  <si>
    <t>epoxide hydrolase 1</t>
  </si>
  <si>
    <t>Plasmodium exported protein, unknown function</t>
  </si>
  <si>
    <t>PF3D7_0301600</t>
  </si>
  <si>
    <t>Plasmodium exported protein (hyp1), unknown function</t>
  </si>
  <si>
    <t>EMP1 trafficking protein PTP7</t>
  </si>
  <si>
    <t>conserved protein, unknown function</t>
  </si>
  <si>
    <t>PF3D7_0302000</t>
  </si>
  <si>
    <t>pre-mRNA-splicing factor PRP46, putative</t>
  </si>
  <si>
    <t>PF3D7_0302100</t>
  </si>
  <si>
    <t>serine/threonine protein kinase</t>
  </si>
  <si>
    <t>PF3D7_0302200</t>
  </si>
  <si>
    <t>cytoadherence linked asexual protein 3.2</t>
  </si>
  <si>
    <t>erythrocyte membrane protein 1 (PfEMP1), pseudogene</t>
  </si>
  <si>
    <t>non-coding RNA</t>
  </si>
  <si>
    <t>PF3D7_0302500</t>
  </si>
  <si>
    <t>cytoadherence linked asexual protein 3.1</t>
  </si>
  <si>
    <t>PF3D7_0302600</t>
  </si>
  <si>
    <t>ABC transporter B family member 4, putative</t>
  </si>
  <si>
    <t>structural maintenance of chromosomes protein 3</t>
  </si>
  <si>
    <t>conserved Plasmodium membrane protein, unknown function</t>
  </si>
  <si>
    <t>LMBR1 domain-containing protein, putative</t>
  </si>
  <si>
    <t>PF3D7_0618600</t>
  </si>
  <si>
    <t>rhomboid protease ROM10</t>
  </si>
  <si>
    <t>heptatricopeptide repeat-containing protein, putative</t>
  </si>
  <si>
    <t>FPL domain-containing protein, putative</t>
  </si>
  <si>
    <t>conserved Plasmodium protein, unknown function</t>
  </si>
  <si>
    <t>ribosomal protein L46, mitochondrial, putative</t>
  </si>
  <si>
    <t>ankyrin-repeat protein, putative</t>
  </si>
  <si>
    <t>myosin light chain, putative</t>
  </si>
  <si>
    <t>transportin</t>
  </si>
  <si>
    <t>PF3D7_0627800</t>
  </si>
  <si>
    <t>acetyl-CoA synthetase</t>
  </si>
  <si>
    <t>PF3D7_0627900</t>
  </si>
  <si>
    <t>ribonuclease P protein subunit p29, putative</t>
  </si>
  <si>
    <t>HECT1</t>
  </si>
  <si>
    <t>HECT domain-containing protein 1, putative</t>
  </si>
  <si>
    <t>PF3D7_0628200</t>
  </si>
  <si>
    <t>eukaryotic translation initiation factor 2-alpha kinase</t>
  </si>
  <si>
    <t>PF3D7_0628300</t>
  </si>
  <si>
    <t>choline/ethanolaminephosphotransferase, putative</t>
  </si>
  <si>
    <t>protease, putative</t>
  </si>
  <si>
    <t>PF3D7_0628800</t>
  </si>
  <si>
    <t>glutamyl-tRNA(Gln) amidotransferase subunit B</t>
  </si>
  <si>
    <t>RAP protein, putative</t>
  </si>
  <si>
    <t>glucosamine 6-phosphate N-acetyltransferase</t>
  </si>
  <si>
    <t>DnaJ protein, putative</t>
  </si>
  <si>
    <t>PF3D7_0629300</t>
  </si>
  <si>
    <t>phospholipase, putative</t>
  </si>
  <si>
    <t>polyadenylate-binding protein 3, putative</t>
  </si>
  <si>
    <t>PF3D7_0629700</t>
  </si>
  <si>
    <t>SET domain protein, putative</t>
  </si>
  <si>
    <t>plasmepsin X</t>
  </si>
  <si>
    <t>PF3D7_0809200</t>
  </si>
  <si>
    <t>asparagine-rich antigen Pfa55-14</t>
  </si>
  <si>
    <t>peptidase family C50, putative</t>
  </si>
  <si>
    <t>PF3D7_1035700</t>
  </si>
  <si>
    <t>duffy binding-like merozoite surface protein</t>
  </si>
  <si>
    <t>PF3D7_1035800</t>
  </si>
  <si>
    <t>probable protein, unknown function</t>
  </si>
  <si>
    <t>PF3D7_1036000</t>
  </si>
  <si>
    <t>merozoite surface protein 11</t>
  </si>
  <si>
    <t>PF3D7_1036300</t>
  </si>
  <si>
    <t>duffy binding-like merozoite surface protein 2</t>
  </si>
  <si>
    <t>PF3D7_1036400</t>
  </si>
  <si>
    <t>liver stage antigen 1</t>
  </si>
  <si>
    <t>PF3D7_1036700</t>
  </si>
  <si>
    <t>phosducin-like protein 2, putative</t>
  </si>
  <si>
    <t>acetyl-CoA transporter 1, putative</t>
  </si>
  <si>
    <t>DNA polymerase zeta catalytic subunit, putative</t>
  </si>
  <si>
    <t>PF3D7_1037100</t>
  </si>
  <si>
    <t>pyruvate kinase 2</t>
  </si>
  <si>
    <t>TFIIH basal transcription factor complex helicase XPB subunit, putative</t>
  </si>
  <si>
    <t>WD repeat-containing protein, putative</t>
  </si>
  <si>
    <t>GDP dissociation inhibitor, putative</t>
  </si>
  <si>
    <t>PF3D7_1038400</t>
  </si>
  <si>
    <t>gametocyte-specific protein</t>
  </si>
  <si>
    <t>RESA-like protein with PHIST and DnaJ domains</t>
  </si>
  <si>
    <t>esterase, putative</t>
  </si>
  <si>
    <t>PF3D7_1039000</t>
  </si>
  <si>
    <t>PF3D7_1222400</t>
  </si>
  <si>
    <t>AP2 domain transcription factor</t>
  </si>
  <si>
    <t>diphthine--ammonia ligase, putative</t>
  </si>
  <si>
    <t>PF3D7_1222600</t>
  </si>
  <si>
    <t>AP2-G, ApiAP2</t>
  </si>
  <si>
    <t>AP2 domain transcription factor AP2-G</t>
  </si>
  <si>
    <t>PF3D7_1222700</t>
  </si>
  <si>
    <t>glideosome-associated protein 45</t>
  </si>
  <si>
    <t>PF3D7_1223300</t>
  </si>
  <si>
    <t>DNA gyrase subunit A</t>
  </si>
  <si>
    <t>phospholipid-transporting ATPase, putative</t>
  </si>
  <si>
    <t>citrate/oxoglutarate carrier protein, putative</t>
  </si>
  <si>
    <t>50S ribosomal protein L24, putative</t>
  </si>
  <si>
    <t>PF3D7_1224000</t>
  </si>
  <si>
    <t>GTP cyclohydrolase 1</t>
  </si>
  <si>
    <t>Chromosome</t>
  </si>
  <si>
    <t>Gene Location</t>
  </si>
  <si>
    <t>Gene_ID</t>
  </si>
  <si>
    <t>mean_CNV</t>
  </si>
  <si>
    <t>median_CNV</t>
  </si>
  <si>
    <t>sd_CNV</t>
  </si>
  <si>
    <t>coefficient of variation of CNV</t>
  </si>
  <si>
    <t>Genetic_Distance</t>
  </si>
  <si>
    <r>
      <t xml:space="preserve">** </t>
    </r>
    <r>
      <rPr>
        <i/>
        <sz val="11"/>
        <color theme="1"/>
        <rFont val="Arial"/>
        <family val="2"/>
      </rPr>
      <t>P. falciparum</t>
    </r>
    <r>
      <rPr>
        <sz val="11"/>
        <color theme="1"/>
        <rFont val="Arial"/>
        <family val="2"/>
      </rPr>
      <t xml:space="preserve"> WGS retained : samples with &gt;=50% of P. falciparum genome with a minimum of 5X read depth.  </t>
    </r>
  </si>
  <si>
    <r>
      <t xml:space="preserve">No. samples subjected to </t>
    </r>
    <r>
      <rPr>
        <b/>
        <i/>
        <sz val="11"/>
        <color theme="1"/>
        <rFont val="Arial"/>
        <family val="2"/>
      </rPr>
      <t>P. falciparum</t>
    </r>
    <r>
      <rPr>
        <b/>
        <sz val="11"/>
        <color theme="1"/>
        <rFont val="Arial"/>
        <family val="2"/>
      </rPr>
      <t xml:space="preserve"> whole genome capture and sequencing (*)</t>
    </r>
  </si>
  <si>
    <t>Polygenomic infection prevalence (%)</t>
  </si>
  <si>
    <t>sample_successfully_sequenced</t>
  </si>
  <si>
    <t xml:space="preserve">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</si>
</sst>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Helvetica Neue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Helvetica Neue"/>
      <family val="2"/>
    </font>
    <font>
      <sz val="11"/>
      <color rgb="FF000000"/>
      <name val="Helvetica Neue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5" fillId="0" borderId="0" xfId="0" applyFont="1"/>
    <xf numFmtId="0" fontId="7" fillId="0" borderId="0" xfId="0" applyFont="1" applyAlignment="1">
      <alignment horizontal="left"/>
    </xf>
    <xf numFmtId="11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1" fontId="4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bd_sig_sites" connectionId="2" xr16:uid="{B0E86B72-E62C-DC43-9920-1ECE7BE1F33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bd_regions" connectionId="1" xr16:uid="{B92FCB30-C8C3-614F-BC14-F579E72E7A6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1EF-915C-DD42-B954-21CF5ED49E0B}">
  <dimension ref="A1:J242"/>
  <sheetViews>
    <sheetView workbookViewId="0">
      <selection activeCell="A2" sqref="A2:XFD2"/>
    </sheetView>
  </sheetViews>
  <sheetFormatPr baseColWidth="10" defaultColWidth="11" defaultRowHeight="16" customHeight="1" x14ac:dyDescent="0.15"/>
  <cols>
    <col min="1" max="1" width="17.3984375" style="4" bestFit="1" customWidth="1"/>
    <col min="2" max="2" width="16.19921875" style="4" bestFit="1" customWidth="1"/>
    <col min="3" max="3" width="14.59765625" style="4" bestFit="1" customWidth="1"/>
    <col min="4" max="4" width="5.19921875" style="4" bestFit="1" customWidth="1"/>
    <col min="5" max="5" width="16.19921875" style="4" bestFit="1" customWidth="1"/>
    <col min="6" max="7" width="18.59765625" style="4" bestFit="1" customWidth="1"/>
    <col min="8" max="8" width="11" style="4"/>
    <col min="9" max="9" width="17" style="4" bestFit="1" customWidth="1"/>
    <col min="10" max="10" width="18.59765625" style="4" bestFit="1" customWidth="1"/>
    <col min="11" max="16384" width="11" style="4"/>
  </cols>
  <sheetData>
    <row r="1" spans="1:10" ht="16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6" customHeight="1" x14ac:dyDescent="0.15">
      <c r="A2" s="4" t="s">
        <v>10</v>
      </c>
      <c r="B2" s="4" t="s">
        <v>11</v>
      </c>
      <c r="C2" s="4">
        <v>0.80552159300000004</v>
      </c>
      <c r="D2" s="4">
        <v>2</v>
      </c>
      <c r="E2" s="4" t="s">
        <v>11</v>
      </c>
      <c r="F2" s="4" t="s">
        <v>12</v>
      </c>
      <c r="G2" s="4" t="s">
        <v>13</v>
      </c>
      <c r="H2" s="4">
        <v>75</v>
      </c>
      <c r="I2" s="4">
        <v>-9.4532644440000002</v>
      </c>
      <c r="J2" s="4">
        <v>28.743665450000002</v>
      </c>
    </row>
    <row r="3" spans="1:10" ht="16" customHeight="1" x14ac:dyDescent="0.15">
      <c r="A3" s="4" t="s">
        <v>14</v>
      </c>
      <c r="B3" s="4" t="s">
        <v>11</v>
      </c>
      <c r="C3" s="4">
        <v>0.73600839399999995</v>
      </c>
      <c r="D3" s="4">
        <v>2</v>
      </c>
      <c r="E3" s="4" t="s">
        <v>11</v>
      </c>
      <c r="F3" s="4" t="s">
        <v>15</v>
      </c>
      <c r="G3" s="4" t="s">
        <v>16</v>
      </c>
      <c r="H3" s="4">
        <v>77</v>
      </c>
      <c r="I3" s="4">
        <v>-11.611532370000001</v>
      </c>
      <c r="J3" s="4">
        <v>29.751063429999999</v>
      </c>
    </row>
    <row r="4" spans="1:10" ht="16" customHeight="1" x14ac:dyDescent="0.15">
      <c r="A4" s="4" t="s">
        <v>17</v>
      </c>
      <c r="B4" s="4" t="s">
        <v>11</v>
      </c>
      <c r="C4" s="4">
        <v>0.76258617100000003</v>
      </c>
      <c r="D4" s="4">
        <v>2</v>
      </c>
      <c r="E4" s="4" t="s">
        <v>11</v>
      </c>
      <c r="F4" s="4" t="s">
        <v>15</v>
      </c>
      <c r="G4" s="4" t="s">
        <v>16</v>
      </c>
      <c r="H4" s="4">
        <v>77</v>
      </c>
      <c r="I4" s="4">
        <v>-11.611532370000001</v>
      </c>
      <c r="J4" s="4">
        <v>29.751063429999999</v>
      </c>
    </row>
    <row r="5" spans="1:10" ht="16" customHeight="1" x14ac:dyDescent="0.15">
      <c r="A5" s="4" t="s">
        <v>18</v>
      </c>
      <c r="B5" s="4" t="s">
        <v>11</v>
      </c>
      <c r="C5" s="4">
        <v>0.56583456099999996</v>
      </c>
      <c r="D5" s="4">
        <v>2</v>
      </c>
      <c r="E5" s="4" t="s">
        <v>11</v>
      </c>
      <c r="F5" s="4" t="s">
        <v>15</v>
      </c>
      <c r="G5" s="4" t="s">
        <v>16</v>
      </c>
      <c r="H5" s="4">
        <v>77</v>
      </c>
      <c r="I5" s="4">
        <v>-11.611532370000001</v>
      </c>
      <c r="J5" s="4">
        <v>29.751063429999999</v>
      </c>
    </row>
    <row r="6" spans="1:10" ht="16" customHeight="1" x14ac:dyDescent="0.15">
      <c r="A6" s="4" t="s">
        <v>19</v>
      </c>
      <c r="B6" s="4" t="s">
        <v>11</v>
      </c>
      <c r="C6" s="4">
        <v>0.70438910799999999</v>
      </c>
      <c r="D6" s="4">
        <v>2</v>
      </c>
      <c r="E6" s="4" t="s">
        <v>11</v>
      </c>
      <c r="F6" s="4" t="s">
        <v>20</v>
      </c>
      <c r="G6" s="4" t="s">
        <v>21</v>
      </c>
      <c r="H6" s="4">
        <v>65</v>
      </c>
      <c r="I6" s="4">
        <v>-11.59833384</v>
      </c>
      <c r="J6" s="4">
        <v>30.242244400000001</v>
      </c>
    </row>
    <row r="7" spans="1:10" ht="16" customHeight="1" x14ac:dyDescent="0.15">
      <c r="A7" s="4" t="s">
        <v>22</v>
      </c>
      <c r="B7" s="4" t="s">
        <v>11</v>
      </c>
      <c r="C7" s="4">
        <v>0.43916680600000002</v>
      </c>
      <c r="D7" s="4">
        <v>2</v>
      </c>
      <c r="E7" s="4" t="s">
        <v>11</v>
      </c>
      <c r="F7" s="4" t="s">
        <v>20</v>
      </c>
      <c r="G7" s="4" t="s">
        <v>21</v>
      </c>
      <c r="H7" s="4">
        <v>65</v>
      </c>
      <c r="I7" s="4">
        <v>-11.59833384</v>
      </c>
      <c r="J7" s="4">
        <v>30.242244400000001</v>
      </c>
    </row>
    <row r="8" spans="1:10" ht="16" customHeight="1" x14ac:dyDescent="0.15">
      <c r="A8" s="4" t="s">
        <v>23</v>
      </c>
      <c r="B8" s="4" t="s">
        <v>11</v>
      </c>
      <c r="C8" s="4">
        <v>0.45127156499999999</v>
      </c>
      <c r="D8" s="4">
        <v>2</v>
      </c>
      <c r="E8" s="4" t="s">
        <v>11</v>
      </c>
      <c r="F8" s="4" t="s">
        <v>20</v>
      </c>
      <c r="G8" s="4" t="s">
        <v>21</v>
      </c>
      <c r="H8" s="4">
        <v>65</v>
      </c>
      <c r="I8" s="4">
        <v>-11.59833384</v>
      </c>
      <c r="J8" s="4">
        <v>30.242244400000001</v>
      </c>
    </row>
    <row r="9" spans="1:10" ht="16" customHeight="1" x14ac:dyDescent="0.15">
      <c r="A9" s="4" t="s">
        <v>24</v>
      </c>
      <c r="B9" s="4" t="s">
        <v>11</v>
      </c>
      <c r="C9" s="4">
        <v>0.67006167800000005</v>
      </c>
      <c r="D9" s="4">
        <v>2</v>
      </c>
      <c r="E9" s="4" t="s">
        <v>11</v>
      </c>
      <c r="F9" s="4" t="s">
        <v>20</v>
      </c>
      <c r="G9" s="4" t="s">
        <v>21</v>
      </c>
      <c r="H9" s="4">
        <v>65</v>
      </c>
      <c r="I9" s="4">
        <v>-11.59833384</v>
      </c>
      <c r="J9" s="4">
        <v>30.242244400000001</v>
      </c>
    </row>
    <row r="10" spans="1:10" ht="16" customHeight="1" x14ac:dyDescent="0.15">
      <c r="A10" s="4" t="s">
        <v>25</v>
      </c>
      <c r="B10" s="4" t="s">
        <v>26</v>
      </c>
      <c r="C10" s="4">
        <v>0.73381288</v>
      </c>
      <c r="D10" s="4">
        <v>2</v>
      </c>
      <c r="E10" s="4" t="s">
        <v>26</v>
      </c>
      <c r="F10" s="4" t="s">
        <v>27</v>
      </c>
      <c r="G10" s="4" t="s">
        <v>28</v>
      </c>
      <c r="H10" s="4">
        <v>128</v>
      </c>
      <c r="I10" s="4">
        <v>-8.8312213899999996</v>
      </c>
      <c r="J10" s="4">
        <v>31.41841209</v>
      </c>
    </row>
    <row r="11" spans="1:10" ht="16" customHeight="1" x14ac:dyDescent="0.15">
      <c r="A11" s="4" t="s">
        <v>29</v>
      </c>
      <c r="B11" s="4" t="s">
        <v>26</v>
      </c>
      <c r="C11" s="4">
        <v>0.62766879399999997</v>
      </c>
      <c r="D11" s="4">
        <v>2</v>
      </c>
      <c r="E11" s="4" t="s">
        <v>26</v>
      </c>
      <c r="F11" s="4" t="s">
        <v>27</v>
      </c>
      <c r="G11" s="4" t="s">
        <v>28</v>
      </c>
      <c r="H11" s="4">
        <v>128</v>
      </c>
      <c r="I11" s="4">
        <v>-8.8312213899999996</v>
      </c>
      <c r="J11" s="4">
        <v>31.41841209</v>
      </c>
    </row>
    <row r="12" spans="1:10" ht="16" customHeight="1" x14ac:dyDescent="0.15">
      <c r="A12" s="4" t="s">
        <v>30</v>
      </c>
      <c r="B12" s="4" t="s">
        <v>26</v>
      </c>
      <c r="C12" s="4">
        <v>0.78191261499999998</v>
      </c>
      <c r="D12" s="4">
        <v>2</v>
      </c>
      <c r="E12" s="4" t="s">
        <v>26</v>
      </c>
      <c r="F12" s="4" t="s">
        <v>27</v>
      </c>
      <c r="G12" s="4" t="s">
        <v>28</v>
      </c>
      <c r="H12" s="4">
        <v>128</v>
      </c>
      <c r="I12" s="4">
        <v>-8.8312213899999996</v>
      </c>
      <c r="J12" s="4">
        <v>31.41841209</v>
      </c>
    </row>
    <row r="13" spans="1:10" ht="16" customHeight="1" x14ac:dyDescent="0.15">
      <c r="A13" s="4" t="s">
        <v>31</v>
      </c>
      <c r="B13" s="4" t="s">
        <v>11</v>
      </c>
      <c r="C13" s="4">
        <v>0.54337609099999995</v>
      </c>
      <c r="D13" s="4">
        <v>2</v>
      </c>
      <c r="E13" s="4" t="s">
        <v>11</v>
      </c>
      <c r="F13" s="4" t="s">
        <v>12</v>
      </c>
      <c r="G13" s="4" t="s">
        <v>13</v>
      </c>
      <c r="H13" s="4">
        <v>75</v>
      </c>
      <c r="I13" s="4">
        <v>-9.4532644440000002</v>
      </c>
      <c r="J13" s="4">
        <v>28.743665450000002</v>
      </c>
    </row>
    <row r="14" spans="1:10" ht="16" customHeight="1" x14ac:dyDescent="0.15">
      <c r="A14" s="4" t="s">
        <v>32</v>
      </c>
      <c r="B14" s="4" t="s">
        <v>26</v>
      </c>
      <c r="C14" s="4">
        <v>0.98830067200000005</v>
      </c>
      <c r="D14" s="4">
        <v>1</v>
      </c>
      <c r="E14" s="4" t="s">
        <v>26</v>
      </c>
      <c r="F14" s="4" t="s">
        <v>27</v>
      </c>
      <c r="G14" s="4" t="s">
        <v>28</v>
      </c>
      <c r="H14" s="4">
        <v>128</v>
      </c>
      <c r="I14" s="4">
        <v>-8.8312213899999996</v>
      </c>
      <c r="J14" s="4">
        <v>31.41841209</v>
      </c>
    </row>
    <row r="15" spans="1:10" ht="16" customHeight="1" x14ac:dyDescent="0.15">
      <c r="A15" s="4" t="s">
        <v>33</v>
      </c>
      <c r="B15" s="4" t="s">
        <v>26</v>
      </c>
      <c r="C15" s="4">
        <v>0.759768102</v>
      </c>
      <c r="D15" s="4">
        <v>2</v>
      </c>
      <c r="E15" s="4" t="s">
        <v>26</v>
      </c>
      <c r="F15" s="4" t="s">
        <v>34</v>
      </c>
      <c r="G15" s="4" t="s">
        <v>35</v>
      </c>
      <c r="H15" s="4">
        <v>124</v>
      </c>
      <c r="I15" s="4">
        <v>-10.95629757</v>
      </c>
      <c r="J15" s="4">
        <v>30.12310149</v>
      </c>
    </row>
    <row r="16" spans="1:10" ht="16" customHeight="1" x14ac:dyDescent="0.15">
      <c r="A16" s="4" t="s">
        <v>36</v>
      </c>
      <c r="B16" s="4" t="s">
        <v>26</v>
      </c>
      <c r="C16" s="4">
        <v>0.92439847100000005</v>
      </c>
      <c r="D16" s="4">
        <v>2</v>
      </c>
      <c r="E16" s="4" t="s">
        <v>26</v>
      </c>
      <c r="F16" s="4" t="s">
        <v>37</v>
      </c>
      <c r="G16" s="4" t="s">
        <v>37</v>
      </c>
      <c r="H16" s="4">
        <v>132</v>
      </c>
      <c r="I16" s="4">
        <v>-10.07977176</v>
      </c>
      <c r="J16" s="4">
        <v>31.445819780000001</v>
      </c>
    </row>
    <row r="17" spans="1:10" ht="16" customHeight="1" x14ac:dyDescent="0.15">
      <c r="A17" s="4" t="s">
        <v>38</v>
      </c>
      <c r="B17" s="4" t="s">
        <v>26</v>
      </c>
      <c r="C17" s="4">
        <v>0.82999040000000002</v>
      </c>
      <c r="D17" s="4">
        <v>2</v>
      </c>
      <c r="E17" s="4" t="s">
        <v>26</v>
      </c>
      <c r="F17" s="4" t="s">
        <v>39</v>
      </c>
      <c r="G17" s="4" t="s">
        <v>40</v>
      </c>
      <c r="H17" s="4">
        <v>127</v>
      </c>
      <c r="I17" s="4">
        <v>-10.706943170000001</v>
      </c>
      <c r="J17" s="4">
        <v>29.62850487</v>
      </c>
    </row>
    <row r="18" spans="1:10" ht="16" customHeight="1" x14ac:dyDescent="0.15">
      <c r="A18" s="4" t="s">
        <v>41</v>
      </c>
      <c r="B18" s="4" t="s">
        <v>26</v>
      </c>
      <c r="C18" s="4">
        <v>0.36392549699999999</v>
      </c>
      <c r="D18" s="4">
        <v>2</v>
      </c>
      <c r="E18" s="4" t="s">
        <v>26</v>
      </c>
      <c r="F18" s="4" t="s">
        <v>42</v>
      </c>
      <c r="G18" s="4" t="s">
        <v>43</v>
      </c>
      <c r="H18" s="4">
        <v>130</v>
      </c>
      <c r="I18" s="4">
        <v>-9.4798586650000001</v>
      </c>
      <c r="J18" s="4">
        <v>30.091437450000001</v>
      </c>
    </row>
    <row r="19" spans="1:10" ht="16" customHeight="1" x14ac:dyDescent="0.15">
      <c r="A19" s="4" t="s">
        <v>44</v>
      </c>
      <c r="B19" s="4" t="s">
        <v>26</v>
      </c>
      <c r="C19" s="4">
        <v>0.59123226799999995</v>
      </c>
      <c r="D19" s="4">
        <v>2</v>
      </c>
      <c r="E19" s="4" t="s">
        <v>26</v>
      </c>
      <c r="F19" s="4" t="s">
        <v>42</v>
      </c>
      <c r="G19" s="4" t="s">
        <v>43</v>
      </c>
      <c r="H19" s="4">
        <v>130</v>
      </c>
      <c r="I19" s="4">
        <v>-9.4798586650000001</v>
      </c>
      <c r="J19" s="4">
        <v>30.091437450000001</v>
      </c>
    </row>
    <row r="20" spans="1:10" ht="16" customHeight="1" x14ac:dyDescent="0.15">
      <c r="A20" s="4" t="s">
        <v>45</v>
      </c>
      <c r="B20" s="4" t="s">
        <v>26</v>
      </c>
      <c r="C20" s="4">
        <v>0.44335850799999998</v>
      </c>
      <c r="D20" s="4">
        <v>2</v>
      </c>
      <c r="E20" s="4" t="s">
        <v>26</v>
      </c>
      <c r="F20" s="4" t="s">
        <v>34</v>
      </c>
      <c r="G20" s="4" t="s">
        <v>35</v>
      </c>
      <c r="H20" s="4">
        <v>124</v>
      </c>
      <c r="I20" s="4">
        <v>-10.95629757</v>
      </c>
      <c r="J20" s="4">
        <v>30.12310149</v>
      </c>
    </row>
    <row r="21" spans="1:10" ht="16" customHeight="1" x14ac:dyDescent="0.15">
      <c r="A21" s="4" t="s">
        <v>46</v>
      </c>
      <c r="B21" s="4" t="s">
        <v>11</v>
      </c>
      <c r="C21" s="4">
        <v>0.83093816600000003</v>
      </c>
      <c r="D21" s="4">
        <v>2</v>
      </c>
      <c r="E21" s="4" t="s">
        <v>11</v>
      </c>
      <c r="F21" s="4" t="s">
        <v>12</v>
      </c>
      <c r="G21" s="4" t="s">
        <v>13</v>
      </c>
      <c r="H21" s="4">
        <v>75</v>
      </c>
      <c r="I21" s="4">
        <v>-9.4532644440000002</v>
      </c>
      <c r="J21" s="4">
        <v>28.743665450000002</v>
      </c>
    </row>
    <row r="22" spans="1:10" ht="16" customHeight="1" x14ac:dyDescent="0.15">
      <c r="A22" s="4" t="s">
        <v>47</v>
      </c>
      <c r="B22" s="4" t="s">
        <v>11</v>
      </c>
      <c r="C22" s="4">
        <v>0.46231236799999997</v>
      </c>
      <c r="D22" s="4">
        <v>2</v>
      </c>
      <c r="E22" s="4" t="s">
        <v>11</v>
      </c>
      <c r="F22" s="4" t="s">
        <v>48</v>
      </c>
      <c r="G22" s="4" t="s">
        <v>49</v>
      </c>
      <c r="H22" s="4">
        <v>59</v>
      </c>
      <c r="I22" s="4">
        <v>-8.4240540660000001</v>
      </c>
      <c r="J22" s="4">
        <v>29.569981500000001</v>
      </c>
    </row>
    <row r="23" spans="1:10" ht="16" customHeight="1" x14ac:dyDescent="0.15">
      <c r="A23" s="4" t="s">
        <v>50</v>
      </c>
      <c r="B23" s="4" t="s">
        <v>11</v>
      </c>
      <c r="C23" s="4">
        <v>0.53359359500000003</v>
      </c>
      <c r="D23" s="4">
        <v>2</v>
      </c>
      <c r="E23" s="4" t="s">
        <v>11</v>
      </c>
      <c r="F23" s="4" t="s">
        <v>48</v>
      </c>
      <c r="G23" s="4" t="s">
        <v>49</v>
      </c>
      <c r="H23" s="4">
        <v>59</v>
      </c>
      <c r="I23" s="4">
        <v>-8.4240540660000001</v>
      </c>
      <c r="J23" s="4">
        <v>29.569981500000001</v>
      </c>
    </row>
    <row r="24" spans="1:10" ht="16" customHeight="1" x14ac:dyDescent="0.15">
      <c r="A24" s="4" t="s">
        <v>51</v>
      </c>
      <c r="B24" s="4" t="s">
        <v>11</v>
      </c>
      <c r="C24" s="4">
        <v>0.79842972499999998</v>
      </c>
      <c r="D24" s="4">
        <v>2</v>
      </c>
      <c r="E24" s="4" t="s">
        <v>11</v>
      </c>
      <c r="F24" s="4" t="s">
        <v>48</v>
      </c>
      <c r="G24" s="4" t="s">
        <v>49</v>
      </c>
      <c r="H24" s="4">
        <v>59</v>
      </c>
      <c r="I24" s="4">
        <v>-8.4240540660000001</v>
      </c>
      <c r="J24" s="4">
        <v>29.569981500000001</v>
      </c>
    </row>
    <row r="25" spans="1:10" ht="16" customHeight="1" x14ac:dyDescent="0.15">
      <c r="A25" s="4" t="s">
        <v>52</v>
      </c>
      <c r="B25" s="4" t="s">
        <v>11</v>
      </c>
      <c r="C25" s="4">
        <v>0.80648013900000004</v>
      </c>
      <c r="D25" s="4">
        <v>2</v>
      </c>
      <c r="E25" s="4" t="s">
        <v>11</v>
      </c>
      <c r="F25" s="4" t="s">
        <v>53</v>
      </c>
      <c r="G25" s="4" t="s">
        <v>54</v>
      </c>
      <c r="H25" s="4">
        <v>70</v>
      </c>
      <c r="I25" s="4">
        <v>-9.8520267799999992</v>
      </c>
      <c r="J25" s="4">
        <v>28.76371121</v>
      </c>
    </row>
    <row r="26" spans="1:10" ht="16" customHeight="1" x14ac:dyDescent="0.15">
      <c r="A26" s="4" t="s">
        <v>55</v>
      </c>
      <c r="B26" s="4" t="s">
        <v>11</v>
      </c>
      <c r="C26" s="4">
        <v>0.68031171300000004</v>
      </c>
      <c r="D26" s="4">
        <v>2</v>
      </c>
      <c r="E26" s="4" t="s">
        <v>11</v>
      </c>
      <c r="F26" s="4" t="s">
        <v>53</v>
      </c>
      <c r="G26" s="4" t="s">
        <v>54</v>
      </c>
      <c r="H26" s="4">
        <v>70</v>
      </c>
      <c r="I26" s="4">
        <v>-9.8520267799999992</v>
      </c>
      <c r="J26" s="4">
        <v>28.76371121</v>
      </c>
    </row>
    <row r="27" spans="1:10" ht="16" customHeight="1" x14ac:dyDescent="0.15">
      <c r="A27" s="4" t="s">
        <v>56</v>
      </c>
      <c r="B27" s="4" t="s">
        <v>11</v>
      </c>
      <c r="C27" s="4">
        <v>0.39664365099999999</v>
      </c>
      <c r="D27" s="4">
        <v>2</v>
      </c>
      <c r="E27" s="4" t="s">
        <v>11</v>
      </c>
      <c r="F27" s="4" t="s">
        <v>53</v>
      </c>
      <c r="G27" s="4" t="s">
        <v>54</v>
      </c>
      <c r="H27" s="4">
        <v>70</v>
      </c>
      <c r="I27" s="4">
        <v>-9.8520267799999992</v>
      </c>
      <c r="J27" s="4">
        <v>28.76371121</v>
      </c>
    </row>
    <row r="28" spans="1:10" ht="16" customHeight="1" x14ac:dyDescent="0.15">
      <c r="A28" s="4" t="s">
        <v>57</v>
      </c>
      <c r="B28" s="4" t="s">
        <v>11</v>
      </c>
      <c r="C28" s="4">
        <v>0.54926463999999997</v>
      </c>
      <c r="D28" s="4">
        <v>2</v>
      </c>
      <c r="E28" s="4" t="s">
        <v>11</v>
      </c>
      <c r="F28" s="4" t="s">
        <v>15</v>
      </c>
      <c r="G28" s="4" t="s">
        <v>58</v>
      </c>
      <c r="H28" s="4">
        <v>76</v>
      </c>
      <c r="I28" s="4">
        <v>-11.4674955</v>
      </c>
      <c r="J28" s="4">
        <v>29.473887179999998</v>
      </c>
    </row>
    <row r="29" spans="1:10" ht="16" customHeight="1" x14ac:dyDescent="0.15">
      <c r="A29" s="4" t="s">
        <v>59</v>
      </c>
      <c r="B29" s="4" t="s">
        <v>11</v>
      </c>
      <c r="C29" s="4">
        <v>0.59254736200000002</v>
      </c>
      <c r="D29" s="4">
        <v>2</v>
      </c>
      <c r="E29" s="4" t="s">
        <v>11</v>
      </c>
      <c r="F29" s="4" t="s">
        <v>15</v>
      </c>
      <c r="G29" s="4" t="s">
        <v>60</v>
      </c>
      <c r="H29" s="4">
        <v>78</v>
      </c>
      <c r="I29" s="4">
        <v>-10.974210129999999</v>
      </c>
      <c r="J29" s="4">
        <v>29.56184335</v>
      </c>
    </row>
    <row r="30" spans="1:10" ht="16" customHeight="1" x14ac:dyDescent="0.15">
      <c r="A30" s="4" t="s">
        <v>61</v>
      </c>
      <c r="B30" s="4" t="s">
        <v>11</v>
      </c>
      <c r="C30" s="4">
        <v>0.74847977499999996</v>
      </c>
      <c r="D30" s="4">
        <v>2</v>
      </c>
      <c r="E30" s="4" t="s">
        <v>11</v>
      </c>
      <c r="F30" s="4" t="s">
        <v>15</v>
      </c>
      <c r="G30" s="4" t="s">
        <v>60</v>
      </c>
      <c r="H30" s="4">
        <v>78</v>
      </c>
      <c r="I30" s="4">
        <v>-10.974210129999999</v>
      </c>
      <c r="J30" s="4">
        <v>29.56184335</v>
      </c>
    </row>
    <row r="31" spans="1:10" ht="16" customHeight="1" x14ac:dyDescent="0.15">
      <c r="A31" s="4" t="s">
        <v>62</v>
      </c>
      <c r="B31" s="4" t="s">
        <v>11</v>
      </c>
      <c r="C31" s="4">
        <v>0.50115452400000005</v>
      </c>
      <c r="D31" s="4">
        <v>2</v>
      </c>
      <c r="E31" s="4" t="s">
        <v>11</v>
      </c>
      <c r="F31" s="4" t="s">
        <v>15</v>
      </c>
      <c r="G31" s="4" t="s">
        <v>60</v>
      </c>
      <c r="H31" s="4">
        <v>78</v>
      </c>
      <c r="I31" s="4">
        <v>-10.974210129999999</v>
      </c>
      <c r="J31" s="4">
        <v>29.56184335</v>
      </c>
    </row>
    <row r="32" spans="1:10" ht="16" customHeight="1" x14ac:dyDescent="0.15">
      <c r="A32" s="4" t="s">
        <v>63</v>
      </c>
      <c r="B32" s="4" t="s">
        <v>11</v>
      </c>
      <c r="C32" s="4">
        <v>0.80855970899999996</v>
      </c>
      <c r="D32" s="4">
        <v>2</v>
      </c>
      <c r="E32" s="4" t="s">
        <v>11</v>
      </c>
      <c r="F32" s="4" t="s">
        <v>15</v>
      </c>
      <c r="G32" s="4" t="s">
        <v>64</v>
      </c>
      <c r="H32" s="4">
        <v>79</v>
      </c>
      <c r="I32" s="4">
        <v>-11.086855290000001</v>
      </c>
      <c r="J32" s="4">
        <v>29.657209399999999</v>
      </c>
    </row>
    <row r="33" spans="1:10" ht="16" customHeight="1" x14ac:dyDescent="0.15">
      <c r="A33" s="4" t="s">
        <v>65</v>
      </c>
      <c r="B33" s="4" t="s">
        <v>11</v>
      </c>
      <c r="C33" s="4">
        <v>0.95719010400000004</v>
      </c>
      <c r="D33" s="4">
        <v>1</v>
      </c>
      <c r="E33" s="4" t="s">
        <v>11</v>
      </c>
      <c r="F33" s="4" t="s">
        <v>15</v>
      </c>
      <c r="G33" s="4" t="s">
        <v>16</v>
      </c>
      <c r="H33" s="4">
        <v>77</v>
      </c>
      <c r="I33" s="4">
        <v>-11.611532370000001</v>
      </c>
      <c r="J33" s="4">
        <v>29.751063429999999</v>
      </c>
    </row>
    <row r="34" spans="1:10" ht="16" customHeight="1" x14ac:dyDescent="0.15">
      <c r="A34" s="4" t="s">
        <v>66</v>
      </c>
      <c r="B34" s="4" t="s">
        <v>11</v>
      </c>
      <c r="C34" s="4">
        <v>0.91002900099999995</v>
      </c>
      <c r="D34" s="4">
        <v>2</v>
      </c>
      <c r="E34" s="4" t="s">
        <v>11</v>
      </c>
      <c r="F34" s="4" t="s">
        <v>15</v>
      </c>
      <c r="G34" s="4" t="s">
        <v>64</v>
      </c>
      <c r="H34" s="4">
        <v>79</v>
      </c>
      <c r="I34" s="4">
        <v>-11.086855290000001</v>
      </c>
      <c r="J34" s="4">
        <v>29.657209399999999</v>
      </c>
    </row>
    <row r="35" spans="1:10" ht="16" customHeight="1" x14ac:dyDescent="0.15">
      <c r="A35" s="4" t="s">
        <v>67</v>
      </c>
      <c r="B35" s="4" t="s">
        <v>11</v>
      </c>
      <c r="C35" s="4">
        <v>0.92340830900000004</v>
      </c>
      <c r="D35" s="4">
        <v>2</v>
      </c>
      <c r="E35" s="4" t="s">
        <v>11</v>
      </c>
      <c r="F35" s="4" t="s">
        <v>68</v>
      </c>
      <c r="G35" s="4" t="s">
        <v>69</v>
      </c>
      <c r="H35" s="4">
        <v>68</v>
      </c>
      <c r="I35" s="4">
        <v>-11.276589850000001</v>
      </c>
      <c r="J35" s="4">
        <v>29.25159622</v>
      </c>
    </row>
    <row r="36" spans="1:10" ht="16" customHeight="1" x14ac:dyDescent="0.15">
      <c r="A36" s="4" t="s">
        <v>70</v>
      </c>
      <c r="B36" s="4" t="s">
        <v>11</v>
      </c>
      <c r="C36" s="4">
        <v>0.346752487</v>
      </c>
      <c r="D36" s="4">
        <v>2</v>
      </c>
      <c r="E36" s="4" t="s">
        <v>11</v>
      </c>
      <c r="F36" s="4" t="s">
        <v>15</v>
      </c>
      <c r="G36" s="4" t="s">
        <v>60</v>
      </c>
      <c r="H36" s="4">
        <v>78</v>
      </c>
      <c r="I36" s="4">
        <v>-10.974210129999999</v>
      </c>
      <c r="J36" s="4">
        <v>29.56184335</v>
      </c>
    </row>
    <row r="37" spans="1:10" ht="16" customHeight="1" x14ac:dyDescent="0.15">
      <c r="A37" s="4" t="s">
        <v>71</v>
      </c>
      <c r="B37" s="4" t="s">
        <v>11</v>
      </c>
      <c r="C37" s="4">
        <v>0.45547754600000001</v>
      </c>
      <c r="D37" s="4">
        <v>2</v>
      </c>
      <c r="E37" s="4" t="s">
        <v>11</v>
      </c>
      <c r="F37" s="4" t="s">
        <v>15</v>
      </c>
      <c r="G37" s="4" t="s">
        <v>60</v>
      </c>
      <c r="H37" s="4">
        <v>78</v>
      </c>
      <c r="I37" s="4">
        <v>-10.974210129999999</v>
      </c>
      <c r="J37" s="4">
        <v>29.56184335</v>
      </c>
    </row>
    <row r="38" spans="1:10" ht="16" customHeight="1" x14ac:dyDescent="0.15">
      <c r="A38" s="4" t="s">
        <v>72</v>
      </c>
      <c r="B38" s="4" t="s">
        <v>11</v>
      </c>
      <c r="C38" s="4">
        <v>0.39890102</v>
      </c>
      <c r="D38" s="4">
        <v>2</v>
      </c>
      <c r="E38" s="4" t="s">
        <v>11</v>
      </c>
      <c r="F38" s="4" t="s">
        <v>15</v>
      </c>
      <c r="G38" s="4" t="s">
        <v>60</v>
      </c>
      <c r="H38" s="4">
        <v>78</v>
      </c>
      <c r="I38" s="4">
        <v>-10.974210129999999</v>
      </c>
      <c r="J38" s="4">
        <v>29.56184335</v>
      </c>
    </row>
    <row r="39" spans="1:10" ht="16" customHeight="1" x14ac:dyDescent="0.15">
      <c r="A39" s="4" t="s">
        <v>73</v>
      </c>
      <c r="B39" s="4" t="s">
        <v>11</v>
      </c>
      <c r="C39" s="4">
        <v>0.62267679099999995</v>
      </c>
      <c r="D39" s="4">
        <v>2</v>
      </c>
      <c r="E39" s="4" t="s">
        <v>11</v>
      </c>
      <c r="F39" s="4" t="s">
        <v>15</v>
      </c>
      <c r="G39" s="4" t="s">
        <v>60</v>
      </c>
      <c r="H39" s="4">
        <v>78</v>
      </c>
      <c r="I39" s="4">
        <v>-10.974210129999999</v>
      </c>
      <c r="J39" s="4">
        <v>29.56184335</v>
      </c>
    </row>
    <row r="40" spans="1:10" ht="16" customHeight="1" x14ac:dyDescent="0.15">
      <c r="A40" s="4" t="s">
        <v>74</v>
      </c>
      <c r="B40" s="4" t="s">
        <v>11</v>
      </c>
      <c r="C40" s="4">
        <v>0.507206402</v>
      </c>
      <c r="D40" s="4">
        <v>2</v>
      </c>
      <c r="E40" s="4" t="s">
        <v>11</v>
      </c>
      <c r="F40" s="4" t="s">
        <v>75</v>
      </c>
      <c r="G40" s="4" t="s">
        <v>76</v>
      </c>
      <c r="H40" s="4">
        <v>69</v>
      </c>
      <c r="I40" s="4">
        <v>-11.763392980000001</v>
      </c>
      <c r="J40" s="4">
        <v>29.513355870000002</v>
      </c>
    </row>
    <row r="41" spans="1:10" ht="16" customHeight="1" x14ac:dyDescent="0.15">
      <c r="A41" s="4" t="s">
        <v>77</v>
      </c>
      <c r="B41" s="4" t="s">
        <v>11</v>
      </c>
      <c r="C41" s="4">
        <v>0.84621246299999997</v>
      </c>
      <c r="D41" s="4">
        <v>2</v>
      </c>
      <c r="E41" s="4" t="s">
        <v>11</v>
      </c>
      <c r="F41" s="4" t="s">
        <v>15</v>
      </c>
      <c r="G41" s="4" t="s">
        <v>58</v>
      </c>
      <c r="H41" s="4">
        <v>76</v>
      </c>
      <c r="I41" s="4">
        <v>-11.4674955</v>
      </c>
      <c r="J41" s="4">
        <v>29.473887179999998</v>
      </c>
    </row>
    <row r="42" spans="1:10" ht="16" customHeight="1" x14ac:dyDescent="0.15">
      <c r="A42" s="4" t="s">
        <v>78</v>
      </c>
      <c r="B42" s="4" t="s">
        <v>11</v>
      </c>
      <c r="C42" s="4">
        <v>0.557741818</v>
      </c>
      <c r="D42" s="4">
        <v>2</v>
      </c>
      <c r="E42" s="4" t="s">
        <v>11</v>
      </c>
      <c r="F42" s="4" t="s">
        <v>15</v>
      </c>
      <c r="G42" s="4" t="s">
        <v>58</v>
      </c>
      <c r="H42" s="4">
        <v>76</v>
      </c>
      <c r="I42" s="4">
        <v>-11.4674955</v>
      </c>
      <c r="J42" s="4">
        <v>29.473887179999998</v>
      </c>
    </row>
    <row r="43" spans="1:10" ht="16" customHeight="1" x14ac:dyDescent="0.15">
      <c r="A43" s="4" t="s">
        <v>79</v>
      </c>
      <c r="B43" s="4" t="s">
        <v>11</v>
      </c>
      <c r="C43" s="4">
        <v>0.94665213699999995</v>
      </c>
      <c r="D43" s="4">
        <v>2</v>
      </c>
      <c r="E43" s="4" t="s">
        <v>11</v>
      </c>
      <c r="F43" s="4" t="s">
        <v>15</v>
      </c>
      <c r="G43" s="4" t="s">
        <v>58</v>
      </c>
      <c r="H43" s="4">
        <v>76</v>
      </c>
      <c r="I43" s="4">
        <v>-11.4674955</v>
      </c>
      <c r="J43" s="4">
        <v>29.473887179999998</v>
      </c>
    </row>
    <row r="44" spans="1:10" ht="16" customHeight="1" x14ac:dyDescent="0.15">
      <c r="A44" s="4" t="s">
        <v>80</v>
      </c>
      <c r="B44" s="4" t="s">
        <v>11</v>
      </c>
      <c r="C44" s="4">
        <v>0.323615135</v>
      </c>
      <c r="D44" s="4">
        <v>2</v>
      </c>
      <c r="E44" s="4" t="s">
        <v>11</v>
      </c>
      <c r="F44" s="4" t="s">
        <v>15</v>
      </c>
      <c r="G44" s="4" t="s">
        <v>58</v>
      </c>
      <c r="H44" s="4">
        <v>76</v>
      </c>
      <c r="I44" s="4">
        <v>-11.4674955</v>
      </c>
      <c r="J44" s="4">
        <v>29.473887179999998</v>
      </c>
    </row>
    <row r="45" spans="1:10" ht="16" customHeight="1" x14ac:dyDescent="0.15">
      <c r="A45" s="4" t="s">
        <v>81</v>
      </c>
      <c r="B45" s="4" t="s">
        <v>11</v>
      </c>
      <c r="C45" s="4">
        <v>0.47191480299999999</v>
      </c>
      <c r="D45" s="4">
        <v>2</v>
      </c>
      <c r="E45" s="4" t="s">
        <v>11</v>
      </c>
      <c r="F45" s="4" t="s">
        <v>75</v>
      </c>
      <c r="G45" s="4" t="s">
        <v>76</v>
      </c>
      <c r="H45" s="4">
        <v>69</v>
      </c>
      <c r="I45" s="4">
        <v>-11.763392980000001</v>
      </c>
      <c r="J45" s="4">
        <v>29.513355870000002</v>
      </c>
    </row>
    <row r="46" spans="1:10" ht="16" customHeight="1" x14ac:dyDescent="0.15">
      <c r="A46" s="4" t="s">
        <v>82</v>
      </c>
      <c r="B46" s="4" t="s">
        <v>83</v>
      </c>
      <c r="C46" s="4">
        <v>0.77177842900000004</v>
      </c>
      <c r="D46" s="4">
        <v>2</v>
      </c>
      <c r="E46" s="4" t="s">
        <v>83</v>
      </c>
      <c r="F46" s="4" t="s">
        <v>84</v>
      </c>
      <c r="G46" s="4" t="s">
        <v>85</v>
      </c>
      <c r="H46" s="4">
        <v>148</v>
      </c>
      <c r="I46" s="4">
        <v>-14.98834499</v>
      </c>
      <c r="J46" s="4">
        <v>22.611176610000001</v>
      </c>
    </row>
    <row r="47" spans="1:10" ht="16" customHeight="1" x14ac:dyDescent="0.15">
      <c r="A47" s="4" t="s">
        <v>86</v>
      </c>
      <c r="B47" s="4" t="s">
        <v>83</v>
      </c>
      <c r="C47" s="4">
        <v>0.95029549400000002</v>
      </c>
      <c r="D47" s="4">
        <v>1</v>
      </c>
      <c r="E47" s="4" t="s">
        <v>83</v>
      </c>
      <c r="F47" s="4" t="s">
        <v>87</v>
      </c>
      <c r="G47" s="4" t="s">
        <v>88</v>
      </c>
      <c r="H47" s="4">
        <v>170</v>
      </c>
      <c r="I47" s="4">
        <v>-15.220285069999999</v>
      </c>
      <c r="J47" s="4">
        <v>22.105174259999998</v>
      </c>
    </row>
    <row r="48" spans="1:10" ht="16" customHeight="1" x14ac:dyDescent="0.15">
      <c r="A48" s="4" t="s">
        <v>89</v>
      </c>
      <c r="B48" s="4" t="s">
        <v>83</v>
      </c>
      <c r="C48" s="4">
        <v>0.39327715600000002</v>
      </c>
      <c r="D48" s="4">
        <v>2</v>
      </c>
      <c r="E48" s="4" t="s">
        <v>83</v>
      </c>
      <c r="F48" s="4" t="s">
        <v>87</v>
      </c>
      <c r="G48" s="4" t="s">
        <v>88</v>
      </c>
      <c r="H48" s="4">
        <v>170</v>
      </c>
      <c r="I48" s="4">
        <v>-15.220285069999999</v>
      </c>
      <c r="J48" s="4">
        <v>22.105174259999998</v>
      </c>
    </row>
    <row r="49" spans="1:10" ht="16" customHeight="1" x14ac:dyDescent="0.15">
      <c r="A49" s="4" t="s">
        <v>90</v>
      </c>
      <c r="B49" s="4" t="s">
        <v>83</v>
      </c>
      <c r="C49" s="4">
        <v>0.55508408300000001</v>
      </c>
      <c r="D49" s="4">
        <v>2</v>
      </c>
      <c r="E49" s="4" t="s">
        <v>83</v>
      </c>
      <c r="F49" s="4" t="s">
        <v>87</v>
      </c>
      <c r="G49" s="4" t="s">
        <v>88</v>
      </c>
      <c r="H49" s="4">
        <v>170</v>
      </c>
      <c r="I49" s="4">
        <v>-15.220285069999999</v>
      </c>
      <c r="J49" s="4">
        <v>22.105174259999998</v>
      </c>
    </row>
    <row r="50" spans="1:10" ht="16" customHeight="1" x14ac:dyDescent="0.15">
      <c r="A50" s="4" t="s">
        <v>91</v>
      </c>
      <c r="B50" s="4" t="s">
        <v>83</v>
      </c>
      <c r="C50" s="4">
        <v>0.980258772</v>
      </c>
      <c r="D50" s="4">
        <v>1</v>
      </c>
      <c r="E50" s="4" t="s">
        <v>83</v>
      </c>
      <c r="F50" s="4" t="s">
        <v>87</v>
      </c>
      <c r="G50" s="4" t="s">
        <v>88</v>
      </c>
      <c r="H50" s="4">
        <v>170</v>
      </c>
      <c r="I50" s="4">
        <v>-15.220285069999999</v>
      </c>
      <c r="J50" s="4">
        <v>22.105174259999998</v>
      </c>
    </row>
    <row r="51" spans="1:10" ht="16" customHeight="1" x14ac:dyDescent="0.15">
      <c r="A51" s="4" t="s">
        <v>92</v>
      </c>
      <c r="B51" s="4" t="s">
        <v>11</v>
      </c>
      <c r="C51" s="4">
        <v>0.81445707199999995</v>
      </c>
      <c r="D51" s="4">
        <v>2</v>
      </c>
      <c r="E51" s="4" t="s">
        <v>11</v>
      </c>
      <c r="F51" s="4" t="s">
        <v>53</v>
      </c>
      <c r="G51" s="4" t="s">
        <v>54</v>
      </c>
      <c r="H51" s="4">
        <v>70</v>
      </c>
      <c r="I51" s="4">
        <v>-9.8520267799999992</v>
      </c>
      <c r="J51" s="4">
        <v>28.76371121</v>
      </c>
    </row>
    <row r="52" spans="1:10" ht="16" customHeight="1" x14ac:dyDescent="0.15">
      <c r="A52" s="4" t="s">
        <v>93</v>
      </c>
      <c r="B52" s="4" t="s">
        <v>94</v>
      </c>
      <c r="C52" s="4">
        <v>0.99439929400000004</v>
      </c>
      <c r="D52" s="4">
        <v>1</v>
      </c>
      <c r="E52" s="4" t="s">
        <v>94</v>
      </c>
      <c r="F52" s="4" t="s">
        <v>95</v>
      </c>
      <c r="G52" s="4" t="s">
        <v>96</v>
      </c>
      <c r="H52" s="4">
        <v>21</v>
      </c>
      <c r="I52" s="4">
        <v>-13.088098430000001</v>
      </c>
      <c r="J52" s="4">
        <v>28.092335250000001</v>
      </c>
    </row>
    <row r="53" spans="1:10" ht="16" customHeight="1" x14ac:dyDescent="0.15">
      <c r="A53" s="4" t="s">
        <v>97</v>
      </c>
      <c r="B53" s="4" t="s">
        <v>11</v>
      </c>
      <c r="C53" s="4">
        <v>0.50603424600000002</v>
      </c>
      <c r="D53" s="4">
        <v>2</v>
      </c>
      <c r="E53" s="4" t="s">
        <v>11</v>
      </c>
      <c r="F53" s="4" t="s">
        <v>12</v>
      </c>
      <c r="G53" s="4" t="s">
        <v>98</v>
      </c>
      <c r="H53" s="4">
        <v>57</v>
      </c>
      <c r="I53" s="4">
        <v>-9.3352865380000001</v>
      </c>
      <c r="J53" s="4">
        <v>28.739488120000001</v>
      </c>
    </row>
    <row r="54" spans="1:10" ht="16" customHeight="1" x14ac:dyDescent="0.15">
      <c r="A54" s="4" t="s">
        <v>99</v>
      </c>
      <c r="B54" s="4" t="s">
        <v>11</v>
      </c>
      <c r="C54" s="4">
        <v>0.92515563099999998</v>
      </c>
      <c r="D54" s="4">
        <v>2</v>
      </c>
      <c r="E54" s="4" t="s">
        <v>11</v>
      </c>
      <c r="F54" s="4" t="s">
        <v>12</v>
      </c>
      <c r="G54" s="4" t="s">
        <v>98</v>
      </c>
      <c r="H54" s="4">
        <v>74</v>
      </c>
      <c r="I54" s="4">
        <v>-9.3008775709999991</v>
      </c>
      <c r="J54" s="4">
        <v>28.75013586</v>
      </c>
    </row>
    <row r="55" spans="1:10" ht="16" customHeight="1" x14ac:dyDescent="0.15">
      <c r="A55" s="4" t="s">
        <v>100</v>
      </c>
      <c r="B55" s="4" t="s">
        <v>11</v>
      </c>
      <c r="C55" s="4">
        <v>0.269670246</v>
      </c>
      <c r="D55" s="4">
        <v>2</v>
      </c>
      <c r="E55" s="4" t="s">
        <v>11</v>
      </c>
      <c r="F55" s="4" t="s">
        <v>12</v>
      </c>
      <c r="G55" s="4" t="s">
        <v>98</v>
      </c>
      <c r="H55" s="4">
        <v>74</v>
      </c>
      <c r="I55" s="4">
        <v>-9.3008775709999991</v>
      </c>
      <c r="J55" s="4">
        <v>28.75013586</v>
      </c>
    </row>
    <row r="56" spans="1:10" ht="16" customHeight="1" x14ac:dyDescent="0.15">
      <c r="A56" s="4" t="s">
        <v>101</v>
      </c>
      <c r="B56" s="4" t="s">
        <v>102</v>
      </c>
      <c r="C56" s="4">
        <v>0.899337681</v>
      </c>
      <c r="D56" s="4">
        <v>2</v>
      </c>
      <c r="E56" s="4" t="s">
        <v>102</v>
      </c>
      <c r="F56" s="4" t="s">
        <v>103</v>
      </c>
      <c r="G56" s="4" t="s">
        <v>104</v>
      </c>
      <c r="H56" s="4">
        <v>115</v>
      </c>
      <c r="I56" s="4">
        <v>-11.74982067</v>
      </c>
      <c r="J56" s="4">
        <v>24.415032839999999</v>
      </c>
    </row>
    <row r="57" spans="1:10" ht="16" customHeight="1" x14ac:dyDescent="0.15">
      <c r="A57" s="4" t="s">
        <v>105</v>
      </c>
      <c r="B57" s="4" t="s">
        <v>26</v>
      </c>
      <c r="C57" s="4">
        <v>0.99426974400000001</v>
      </c>
      <c r="D57" s="4">
        <v>1</v>
      </c>
      <c r="E57" s="4" t="s">
        <v>26</v>
      </c>
      <c r="F57" s="4" t="s">
        <v>27</v>
      </c>
      <c r="G57" s="4" t="s">
        <v>28</v>
      </c>
      <c r="H57" s="4">
        <v>128</v>
      </c>
      <c r="I57" s="4">
        <v>-8.8312213899999996</v>
      </c>
      <c r="J57" s="4">
        <v>31.41841209</v>
      </c>
    </row>
    <row r="58" spans="1:10" ht="16" customHeight="1" x14ac:dyDescent="0.15">
      <c r="A58" s="4" t="s">
        <v>106</v>
      </c>
      <c r="B58" s="4" t="s">
        <v>26</v>
      </c>
      <c r="C58" s="4">
        <v>0.98755908100000001</v>
      </c>
      <c r="D58" s="4">
        <v>1</v>
      </c>
      <c r="E58" s="4" t="s">
        <v>26</v>
      </c>
      <c r="F58" s="4" t="s">
        <v>34</v>
      </c>
      <c r="G58" s="4" t="s">
        <v>35</v>
      </c>
      <c r="H58" s="4">
        <v>124</v>
      </c>
      <c r="I58" s="4">
        <v>-10.95629757</v>
      </c>
      <c r="J58" s="4">
        <v>30.12310149</v>
      </c>
    </row>
    <row r="59" spans="1:10" ht="16" customHeight="1" x14ac:dyDescent="0.15">
      <c r="A59" s="4" t="s">
        <v>107</v>
      </c>
      <c r="B59" s="4" t="s">
        <v>26</v>
      </c>
      <c r="C59" s="4">
        <v>0.529569599</v>
      </c>
      <c r="D59" s="4">
        <v>2</v>
      </c>
      <c r="E59" s="4" t="s">
        <v>26</v>
      </c>
      <c r="F59" s="4" t="s">
        <v>37</v>
      </c>
      <c r="G59" s="4" t="s">
        <v>108</v>
      </c>
      <c r="H59" s="4">
        <v>131</v>
      </c>
      <c r="I59" s="4">
        <v>-9.6728971399999999</v>
      </c>
      <c r="J59" s="4">
        <v>31.868916349999999</v>
      </c>
    </row>
    <row r="60" spans="1:10" ht="16" customHeight="1" x14ac:dyDescent="0.15">
      <c r="A60" s="4" t="s">
        <v>109</v>
      </c>
      <c r="B60" s="4" t="s">
        <v>110</v>
      </c>
      <c r="C60" s="4">
        <v>0.48811568900000002</v>
      </c>
      <c r="D60" s="4">
        <v>2</v>
      </c>
      <c r="E60" s="4" t="s">
        <v>110</v>
      </c>
      <c r="F60" s="4" t="s">
        <v>111</v>
      </c>
      <c r="G60" s="4" t="s">
        <v>112</v>
      </c>
      <c r="H60" s="4">
        <v>39</v>
      </c>
      <c r="I60" s="4">
        <v>-12.338843499999999</v>
      </c>
      <c r="J60" s="4">
        <v>32.94816891</v>
      </c>
    </row>
    <row r="61" spans="1:10" ht="16" customHeight="1" x14ac:dyDescent="0.15">
      <c r="A61" s="4" t="s">
        <v>113</v>
      </c>
      <c r="B61" s="4" t="s">
        <v>11</v>
      </c>
      <c r="C61" s="4">
        <v>0.60331049199999998</v>
      </c>
      <c r="D61" s="4">
        <v>2</v>
      </c>
      <c r="E61" s="4" t="s">
        <v>11</v>
      </c>
      <c r="F61" s="4" t="s">
        <v>114</v>
      </c>
      <c r="G61" s="4" t="s">
        <v>115</v>
      </c>
      <c r="H61" s="4">
        <v>62</v>
      </c>
      <c r="I61" s="4">
        <v>-10.798268820000001</v>
      </c>
      <c r="J61" s="4">
        <v>29.13898841</v>
      </c>
    </row>
    <row r="62" spans="1:10" ht="16" customHeight="1" x14ac:dyDescent="0.15">
      <c r="A62" s="4" t="s">
        <v>116</v>
      </c>
      <c r="B62" s="4" t="s">
        <v>11</v>
      </c>
      <c r="C62" s="4">
        <v>0.60008524900000004</v>
      </c>
      <c r="D62" s="4">
        <v>2</v>
      </c>
      <c r="E62" s="4" t="s">
        <v>11</v>
      </c>
      <c r="F62" s="4" t="s">
        <v>114</v>
      </c>
      <c r="G62" s="4" t="s">
        <v>117</v>
      </c>
      <c r="H62" s="4">
        <v>62</v>
      </c>
      <c r="I62" s="4">
        <v>-10.798268820000001</v>
      </c>
      <c r="J62" s="4">
        <v>29.13898841</v>
      </c>
    </row>
    <row r="63" spans="1:10" ht="16" customHeight="1" x14ac:dyDescent="0.15">
      <c r="A63" s="4" t="s">
        <v>118</v>
      </c>
      <c r="B63" s="4" t="s">
        <v>11</v>
      </c>
      <c r="C63" s="4">
        <v>0.59318401499999995</v>
      </c>
      <c r="D63" s="4">
        <v>2</v>
      </c>
      <c r="E63" s="4" t="s">
        <v>11</v>
      </c>
      <c r="F63" s="4" t="s">
        <v>119</v>
      </c>
      <c r="G63" s="4" t="s">
        <v>120</v>
      </c>
      <c r="H63" s="4">
        <v>63</v>
      </c>
      <c r="I63" s="4">
        <v>-9.9084471129999994</v>
      </c>
      <c r="J63" s="4">
        <v>29.276835940000002</v>
      </c>
    </row>
    <row r="64" spans="1:10" ht="16" customHeight="1" x14ac:dyDescent="0.15">
      <c r="A64" s="4" t="s">
        <v>121</v>
      </c>
      <c r="B64" s="4" t="s">
        <v>83</v>
      </c>
      <c r="C64" s="4">
        <v>0.99173738</v>
      </c>
      <c r="D64" s="4">
        <v>1</v>
      </c>
      <c r="E64" s="4" t="s">
        <v>83</v>
      </c>
      <c r="F64" s="4" t="s">
        <v>87</v>
      </c>
      <c r="G64" s="4" t="s">
        <v>88</v>
      </c>
      <c r="H64" s="4">
        <v>170</v>
      </c>
      <c r="I64" s="4">
        <v>-15.220285069999999</v>
      </c>
      <c r="J64" s="4">
        <v>22.105174259999998</v>
      </c>
    </row>
    <row r="65" spans="1:10" ht="16" customHeight="1" x14ac:dyDescent="0.15">
      <c r="A65" s="4" t="s">
        <v>122</v>
      </c>
      <c r="B65" s="4" t="s">
        <v>11</v>
      </c>
      <c r="C65" s="4">
        <v>0.63899240099999999</v>
      </c>
      <c r="D65" s="4">
        <v>2</v>
      </c>
      <c r="E65" s="4" t="s">
        <v>11</v>
      </c>
      <c r="F65" s="4" t="s">
        <v>119</v>
      </c>
      <c r="G65" s="4" t="s">
        <v>123</v>
      </c>
      <c r="H65" s="4">
        <v>64</v>
      </c>
      <c r="I65" s="4">
        <v>-9.9829046730000002</v>
      </c>
      <c r="J65" s="4">
        <v>29.42036525</v>
      </c>
    </row>
    <row r="66" spans="1:10" ht="16" customHeight="1" x14ac:dyDescent="0.15">
      <c r="A66" s="4" t="s">
        <v>124</v>
      </c>
      <c r="B66" s="4" t="s">
        <v>83</v>
      </c>
      <c r="C66" s="4">
        <v>0.98073730599999998</v>
      </c>
      <c r="D66" s="4">
        <v>1</v>
      </c>
      <c r="E66" s="4" t="s">
        <v>83</v>
      </c>
      <c r="F66" s="4" t="s">
        <v>87</v>
      </c>
      <c r="G66" s="4" t="s">
        <v>88</v>
      </c>
      <c r="H66" s="4">
        <v>170</v>
      </c>
      <c r="I66" s="4">
        <v>-15.220285069999999</v>
      </c>
      <c r="J66" s="4">
        <v>22.105174259999998</v>
      </c>
    </row>
    <row r="67" spans="1:10" ht="16" customHeight="1" x14ac:dyDescent="0.15">
      <c r="A67" s="4" t="s">
        <v>125</v>
      </c>
      <c r="B67" s="4" t="s">
        <v>83</v>
      </c>
      <c r="C67" s="4">
        <v>0.91606258600000001</v>
      </c>
      <c r="D67" s="4">
        <v>2</v>
      </c>
      <c r="E67" s="4" t="s">
        <v>83</v>
      </c>
      <c r="F67" s="4" t="s">
        <v>87</v>
      </c>
      <c r="G67" s="4" t="s">
        <v>88</v>
      </c>
      <c r="H67" s="4">
        <v>170</v>
      </c>
      <c r="I67" s="4">
        <v>-15.220285069999999</v>
      </c>
      <c r="J67" s="4">
        <v>22.105174259999998</v>
      </c>
    </row>
    <row r="68" spans="1:10" ht="16" customHeight="1" x14ac:dyDescent="0.15">
      <c r="A68" s="4" t="s">
        <v>126</v>
      </c>
      <c r="B68" s="4" t="s">
        <v>83</v>
      </c>
      <c r="C68" s="4">
        <v>0.8662261</v>
      </c>
      <c r="D68" s="4">
        <v>2</v>
      </c>
      <c r="E68" s="4" t="s">
        <v>83</v>
      </c>
      <c r="F68" s="4" t="s">
        <v>87</v>
      </c>
      <c r="G68" s="4" t="s">
        <v>88</v>
      </c>
      <c r="H68" s="4">
        <v>170</v>
      </c>
      <c r="I68" s="4">
        <v>-15.220285069999999</v>
      </c>
      <c r="J68" s="4">
        <v>22.105174259999998</v>
      </c>
    </row>
    <row r="69" spans="1:10" ht="16" customHeight="1" x14ac:dyDescent="0.15">
      <c r="A69" s="4" t="s">
        <v>127</v>
      </c>
      <c r="B69" s="4" t="s">
        <v>83</v>
      </c>
      <c r="C69" s="4">
        <v>0.85933241000000005</v>
      </c>
      <c r="D69" s="4">
        <v>2</v>
      </c>
      <c r="E69" s="4" t="s">
        <v>83</v>
      </c>
      <c r="F69" s="4" t="s">
        <v>87</v>
      </c>
      <c r="G69" s="4" t="s">
        <v>88</v>
      </c>
      <c r="H69" s="4">
        <v>170</v>
      </c>
      <c r="I69" s="4">
        <v>-15.220285069999999</v>
      </c>
      <c r="J69" s="4">
        <v>22.105174259999998</v>
      </c>
    </row>
    <row r="70" spans="1:10" ht="16" customHeight="1" x14ac:dyDescent="0.15">
      <c r="A70" s="4" t="s">
        <v>128</v>
      </c>
      <c r="B70" s="4" t="s">
        <v>83</v>
      </c>
      <c r="C70" s="4">
        <v>0.61068716000000001</v>
      </c>
      <c r="D70" s="4">
        <v>2</v>
      </c>
      <c r="E70" s="4" t="s">
        <v>83</v>
      </c>
      <c r="F70" s="4" t="s">
        <v>87</v>
      </c>
      <c r="G70" s="4" t="s">
        <v>88</v>
      </c>
      <c r="H70" s="4">
        <v>170</v>
      </c>
      <c r="I70" s="4">
        <v>-15.220285069999999</v>
      </c>
      <c r="J70" s="4">
        <v>22.105174259999998</v>
      </c>
    </row>
    <row r="71" spans="1:10" ht="16" customHeight="1" x14ac:dyDescent="0.15">
      <c r="A71" s="4" t="s">
        <v>129</v>
      </c>
      <c r="B71" s="4" t="s">
        <v>83</v>
      </c>
      <c r="C71" s="4">
        <v>0.39342322299999999</v>
      </c>
      <c r="D71" s="4">
        <v>2</v>
      </c>
      <c r="E71" s="4" t="s">
        <v>83</v>
      </c>
      <c r="F71" s="4" t="s">
        <v>87</v>
      </c>
      <c r="G71" s="4" t="s">
        <v>88</v>
      </c>
      <c r="H71" s="4">
        <v>170</v>
      </c>
      <c r="I71" s="4">
        <v>-15.220285069999999</v>
      </c>
      <c r="J71" s="4">
        <v>22.105174259999998</v>
      </c>
    </row>
    <row r="72" spans="1:10" ht="16" customHeight="1" x14ac:dyDescent="0.15">
      <c r="A72" s="4" t="s">
        <v>130</v>
      </c>
      <c r="B72" s="4" t="s">
        <v>83</v>
      </c>
      <c r="C72" s="4">
        <v>0.70926956699999999</v>
      </c>
      <c r="D72" s="4">
        <v>2</v>
      </c>
      <c r="E72" s="4" t="s">
        <v>83</v>
      </c>
      <c r="F72" s="4" t="s">
        <v>87</v>
      </c>
      <c r="G72" s="4" t="s">
        <v>88</v>
      </c>
      <c r="H72" s="4">
        <v>170</v>
      </c>
      <c r="I72" s="4">
        <v>-15.220285069999999</v>
      </c>
      <c r="J72" s="4">
        <v>22.105174259999998</v>
      </c>
    </row>
    <row r="73" spans="1:10" ht="16" customHeight="1" x14ac:dyDescent="0.15">
      <c r="A73" s="4" t="s">
        <v>131</v>
      </c>
      <c r="B73" s="4" t="s">
        <v>102</v>
      </c>
      <c r="C73" s="4">
        <v>0.56924139299999998</v>
      </c>
      <c r="D73" s="4">
        <v>2</v>
      </c>
      <c r="E73" s="4" t="s">
        <v>102</v>
      </c>
      <c r="F73" s="4" t="s">
        <v>103</v>
      </c>
      <c r="G73" s="4" t="s">
        <v>132</v>
      </c>
      <c r="H73" s="4">
        <v>116</v>
      </c>
      <c r="I73" s="4">
        <v>-12.16997288</v>
      </c>
      <c r="J73" s="4">
        <v>24.281446710000001</v>
      </c>
    </row>
    <row r="74" spans="1:10" ht="16" customHeight="1" x14ac:dyDescent="0.15">
      <c r="A74" s="4" t="s">
        <v>133</v>
      </c>
      <c r="B74" s="4" t="s">
        <v>102</v>
      </c>
      <c r="C74" s="4">
        <v>0.86884352300000001</v>
      </c>
      <c r="D74" s="4">
        <v>2</v>
      </c>
      <c r="E74" s="4" t="s">
        <v>102</v>
      </c>
      <c r="F74" s="4" t="s">
        <v>103</v>
      </c>
      <c r="G74" s="4" t="s">
        <v>132</v>
      </c>
      <c r="H74" s="4">
        <v>116</v>
      </c>
      <c r="I74" s="4">
        <v>-12.16997288</v>
      </c>
      <c r="J74" s="4">
        <v>24.281446710000001</v>
      </c>
    </row>
    <row r="75" spans="1:10" ht="16" customHeight="1" x14ac:dyDescent="0.15">
      <c r="A75" s="4" t="s">
        <v>134</v>
      </c>
      <c r="B75" s="4" t="s">
        <v>102</v>
      </c>
      <c r="C75" s="4">
        <v>0.97911735200000005</v>
      </c>
      <c r="D75" s="4">
        <v>1</v>
      </c>
      <c r="E75" s="4" t="s">
        <v>102</v>
      </c>
      <c r="F75" s="4" t="s">
        <v>103</v>
      </c>
      <c r="G75" s="4" t="s">
        <v>132</v>
      </c>
      <c r="H75" s="4">
        <v>116</v>
      </c>
      <c r="I75" s="4">
        <v>-12.16997288</v>
      </c>
      <c r="J75" s="4">
        <v>24.281446710000001</v>
      </c>
    </row>
    <row r="76" spans="1:10" ht="16" customHeight="1" x14ac:dyDescent="0.15">
      <c r="A76" s="4" t="s">
        <v>135</v>
      </c>
      <c r="B76" s="4" t="s">
        <v>102</v>
      </c>
      <c r="C76" s="4">
        <v>0.990993817</v>
      </c>
      <c r="D76" s="4">
        <v>1</v>
      </c>
      <c r="E76" s="4" t="s">
        <v>102</v>
      </c>
      <c r="F76" s="4" t="s">
        <v>136</v>
      </c>
      <c r="G76" s="4" t="s">
        <v>137</v>
      </c>
      <c r="H76" s="4">
        <v>112</v>
      </c>
      <c r="I76" s="4">
        <v>-13.847949979999999</v>
      </c>
      <c r="J76" s="4">
        <v>24.023614540000001</v>
      </c>
    </row>
    <row r="77" spans="1:10" ht="16" customHeight="1" x14ac:dyDescent="0.15">
      <c r="A77" s="4" t="s">
        <v>138</v>
      </c>
      <c r="B77" s="4" t="s">
        <v>102</v>
      </c>
      <c r="C77" s="4">
        <v>0.986143781</v>
      </c>
      <c r="D77" s="4">
        <v>1</v>
      </c>
      <c r="E77" s="4" t="s">
        <v>102</v>
      </c>
      <c r="F77" s="4" t="s">
        <v>136</v>
      </c>
      <c r="G77" s="4" t="s">
        <v>137</v>
      </c>
      <c r="H77" s="4">
        <v>112</v>
      </c>
      <c r="I77" s="4">
        <v>-13.847949979999999</v>
      </c>
      <c r="J77" s="4">
        <v>24.023614540000001</v>
      </c>
    </row>
    <row r="78" spans="1:10" ht="16" customHeight="1" x14ac:dyDescent="0.15">
      <c r="A78" s="4" t="s">
        <v>139</v>
      </c>
      <c r="B78" s="4" t="s">
        <v>140</v>
      </c>
      <c r="C78" s="4">
        <v>0.74048271700000001</v>
      </c>
      <c r="D78" s="4">
        <v>2</v>
      </c>
      <c r="E78" s="4" t="s">
        <v>140</v>
      </c>
      <c r="F78" s="4" t="s">
        <v>141</v>
      </c>
      <c r="G78" s="4" t="s">
        <v>142</v>
      </c>
      <c r="H78" s="4">
        <v>99</v>
      </c>
      <c r="I78" s="4">
        <v>-11.68667499</v>
      </c>
      <c r="J78" s="4">
        <v>32.771448479999997</v>
      </c>
    </row>
    <row r="79" spans="1:10" ht="16" customHeight="1" x14ac:dyDescent="0.15">
      <c r="A79" s="4" t="s">
        <v>143</v>
      </c>
      <c r="B79" s="4" t="s">
        <v>110</v>
      </c>
      <c r="C79" s="4">
        <v>0.38113429900000001</v>
      </c>
      <c r="D79" s="4">
        <v>2</v>
      </c>
      <c r="E79" s="4" t="s">
        <v>110</v>
      </c>
      <c r="F79" s="4" t="s">
        <v>111</v>
      </c>
      <c r="G79" s="4" t="s">
        <v>112</v>
      </c>
      <c r="H79" s="4">
        <v>39</v>
      </c>
      <c r="I79" s="4">
        <v>-12.338843499999999</v>
      </c>
      <c r="J79" s="4">
        <v>32.94816891</v>
      </c>
    </row>
    <row r="80" spans="1:10" ht="16" customHeight="1" x14ac:dyDescent="0.15">
      <c r="A80" s="4" t="s">
        <v>144</v>
      </c>
      <c r="B80" s="4" t="s">
        <v>110</v>
      </c>
      <c r="C80" s="4">
        <v>0.62102451199999997</v>
      </c>
      <c r="D80" s="4">
        <v>2</v>
      </c>
      <c r="E80" s="4" t="s">
        <v>110</v>
      </c>
      <c r="F80" s="4" t="s">
        <v>111</v>
      </c>
      <c r="G80" s="4" t="s">
        <v>112</v>
      </c>
      <c r="H80" s="4">
        <v>39</v>
      </c>
      <c r="I80" s="4">
        <v>-12.338843499999999</v>
      </c>
      <c r="J80" s="4">
        <v>32.94816891</v>
      </c>
    </row>
    <row r="81" spans="1:10" ht="16" customHeight="1" x14ac:dyDescent="0.15">
      <c r="A81" s="4" t="s">
        <v>145</v>
      </c>
      <c r="B81" s="4" t="s">
        <v>110</v>
      </c>
      <c r="C81" s="4">
        <v>0.45441867800000002</v>
      </c>
      <c r="D81" s="4">
        <v>2</v>
      </c>
      <c r="E81" s="4" t="s">
        <v>110</v>
      </c>
      <c r="F81" s="4" t="s">
        <v>111</v>
      </c>
      <c r="G81" s="4" t="s">
        <v>146</v>
      </c>
      <c r="H81" s="4">
        <v>38</v>
      </c>
      <c r="I81" s="4">
        <v>-12.24142949</v>
      </c>
      <c r="J81" s="4">
        <v>33.300395139999999</v>
      </c>
    </row>
    <row r="82" spans="1:10" ht="16" customHeight="1" x14ac:dyDescent="0.15">
      <c r="A82" s="4" t="s">
        <v>147</v>
      </c>
      <c r="B82" s="4" t="s">
        <v>102</v>
      </c>
      <c r="C82" s="4">
        <v>0.59285182599999997</v>
      </c>
      <c r="D82" s="4">
        <v>2</v>
      </c>
      <c r="E82" s="4" t="s">
        <v>102</v>
      </c>
      <c r="F82" s="4" t="s">
        <v>103</v>
      </c>
      <c r="G82" s="4" t="s">
        <v>104</v>
      </c>
      <c r="H82" s="4">
        <v>115</v>
      </c>
      <c r="I82" s="4">
        <v>-11.74982067</v>
      </c>
      <c r="J82" s="4">
        <v>24.415032839999999</v>
      </c>
    </row>
    <row r="83" spans="1:10" ht="16" customHeight="1" x14ac:dyDescent="0.15">
      <c r="A83" s="4" t="s">
        <v>148</v>
      </c>
      <c r="B83" s="4" t="s">
        <v>110</v>
      </c>
      <c r="C83" s="4">
        <v>0.67540017500000005</v>
      </c>
      <c r="D83" s="4">
        <v>2</v>
      </c>
      <c r="E83" s="4" t="s">
        <v>110</v>
      </c>
      <c r="F83" s="4" t="s">
        <v>149</v>
      </c>
      <c r="G83" s="4" t="s">
        <v>150</v>
      </c>
      <c r="H83" s="4">
        <v>29</v>
      </c>
      <c r="I83" s="4">
        <v>-14.02595882</v>
      </c>
      <c r="J83" s="4">
        <v>32.392504580000001</v>
      </c>
    </row>
    <row r="84" spans="1:10" ht="16" customHeight="1" x14ac:dyDescent="0.15">
      <c r="A84" s="4" t="s">
        <v>151</v>
      </c>
      <c r="B84" s="4" t="s">
        <v>110</v>
      </c>
      <c r="C84" s="4">
        <v>0.94288021700000002</v>
      </c>
      <c r="D84" s="4">
        <v>2</v>
      </c>
      <c r="E84" s="4" t="s">
        <v>110</v>
      </c>
      <c r="F84" s="4" t="s">
        <v>152</v>
      </c>
      <c r="G84" s="4" t="s">
        <v>153</v>
      </c>
      <c r="H84" s="4">
        <v>34</v>
      </c>
      <c r="I84" s="4">
        <v>-14.181361069999999</v>
      </c>
      <c r="J84" s="4">
        <v>32.280057990000003</v>
      </c>
    </row>
    <row r="85" spans="1:10" ht="16" customHeight="1" x14ac:dyDescent="0.15">
      <c r="A85" s="4" t="s">
        <v>154</v>
      </c>
      <c r="B85" s="4" t="s">
        <v>11</v>
      </c>
      <c r="C85" s="4">
        <v>0.38285211099999999</v>
      </c>
      <c r="D85" s="4">
        <v>2</v>
      </c>
      <c r="E85" s="4" t="s">
        <v>11</v>
      </c>
      <c r="F85" s="4" t="s">
        <v>75</v>
      </c>
      <c r="G85" s="4" t="s">
        <v>76</v>
      </c>
      <c r="H85" s="4">
        <v>69</v>
      </c>
      <c r="I85" s="4">
        <v>-11.763392980000001</v>
      </c>
      <c r="J85" s="4">
        <v>29.513355870000002</v>
      </c>
    </row>
    <row r="86" spans="1:10" ht="16" customHeight="1" x14ac:dyDescent="0.15">
      <c r="A86" s="4" t="s">
        <v>155</v>
      </c>
      <c r="B86" s="4" t="s">
        <v>11</v>
      </c>
      <c r="C86" s="4">
        <v>0.99475015499999997</v>
      </c>
      <c r="D86" s="4">
        <v>1</v>
      </c>
      <c r="E86" s="4" t="s">
        <v>11</v>
      </c>
      <c r="F86" s="4" t="s">
        <v>75</v>
      </c>
      <c r="G86" s="4" t="s">
        <v>76</v>
      </c>
      <c r="H86" s="4">
        <v>69</v>
      </c>
      <c r="I86" s="4">
        <v>-11.763392980000001</v>
      </c>
      <c r="J86" s="4">
        <v>29.513355870000002</v>
      </c>
    </row>
    <row r="87" spans="1:10" ht="16" customHeight="1" x14ac:dyDescent="0.15">
      <c r="A87" s="4" t="s">
        <v>156</v>
      </c>
      <c r="B87" s="4" t="s">
        <v>11</v>
      </c>
      <c r="C87" s="4">
        <v>0.82996965</v>
      </c>
      <c r="D87" s="4">
        <v>2</v>
      </c>
      <c r="E87" s="4" t="s">
        <v>11</v>
      </c>
      <c r="F87" s="4" t="s">
        <v>75</v>
      </c>
      <c r="G87" s="4" t="s">
        <v>76</v>
      </c>
      <c r="H87" s="4">
        <v>69</v>
      </c>
      <c r="I87" s="4">
        <v>-11.763392980000001</v>
      </c>
      <c r="J87" s="4">
        <v>29.513355870000002</v>
      </c>
    </row>
    <row r="88" spans="1:10" ht="16" customHeight="1" x14ac:dyDescent="0.15">
      <c r="A88" s="4" t="s">
        <v>157</v>
      </c>
      <c r="B88" s="4" t="s">
        <v>11</v>
      </c>
      <c r="C88" s="4">
        <v>0.98841100000000004</v>
      </c>
      <c r="D88" s="4">
        <v>1</v>
      </c>
      <c r="E88" s="4" t="s">
        <v>11</v>
      </c>
      <c r="F88" s="4" t="s">
        <v>15</v>
      </c>
      <c r="G88" s="4" t="s">
        <v>158</v>
      </c>
      <c r="H88" s="4">
        <v>80</v>
      </c>
      <c r="I88" s="4">
        <v>-11.17786476</v>
      </c>
      <c r="J88" s="4">
        <v>29.57344711</v>
      </c>
    </row>
    <row r="89" spans="1:10" ht="16" customHeight="1" x14ac:dyDescent="0.15">
      <c r="A89" s="4" t="s">
        <v>159</v>
      </c>
      <c r="B89" s="4" t="s">
        <v>11</v>
      </c>
      <c r="C89" s="4">
        <v>0.78954290500000002</v>
      </c>
      <c r="D89" s="4">
        <v>2</v>
      </c>
      <c r="E89" s="4" t="s">
        <v>11</v>
      </c>
      <c r="F89" s="4" t="s">
        <v>68</v>
      </c>
      <c r="G89" s="4" t="s">
        <v>69</v>
      </c>
      <c r="H89" s="4">
        <v>68</v>
      </c>
      <c r="I89" s="4">
        <v>-11.276589850000001</v>
      </c>
      <c r="J89" s="4">
        <v>29.25159622</v>
      </c>
    </row>
    <row r="90" spans="1:10" ht="16" customHeight="1" x14ac:dyDescent="0.15">
      <c r="A90" s="4" t="s">
        <v>160</v>
      </c>
      <c r="B90" s="4" t="s">
        <v>11</v>
      </c>
      <c r="C90" s="4">
        <v>0.90115954499999995</v>
      </c>
      <c r="D90" s="4">
        <v>2</v>
      </c>
      <c r="E90" s="4" t="s">
        <v>11</v>
      </c>
      <c r="F90" s="4" t="s">
        <v>68</v>
      </c>
      <c r="G90" s="4" t="s">
        <v>69</v>
      </c>
      <c r="H90" s="4">
        <v>68</v>
      </c>
      <c r="I90" s="4">
        <v>-11.276589850000001</v>
      </c>
      <c r="J90" s="4">
        <v>29.25159622</v>
      </c>
    </row>
    <row r="91" spans="1:10" ht="16" customHeight="1" x14ac:dyDescent="0.15">
      <c r="A91" s="4" t="s">
        <v>161</v>
      </c>
      <c r="B91" s="4" t="s">
        <v>11</v>
      </c>
      <c r="C91" s="4">
        <v>0.51126809799999995</v>
      </c>
      <c r="D91" s="4">
        <v>2</v>
      </c>
      <c r="E91" s="4" t="s">
        <v>11</v>
      </c>
      <c r="F91" s="4" t="s">
        <v>68</v>
      </c>
      <c r="G91" s="4" t="s">
        <v>69</v>
      </c>
      <c r="H91" s="4">
        <v>68</v>
      </c>
      <c r="I91" s="4">
        <v>-11.276589850000001</v>
      </c>
      <c r="J91" s="4">
        <v>29.25159622</v>
      </c>
    </row>
    <row r="92" spans="1:10" ht="16" customHeight="1" x14ac:dyDescent="0.15">
      <c r="A92" s="4" t="s">
        <v>162</v>
      </c>
      <c r="B92" s="4" t="s">
        <v>11</v>
      </c>
      <c r="C92" s="4">
        <v>0.589726219</v>
      </c>
      <c r="D92" s="4">
        <v>2</v>
      </c>
      <c r="E92" s="4" t="s">
        <v>11</v>
      </c>
      <c r="F92" s="4" t="s">
        <v>20</v>
      </c>
      <c r="G92" s="4" t="s">
        <v>21</v>
      </c>
      <c r="H92" s="4">
        <v>65</v>
      </c>
      <c r="I92" s="4">
        <v>-11.59833384</v>
      </c>
      <c r="J92" s="4">
        <v>30.242244400000001</v>
      </c>
    </row>
    <row r="93" spans="1:10" ht="16" customHeight="1" x14ac:dyDescent="0.15">
      <c r="A93" s="4" t="s">
        <v>163</v>
      </c>
      <c r="B93" s="4" t="s">
        <v>11</v>
      </c>
      <c r="C93" s="4">
        <v>0.727055742</v>
      </c>
      <c r="D93" s="4">
        <v>2</v>
      </c>
      <c r="E93" s="4" t="s">
        <v>11</v>
      </c>
      <c r="F93" s="4" t="s">
        <v>20</v>
      </c>
      <c r="G93" s="4" t="s">
        <v>21</v>
      </c>
      <c r="H93" s="4">
        <v>65</v>
      </c>
      <c r="I93" s="4">
        <v>-11.59833384</v>
      </c>
      <c r="J93" s="4">
        <v>30.242244400000001</v>
      </c>
    </row>
    <row r="94" spans="1:10" ht="16" customHeight="1" x14ac:dyDescent="0.15">
      <c r="A94" s="4" t="s">
        <v>164</v>
      </c>
      <c r="B94" s="4" t="s">
        <v>11</v>
      </c>
      <c r="C94" s="4">
        <v>0.54603416999999999</v>
      </c>
      <c r="D94" s="4">
        <v>2</v>
      </c>
      <c r="E94" s="4" t="s">
        <v>11</v>
      </c>
      <c r="F94" s="4" t="s">
        <v>12</v>
      </c>
      <c r="G94" s="4" t="s">
        <v>98</v>
      </c>
      <c r="H94" s="4">
        <v>57</v>
      </c>
      <c r="I94" s="4">
        <v>-9.3352865380000001</v>
      </c>
      <c r="J94" s="4">
        <v>28.739488120000001</v>
      </c>
    </row>
    <row r="95" spans="1:10" ht="16" customHeight="1" x14ac:dyDescent="0.15">
      <c r="A95" s="4" t="s">
        <v>165</v>
      </c>
      <c r="B95" s="4" t="s">
        <v>83</v>
      </c>
      <c r="C95" s="4">
        <v>0.92263683200000002</v>
      </c>
      <c r="D95" s="4">
        <v>2</v>
      </c>
      <c r="E95" s="4" t="s">
        <v>83</v>
      </c>
      <c r="F95" s="4" t="s">
        <v>166</v>
      </c>
      <c r="G95" s="4" t="s">
        <v>167</v>
      </c>
      <c r="H95" s="4">
        <v>165</v>
      </c>
      <c r="I95" s="4">
        <v>-16.044411069999999</v>
      </c>
      <c r="J95" s="4">
        <v>23.522201079999999</v>
      </c>
    </row>
    <row r="96" spans="1:10" ht="16" customHeight="1" x14ac:dyDescent="0.15">
      <c r="A96" s="4" t="s">
        <v>168</v>
      </c>
      <c r="B96" s="4" t="s">
        <v>11</v>
      </c>
      <c r="C96" s="4">
        <v>0.31672654</v>
      </c>
      <c r="D96" s="4">
        <v>2</v>
      </c>
      <c r="E96" s="4" t="s">
        <v>11</v>
      </c>
      <c r="F96" s="4" t="s">
        <v>68</v>
      </c>
      <c r="G96" s="4" t="s">
        <v>69</v>
      </c>
      <c r="H96" s="4">
        <v>68</v>
      </c>
      <c r="I96" s="4">
        <v>-11.276589850000001</v>
      </c>
      <c r="J96" s="4">
        <v>29.25159622</v>
      </c>
    </row>
    <row r="97" spans="1:10" ht="16" customHeight="1" x14ac:dyDescent="0.15">
      <c r="A97" s="4" t="s">
        <v>169</v>
      </c>
      <c r="B97" s="4" t="s">
        <v>11</v>
      </c>
      <c r="C97" s="4">
        <v>0.62648327599999998</v>
      </c>
      <c r="D97" s="4">
        <v>2</v>
      </c>
      <c r="E97" s="4" t="s">
        <v>11</v>
      </c>
      <c r="F97" s="4" t="s">
        <v>68</v>
      </c>
      <c r="G97" s="4" t="s">
        <v>69</v>
      </c>
      <c r="H97" s="4">
        <v>68</v>
      </c>
      <c r="I97" s="4">
        <v>-11.276589850000001</v>
      </c>
      <c r="J97" s="4">
        <v>29.25159622</v>
      </c>
    </row>
    <row r="98" spans="1:10" ht="16" customHeight="1" x14ac:dyDescent="0.15">
      <c r="A98" s="4" t="s">
        <v>170</v>
      </c>
      <c r="B98" s="4" t="s">
        <v>11</v>
      </c>
      <c r="C98" s="4">
        <v>0.42545481699999999</v>
      </c>
      <c r="D98" s="4">
        <v>2</v>
      </c>
      <c r="E98" s="4" t="s">
        <v>11</v>
      </c>
      <c r="F98" s="4" t="s">
        <v>68</v>
      </c>
      <c r="G98" s="4" t="s">
        <v>69</v>
      </c>
      <c r="H98" s="4">
        <v>68</v>
      </c>
      <c r="I98" s="4">
        <v>-11.276589850000001</v>
      </c>
      <c r="J98" s="4">
        <v>29.25159622</v>
      </c>
    </row>
    <row r="99" spans="1:10" ht="16" customHeight="1" x14ac:dyDescent="0.15">
      <c r="A99" s="4" t="s">
        <v>171</v>
      </c>
      <c r="B99" s="4" t="s">
        <v>11</v>
      </c>
      <c r="C99" s="4">
        <v>0.83241410100000002</v>
      </c>
      <c r="D99" s="4">
        <v>2</v>
      </c>
      <c r="E99" s="4" t="s">
        <v>11</v>
      </c>
      <c r="F99" s="4" t="s">
        <v>20</v>
      </c>
      <c r="G99" s="4" t="s">
        <v>21</v>
      </c>
      <c r="H99" s="4">
        <v>65</v>
      </c>
      <c r="I99" s="4">
        <v>-11.59833384</v>
      </c>
      <c r="J99" s="4">
        <v>30.242244400000001</v>
      </c>
    </row>
    <row r="100" spans="1:10" ht="16" customHeight="1" x14ac:dyDescent="0.15">
      <c r="A100" s="4" t="s">
        <v>172</v>
      </c>
      <c r="B100" s="4" t="s">
        <v>11</v>
      </c>
      <c r="C100" s="4">
        <v>0.39324679200000001</v>
      </c>
      <c r="D100" s="4">
        <v>2</v>
      </c>
      <c r="E100" s="4" t="s">
        <v>11</v>
      </c>
      <c r="F100" s="4" t="s">
        <v>20</v>
      </c>
      <c r="G100" s="4" t="s">
        <v>21</v>
      </c>
      <c r="H100" s="4">
        <v>65</v>
      </c>
      <c r="I100" s="4">
        <v>-11.59833384</v>
      </c>
      <c r="J100" s="4">
        <v>30.242244400000001</v>
      </c>
    </row>
    <row r="101" spans="1:10" ht="16" customHeight="1" x14ac:dyDescent="0.15">
      <c r="A101" s="4" t="s">
        <v>173</v>
      </c>
      <c r="B101" s="4" t="s">
        <v>11</v>
      </c>
      <c r="C101" s="4">
        <v>0.99474253599999996</v>
      </c>
      <c r="D101" s="4">
        <v>1</v>
      </c>
      <c r="E101" s="4" t="s">
        <v>11</v>
      </c>
      <c r="F101" s="4" t="s">
        <v>20</v>
      </c>
      <c r="G101" s="4" t="s">
        <v>21</v>
      </c>
      <c r="H101" s="4">
        <v>65</v>
      </c>
      <c r="I101" s="4">
        <v>-11.59833384</v>
      </c>
      <c r="J101" s="4">
        <v>30.242244400000001</v>
      </c>
    </row>
    <row r="102" spans="1:10" ht="16" customHeight="1" x14ac:dyDescent="0.15">
      <c r="A102" s="4" t="s">
        <v>174</v>
      </c>
      <c r="B102" s="4" t="s">
        <v>11</v>
      </c>
      <c r="C102" s="4">
        <v>0.87601496099999998</v>
      </c>
      <c r="D102" s="4">
        <v>2</v>
      </c>
      <c r="E102" s="4" t="s">
        <v>11</v>
      </c>
      <c r="F102" s="4" t="s">
        <v>20</v>
      </c>
      <c r="G102" s="4" t="s">
        <v>21</v>
      </c>
      <c r="H102" s="4">
        <v>65</v>
      </c>
      <c r="I102" s="4">
        <v>-11.59833384</v>
      </c>
      <c r="J102" s="4">
        <v>30.242244400000001</v>
      </c>
    </row>
    <row r="103" spans="1:10" ht="16" customHeight="1" x14ac:dyDescent="0.15">
      <c r="A103" s="4" t="s">
        <v>175</v>
      </c>
      <c r="B103" s="4" t="s">
        <v>140</v>
      </c>
      <c r="C103" s="4">
        <v>0.55344154000000001</v>
      </c>
      <c r="D103" s="4">
        <v>2</v>
      </c>
      <c r="E103" s="4" t="s">
        <v>140</v>
      </c>
      <c r="F103" s="4" t="s">
        <v>141</v>
      </c>
      <c r="G103" s="4" t="s">
        <v>176</v>
      </c>
      <c r="H103" s="4">
        <v>98</v>
      </c>
      <c r="I103" s="4">
        <v>-10.581068699999999</v>
      </c>
      <c r="J103" s="4">
        <v>33.057791340000001</v>
      </c>
    </row>
    <row r="104" spans="1:10" ht="16" customHeight="1" x14ac:dyDescent="0.15">
      <c r="A104" s="4" t="s">
        <v>177</v>
      </c>
      <c r="B104" s="4" t="s">
        <v>83</v>
      </c>
      <c r="C104" s="4">
        <v>0.92453727299999999</v>
      </c>
      <c r="D104" s="4">
        <v>2</v>
      </c>
      <c r="E104" s="4" t="s">
        <v>83</v>
      </c>
      <c r="F104" s="4" t="s">
        <v>84</v>
      </c>
      <c r="G104" s="4" t="s">
        <v>178</v>
      </c>
      <c r="H104" s="4">
        <v>149</v>
      </c>
      <c r="I104" s="4">
        <v>-15.42491547</v>
      </c>
      <c r="J104" s="4">
        <v>22.871960000000001</v>
      </c>
    </row>
    <row r="105" spans="1:10" ht="16" customHeight="1" x14ac:dyDescent="0.15">
      <c r="A105" s="4" t="s">
        <v>179</v>
      </c>
      <c r="B105" s="4" t="s">
        <v>83</v>
      </c>
      <c r="C105" s="4">
        <v>0.99158890499999996</v>
      </c>
      <c r="D105" s="4">
        <v>1</v>
      </c>
      <c r="E105" s="4" t="s">
        <v>83</v>
      </c>
      <c r="F105" s="4" t="s">
        <v>87</v>
      </c>
      <c r="G105" s="4" t="s">
        <v>180</v>
      </c>
      <c r="H105" s="4">
        <v>171</v>
      </c>
      <c r="I105" s="4">
        <v>-14.832818550000001</v>
      </c>
      <c r="J105" s="4">
        <v>22.099947060000002</v>
      </c>
    </row>
    <row r="106" spans="1:10" ht="16" customHeight="1" x14ac:dyDescent="0.15">
      <c r="A106" s="4" t="s">
        <v>181</v>
      </c>
      <c r="B106" s="4" t="s">
        <v>11</v>
      </c>
      <c r="C106" s="4">
        <v>0.48959579399999997</v>
      </c>
      <c r="D106" s="4">
        <v>2</v>
      </c>
      <c r="E106" s="4" t="s">
        <v>11</v>
      </c>
      <c r="F106" s="4" t="s">
        <v>182</v>
      </c>
      <c r="G106" s="4" t="s">
        <v>183</v>
      </c>
      <c r="H106" s="4">
        <v>56</v>
      </c>
      <c r="I106" s="4">
        <v>-10.388498029999999</v>
      </c>
      <c r="J106" s="4">
        <v>28.6925381</v>
      </c>
    </row>
    <row r="107" spans="1:10" ht="16" customHeight="1" x14ac:dyDescent="0.15">
      <c r="A107" s="4" t="s">
        <v>184</v>
      </c>
      <c r="B107" s="4" t="s">
        <v>11</v>
      </c>
      <c r="C107" s="4">
        <v>0.44404323099999998</v>
      </c>
      <c r="D107" s="4">
        <v>2</v>
      </c>
      <c r="E107" s="4" t="s">
        <v>11</v>
      </c>
      <c r="F107" s="4" t="s">
        <v>182</v>
      </c>
      <c r="G107" s="4" t="s">
        <v>183</v>
      </c>
      <c r="H107" s="4">
        <v>56</v>
      </c>
      <c r="I107" s="4">
        <v>-10.388498029999999</v>
      </c>
      <c r="J107" s="4">
        <v>28.6925381</v>
      </c>
    </row>
    <row r="108" spans="1:10" ht="16" customHeight="1" x14ac:dyDescent="0.15">
      <c r="A108" s="4" t="s">
        <v>185</v>
      </c>
      <c r="B108" s="4" t="s">
        <v>11</v>
      </c>
      <c r="C108" s="4">
        <v>0.89039728799999995</v>
      </c>
      <c r="D108" s="4">
        <v>2</v>
      </c>
      <c r="E108" s="4" t="s">
        <v>11</v>
      </c>
      <c r="F108" s="4" t="s">
        <v>182</v>
      </c>
      <c r="G108" s="4" t="s">
        <v>186</v>
      </c>
      <c r="H108" s="4">
        <v>71</v>
      </c>
      <c r="I108" s="4">
        <v>-10.371004060000001</v>
      </c>
      <c r="J108" s="4">
        <v>28.692296979999998</v>
      </c>
    </row>
    <row r="109" spans="1:10" ht="16" customHeight="1" x14ac:dyDescent="0.15">
      <c r="A109" s="4" t="s">
        <v>187</v>
      </c>
      <c r="B109" s="4" t="s">
        <v>102</v>
      </c>
      <c r="C109" s="4">
        <v>0.49983746400000001</v>
      </c>
      <c r="D109" s="4">
        <v>2</v>
      </c>
      <c r="E109" s="4" t="s">
        <v>102</v>
      </c>
      <c r="F109" s="4" t="s">
        <v>188</v>
      </c>
      <c r="G109" s="4" t="s">
        <v>189</v>
      </c>
      <c r="H109" s="4">
        <v>117</v>
      </c>
      <c r="I109" s="4">
        <v>-12.30446266</v>
      </c>
      <c r="J109" s="4">
        <v>26.992298659999999</v>
      </c>
    </row>
    <row r="110" spans="1:10" ht="16" customHeight="1" x14ac:dyDescent="0.15">
      <c r="A110" s="4" t="s">
        <v>190</v>
      </c>
      <c r="B110" s="4" t="s">
        <v>102</v>
      </c>
      <c r="C110" s="4">
        <v>0.45309295799999999</v>
      </c>
      <c r="D110" s="4">
        <v>2</v>
      </c>
      <c r="E110" s="4" t="s">
        <v>102</v>
      </c>
      <c r="F110" s="4" t="s">
        <v>188</v>
      </c>
      <c r="G110" s="4" t="s">
        <v>189</v>
      </c>
      <c r="H110" s="4">
        <v>117</v>
      </c>
      <c r="I110" s="4">
        <v>-12.30446266</v>
      </c>
      <c r="J110" s="4">
        <v>26.992298659999999</v>
      </c>
    </row>
    <row r="111" spans="1:10" ht="16" customHeight="1" x14ac:dyDescent="0.15">
      <c r="A111" s="4" t="s">
        <v>191</v>
      </c>
      <c r="B111" s="4" t="s">
        <v>102</v>
      </c>
      <c r="C111" s="4">
        <v>0.77235099699999998</v>
      </c>
      <c r="D111" s="4">
        <v>2</v>
      </c>
      <c r="E111" s="4" t="s">
        <v>102</v>
      </c>
      <c r="F111" s="4" t="s">
        <v>188</v>
      </c>
      <c r="G111" s="4" t="s">
        <v>189</v>
      </c>
      <c r="H111" s="4">
        <v>117</v>
      </c>
      <c r="I111" s="4">
        <v>-12.30446266</v>
      </c>
      <c r="J111" s="4">
        <v>26.992298659999999</v>
      </c>
    </row>
    <row r="112" spans="1:10" ht="16" customHeight="1" x14ac:dyDescent="0.15">
      <c r="A112" s="4" t="s">
        <v>192</v>
      </c>
      <c r="B112" s="4" t="s">
        <v>102</v>
      </c>
      <c r="C112" s="4">
        <v>0.81680406800000005</v>
      </c>
      <c r="D112" s="4">
        <v>2</v>
      </c>
      <c r="E112" s="4" t="s">
        <v>102</v>
      </c>
      <c r="F112" s="4" t="s">
        <v>188</v>
      </c>
      <c r="G112" s="4" t="s">
        <v>189</v>
      </c>
      <c r="H112" s="4">
        <v>117</v>
      </c>
      <c r="I112" s="4">
        <v>-12.30446266</v>
      </c>
      <c r="J112" s="4">
        <v>26.992298659999999</v>
      </c>
    </row>
    <row r="113" spans="1:10" ht="16" customHeight="1" x14ac:dyDescent="0.15">
      <c r="A113" s="4" t="s">
        <v>193</v>
      </c>
      <c r="B113" s="4" t="s">
        <v>194</v>
      </c>
      <c r="C113" s="4">
        <v>0.99169470100000001</v>
      </c>
      <c r="D113" s="4">
        <v>1</v>
      </c>
      <c r="E113" s="4" t="s">
        <v>195</v>
      </c>
      <c r="F113" s="4" t="s">
        <v>196</v>
      </c>
      <c r="G113" s="4" t="s">
        <v>196</v>
      </c>
      <c r="H113" s="4">
        <v>92</v>
      </c>
      <c r="I113" s="4">
        <v>-15.11613623</v>
      </c>
      <c r="J113" s="4">
        <v>29.72912105</v>
      </c>
    </row>
    <row r="114" spans="1:10" ht="16" customHeight="1" x14ac:dyDescent="0.15">
      <c r="A114" s="4" t="s">
        <v>197</v>
      </c>
      <c r="B114" s="4" t="s">
        <v>11</v>
      </c>
      <c r="C114" s="4">
        <v>0.92983525</v>
      </c>
      <c r="D114" s="4">
        <v>2</v>
      </c>
      <c r="E114" s="4" t="s">
        <v>11</v>
      </c>
      <c r="F114" s="4" t="s">
        <v>48</v>
      </c>
      <c r="G114" s="4" t="s">
        <v>198</v>
      </c>
      <c r="H114" s="4">
        <v>60</v>
      </c>
      <c r="I114" s="4">
        <v>-8.9212981800000009</v>
      </c>
      <c r="J114" s="4">
        <v>29.075226059999999</v>
      </c>
    </row>
    <row r="115" spans="1:10" ht="16" customHeight="1" x14ac:dyDescent="0.15">
      <c r="A115" s="4" t="s">
        <v>199</v>
      </c>
      <c r="B115" s="4" t="s">
        <v>11</v>
      </c>
      <c r="C115" s="4">
        <v>0.99248915000000004</v>
      </c>
      <c r="D115" s="4">
        <v>1</v>
      </c>
      <c r="E115" s="4" t="s">
        <v>11</v>
      </c>
      <c r="F115" s="4" t="s">
        <v>48</v>
      </c>
      <c r="G115" s="4" t="s">
        <v>198</v>
      </c>
      <c r="H115" s="4">
        <v>60</v>
      </c>
      <c r="I115" s="4">
        <v>-8.9212981800000009</v>
      </c>
      <c r="J115" s="4">
        <v>29.075226059999999</v>
      </c>
    </row>
    <row r="116" spans="1:10" ht="16" customHeight="1" x14ac:dyDescent="0.15">
      <c r="A116" s="4" t="s">
        <v>200</v>
      </c>
      <c r="B116" s="4" t="s">
        <v>11</v>
      </c>
      <c r="C116" s="4">
        <v>0.35082280199999999</v>
      </c>
      <c r="D116" s="4">
        <v>2</v>
      </c>
      <c r="E116" s="4" t="s">
        <v>11</v>
      </c>
      <c r="F116" s="4" t="s">
        <v>48</v>
      </c>
      <c r="G116" s="4" t="s">
        <v>198</v>
      </c>
      <c r="H116" s="4">
        <v>60</v>
      </c>
      <c r="I116" s="4">
        <v>-8.9212981800000009</v>
      </c>
      <c r="J116" s="4">
        <v>29.075226059999999</v>
      </c>
    </row>
    <row r="117" spans="1:10" ht="16" customHeight="1" x14ac:dyDescent="0.15">
      <c r="A117" s="4" t="s">
        <v>201</v>
      </c>
      <c r="B117" s="4" t="s">
        <v>11</v>
      </c>
      <c r="C117" s="4">
        <v>0.339761906</v>
      </c>
      <c r="D117" s="4">
        <v>2</v>
      </c>
      <c r="E117" s="4" t="s">
        <v>11</v>
      </c>
      <c r="F117" s="4" t="s">
        <v>48</v>
      </c>
      <c r="G117" s="4" t="s">
        <v>198</v>
      </c>
      <c r="H117" s="4">
        <v>60</v>
      </c>
      <c r="I117" s="4">
        <v>-8.9212981800000009</v>
      </c>
      <c r="J117" s="4">
        <v>29.075226059999999</v>
      </c>
    </row>
    <row r="118" spans="1:10" ht="16" customHeight="1" x14ac:dyDescent="0.15">
      <c r="A118" s="4" t="s">
        <v>202</v>
      </c>
      <c r="B118" s="4" t="s">
        <v>11</v>
      </c>
      <c r="C118" s="4">
        <v>0.75423845</v>
      </c>
      <c r="D118" s="4">
        <v>2</v>
      </c>
      <c r="E118" s="4" t="s">
        <v>11</v>
      </c>
      <c r="F118" s="4" t="s">
        <v>48</v>
      </c>
      <c r="G118" s="4" t="s">
        <v>198</v>
      </c>
      <c r="H118" s="4">
        <v>60</v>
      </c>
      <c r="I118" s="4">
        <v>-8.9212981800000009</v>
      </c>
      <c r="J118" s="4">
        <v>29.075226059999999</v>
      </c>
    </row>
    <row r="119" spans="1:10" ht="16" customHeight="1" x14ac:dyDescent="0.15">
      <c r="A119" s="4" t="s">
        <v>203</v>
      </c>
      <c r="B119" s="4" t="s">
        <v>11</v>
      </c>
      <c r="C119" s="4">
        <v>0.69533155300000005</v>
      </c>
      <c r="D119" s="4">
        <v>2</v>
      </c>
      <c r="E119" s="4" t="s">
        <v>11</v>
      </c>
      <c r="F119" s="4" t="s">
        <v>48</v>
      </c>
      <c r="G119" s="4" t="s">
        <v>204</v>
      </c>
      <c r="H119" s="4">
        <v>58</v>
      </c>
      <c r="I119" s="4">
        <v>-8.5106653730000001</v>
      </c>
      <c r="J119" s="4">
        <v>28.986039510000001</v>
      </c>
    </row>
    <row r="120" spans="1:10" ht="16" customHeight="1" x14ac:dyDescent="0.15">
      <c r="A120" s="4" t="s">
        <v>205</v>
      </c>
      <c r="B120" s="4" t="s">
        <v>11</v>
      </c>
      <c r="C120" s="4">
        <v>0.85144971000000003</v>
      </c>
      <c r="D120" s="4">
        <v>2</v>
      </c>
      <c r="E120" s="4" t="s">
        <v>11</v>
      </c>
      <c r="F120" s="4" t="s">
        <v>48</v>
      </c>
      <c r="G120" s="4" t="s">
        <v>198</v>
      </c>
      <c r="H120" s="4">
        <v>60</v>
      </c>
      <c r="I120" s="4">
        <v>-8.9212981800000009</v>
      </c>
      <c r="J120" s="4">
        <v>29.075226059999999</v>
      </c>
    </row>
    <row r="121" spans="1:10" ht="16" customHeight="1" x14ac:dyDescent="0.15">
      <c r="A121" s="4" t="s">
        <v>206</v>
      </c>
      <c r="B121" s="4" t="s">
        <v>11</v>
      </c>
      <c r="C121" s="4">
        <v>0.60506456600000003</v>
      </c>
      <c r="D121" s="4">
        <v>2</v>
      </c>
      <c r="E121" s="4" t="s">
        <v>11</v>
      </c>
      <c r="F121" s="4" t="s">
        <v>48</v>
      </c>
      <c r="G121" s="4" t="s">
        <v>207</v>
      </c>
      <c r="H121" s="4">
        <v>61</v>
      </c>
      <c r="I121" s="4">
        <v>-9.0128009720000009</v>
      </c>
      <c r="J121" s="4">
        <v>29.042983769999999</v>
      </c>
    </row>
    <row r="122" spans="1:10" ht="16" customHeight="1" x14ac:dyDescent="0.15">
      <c r="A122" s="4" t="s">
        <v>208</v>
      </c>
      <c r="B122" s="4" t="s">
        <v>83</v>
      </c>
      <c r="C122" s="4">
        <v>0.99192660200000005</v>
      </c>
      <c r="D122" s="4">
        <v>1</v>
      </c>
      <c r="E122" s="4" t="s">
        <v>83</v>
      </c>
      <c r="F122" s="4" t="s">
        <v>166</v>
      </c>
      <c r="G122" s="4" t="s">
        <v>209</v>
      </c>
      <c r="H122" s="4">
        <v>164</v>
      </c>
      <c r="I122" s="4">
        <v>-15.913309610000001</v>
      </c>
      <c r="J122" s="4">
        <v>23.310897910000001</v>
      </c>
    </row>
    <row r="123" spans="1:10" ht="16" customHeight="1" x14ac:dyDescent="0.15">
      <c r="A123" s="4" t="s">
        <v>210</v>
      </c>
      <c r="B123" s="4" t="s">
        <v>11</v>
      </c>
      <c r="C123" s="4">
        <v>0.47755846899999999</v>
      </c>
      <c r="D123" s="4">
        <v>2</v>
      </c>
      <c r="E123" s="4" t="s">
        <v>11</v>
      </c>
      <c r="F123" s="4" t="s">
        <v>53</v>
      </c>
      <c r="G123" s="4" t="s">
        <v>54</v>
      </c>
      <c r="H123" s="4">
        <v>70</v>
      </c>
      <c r="I123" s="4">
        <v>-9.8520267799999992</v>
      </c>
      <c r="J123" s="4">
        <v>28.76371121</v>
      </c>
    </row>
    <row r="124" spans="1:10" ht="16" customHeight="1" x14ac:dyDescent="0.15">
      <c r="A124" s="4" t="s">
        <v>211</v>
      </c>
      <c r="B124" s="4" t="s">
        <v>11</v>
      </c>
      <c r="C124" s="4">
        <v>0.36232546900000001</v>
      </c>
      <c r="D124" s="4">
        <v>2</v>
      </c>
      <c r="E124" s="4" t="s">
        <v>11</v>
      </c>
      <c r="F124" s="4" t="s">
        <v>53</v>
      </c>
      <c r="G124" s="4" t="s">
        <v>54</v>
      </c>
      <c r="H124" s="4">
        <v>70</v>
      </c>
      <c r="I124" s="4">
        <v>-9.8520267799999992</v>
      </c>
      <c r="J124" s="4">
        <v>28.76371121</v>
      </c>
    </row>
    <row r="125" spans="1:10" ht="16" customHeight="1" x14ac:dyDescent="0.15">
      <c r="A125" s="4" t="s">
        <v>212</v>
      </c>
      <c r="B125" s="4" t="s">
        <v>11</v>
      </c>
      <c r="C125" s="4">
        <v>0.47727187999999998</v>
      </c>
      <c r="D125" s="4">
        <v>2</v>
      </c>
      <c r="E125" s="4" t="s">
        <v>11</v>
      </c>
      <c r="F125" s="4" t="s">
        <v>53</v>
      </c>
      <c r="G125" s="4" t="s">
        <v>54</v>
      </c>
      <c r="H125" s="4">
        <v>70</v>
      </c>
      <c r="I125" s="4">
        <v>-9.8520267799999992</v>
      </c>
      <c r="J125" s="4">
        <v>28.76371121</v>
      </c>
    </row>
    <row r="126" spans="1:10" ht="16" customHeight="1" x14ac:dyDescent="0.15">
      <c r="A126" s="4" t="s">
        <v>213</v>
      </c>
      <c r="B126" s="4" t="s">
        <v>11</v>
      </c>
      <c r="C126" s="4">
        <v>0.42671288299999999</v>
      </c>
      <c r="D126" s="4">
        <v>2</v>
      </c>
      <c r="E126" s="4" t="s">
        <v>11</v>
      </c>
      <c r="F126" s="4" t="s">
        <v>53</v>
      </c>
      <c r="G126" s="4" t="s">
        <v>54</v>
      </c>
      <c r="H126" s="4">
        <v>70</v>
      </c>
      <c r="I126" s="4">
        <v>-9.8520267799999992</v>
      </c>
      <c r="J126" s="4">
        <v>28.76371121</v>
      </c>
    </row>
    <row r="127" spans="1:10" ht="16" customHeight="1" x14ac:dyDescent="0.15">
      <c r="A127" s="4" t="s">
        <v>214</v>
      </c>
      <c r="B127" s="4" t="s">
        <v>11</v>
      </c>
      <c r="C127" s="4">
        <v>0.585116682</v>
      </c>
      <c r="D127" s="4">
        <v>2</v>
      </c>
      <c r="E127" s="4" t="s">
        <v>11</v>
      </c>
      <c r="F127" s="4" t="s">
        <v>53</v>
      </c>
      <c r="G127" s="4" t="s">
        <v>54</v>
      </c>
      <c r="H127" s="4">
        <v>70</v>
      </c>
      <c r="I127" s="4">
        <v>-9.8520267799999992</v>
      </c>
      <c r="J127" s="4">
        <v>28.76371121</v>
      </c>
    </row>
    <row r="128" spans="1:10" ht="16" customHeight="1" x14ac:dyDescent="0.15">
      <c r="A128" s="4" t="s">
        <v>215</v>
      </c>
      <c r="B128" s="4" t="s">
        <v>11</v>
      </c>
      <c r="C128" s="4">
        <v>0.65405972899999998</v>
      </c>
      <c r="D128" s="4">
        <v>2</v>
      </c>
      <c r="E128" s="4" t="s">
        <v>11</v>
      </c>
      <c r="F128" s="4" t="s">
        <v>53</v>
      </c>
      <c r="G128" s="4" t="s">
        <v>54</v>
      </c>
      <c r="H128" s="4">
        <v>70</v>
      </c>
      <c r="I128" s="4">
        <v>-9.8520267799999992</v>
      </c>
      <c r="J128" s="4">
        <v>28.76371121</v>
      </c>
    </row>
    <row r="129" spans="1:10" ht="16" customHeight="1" x14ac:dyDescent="0.15">
      <c r="A129" s="4" t="s">
        <v>216</v>
      </c>
      <c r="B129" s="4" t="s">
        <v>11</v>
      </c>
      <c r="C129" s="4">
        <v>0.99438881199999996</v>
      </c>
      <c r="D129" s="4">
        <v>1</v>
      </c>
      <c r="E129" s="4" t="s">
        <v>11</v>
      </c>
      <c r="F129" s="4" t="s">
        <v>53</v>
      </c>
      <c r="G129" s="4" t="s">
        <v>54</v>
      </c>
      <c r="H129" s="4">
        <v>70</v>
      </c>
      <c r="I129" s="4">
        <v>-9.8520267799999992</v>
      </c>
      <c r="J129" s="4">
        <v>28.76371121</v>
      </c>
    </row>
    <row r="130" spans="1:10" ht="16" customHeight="1" x14ac:dyDescent="0.15">
      <c r="A130" s="4" t="s">
        <v>217</v>
      </c>
      <c r="B130" s="4" t="s">
        <v>83</v>
      </c>
      <c r="C130" s="4">
        <v>0.96457775000000001</v>
      </c>
      <c r="D130" s="4">
        <v>1</v>
      </c>
      <c r="E130" s="4" t="s">
        <v>83</v>
      </c>
      <c r="F130" s="4" t="s">
        <v>87</v>
      </c>
      <c r="G130" s="4" t="s">
        <v>180</v>
      </c>
      <c r="H130" s="4">
        <v>171</v>
      </c>
      <c r="I130" s="4">
        <v>-14.832818550000001</v>
      </c>
      <c r="J130" s="4">
        <v>22.099947060000002</v>
      </c>
    </row>
    <row r="131" spans="1:10" ht="16" customHeight="1" x14ac:dyDescent="0.15">
      <c r="A131" s="4" t="s">
        <v>218</v>
      </c>
      <c r="B131" s="4" t="s">
        <v>83</v>
      </c>
      <c r="C131" s="4">
        <v>0.94934745099999995</v>
      </c>
      <c r="D131" s="4">
        <v>2</v>
      </c>
      <c r="E131" s="4" t="s">
        <v>83</v>
      </c>
      <c r="F131" s="4" t="s">
        <v>87</v>
      </c>
      <c r="G131" s="4" t="s">
        <v>180</v>
      </c>
      <c r="H131" s="4">
        <v>171</v>
      </c>
      <c r="I131" s="4">
        <v>-14.832818550000001</v>
      </c>
      <c r="J131" s="4">
        <v>22.099947060000002</v>
      </c>
    </row>
    <row r="132" spans="1:10" ht="16" customHeight="1" x14ac:dyDescent="0.15">
      <c r="A132" s="4" t="s">
        <v>219</v>
      </c>
      <c r="B132" s="4" t="s">
        <v>11</v>
      </c>
      <c r="C132" s="4">
        <v>0.90516502899999995</v>
      </c>
      <c r="D132" s="4">
        <v>2</v>
      </c>
      <c r="E132" s="4" t="s">
        <v>11</v>
      </c>
      <c r="F132" s="4" t="s">
        <v>182</v>
      </c>
      <c r="G132" s="4" t="s">
        <v>183</v>
      </c>
      <c r="H132" s="4">
        <v>56</v>
      </c>
      <c r="I132" s="4">
        <v>-10.388498029999999</v>
      </c>
      <c r="J132" s="4">
        <v>28.6925381</v>
      </c>
    </row>
    <row r="133" spans="1:10" ht="16" customHeight="1" x14ac:dyDescent="0.15">
      <c r="A133" s="4" t="s">
        <v>220</v>
      </c>
      <c r="B133" s="4" t="s">
        <v>83</v>
      </c>
      <c r="C133" s="4">
        <v>0.92945466300000001</v>
      </c>
      <c r="D133" s="4">
        <v>2</v>
      </c>
      <c r="E133" s="4" t="s">
        <v>83</v>
      </c>
      <c r="F133" s="4" t="s">
        <v>221</v>
      </c>
      <c r="G133" s="4" t="s">
        <v>222</v>
      </c>
      <c r="H133" s="4">
        <v>162</v>
      </c>
      <c r="I133" s="4">
        <v>-15.475287209999999</v>
      </c>
      <c r="J133" s="4">
        <v>23.627778930000002</v>
      </c>
    </row>
    <row r="134" spans="1:10" ht="16" customHeight="1" x14ac:dyDescent="0.15">
      <c r="A134" s="4" t="s">
        <v>223</v>
      </c>
      <c r="B134" s="4" t="s">
        <v>11</v>
      </c>
      <c r="C134" s="4">
        <v>0.63912525399999998</v>
      </c>
      <c r="D134" s="4">
        <v>2</v>
      </c>
      <c r="E134" s="4" t="s">
        <v>11</v>
      </c>
      <c r="F134" s="4" t="s">
        <v>182</v>
      </c>
      <c r="G134" s="4" t="s">
        <v>224</v>
      </c>
      <c r="H134" s="4">
        <v>72</v>
      </c>
      <c r="I134" s="4">
        <v>-10.16529137</v>
      </c>
      <c r="J134" s="4">
        <v>28.634997630000001</v>
      </c>
    </row>
    <row r="135" spans="1:10" ht="16" customHeight="1" x14ac:dyDescent="0.15">
      <c r="A135" s="4" t="s">
        <v>225</v>
      </c>
      <c r="B135" s="4" t="s">
        <v>194</v>
      </c>
      <c r="C135" s="4">
        <v>0.99263224699999997</v>
      </c>
      <c r="D135" s="4">
        <v>1</v>
      </c>
      <c r="E135" s="4" t="s">
        <v>226</v>
      </c>
      <c r="F135" s="4" t="s">
        <v>227</v>
      </c>
      <c r="G135" s="4" t="s">
        <v>228</v>
      </c>
      <c r="H135" s="4">
        <v>7</v>
      </c>
      <c r="I135" s="4">
        <v>-13.0195896966117</v>
      </c>
      <c r="J135" s="4">
        <v>30.453549975440598</v>
      </c>
    </row>
    <row r="136" spans="1:10" ht="16" customHeight="1" x14ac:dyDescent="0.15">
      <c r="A136" s="4" t="s">
        <v>229</v>
      </c>
      <c r="B136" s="4" t="s">
        <v>11</v>
      </c>
      <c r="C136" s="4">
        <v>0.38857697899999999</v>
      </c>
      <c r="D136" s="4">
        <v>2</v>
      </c>
      <c r="E136" s="4" t="s">
        <v>11</v>
      </c>
      <c r="F136" s="4" t="s">
        <v>182</v>
      </c>
      <c r="G136" s="4" t="s">
        <v>186</v>
      </c>
      <c r="H136" s="4">
        <v>71</v>
      </c>
      <c r="I136" s="4">
        <v>-10.371004060000001</v>
      </c>
      <c r="J136" s="4">
        <v>28.692296979999998</v>
      </c>
    </row>
    <row r="137" spans="1:10" ht="16" customHeight="1" x14ac:dyDescent="0.15">
      <c r="A137" s="4" t="s">
        <v>230</v>
      </c>
      <c r="B137" s="4" t="s">
        <v>83</v>
      </c>
      <c r="C137" s="4">
        <v>0.90346101400000001</v>
      </c>
      <c r="D137" s="4">
        <v>2</v>
      </c>
      <c r="E137" s="4" t="s">
        <v>83</v>
      </c>
      <c r="F137" s="4" t="s">
        <v>231</v>
      </c>
      <c r="G137" s="4" t="s">
        <v>232</v>
      </c>
      <c r="H137" s="4">
        <v>158</v>
      </c>
      <c r="I137" s="4">
        <v>-15.177583309999999</v>
      </c>
      <c r="J137" s="4">
        <v>23.244321060000001</v>
      </c>
    </row>
    <row r="138" spans="1:10" ht="16" customHeight="1" x14ac:dyDescent="0.15">
      <c r="A138" s="4" t="s">
        <v>233</v>
      </c>
      <c r="B138" s="4" t="s">
        <v>83</v>
      </c>
      <c r="C138" s="4">
        <v>0.98811306600000004</v>
      </c>
      <c r="D138" s="4">
        <v>1</v>
      </c>
      <c r="E138" s="4" t="s">
        <v>83</v>
      </c>
      <c r="F138" s="4" t="s">
        <v>221</v>
      </c>
      <c r="G138" s="4" t="s">
        <v>222</v>
      </c>
      <c r="H138" s="4">
        <v>162</v>
      </c>
      <c r="I138" s="4">
        <v>-15.475287209999999</v>
      </c>
      <c r="J138" s="4">
        <v>23.627778930000002</v>
      </c>
    </row>
    <row r="139" spans="1:10" ht="16" customHeight="1" x14ac:dyDescent="0.15">
      <c r="A139" s="4" t="s">
        <v>234</v>
      </c>
      <c r="B139" s="4" t="s">
        <v>83</v>
      </c>
      <c r="C139" s="4">
        <v>0.91204638000000005</v>
      </c>
      <c r="D139" s="4">
        <v>2</v>
      </c>
      <c r="E139" s="4" t="s">
        <v>83</v>
      </c>
      <c r="F139" s="4" t="s">
        <v>221</v>
      </c>
      <c r="G139" s="4" t="s">
        <v>222</v>
      </c>
      <c r="H139" s="4">
        <v>162</v>
      </c>
      <c r="I139" s="4">
        <v>-15.475287209999999</v>
      </c>
      <c r="J139" s="4">
        <v>23.627778930000002</v>
      </c>
    </row>
    <row r="140" spans="1:10" ht="16" customHeight="1" x14ac:dyDescent="0.15">
      <c r="A140" s="4" t="s">
        <v>235</v>
      </c>
      <c r="B140" s="4" t="s">
        <v>83</v>
      </c>
      <c r="C140" s="4">
        <v>0.82610593399999999</v>
      </c>
      <c r="D140" s="4">
        <v>2</v>
      </c>
      <c r="E140" s="4" t="s">
        <v>83</v>
      </c>
      <c r="F140" s="4" t="s">
        <v>221</v>
      </c>
      <c r="G140" s="4" t="s">
        <v>222</v>
      </c>
      <c r="H140" s="4">
        <v>162</v>
      </c>
      <c r="I140" s="4">
        <v>-15.475287209999999</v>
      </c>
      <c r="J140" s="4">
        <v>23.627778930000002</v>
      </c>
    </row>
    <row r="141" spans="1:10" ht="16" customHeight="1" x14ac:dyDescent="0.15">
      <c r="A141" s="4" t="s">
        <v>236</v>
      </c>
      <c r="B141" s="4" t="s">
        <v>140</v>
      </c>
      <c r="C141" s="4">
        <v>0.87112554600000003</v>
      </c>
      <c r="D141" s="4">
        <v>2</v>
      </c>
      <c r="E141" s="4" t="s">
        <v>140</v>
      </c>
      <c r="F141" s="4" t="s">
        <v>237</v>
      </c>
      <c r="G141" s="4" t="s">
        <v>238</v>
      </c>
      <c r="H141" s="4">
        <v>103</v>
      </c>
      <c r="I141" s="4">
        <v>-11.728795099999999</v>
      </c>
      <c r="J141" s="4">
        <v>30.79669462</v>
      </c>
    </row>
    <row r="142" spans="1:10" ht="16" customHeight="1" x14ac:dyDescent="0.15">
      <c r="A142" s="4" t="s">
        <v>239</v>
      </c>
      <c r="B142" s="4" t="s">
        <v>140</v>
      </c>
      <c r="C142" s="4">
        <v>0.54766782700000005</v>
      </c>
      <c r="D142" s="4">
        <v>2</v>
      </c>
      <c r="E142" s="4" t="s">
        <v>140</v>
      </c>
      <c r="F142" s="4" t="s">
        <v>240</v>
      </c>
      <c r="G142" s="4" t="s">
        <v>241</v>
      </c>
      <c r="H142" s="4">
        <v>100</v>
      </c>
      <c r="I142" s="4">
        <v>-10.531096229999999</v>
      </c>
      <c r="J142" s="4">
        <v>31.726793820000001</v>
      </c>
    </row>
    <row r="143" spans="1:10" ht="16" customHeight="1" x14ac:dyDescent="0.15">
      <c r="A143" s="4" t="s">
        <v>242</v>
      </c>
      <c r="B143" s="4" t="s">
        <v>140</v>
      </c>
      <c r="C143" s="4">
        <v>0.97408270399999997</v>
      </c>
      <c r="D143" s="4">
        <v>1</v>
      </c>
      <c r="E143" s="4" t="s">
        <v>140</v>
      </c>
      <c r="F143" s="4" t="s">
        <v>240</v>
      </c>
      <c r="G143" s="4" t="s">
        <v>241</v>
      </c>
      <c r="H143" s="4">
        <v>100</v>
      </c>
      <c r="I143" s="4">
        <v>-10.531096229999999</v>
      </c>
      <c r="J143" s="4">
        <v>31.726793820000001</v>
      </c>
    </row>
    <row r="144" spans="1:10" ht="16" customHeight="1" x14ac:dyDescent="0.15">
      <c r="A144" s="4" t="s">
        <v>243</v>
      </c>
      <c r="B144" s="4" t="s">
        <v>140</v>
      </c>
      <c r="C144" s="4">
        <v>0.61331861099999996</v>
      </c>
      <c r="D144" s="4">
        <v>2</v>
      </c>
      <c r="E144" s="4" t="s">
        <v>140</v>
      </c>
      <c r="F144" s="4" t="s">
        <v>240</v>
      </c>
      <c r="G144" s="4" t="s">
        <v>241</v>
      </c>
      <c r="H144" s="4">
        <v>100</v>
      </c>
      <c r="I144" s="4">
        <v>-10.531096229999999</v>
      </c>
      <c r="J144" s="4">
        <v>31.726793820000001</v>
      </c>
    </row>
    <row r="145" spans="1:10" ht="16" customHeight="1" x14ac:dyDescent="0.15">
      <c r="A145" s="4" t="s">
        <v>244</v>
      </c>
      <c r="B145" s="4" t="s">
        <v>26</v>
      </c>
      <c r="C145" s="4">
        <v>0.392204571</v>
      </c>
      <c r="D145" s="4">
        <v>2</v>
      </c>
      <c r="E145" s="4" t="s">
        <v>26</v>
      </c>
      <c r="F145" s="4" t="s">
        <v>34</v>
      </c>
      <c r="G145" s="4" t="s">
        <v>35</v>
      </c>
      <c r="H145" s="4">
        <v>124</v>
      </c>
      <c r="I145" s="4">
        <v>-10.95629757</v>
      </c>
      <c r="J145" s="4">
        <v>30.12310149</v>
      </c>
    </row>
    <row r="146" spans="1:10" ht="16" customHeight="1" x14ac:dyDescent="0.15">
      <c r="A146" s="4" t="s">
        <v>245</v>
      </c>
      <c r="B146" s="4" t="s">
        <v>83</v>
      </c>
      <c r="C146" s="4">
        <v>0.99121854899999995</v>
      </c>
      <c r="D146" s="4">
        <v>1</v>
      </c>
      <c r="E146" s="4" t="s">
        <v>83</v>
      </c>
      <c r="F146" s="4" t="s">
        <v>246</v>
      </c>
      <c r="G146" s="4" t="s">
        <v>247</v>
      </c>
      <c r="H146" s="4">
        <v>168</v>
      </c>
      <c r="I146" s="4">
        <v>-16.037832179999999</v>
      </c>
      <c r="J146" s="4">
        <v>22.107634539999999</v>
      </c>
    </row>
    <row r="147" spans="1:10" ht="16" customHeight="1" x14ac:dyDescent="0.15">
      <c r="A147" s="4" t="s">
        <v>248</v>
      </c>
      <c r="B147" s="4" t="s">
        <v>140</v>
      </c>
      <c r="C147" s="4">
        <v>0.792771738</v>
      </c>
      <c r="D147" s="4">
        <v>2</v>
      </c>
      <c r="E147" s="4" t="s">
        <v>140</v>
      </c>
      <c r="F147" s="4" t="s">
        <v>240</v>
      </c>
      <c r="G147" s="4" t="s">
        <v>241</v>
      </c>
      <c r="H147" s="4">
        <v>100</v>
      </c>
      <c r="I147" s="4">
        <v>-10.531096229999999</v>
      </c>
      <c r="J147" s="4">
        <v>31.726793820000001</v>
      </c>
    </row>
    <row r="148" spans="1:10" ht="16" customHeight="1" x14ac:dyDescent="0.15">
      <c r="A148" s="4" t="s">
        <v>249</v>
      </c>
      <c r="B148" s="4" t="s">
        <v>140</v>
      </c>
      <c r="C148" s="4">
        <v>0.99073618699999999</v>
      </c>
      <c r="D148" s="4">
        <v>1</v>
      </c>
      <c r="E148" s="4" t="s">
        <v>140</v>
      </c>
      <c r="F148" s="4" t="s">
        <v>237</v>
      </c>
      <c r="G148" s="4" t="s">
        <v>250</v>
      </c>
      <c r="H148" s="4">
        <v>104</v>
      </c>
      <c r="I148" s="4">
        <v>-11.504985769999999</v>
      </c>
      <c r="J148" s="4">
        <v>31.307526630000002</v>
      </c>
    </row>
    <row r="149" spans="1:10" ht="16" customHeight="1" x14ac:dyDescent="0.15">
      <c r="A149" s="4" t="s">
        <v>251</v>
      </c>
      <c r="B149" s="4" t="s">
        <v>140</v>
      </c>
      <c r="C149" s="4">
        <v>0.94776586600000001</v>
      </c>
      <c r="D149" s="4">
        <v>2</v>
      </c>
      <c r="E149" s="4" t="s">
        <v>140</v>
      </c>
      <c r="F149" s="4" t="s">
        <v>252</v>
      </c>
      <c r="G149" s="4" t="s">
        <v>253</v>
      </c>
      <c r="H149" s="4">
        <v>106</v>
      </c>
      <c r="I149" s="4">
        <v>-11.08644975</v>
      </c>
      <c r="J149" s="4">
        <v>32.173659929999999</v>
      </c>
    </row>
    <row r="150" spans="1:10" ht="16" customHeight="1" x14ac:dyDescent="0.15">
      <c r="A150" s="4" t="s">
        <v>254</v>
      </c>
      <c r="B150" s="4" t="s">
        <v>140</v>
      </c>
      <c r="C150" s="4">
        <v>0.59423088400000001</v>
      </c>
      <c r="D150" s="4">
        <v>2</v>
      </c>
      <c r="E150" s="4" t="s">
        <v>140</v>
      </c>
      <c r="F150" s="4" t="s">
        <v>237</v>
      </c>
      <c r="G150" s="4" t="s">
        <v>250</v>
      </c>
      <c r="H150" s="4">
        <v>104</v>
      </c>
      <c r="I150" s="4">
        <v>-11.504985769999999</v>
      </c>
      <c r="J150" s="4">
        <v>31.307526630000002</v>
      </c>
    </row>
    <row r="151" spans="1:10" ht="16" customHeight="1" x14ac:dyDescent="0.15">
      <c r="A151" s="4" t="s">
        <v>255</v>
      </c>
      <c r="B151" s="4" t="s">
        <v>140</v>
      </c>
      <c r="C151" s="4">
        <v>0.98796770199999995</v>
      </c>
      <c r="D151" s="4">
        <v>1</v>
      </c>
      <c r="E151" s="4" t="s">
        <v>140</v>
      </c>
      <c r="F151" s="4" t="s">
        <v>252</v>
      </c>
      <c r="G151" s="4" t="s">
        <v>253</v>
      </c>
      <c r="H151" s="4">
        <v>106</v>
      </c>
      <c r="I151" s="4">
        <v>-11.08644975</v>
      </c>
      <c r="J151" s="4">
        <v>32.173659929999999</v>
      </c>
    </row>
    <row r="152" spans="1:10" ht="16" customHeight="1" x14ac:dyDescent="0.15">
      <c r="A152" s="4" t="s">
        <v>256</v>
      </c>
      <c r="B152" s="4" t="s">
        <v>11</v>
      </c>
      <c r="C152" s="4">
        <v>0.35649267699999998</v>
      </c>
      <c r="D152" s="4">
        <v>2</v>
      </c>
      <c r="E152" s="4" t="s">
        <v>11</v>
      </c>
      <c r="F152" s="4" t="s">
        <v>15</v>
      </c>
      <c r="G152" s="4" t="s">
        <v>16</v>
      </c>
      <c r="H152" s="4">
        <v>77</v>
      </c>
      <c r="I152" s="4">
        <v>-11.611532370000001</v>
      </c>
      <c r="J152" s="4">
        <v>29.751063429999999</v>
      </c>
    </row>
    <row r="153" spans="1:10" ht="16" customHeight="1" x14ac:dyDescent="0.15">
      <c r="A153" s="4" t="s">
        <v>257</v>
      </c>
      <c r="B153" s="4" t="s">
        <v>140</v>
      </c>
      <c r="C153" s="4">
        <v>0.98432724500000002</v>
      </c>
      <c r="D153" s="4">
        <v>1</v>
      </c>
      <c r="E153" s="4" t="s">
        <v>140</v>
      </c>
      <c r="F153" s="4" t="s">
        <v>258</v>
      </c>
      <c r="G153" s="4" t="s">
        <v>259</v>
      </c>
      <c r="H153" s="4">
        <v>101</v>
      </c>
      <c r="I153" s="4">
        <v>-10.19429616</v>
      </c>
      <c r="J153" s="4">
        <v>32.775073689999999</v>
      </c>
    </row>
    <row r="154" spans="1:10" ht="16" customHeight="1" x14ac:dyDescent="0.15">
      <c r="A154" s="4" t="s">
        <v>260</v>
      </c>
      <c r="B154" s="4" t="s">
        <v>11</v>
      </c>
      <c r="C154" s="4">
        <v>0.91240323599999995</v>
      </c>
      <c r="D154" s="4">
        <v>2</v>
      </c>
      <c r="E154" s="4" t="s">
        <v>11</v>
      </c>
      <c r="F154" s="4" t="s">
        <v>15</v>
      </c>
      <c r="G154" s="4" t="s">
        <v>58</v>
      </c>
      <c r="H154" s="4">
        <v>76</v>
      </c>
      <c r="I154" s="4">
        <v>-11.4674955</v>
      </c>
      <c r="J154" s="4">
        <v>29.473887179999998</v>
      </c>
    </row>
    <row r="155" spans="1:10" ht="16" customHeight="1" x14ac:dyDescent="0.15">
      <c r="A155" s="4" t="s">
        <v>261</v>
      </c>
      <c r="B155" s="4" t="s">
        <v>11</v>
      </c>
      <c r="C155" s="4">
        <v>0.94130179000000003</v>
      </c>
      <c r="D155" s="4">
        <v>2</v>
      </c>
      <c r="E155" s="4" t="s">
        <v>11</v>
      </c>
      <c r="F155" s="4" t="s">
        <v>15</v>
      </c>
      <c r="G155" s="4" t="s">
        <v>58</v>
      </c>
      <c r="H155" s="4">
        <v>76</v>
      </c>
      <c r="I155" s="4">
        <v>-11.4674955</v>
      </c>
      <c r="J155" s="4">
        <v>29.473887179999998</v>
      </c>
    </row>
    <row r="156" spans="1:10" ht="16" customHeight="1" x14ac:dyDescent="0.15">
      <c r="A156" s="4" t="s">
        <v>262</v>
      </c>
      <c r="B156" s="4" t="s">
        <v>11</v>
      </c>
      <c r="C156" s="4">
        <v>0.99259580700000005</v>
      </c>
      <c r="D156" s="4">
        <v>1</v>
      </c>
      <c r="E156" s="4" t="s">
        <v>11</v>
      </c>
      <c r="F156" s="4" t="s">
        <v>15</v>
      </c>
      <c r="G156" s="4" t="s">
        <v>60</v>
      </c>
      <c r="H156" s="4">
        <v>78</v>
      </c>
      <c r="I156" s="4">
        <v>-10.974210129999999</v>
      </c>
      <c r="J156" s="4">
        <v>29.56184335</v>
      </c>
    </row>
    <row r="157" spans="1:10" ht="16" customHeight="1" x14ac:dyDescent="0.15">
      <c r="A157" s="4" t="s">
        <v>263</v>
      </c>
      <c r="B157" s="4" t="s">
        <v>11</v>
      </c>
      <c r="C157" s="4">
        <v>0.80640360300000002</v>
      </c>
      <c r="D157" s="4">
        <v>2</v>
      </c>
      <c r="E157" s="4" t="s">
        <v>11</v>
      </c>
      <c r="F157" s="4" t="s">
        <v>15</v>
      </c>
      <c r="G157" s="4" t="s">
        <v>60</v>
      </c>
      <c r="H157" s="4">
        <v>78</v>
      </c>
      <c r="I157" s="4">
        <v>-10.974210129999999</v>
      </c>
      <c r="J157" s="4">
        <v>29.56184335</v>
      </c>
    </row>
    <row r="158" spans="1:10" ht="16" customHeight="1" x14ac:dyDescent="0.15">
      <c r="A158" s="4" t="s">
        <v>264</v>
      </c>
      <c r="B158" s="4" t="s">
        <v>140</v>
      </c>
      <c r="C158" s="4">
        <v>0.71666089399999999</v>
      </c>
      <c r="D158" s="4">
        <v>2</v>
      </c>
      <c r="E158" s="4" t="s">
        <v>140</v>
      </c>
      <c r="F158" s="4" t="s">
        <v>265</v>
      </c>
      <c r="G158" s="4" t="s">
        <v>266</v>
      </c>
      <c r="H158" s="4">
        <v>102</v>
      </c>
      <c r="I158" s="4">
        <v>-10.416176009999999</v>
      </c>
      <c r="J158" s="4">
        <v>33.327939069999999</v>
      </c>
    </row>
    <row r="159" spans="1:10" ht="16" customHeight="1" x14ac:dyDescent="0.15">
      <c r="A159" s="4" t="s">
        <v>267</v>
      </c>
      <c r="B159" s="4" t="s">
        <v>140</v>
      </c>
      <c r="C159" s="4">
        <v>0.50833187499999999</v>
      </c>
      <c r="D159" s="4">
        <v>2</v>
      </c>
      <c r="E159" s="4" t="s">
        <v>140</v>
      </c>
      <c r="F159" s="4" t="s">
        <v>265</v>
      </c>
      <c r="G159" s="4" t="s">
        <v>266</v>
      </c>
      <c r="H159" s="4">
        <v>102</v>
      </c>
      <c r="I159" s="4">
        <v>-10.416176009999999</v>
      </c>
      <c r="J159" s="4">
        <v>33.327939069999999</v>
      </c>
    </row>
    <row r="160" spans="1:10" ht="16" customHeight="1" x14ac:dyDescent="0.15">
      <c r="A160" s="4" t="s">
        <v>268</v>
      </c>
      <c r="B160" s="4" t="s">
        <v>11</v>
      </c>
      <c r="C160" s="4">
        <v>0.64468865200000003</v>
      </c>
      <c r="D160" s="4">
        <v>2</v>
      </c>
      <c r="E160" s="4" t="s">
        <v>11</v>
      </c>
      <c r="F160" s="4" t="s">
        <v>15</v>
      </c>
      <c r="G160" s="4" t="s">
        <v>58</v>
      </c>
      <c r="H160" s="4">
        <v>76</v>
      </c>
      <c r="I160" s="4">
        <v>-11.4674955</v>
      </c>
      <c r="J160" s="4">
        <v>29.473887179999998</v>
      </c>
    </row>
    <row r="161" spans="1:10" ht="16" customHeight="1" x14ac:dyDescent="0.15">
      <c r="A161" s="4" t="s">
        <v>269</v>
      </c>
      <c r="B161" s="4" t="s">
        <v>11</v>
      </c>
      <c r="C161" s="4">
        <v>0.368146372</v>
      </c>
      <c r="D161" s="4">
        <v>2</v>
      </c>
      <c r="E161" s="4" t="s">
        <v>11</v>
      </c>
      <c r="F161" s="4" t="s">
        <v>15</v>
      </c>
      <c r="G161" s="4" t="s">
        <v>60</v>
      </c>
      <c r="H161" s="4">
        <v>78</v>
      </c>
      <c r="I161" s="4">
        <v>-10.974210129999999</v>
      </c>
      <c r="J161" s="4">
        <v>29.56184335</v>
      </c>
    </row>
    <row r="162" spans="1:10" ht="16" customHeight="1" x14ac:dyDescent="0.15">
      <c r="A162" s="4" t="s">
        <v>270</v>
      </c>
      <c r="B162" s="4" t="s">
        <v>11</v>
      </c>
      <c r="C162" s="4">
        <v>0.99181793699999998</v>
      </c>
      <c r="D162" s="4">
        <v>1</v>
      </c>
      <c r="E162" s="4" t="s">
        <v>11</v>
      </c>
      <c r="F162" s="4" t="s">
        <v>15</v>
      </c>
      <c r="G162" s="4" t="s">
        <v>60</v>
      </c>
      <c r="H162" s="4">
        <v>78</v>
      </c>
      <c r="I162" s="4">
        <v>-10.974210129999999</v>
      </c>
      <c r="J162" s="4">
        <v>29.56184335</v>
      </c>
    </row>
    <row r="163" spans="1:10" ht="16" customHeight="1" x14ac:dyDescent="0.15">
      <c r="A163" s="4" t="s">
        <v>271</v>
      </c>
      <c r="B163" s="4" t="s">
        <v>140</v>
      </c>
      <c r="C163" s="4">
        <v>0.42972895900000002</v>
      </c>
      <c r="D163" s="4">
        <v>2</v>
      </c>
      <c r="E163" s="4" t="s">
        <v>140</v>
      </c>
      <c r="F163" s="4" t="s">
        <v>265</v>
      </c>
      <c r="G163" s="4" t="s">
        <v>266</v>
      </c>
      <c r="H163" s="4">
        <v>102</v>
      </c>
      <c r="I163" s="4">
        <v>-10.416176009999999</v>
      </c>
      <c r="J163" s="4">
        <v>33.327939069999999</v>
      </c>
    </row>
    <row r="164" spans="1:10" ht="16" customHeight="1" x14ac:dyDescent="0.15">
      <c r="A164" s="4" t="s">
        <v>272</v>
      </c>
      <c r="B164" s="4" t="s">
        <v>11</v>
      </c>
      <c r="C164" s="4">
        <v>0.50815893099999998</v>
      </c>
      <c r="D164" s="4">
        <v>2</v>
      </c>
      <c r="E164" s="4" t="s">
        <v>11</v>
      </c>
      <c r="F164" s="4" t="s">
        <v>15</v>
      </c>
      <c r="G164" s="4" t="s">
        <v>60</v>
      </c>
      <c r="H164" s="4">
        <v>78</v>
      </c>
      <c r="I164" s="4">
        <v>-10.974210129999999</v>
      </c>
      <c r="J164" s="4">
        <v>29.56184335</v>
      </c>
    </row>
    <row r="165" spans="1:10" ht="16" customHeight="1" x14ac:dyDescent="0.15">
      <c r="A165" s="4" t="s">
        <v>273</v>
      </c>
      <c r="B165" s="4" t="s">
        <v>11</v>
      </c>
      <c r="C165" s="4">
        <v>0.82494419600000002</v>
      </c>
      <c r="D165" s="4">
        <v>2</v>
      </c>
      <c r="E165" s="4" t="s">
        <v>11</v>
      </c>
      <c r="F165" s="4" t="s">
        <v>15</v>
      </c>
      <c r="G165" s="4" t="s">
        <v>60</v>
      </c>
      <c r="H165" s="4">
        <v>78</v>
      </c>
      <c r="I165" s="4">
        <v>-10.974210129999999</v>
      </c>
      <c r="J165" s="4">
        <v>29.56184335</v>
      </c>
    </row>
    <row r="166" spans="1:10" ht="16" customHeight="1" x14ac:dyDescent="0.15">
      <c r="A166" s="4" t="s">
        <v>274</v>
      </c>
      <c r="B166" s="4" t="s">
        <v>140</v>
      </c>
      <c r="C166" s="4">
        <v>0.65061198399999998</v>
      </c>
      <c r="D166" s="4">
        <v>2</v>
      </c>
      <c r="E166" s="4" t="s">
        <v>140</v>
      </c>
      <c r="F166" s="4" t="s">
        <v>237</v>
      </c>
      <c r="G166" s="4" t="s">
        <v>238</v>
      </c>
      <c r="H166" s="4">
        <v>103</v>
      </c>
      <c r="I166" s="4">
        <v>-11.728795099999999</v>
      </c>
      <c r="J166" s="4">
        <v>30.79669462</v>
      </c>
    </row>
    <row r="167" spans="1:10" ht="16" customHeight="1" x14ac:dyDescent="0.15">
      <c r="A167" s="4" t="s">
        <v>275</v>
      </c>
      <c r="B167" s="4" t="s">
        <v>140</v>
      </c>
      <c r="C167" s="4">
        <v>0.98842632500000005</v>
      </c>
      <c r="D167" s="4">
        <v>1</v>
      </c>
      <c r="E167" s="4" t="s">
        <v>140</v>
      </c>
      <c r="F167" s="4" t="s">
        <v>237</v>
      </c>
      <c r="G167" s="4" t="s">
        <v>238</v>
      </c>
      <c r="H167" s="4">
        <v>103</v>
      </c>
      <c r="I167" s="4">
        <v>-11.728795099999999</v>
      </c>
      <c r="J167" s="4">
        <v>30.79669462</v>
      </c>
    </row>
    <row r="168" spans="1:10" ht="16" customHeight="1" x14ac:dyDescent="0.15">
      <c r="A168" s="4" t="s">
        <v>276</v>
      </c>
      <c r="B168" s="4" t="s">
        <v>11</v>
      </c>
      <c r="C168" s="4">
        <v>0.62023880799999997</v>
      </c>
      <c r="D168" s="4">
        <v>2</v>
      </c>
      <c r="E168" s="4" t="s">
        <v>11</v>
      </c>
      <c r="F168" s="4" t="s">
        <v>15</v>
      </c>
      <c r="G168" s="4" t="s">
        <v>58</v>
      </c>
      <c r="H168" s="4">
        <v>76</v>
      </c>
      <c r="I168" s="4">
        <v>-11.4674955</v>
      </c>
      <c r="J168" s="4">
        <v>29.473887179999998</v>
      </c>
    </row>
    <row r="169" spans="1:10" ht="16" customHeight="1" x14ac:dyDescent="0.15">
      <c r="A169" s="4" t="s">
        <v>277</v>
      </c>
      <c r="B169" s="4" t="s">
        <v>11</v>
      </c>
      <c r="C169" s="4">
        <v>0.383734664</v>
      </c>
      <c r="D169" s="4">
        <v>2</v>
      </c>
      <c r="E169" s="4" t="s">
        <v>11</v>
      </c>
      <c r="F169" s="4" t="s">
        <v>15</v>
      </c>
      <c r="G169" s="4" t="s">
        <v>58</v>
      </c>
      <c r="H169" s="4">
        <v>76</v>
      </c>
      <c r="I169" s="4">
        <v>-11.4674955</v>
      </c>
      <c r="J169" s="4">
        <v>29.473887179999998</v>
      </c>
    </row>
    <row r="170" spans="1:10" ht="16" customHeight="1" x14ac:dyDescent="0.15">
      <c r="A170" s="4" t="s">
        <v>278</v>
      </c>
      <c r="B170" s="4" t="s">
        <v>26</v>
      </c>
      <c r="C170" s="4">
        <v>0.46532033</v>
      </c>
      <c r="D170" s="4">
        <v>2</v>
      </c>
      <c r="E170" s="4" t="s">
        <v>26</v>
      </c>
      <c r="F170" s="4" t="s">
        <v>279</v>
      </c>
      <c r="G170" s="4" t="s">
        <v>280</v>
      </c>
      <c r="H170" s="4">
        <v>126</v>
      </c>
      <c r="I170" s="4">
        <v>-10.28437229</v>
      </c>
      <c r="J170" s="4">
        <v>31.14926131</v>
      </c>
    </row>
    <row r="171" spans="1:10" ht="16" customHeight="1" x14ac:dyDescent="0.15">
      <c r="A171" s="4" t="s">
        <v>281</v>
      </c>
      <c r="B171" s="4" t="s">
        <v>11</v>
      </c>
      <c r="C171" s="4">
        <v>0.79793685700000005</v>
      </c>
      <c r="D171" s="4">
        <v>2</v>
      </c>
      <c r="E171" s="4" t="s">
        <v>11</v>
      </c>
      <c r="F171" s="4" t="s">
        <v>53</v>
      </c>
      <c r="G171" s="4" t="s">
        <v>54</v>
      </c>
      <c r="H171" s="4">
        <v>70</v>
      </c>
      <c r="I171" s="4">
        <v>-9.8520267799999992</v>
      </c>
      <c r="J171" s="4">
        <v>28.76371121</v>
      </c>
    </row>
    <row r="172" spans="1:10" ht="16" customHeight="1" x14ac:dyDescent="0.15">
      <c r="A172" s="4" t="s">
        <v>282</v>
      </c>
      <c r="B172" s="4" t="s">
        <v>11</v>
      </c>
      <c r="C172" s="4">
        <v>0.32043164299999999</v>
      </c>
      <c r="D172" s="4">
        <v>2</v>
      </c>
      <c r="E172" s="4" t="s">
        <v>11</v>
      </c>
      <c r="F172" s="4" t="s">
        <v>53</v>
      </c>
      <c r="G172" s="4" t="s">
        <v>54</v>
      </c>
      <c r="H172" s="4">
        <v>70</v>
      </c>
      <c r="I172" s="4">
        <v>-9.8520267799999992</v>
      </c>
      <c r="J172" s="4">
        <v>28.76371121</v>
      </c>
    </row>
    <row r="173" spans="1:10" ht="16" customHeight="1" x14ac:dyDescent="0.15">
      <c r="A173" s="4" t="s">
        <v>283</v>
      </c>
      <c r="B173" s="4" t="s">
        <v>11</v>
      </c>
      <c r="C173" s="4">
        <v>0.66468347299999997</v>
      </c>
      <c r="D173" s="4">
        <v>2</v>
      </c>
      <c r="E173" s="4" t="s">
        <v>11</v>
      </c>
      <c r="F173" s="4" t="s">
        <v>12</v>
      </c>
      <c r="G173" s="4" t="s">
        <v>98</v>
      </c>
      <c r="H173" s="4">
        <v>57</v>
      </c>
      <c r="I173" s="4">
        <v>-9.3352865380000001</v>
      </c>
      <c r="J173" s="4">
        <v>28.739488120000001</v>
      </c>
    </row>
    <row r="174" spans="1:10" ht="16" customHeight="1" x14ac:dyDescent="0.15">
      <c r="A174" s="4" t="s">
        <v>284</v>
      </c>
      <c r="B174" s="4" t="s">
        <v>11</v>
      </c>
      <c r="C174" s="4">
        <v>0.988305129</v>
      </c>
      <c r="D174" s="4">
        <v>1</v>
      </c>
      <c r="E174" s="4" t="s">
        <v>11</v>
      </c>
      <c r="F174" s="4" t="s">
        <v>12</v>
      </c>
      <c r="G174" s="4" t="s">
        <v>98</v>
      </c>
      <c r="H174" s="4">
        <v>57</v>
      </c>
      <c r="I174" s="4">
        <v>-9.3352865380000001</v>
      </c>
      <c r="J174" s="4">
        <v>28.739488120000001</v>
      </c>
    </row>
    <row r="175" spans="1:10" ht="16" customHeight="1" x14ac:dyDescent="0.15">
      <c r="A175" s="4" t="s">
        <v>285</v>
      </c>
      <c r="B175" s="4" t="s">
        <v>11</v>
      </c>
      <c r="C175" s="4">
        <v>0.993422629</v>
      </c>
      <c r="D175" s="4">
        <v>1</v>
      </c>
      <c r="E175" s="4" t="s">
        <v>11</v>
      </c>
      <c r="F175" s="4" t="s">
        <v>12</v>
      </c>
      <c r="G175" s="4" t="s">
        <v>13</v>
      </c>
      <c r="H175" s="4">
        <v>75</v>
      </c>
      <c r="I175" s="4">
        <v>-9.4532644440000002</v>
      </c>
      <c r="J175" s="4">
        <v>28.743665450000002</v>
      </c>
    </row>
    <row r="176" spans="1:10" ht="16" customHeight="1" x14ac:dyDescent="0.15">
      <c r="A176" s="4" t="s">
        <v>286</v>
      </c>
      <c r="B176" s="4" t="s">
        <v>11</v>
      </c>
      <c r="C176" s="4">
        <v>0.99436831800000003</v>
      </c>
      <c r="D176" s="4">
        <v>1</v>
      </c>
      <c r="E176" s="4" t="s">
        <v>11</v>
      </c>
      <c r="F176" s="4" t="s">
        <v>12</v>
      </c>
      <c r="G176" s="4" t="s">
        <v>287</v>
      </c>
      <c r="H176" s="4">
        <v>73</v>
      </c>
      <c r="I176" s="4">
        <v>-9.1685863489999999</v>
      </c>
      <c r="J176" s="4">
        <v>28.852962269999999</v>
      </c>
    </row>
    <row r="177" spans="1:10" ht="16" customHeight="1" x14ac:dyDescent="0.15">
      <c r="A177" s="4" t="s">
        <v>288</v>
      </c>
      <c r="B177" s="4" t="s">
        <v>110</v>
      </c>
      <c r="C177" s="4">
        <v>0.84999103300000001</v>
      </c>
      <c r="D177" s="4">
        <v>2</v>
      </c>
      <c r="E177" s="4" t="s">
        <v>110</v>
      </c>
      <c r="F177" s="4" t="s">
        <v>289</v>
      </c>
      <c r="G177" s="4" t="s">
        <v>290</v>
      </c>
      <c r="H177" s="4">
        <v>47</v>
      </c>
      <c r="I177" s="4">
        <v>-14.12301079</v>
      </c>
      <c r="J177" s="4">
        <v>30.308745649999999</v>
      </c>
    </row>
    <row r="178" spans="1:10" ht="16" customHeight="1" x14ac:dyDescent="0.15">
      <c r="A178" s="4" t="s">
        <v>291</v>
      </c>
      <c r="B178" s="4" t="s">
        <v>11</v>
      </c>
      <c r="C178" s="4">
        <v>0.51220176100000003</v>
      </c>
      <c r="D178" s="4">
        <v>2</v>
      </c>
      <c r="E178" s="4" t="s">
        <v>11</v>
      </c>
      <c r="F178" s="4" t="s">
        <v>12</v>
      </c>
      <c r="G178" s="4" t="s">
        <v>287</v>
      </c>
      <c r="H178" s="4">
        <v>73</v>
      </c>
      <c r="I178" s="4">
        <v>-9.1685863489999999</v>
      </c>
      <c r="J178" s="4">
        <v>28.852962269999999</v>
      </c>
    </row>
    <row r="179" spans="1:10" ht="16" customHeight="1" x14ac:dyDescent="0.15">
      <c r="A179" s="4" t="s">
        <v>292</v>
      </c>
      <c r="B179" s="4" t="s">
        <v>26</v>
      </c>
      <c r="C179" s="4">
        <v>0.88350831799999996</v>
      </c>
      <c r="D179" s="4">
        <v>2</v>
      </c>
      <c r="E179" s="4" t="s">
        <v>26</v>
      </c>
      <c r="F179" s="4" t="s">
        <v>293</v>
      </c>
      <c r="G179" s="4" t="s">
        <v>294</v>
      </c>
      <c r="H179" s="4">
        <v>125</v>
      </c>
      <c r="I179" s="4">
        <v>-8.4575910570000001</v>
      </c>
      <c r="J179" s="4">
        <v>29.714116130000001</v>
      </c>
    </row>
    <row r="180" spans="1:10" ht="16" customHeight="1" x14ac:dyDescent="0.15">
      <c r="A180" s="4" t="s">
        <v>295</v>
      </c>
      <c r="B180" s="4" t="s">
        <v>11</v>
      </c>
      <c r="C180" s="4">
        <v>0.75964388299999996</v>
      </c>
      <c r="D180" s="4">
        <v>2</v>
      </c>
      <c r="E180" s="4" t="s">
        <v>11</v>
      </c>
      <c r="F180" s="4" t="s">
        <v>12</v>
      </c>
      <c r="G180" s="4" t="s">
        <v>98</v>
      </c>
      <c r="H180" s="4">
        <v>57</v>
      </c>
      <c r="I180" s="4">
        <v>-9.3352865380000001</v>
      </c>
      <c r="J180" s="4">
        <v>28.739488120000001</v>
      </c>
    </row>
    <row r="181" spans="1:10" ht="16" customHeight="1" x14ac:dyDescent="0.15">
      <c r="A181" s="4" t="s">
        <v>296</v>
      </c>
      <c r="B181" s="4" t="s">
        <v>11</v>
      </c>
      <c r="C181" s="4">
        <v>0.96837015299999996</v>
      </c>
      <c r="D181" s="4">
        <v>1</v>
      </c>
      <c r="E181" s="4" t="s">
        <v>11</v>
      </c>
      <c r="F181" s="4" t="s">
        <v>12</v>
      </c>
      <c r="G181" s="4" t="s">
        <v>98</v>
      </c>
      <c r="H181" s="4">
        <v>57</v>
      </c>
      <c r="I181" s="4">
        <v>-9.3352865380000001</v>
      </c>
      <c r="J181" s="4">
        <v>28.739488120000001</v>
      </c>
    </row>
    <row r="182" spans="1:10" ht="16" customHeight="1" x14ac:dyDescent="0.15">
      <c r="A182" s="4" t="s">
        <v>297</v>
      </c>
      <c r="B182" s="4" t="s">
        <v>11</v>
      </c>
      <c r="C182" s="4">
        <v>0.46501178300000001</v>
      </c>
      <c r="D182" s="4">
        <v>2</v>
      </c>
      <c r="E182" s="4" t="s">
        <v>11</v>
      </c>
      <c r="F182" s="4" t="s">
        <v>12</v>
      </c>
      <c r="G182" s="4" t="s">
        <v>98</v>
      </c>
      <c r="H182" s="4">
        <v>57</v>
      </c>
      <c r="I182" s="4">
        <v>-9.3352865380000001</v>
      </c>
      <c r="J182" s="4">
        <v>28.739488120000001</v>
      </c>
    </row>
    <row r="183" spans="1:10" ht="16" customHeight="1" x14ac:dyDescent="0.15">
      <c r="A183" s="4" t="s">
        <v>298</v>
      </c>
      <c r="B183" s="4" t="s">
        <v>11</v>
      </c>
      <c r="C183" s="4">
        <v>0.99671122700000003</v>
      </c>
      <c r="D183" s="4">
        <v>1</v>
      </c>
      <c r="E183" s="4" t="s">
        <v>11</v>
      </c>
      <c r="F183" s="4" t="s">
        <v>12</v>
      </c>
      <c r="G183" s="4" t="s">
        <v>287</v>
      </c>
      <c r="H183" s="4">
        <v>73</v>
      </c>
      <c r="I183" s="4">
        <v>-9.1685863489999999</v>
      </c>
      <c r="J183" s="4">
        <v>28.852962269999999</v>
      </c>
    </row>
    <row r="184" spans="1:10" ht="16" customHeight="1" x14ac:dyDescent="0.15">
      <c r="A184" s="4" t="s">
        <v>299</v>
      </c>
      <c r="B184" s="4" t="s">
        <v>11</v>
      </c>
      <c r="C184" s="4">
        <v>0.99510705099999996</v>
      </c>
      <c r="D184" s="4">
        <v>1</v>
      </c>
      <c r="E184" s="4" t="s">
        <v>11</v>
      </c>
      <c r="F184" s="4" t="s">
        <v>12</v>
      </c>
      <c r="G184" s="4" t="s">
        <v>287</v>
      </c>
      <c r="H184" s="4">
        <v>73</v>
      </c>
      <c r="I184" s="4">
        <v>-9.1685863489999999</v>
      </c>
      <c r="J184" s="4">
        <v>28.852962269999999</v>
      </c>
    </row>
    <row r="185" spans="1:10" ht="16" customHeight="1" x14ac:dyDescent="0.15">
      <c r="A185" s="4" t="s">
        <v>300</v>
      </c>
      <c r="B185" s="4" t="s">
        <v>11</v>
      </c>
      <c r="C185" s="4">
        <v>0.94996871500000002</v>
      </c>
      <c r="D185" s="4">
        <v>2</v>
      </c>
      <c r="E185" s="4" t="s">
        <v>11</v>
      </c>
      <c r="F185" s="4" t="s">
        <v>12</v>
      </c>
      <c r="G185" s="4" t="s">
        <v>98</v>
      </c>
      <c r="H185" s="4">
        <v>57</v>
      </c>
      <c r="I185" s="4">
        <v>-9.3352865380000001</v>
      </c>
      <c r="J185" s="4">
        <v>28.739488120000001</v>
      </c>
    </row>
    <row r="186" spans="1:10" ht="16" customHeight="1" x14ac:dyDescent="0.15">
      <c r="A186" s="4" t="s">
        <v>301</v>
      </c>
      <c r="B186" s="4" t="s">
        <v>11</v>
      </c>
      <c r="C186" s="4">
        <v>0.379896495</v>
      </c>
      <c r="D186" s="4">
        <v>2</v>
      </c>
      <c r="E186" s="4" t="s">
        <v>11</v>
      </c>
      <c r="F186" s="4" t="s">
        <v>48</v>
      </c>
      <c r="G186" s="4" t="s">
        <v>198</v>
      </c>
      <c r="H186" s="4">
        <v>60</v>
      </c>
      <c r="I186" s="4">
        <v>-8.9212981800000009</v>
      </c>
      <c r="J186" s="4">
        <v>29.075226059999999</v>
      </c>
    </row>
    <row r="187" spans="1:10" ht="16" customHeight="1" x14ac:dyDescent="0.15">
      <c r="A187" s="4" t="s">
        <v>302</v>
      </c>
      <c r="B187" s="4" t="s">
        <v>11</v>
      </c>
      <c r="C187" s="4">
        <v>0.84597365599999996</v>
      </c>
      <c r="D187" s="4">
        <v>2</v>
      </c>
      <c r="E187" s="4" t="s">
        <v>11</v>
      </c>
      <c r="F187" s="4" t="s">
        <v>48</v>
      </c>
      <c r="G187" s="4" t="s">
        <v>198</v>
      </c>
      <c r="H187" s="4">
        <v>60</v>
      </c>
      <c r="I187" s="4">
        <v>-8.9212981800000009</v>
      </c>
      <c r="J187" s="4">
        <v>29.075226059999999</v>
      </c>
    </row>
    <row r="188" spans="1:10" ht="16" customHeight="1" x14ac:dyDescent="0.15">
      <c r="A188" s="4" t="s">
        <v>303</v>
      </c>
      <c r="B188" s="4" t="s">
        <v>110</v>
      </c>
      <c r="C188" s="4">
        <v>0.52025368500000002</v>
      </c>
      <c r="D188" s="4">
        <v>2</v>
      </c>
      <c r="E188" s="4" t="s">
        <v>110</v>
      </c>
      <c r="F188" s="4" t="s">
        <v>289</v>
      </c>
      <c r="G188" s="4" t="s">
        <v>290</v>
      </c>
      <c r="H188" s="4">
        <v>47</v>
      </c>
      <c r="I188" s="4">
        <v>-14.12301079</v>
      </c>
      <c r="J188" s="4">
        <v>30.308745649999999</v>
      </c>
    </row>
    <row r="189" spans="1:10" ht="16" customHeight="1" x14ac:dyDescent="0.15">
      <c r="A189" s="4" t="s">
        <v>304</v>
      </c>
      <c r="B189" s="4" t="s">
        <v>94</v>
      </c>
      <c r="C189" s="4">
        <v>0.715888148</v>
      </c>
      <c r="D189" s="4">
        <v>2</v>
      </c>
      <c r="E189" s="4" t="s">
        <v>94</v>
      </c>
      <c r="F189" s="4" t="s">
        <v>305</v>
      </c>
      <c r="G189" s="4" t="s">
        <v>306</v>
      </c>
      <c r="H189" s="4">
        <v>25</v>
      </c>
      <c r="I189" s="4">
        <v>-13.44089653</v>
      </c>
      <c r="J189" s="4">
        <v>28.410404119999999</v>
      </c>
    </row>
    <row r="190" spans="1:10" ht="16" customHeight="1" x14ac:dyDescent="0.15">
      <c r="A190" s="4" t="s">
        <v>307</v>
      </c>
      <c r="B190" s="4" t="s">
        <v>11</v>
      </c>
      <c r="C190" s="4">
        <v>0.98887566299999996</v>
      </c>
      <c r="D190" s="4">
        <v>1</v>
      </c>
      <c r="E190" s="4" t="s">
        <v>11</v>
      </c>
      <c r="F190" s="4" t="s">
        <v>48</v>
      </c>
      <c r="G190" s="4" t="s">
        <v>198</v>
      </c>
      <c r="H190" s="4">
        <v>60</v>
      </c>
      <c r="I190" s="4">
        <v>-8.9212981800000009</v>
      </c>
      <c r="J190" s="4">
        <v>29.075226059999999</v>
      </c>
    </row>
    <row r="191" spans="1:10" ht="16" customHeight="1" x14ac:dyDescent="0.15">
      <c r="A191" s="4" t="s">
        <v>308</v>
      </c>
      <c r="B191" s="4" t="s">
        <v>83</v>
      </c>
      <c r="C191" s="4">
        <v>0.90441473400000005</v>
      </c>
      <c r="D191" s="4">
        <v>2</v>
      </c>
      <c r="E191" s="4" t="s">
        <v>83</v>
      </c>
      <c r="F191" s="4" t="s">
        <v>309</v>
      </c>
      <c r="G191" s="4" t="s">
        <v>310</v>
      </c>
      <c r="H191" s="4">
        <v>178</v>
      </c>
      <c r="I191" s="4">
        <v>-17.253977079999999</v>
      </c>
      <c r="J191" s="4">
        <v>24.652268759999998</v>
      </c>
    </row>
    <row r="192" spans="1:10" ht="16" customHeight="1" x14ac:dyDescent="0.15">
      <c r="A192" s="4" t="s">
        <v>311</v>
      </c>
      <c r="B192" s="4" t="s">
        <v>83</v>
      </c>
      <c r="C192" s="4">
        <v>0.99245985599999997</v>
      </c>
      <c r="D192" s="4">
        <v>1</v>
      </c>
      <c r="E192" s="4" t="s">
        <v>83</v>
      </c>
      <c r="F192" s="4" t="s">
        <v>166</v>
      </c>
      <c r="G192" s="4" t="s">
        <v>167</v>
      </c>
      <c r="H192" s="4">
        <v>165</v>
      </c>
      <c r="I192" s="4">
        <v>-16.044411069999999</v>
      </c>
      <c r="J192" s="4">
        <v>23.522201079999999</v>
      </c>
    </row>
    <row r="193" spans="1:10" ht="16" customHeight="1" x14ac:dyDescent="0.15">
      <c r="A193" s="4" t="s">
        <v>312</v>
      </c>
      <c r="B193" s="4" t="s">
        <v>83</v>
      </c>
      <c r="C193" s="4">
        <v>0.88303129000000002</v>
      </c>
      <c r="D193" s="4">
        <v>2</v>
      </c>
      <c r="E193" s="4" t="s">
        <v>83</v>
      </c>
      <c r="F193" s="4" t="s">
        <v>166</v>
      </c>
      <c r="G193" s="4" t="s">
        <v>167</v>
      </c>
      <c r="H193" s="4">
        <v>165</v>
      </c>
      <c r="I193" s="4">
        <v>-16.044411069999999</v>
      </c>
      <c r="J193" s="4">
        <v>23.522201079999999</v>
      </c>
    </row>
    <row r="194" spans="1:10" ht="16" customHeight="1" x14ac:dyDescent="0.15">
      <c r="A194" s="4" t="s">
        <v>313</v>
      </c>
      <c r="B194" s="4" t="s">
        <v>83</v>
      </c>
      <c r="C194" s="4">
        <v>0.98817554399999996</v>
      </c>
      <c r="D194" s="4">
        <v>1</v>
      </c>
      <c r="E194" s="4" t="s">
        <v>83</v>
      </c>
      <c r="F194" s="4" t="s">
        <v>166</v>
      </c>
      <c r="G194" s="4" t="s">
        <v>167</v>
      </c>
      <c r="H194" s="4">
        <v>165</v>
      </c>
      <c r="I194" s="4">
        <v>-16.044411069999999</v>
      </c>
      <c r="J194" s="4">
        <v>23.522201079999999</v>
      </c>
    </row>
    <row r="195" spans="1:10" ht="16" customHeight="1" x14ac:dyDescent="0.15">
      <c r="A195" s="4" t="s">
        <v>314</v>
      </c>
      <c r="B195" s="4" t="s">
        <v>11</v>
      </c>
      <c r="C195" s="4">
        <v>0.55388968500000002</v>
      </c>
      <c r="D195" s="4">
        <v>2</v>
      </c>
      <c r="E195" s="4" t="s">
        <v>11</v>
      </c>
      <c r="F195" s="4" t="s">
        <v>48</v>
      </c>
      <c r="G195" s="4" t="s">
        <v>49</v>
      </c>
      <c r="H195" s="4">
        <v>59</v>
      </c>
      <c r="I195" s="4">
        <v>-8.4240540660000001</v>
      </c>
      <c r="J195" s="4">
        <v>29.569981500000001</v>
      </c>
    </row>
    <row r="196" spans="1:10" ht="16" customHeight="1" x14ac:dyDescent="0.15">
      <c r="A196" s="4" t="s">
        <v>315</v>
      </c>
      <c r="B196" s="4" t="s">
        <v>11</v>
      </c>
      <c r="C196" s="4">
        <v>0.68292371799999996</v>
      </c>
      <c r="D196" s="4">
        <v>2</v>
      </c>
      <c r="E196" s="4" t="s">
        <v>11</v>
      </c>
      <c r="F196" s="4" t="s">
        <v>12</v>
      </c>
      <c r="G196" s="4" t="s">
        <v>98</v>
      </c>
      <c r="H196" s="4">
        <v>74</v>
      </c>
      <c r="I196" s="4">
        <v>-9.3008775709999991</v>
      </c>
      <c r="J196" s="4">
        <v>28.75013586</v>
      </c>
    </row>
    <row r="197" spans="1:10" ht="16" customHeight="1" x14ac:dyDescent="0.15">
      <c r="A197" s="4" t="s">
        <v>316</v>
      </c>
      <c r="B197" s="4" t="s">
        <v>11</v>
      </c>
      <c r="C197" s="4">
        <v>0.96807982199999998</v>
      </c>
      <c r="D197" s="4">
        <v>1</v>
      </c>
      <c r="E197" s="4" t="s">
        <v>11</v>
      </c>
      <c r="F197" s="4" t="s">
        <v>48</v>
      </c>
      <c r="G197" s="4" t="s">
        <v>207</v>
      </c>
      <c r="H197" s="4">
        <v>61</v>
      </c>
      <c r="I197" s="4">
        <v>-9.0128009720000009</v>
      </c>
      <c r="J197" s="4">
        <v>29.042983769999999</v>
      </c>
    </row>
    <row r="198" spans="1:10" ht="16" customHeight="1" x14ac:dyDescent="0.15">
      <c r="A198" s="4" t="s">
        <v>317</v>
      </c>
      <c r="B198" s="4" t="s">
        <v>11</v>
      </c>
      <c r="C198" s="4">
        <v>0.61815131700000003</v>
      </c>
      <c r="D198" s="4">
        <v>2</v>
      </c>
      <c r="E198" s="4" t="s">
        <v>11</v>
      </c>
      <c r="F198" s="4" t="s">
        <v>48</v>
      </c>
      <c r="G198" s="4" t="s">
        <v>49</v>
      </c>
      <c r="H198" s="4">
        <v>59</v>
      </c>
      <c r="I198" s="4">
        <v>-8.4240540660000001</v>
      </c>
      <c r="J198" s="4">
        <v>29.569981500000001</v>
      </c>
    </row>
    <row r="199" spans="1:10" ht="16" customHeight="1" x14ac:dyDescent="0.15">
      <c r="A199" s="4" t="s">
        <v>318</v>
      </c>
      <c r="B199" s="4" t="s">
        <v>11</v>
      </c>
      <c r="C199" s="4">
        <v>0.99477590699999996</v>
      </c>
      <c r="D199" s="4">
        <v>1</v>
      </c>
      <c r="E199" s="4" t="s">
        <v>11</v>
      </c>
      <c r="F199" s="4" t="s">
        <v>48</v>
      </c>
      <c r="G199" s="4" t="s">
        <v>49</v>
      </c>
      <c r="H199" s="4">
        <v>59</v>
      </c>
      <c r="I199" s="4">
        <v>-8.4240540660000001</v>
      </c>
      <c r="J199" s="4">
        <v>29.569981500000001</v>
      </c>
    </row>
    <row r="200" spans="1:10" ht="16" customHeight="1" x14ac:dyDescent="0.15">
      <c r="A200" s="4" t="s">
        <v>319</v>
      </c>
      <c r="B200" s="4" t="s">
        <v>11</v>
      </c>
      <c r="C200" s="4">
        <v>0.78128096700000005</v>
      </c>
      <c r="D200" s="4">
        <v>2</v>
      </c>
      <c r="E200" s="4" t="s">
        <v>11</v>
      </c>
      <c r="F200" s="4" t="s">
        <v>48</v>
      </c>
      <c r="G200" s="4" t="s">
        <v>49</v>
      </c>
      <c r="H200" s="4">
        <v>59</v>
      </c>
      <c r="I200" s="4">
        <v>-8.4240540660000001</v>
      </c>
      <c r="J200" s="4">
        <v>29.569981500000001</v>
      </c>
    </row>
    <row r="201" spans="1:10" ht="16" customHeight="1" x14ac:dyDescent="0.15">
      <c r="A201" s="4" t="s">
        <v>320</v>
      </c>
      <c r="B201" s="4" t="s">
        <v>11</v>
      </c>
      <c r="C201" s="4">
        <v>0.44338570300000002</v>
      </c>
      <c r="D201" s="4">
        <v>2</v>
      </c>
      <c r="E201" s="4" t="s">
        <v>11</v>
      </c>
      <c r="F201" s="4" t="s">
        <v>48</v>
      </c>
      <c r="G201" s="4" t="s">
        <v>207</v>
      </c>
      <c r="H201" s="4">
        <v>61</v>
      </c>
      <c r="I201" s="4">
        <v>-9.0128009720000009</v>
      </c>
      <c r="J201" s="4">
        <v>29.042983769999999</v>
      </c>
    </row>
    <row r="202" spans="1:10" ht="16" customHeight="1" x14ac:dyDescent="0.15">
      <c r="A202" s="4" t="s">
        <v>321</v>
      </c>
      <c r="B202" s="4" t="s">
        <v>11</v>
      </c>
      <c r="C202" s="4">
        <v>0.76148106400000004</v>
      </c>
      <c r="D202" s="4">
        <v>2</v>
      </c>
      <c r="E202" s="4" t="s">
        <v>11</v>
      </c>
      <c r="F202" s="4" t="s">
        <v>12</v>
      </c>
      <c r="G202" s="4" t="s">
        <v>98</v>
      </c>
      <c r="H202" s="4">
        <v>74</v>
      </c>
      <c r="I202" s="4">
        <v>-9.3008775709999991</v>
      </c>
      <c r="J202" s="4">
        <v>28.75013586</v>
      </c>
    </row>
    <row r="203" spans="1:10" ht="16" customHeight="1" x14ac:dyDescent="0.15">
      <c r="A203" s="4" t="s">
        <v>322</v>
      </c>
      <c r="B203" s="4" t="s">
        <v>11</v>
      </c>
      <c r="C203" s="4">
        <v>0.43077293700000002</v>
      </c>
      <c r="D203" s="4">
        <v>2</v>
      </c>
      <c r="E203" s="4" t="s">
        <v>11</v>
      </c>
      <c r="F203" s="4" t="s">
        <v>48</v>
      </c>
      <c r="G203" s="4" t="s">
        <v>207</v>
      </c>
      <c r="H203" s="4">
        <v>61</v>
      </c>
      <c r="I203" s="4">
        <v>-9.0128009720000009</v>
      </c>
      <c r="J203" s="4">
        <v>29.042983769999999</v>
      </c>
    </row>
    <row r="204" spans="1:10" ht="16" customHeight="1" x14ac:dyDescent="0.15">
      <c r="A204" s="4" t="s">
        <v>323</v>
      </c>
      <c r="B204" s="4" t="s">
        <v>11</v>
      </c>
      <c r="C204" s="4">
        <v>0.40068265400000003</v>
      </c>
      <c r="D204" s="4">
        <v>2</v>
      </c>
      <c r="E204" s="4" t="s">
        <v>11</v>
      </c>
      <c r="F204" s="4" t="s">
        <v>48</v>
      </c>
      <c r="G204" s="4" t="s">
        <v>207</v>
      </c>
      <c r="H204" s="4">
        <v>61</v>
      </c>
      <c r="I204" s="4">
        <v>-9.0128009720000009</v>
      </c>
      <c r="J204" s="4">
        <v>29.042983769999999</v>
      </c>
    </row>
    <row r="205" spans="1:10" ht="16" customHeight="1" x14ac:dyDescent="0.15">
      <c r="A205" s="4" t="s">
        <v>324</v>
      </c>
      <c r="B205" s="4" t="s">
        <v>11</v>
      </c>
      <c r="C205" s="4">
        <v>0.49315364699999997</v>
      </c>
      <c r="D205" s="4">
        <v>2</v>
      </c>
      <c r="E205" s="4" t="s">
        <v>11</v>
      </c>
      <c r="F205" s="4" t="s">
        <v>53</v>
      </c>
      <c r="G205" s="4" t="s">
        <v>54</v>
      </c>
      <c r="H205" s="4">
        <v>70</v>
      </c>
      <c r="I205" s="4">
        <v>-9.8520267799999992</v>
      </c>
      <c r="J205" s="4">
        <v>28.76371121</v>
      </c>
    </row>
    <row r="206" spans="1:10" ht="16" customHeight="1" x14ac:dyDescent="0.15">
      <c r="A206" s="4" t="s">
        <v>325</v>
      </c>
      <c r="B206" s="4" t="s">
        <v>11</v>
      </c>
      <c r="C206" s="4">
        <v>0.51509610800000005</v>
      </c>
      <c r="D206" s="4">
        <v>2</v>
      </c>
      <c r="E206" s="4" t="s">
        <v>11</v>
      </c>
      <c r="F206" s="4" t="s">
        <v>53</v>
      </c>
      <c r="G206" s="4" t="s">
        <v>54</v>
      </c>
      <c r="H206" s="4">
        <v>70</v>
      </c>
      <c r="I206" s="4">
        <v>-9.8520267799999992</v>
      </c>
      <c r="J206" s="4">
        <v>28.76371121</v>
      </c>
    </row>
    <row r="207" spans="1:10" ht="16" customHeight="1" x14ac:dyDescent="0.15">
      <c r="A207" s="4" t="s">
        <v>326</v>
      </c>
      <c r="B207" s="4" t="s">
        <v>11</v>
      </c>
      <c r="C207" s="4">
        <v>0.93292986700000002</v>
      </c>
      <c r="D207" s="4">
        <v>2</v>
      </c>
      <c r="E207" s="4" t="s">
        <v>11</v>
      </c>
      <c r="F207" s="4" t="s">
        <v>53</v>
      </c>
      <c r="G207" s="4" t="s">
        <v>54</v>
      </c>
      <c r="H207" s="4">
        <v>70</v>
      </c>
      <c r="I207" s="4">
        <v>-9.8520267799999992</v>
      </c>
      <c r="J207" s="4">
        <v>28.76371121</v>
      </c>
    </row>
    <row r="208" spans="1:10" ht="16" customHeight="1" x14ac:dyDescent="0.15">
      <c r="A208" s="4" t="s">
        <v>327</v>
      </c>
      <c r="B208" s="4" t="s">
        <v>11</v>
      </c>
      <c r="C208" s="4">
        <v>0.58479798400000005</v>
      </c>
      <c r="D208" s="4">
        <v>2</v>
      </c>
      <c r="E208" s="4" t="s">
        <v>11</v>
      </c>
      <c r="F208" s="4" t="s">
        <v>53</v>
      </c>
      <c r="G208" s="4" t="s">
        <v>54</v>
      </c>
      <c r="H208" s="4">
        <v>70</v>
      </c>
      <c r="I208" s="4">
        <v>-9.8520267799999992</v>
      </c>
      <c r="J208" s="4">
        <v>28.76371121</v>
      </c>
    </row>
    <row r="209" spans="1:10" ht="16" customHeight="1" x14ac:dyDescent="0.15">
      <c r="A209" s="4" t="s">
        <v>328</v>
      </c>
      <c r="B209" s="4" t="s">
        <v>11</v>
      </c>
      <c r="C209" s="4">
        <v>0.99525517299999999</v>
      </c>
      <c r="D209" s="4">
        <v>1</v>
      </c>
      <c r="E209" s="4" t="s">
        <v>11</v>
      </c>
      <c r="F209" s="4" t="s">
        <v>20</v>
      </c>
      <c r="G209" s="4" t="s">
        <v>21</v>
      </c>
      <c r="H209" s="4">
        <v>65</v>
      </c>
      <c r="I209" s="4">
        <v>-11.59833384</v>
      </c>
      <c r="J209" s="4">
        <v>30.242244400000001</v>
      </c>
    </row>
    <row r="210" spans="1:10" ht="16" customHeight="1" x14ac:dyDescent="0.15">
      <c r="A210" s="4" t="s">
        <v>329</v>
      </c>
      <c r="B210" s="4" t="s">
        <v>11</v>
      </c>
      <c r="C210" s="4">
        <v>0.57585513499999996</v>
      </c>
      <c r="D210" s="4">
        <v>2</v>
      </c>
      <c r="E210" s="4" t="s">
        <v>11</v>
      </c>
      <c r="F210" s="4" t="s">
        <v>20</v>
      </c>
      <c r="G210" s="4" t="s">
        <v>21</v>
      </c>
      <c r="H210" s="4">
        <v>65</v>
      </c>
      <c r="I210" s="4">
        <v>-11.59833384</v>
      </c>
      <c r="J210" s="4">
        <v>30.242244400000001</v>
      </c>
    </row>
    <row r="211" spans="1:10" ht="16" customHeight="1" x14ac:dyDescent="0.15">
      <c r="A211" s="4" t="s">
        <v>330</v>
      </c>
      <c r="B211" s="4" t="s">
        <v>11</v>
      </c>
      <c r="C211" s="4">
        <v>0.75925487199999997</v>
      </c>
      <c r="D211" s="4">
        <v>2</v>
      </c>
      <c r="E211" s="4" t="s">
        <v>11</v>
      </c>
      <c r="F211" s="4" t="s">
        <v>20</v>
      </c>
      <c r="G211" s="4" t="s">
        <v>21</v>
      </c>
      <c r="H211" s="4">
        <v>65</v>
      </c>
      <c r="I211" s="4">
        <v>-11.59833384</v>
      </c>
      <c r="J211" s="4">
        <v>30.242244400000001</v>
      </c>
    </row>
    <row r="212" spans="1:10" ht="16" customHeight="1" x14ac:dyDescent="0.15">
      <c r="A212" s="4" t="s">
        <v>331</v>
      </c>
      <c r="B212" s="4" t="s">
        <v>83</v>
      </c>
      <c r="C212" s="4">
        <v>0.99803651000000004</v>
      </c>
      <c r="D212" s="4">
        <v>1</v>
      </c>
      <c r="E212" s="4" t="s">
        <v>83</v>
      </c>
      <c r="F212" s="4" t="s">
        <v>332</v>
      </c>
      <c r="G212" s="4" t="s">
        <v>333</v>
      </c>
      <c r="H212" s="4">
        <v>176</v>
      </c>
      <c r="I212" s="4">
        <v>-16.7337104</v>
      </c>
      <c r="J212" s="4">
        <v>25.023518450000001</v>
      </c>
    </row>
    <row r="213" spans="1:10" ht="16" customHeight="1" x14ac:dyDescent="0.15">
      <c r="A213" s="4" t="s">
        <v>334</v>
      </c>
      <c r="B213" s="4" t="s">
        <v>26</v>
      </c>
      <c r="C213" s="4">
        <v>0.38655208299999999</v>
      </c>
      <c r="D213" s="4">
        <v>2</v>
      </c>
      <c r="E213" s="4" t="s">
        <v>26</v>
      </c>
      <c r="F213" s="4" t="s">
        <v>279</v>
      </c>
      <c r="G213" s="4" t="s">
        <v>280</v>
      </c>
      <c r="H213" s="4">
        <v>126</v>
      </c>
      <c r="I213" s="4">
        <v>-10.28437229</v>
      </c>
      <c r="J213" s="4">
        <v>31.14926131</v>
      </c>
    </row>
    <row r="214" spans="1:10" ht="16" customHeight="1" x14ac:dyDescent="0.15">
      <c r="A214" s="4" t="s">
        <v>335</v>
      </c>
      <c r="B214" s="4" t="s">
        <v>26</v>
      </c>
      <c r="C214" s="4">
        <v>0.59365827900000001</v>
      </c>
      <c r="D214" s="4">
        <v>2</v>
      </c>
      <c r="E214" s="4" t="s">
        <v>26</v>
      </c>
      <c r="F214" s="4" t="s">
        <v>279</v>
      </c>
      <c r="G214" s="4" t="s">
        <v>280</v>
      </c>
      <c r="H214" s="4">
        <v>126</v>
      </c>
      <c r="I214" s="4">
        <v>-10.28437229</v>
      </c>
      <c r="J214" s="4">
        <v>31.14926131</v>
      </c>
    </row>
    <row r="215" spans="1:10" ht="16" customHeight="1" x14ac:dyDescent="0.15">
      <c r="A215" s="4" t="s">
        <v>336</v>
      </c>
      <c r="B215" s="4" t="s">
        <v>26</v>
      </c>
      <c r="C215" s="4">
        <v>0.31448870400000001</v>
      </c>
      <c r="D215" s="4">
        <v>2</v>
      </c>
      <c r="E215" s="4" t="s">
        <v>26</v>
      </c>
      <c r="F215" s="4" t="s">
        <v>279</v>
      </c>
      <c r="G215" s="4" t="s">
        <v>280</v>
      </c>
      <c r="H215" s="4">
        <v>126</v>
      </c>
      <c r="I215" s="4">
        <v>-10.28437229</v>
      </c>
      <c r="J215" s="4">
        <v>31.14926131</v>
      </c>
    </row>
    <row r="216" spans="1:10" ht="16" customHeight="1" x14ac:dyDescent="0.15">
      <c r="A216" s="4" t="s">
        <v>337</v>
      </c>
      <c r="B216" s="4" t="s">
        <v>26</v>
      </c>
      <c r="C216" s="4">
        <v>0.84487574399999998</v>
      </c>
      <c r="D216" s="4">
        <v>2</v>
      </c>
      <c r="E216" s="4" t="s">
        <v>26</v>
      </c>
      <c r="F216" s="4" t="s">
        <v>37</v>
      </c>
      <c r="G216" s="4" t="s">
        <v>108</v>
      </c>
      <c r="H216" s="4">
        <v>131</v>
      </c>
      <c r="I216" s="4">
        <v>-9.6728971399999999</v>
      </c>
      <c r="J216" s="4">
        <v>31.868916349999999</v>
      </c>
    </row>
    <row r="217" spans="1:10" ht="16" customHeight="1" x14ac:dyDescent="0.15">
      <c r="A217" s="4" t="s">
        <v>338</v>
      </c>
      <c r="B217" s="4" t="s">
        <v>94</v>
      </c>
      <c r="C217" s="4">
        <v>0.99512701800000003</v>
      </c>
      <c r="D217" s="4">
        <v>1</v>
      </c>
      <c r="E217" s="4" t="s">
        <v>94</v>
      </c>
      <c r="F217" s="4" t="s">
        <v>305</v>
      </c>
      <c r="G217" s="4" t="s">
        <v>339</v>
      </c>
      <c r="H217" s="4">
        <v>24</v>
      </c>
      <c r="I217" s="4">
        <v>-13.52160939</v>
      </c>
      <c r="J217" s="4">
        <v>27.473421569999999</v>
      </c>
    </row>
    <row r="218" spans="1:10" ht="16" customHeight="1" x14ac:dyDescent="0.15">
      <c r="A218" s="4" t="s">
        <v>340</v>
      </c>
      <c r="B218" s="4" t="s">
        <v>94</v>
      </c>
      <c r="C218" s="4">
        <v>0.84448883600000002</v>
      </c>
      <c r="D218" s="4">
        <v>2</v>
      </c>
      <c r="E218" s="4" t="s">
        <v>94</v>
      </c>
      <c r="F218" s="4" t="s">
        <v>305</v>
      </c>
      <c r="G218" s="4" t="s">
        <v>339</v>
      </c>
      <c r="H218" s="4">
        <v>24</v>
      </c>
      <c r="I218" s="4">
        <v>-13.52160939</v>
      </c>
      <c r="J218" s="4">
        <v>27.473421569999999</v>
      </c>
    </row>
    <row r="219" spans="1:10" ht="16" customHeight="1" x14ac:dyDescent="0.15">
      <c r="A219" s="4" t="s">
        <v>341</v>
      </c>
      <c r="B219" s="4" t="s">
        <v>94</v>
      </c>
      <c r="C219" s="4">
        <v>0.99535859000000004</v>
      </c>
      <c r="D219" s="4">
        <v>1</v>
      </c>
      <c r="E219" s="4" t="s">
        <v>94</v>
      </c>
      <c r="F219" s="4" t="s">
        <v>342</v>
      </c>
      <c r="G219" s="4" t="s">
        <v>343</v>
      </c>
      <c r="H219" s="4">
        <v>22</v>
      </c>
      <c r="I219" s="4">
        <v>-13.132549239999999</v>
      </c>
      <c r="J219" s="4">
        <v>28.7716159</v>
      </c>
    </row>
    <row r="220" spans="1:10" ht="16" customHeight="1" x14ac:dyDescent="0.15">
      <c r="A220" s="4" t="s">
        <v>344</v>
      </c>
      <c r="B220" s="4" t="s">
        <v>102</v>
      </c>
      <c r="C220" s="4">
        <v>0.61827799299999997</v>
      </c>
      <c r="D220" s="4">
        <v>2</v>
      </c>
      <c r="E220" s="4" t="s">
        <v>102</v>
      </c>
      <c r="F220" s="4" t="s">
        <v>103</v>
      </c>
      <c r="G220" s="4" t="s">
        <v>132</v>
      </c>
      <c r="H220" s="4">
        <v>116</v>
      </c>
      <c r="I220" s="4">
        <v>-12.16997288</v>
      </c>
      <c r="J220" s="4">
        <v>24.281446710000001</v>
      </c>
    </row>
    <row r="221" spans="1:10" ht="16" customHeight="1" x14ac:dyDescent="0.15">
      <c r="A221" s="4" t="s">
        <v>345</v>
      </c>
      <c r="B221" s="4" t="s">
        <v>94</v>
      </c>
      <c r="C221" s="4">
        <v>0.91358770499999997</v>
      </c>
      <c r="D221" s="4">
        <v>2</v>
      </c>
      <c r="E221" s="4" t="s">
        <v>94</v>
      </c>
      <c r="F221" s="4" t="s">
        <v>342</v>
      </c>
      <c r="G221" s="4" t="s">
        <v>346</v>
      </c>
      <c r="H221" s="4">
        <v>23</v>
      </c>
      <c r="I221" s="4">
        <v>-13.351110690000001</v>
      </c>
      <c r="J221" s="4">
        <v>28.666911079999998</v>
      </c>
    </row>
    <row r="222" spans="1:10" ht="16" customHeight="1" x14ac:dyDescent="0.15">
      <c r="A222" s="4" t="s">
        <v>347</v>
      </c>
      <c r="B222" s="4" t="s">
        <v>102</v>
      </c>
      <c r="C222" s="4">
        <v>0.99231874900000006</v>
      </c>
      <c r="D222" s="4">
        <v>1</v>
      </c>
      <c r="E222" s="4" t="s">
        <v>102</v>
      </c>
      <c r="F222" s="4" t="s">
        <v>103</v>
      </c>
      <c r="G222" s="4" t="s">
        <v>104</v>
      </c>
      <c r="H222" s="4">
        <v>115</v>
      </c>
      <c r="I222" s="4">
        <v>-11.74982067</v>
      </c>
      <c r="J222" s="4">
        <v>24.415032839999999</v>
      </c>
    </row>
    <row r="223" spans="1:10" ht="16" customHeight="1" x14ac:dyDescent="0.15">
      <c r="A223" s="4" t="s">
        <v>348</v>
      </c>
      <c r="B223" s="4" t="s">
        <v>102</v>
      </c>
      <c r="C223" s="4">
        <v>0.74108274100000004</v>
      </c>
      <c r="D223" s="4">
        <v>2</v>
      </c>
      <c r="E223" s="4" t="s">
        <v>102</v>
      </c>
      <c r="F223" s="4" t="s">
        <v>349</v>
      </c>
      <c r="G223" s="4" t="s">
        <v>350</v>
      </c>
      <c r="H223" s="4">
        <v>111</v>
      </c>
      <c r="I223" s="4">
        <v>-13.072808179999999</v>
      </c>
      <c r="J223" s="4">
        <v>22.741230789999999</v>
      </c>
    </row>
    <row r="224" spans="1:10" ht="16" customHeight="1" x14ac:dyDescent="0.15">
      <c r="A224" s="4" t="s">
        <v>351</v>
      </c>
      <c r="B224" s="4" t="s">
        <v>102</v>
      </c>
      <c r="C224" s="4">
        <v>0.58733993500000004</v>
      </c>
      <c r="D224" s="4">
        <v>2</v>
      </c>
      <c r="E224" s="4" t="s">
        <v>102</v>
      </c>
      <c r="F224" s="4" t="s">
        <v>103</v>
      </c>
      <c r="G224" s="4" t="s">
        <v>132</v>
      </c>
      <c r="H224" s="4">
        <v>116</v>
      </c>
      <c r="I224" s="4">
        <v>-12.16997288</v>
      </c>
      <c r="J224" s="4">
        <v>24.281446710000001</v>
      </c>
    </row>
    <row r="225" spans="1:10" ht="16" customHeight="1" x14ac:dyDescent="0.15">
      <c r="A225" s="4" t="s">
        <v>352</v>
      </c>
      <c r="B225" s="4" t="s">
        <v>94</v>
      </c>
      <c r="C225" s="4">
        <v>0.99017603899999995</v>
      </c>
      <c r="D225" s="4">
        <v>1</v>
      </c>
      <c r="E225" s="4" t="s">
        <v>94</v>
      </c>
      <c r="F225" s="4" t="s">
        <v>342</v>
      </c>
      <c r="G225" s="4" t="s">
        <v>346</v>
      </c>
      <c r="H225" s="4">
        <v>23</v>
      </c>
      <c r="I225" s="4">
        <v>-13.351110690000001</v>
      </c>
      <c r="J225" s="4">
        <v>28.666911079999998</v>
      </c>
    </row>
    <row r="226" spans="1:10" ht="16" customHeight="1" x14ac:dyDescent="0.15">
      <c r="A226" s="4" t="s">
        <v>353</v>
      </c>
      <c r="B226" s="4" t="s">
        <v>94</v>
      </c>
      <c r="C226" s="4">
        <v>0.78426180099999998</v>
      </c>
      <c r="D226" s="4">
        <v>2</v>
      </c>
      <c r="E226" s="4" t="s">
        <v>94</v>
      </c>
      <c r="F226" s="4" t="s">
        <v>342</v>
      </c>
      <c r="G226" s="4" t="s">
        <v>346</v>
      </c>
      <c r="H226" s="4">
        <v>23</v>
      </c>
      <c r="I226" s="4">
        <v>-13.351110690000001</v>
      </c>
      <c r="J226" s="4">
        <v>28.666911079999998</v>
      </c>
    </row>
    <row r="227" spans="1:10" ht="16" customHeight="1" x14ac:dyDescent="0.15">
      <c r="A227" s="4" t="s">
        <v>354</v>
      </c>
      <c r="B227" s="4" t="s">
        <v>94</v>
      </c>
      <c r="C227" s="4">
        <v>0.90820246800000004</v>
      </c>
      <c r="D227" s="4">
        <v>2</v>
      </c>
      <c r="E227" s="4" t="s">
        <v>94</v>
      </c>
      <c r="F227" s="4" t="s">
        <v>342</v>
      </c>
      <c r="G227" s="4" t="s">
        <v>346</v>
      </c>
      <c r="H227" s="4">
        <v>23</v>
      </c>
      <c r="I227" s="4">
        <v>-13.351110690000001</v>
      </c>
      <c r="J227" s="4">
        <v>28.666911079999998</v>
      </c>
    </row>
    <row r="228" spans="1:10" ht="16" customHeight="1" x14ac:dyDescent="0.15">
      <c r="A228" s="4" t="s">
        <v>355</v>
      </c>
      <c r="B228" s="4" t="s">
        <v>102</v>
      </c>
      <c r="C228" s="4">
        <v>0.42215438799999999</v>
      </c>
      <c r="D228" s="4">
        <v>2</v>
      </c>
      <c r="E228" s="4" t="s">
        <v>102</v>
      </c>
      <c r="F228" s="4" t="s">
        <v>103</v>
      </c>
      <c r="G228" s="4" t="s">
        <v>132</v>
      </c>
      <c r="H228" s="4">
        <v>116</v>
      </c>
      <c r="I228" s="4">
        <v>-12.16997288</v>
      </c>
      <c r="J228" s="4">
        <v>24.281446710000001</v>
      </c>
    </row>
    <row r="229" spans="1:10" ht="16" customHeight="1" x14ac:dyDescent="0.15">
      <c r="A229" s="4" t="s">
        <v>356</v>
      </c>
      <c r="B229" s="4" t="s">
        <v>94</v>
      </c>
      <c r="C229" s="4">
        <v>0.63318371100000004</v>
      </c>
      <c r="D229" s="4">
        <v>2</v>
      </c>
      <c r="E229" s="4" t="s">
        <v>94</v>
      </c>
      <c r="F229" s="4" t="s">
        <v>305</v>
      </c>
      <c r="G229" s="4" t="s">
        <v>306</v>
      </c>
      <c r="H229" s="4">
        <v>25</v>
      </c>
      <c r="I229" s="4">
        <v>-13.44089653</v>
      </c>
      <c r="J229" s="4">
        <v>28.410404119999999</v>
      </c>
    </row>
    <row r="230" spans="1:10" ht="16" customHeight="1" x14ac:dyDescent="0.15">
      <c r="A230" s="4" t="s">
        <v>357</v>
      </c>
      <c r="B230" s="4" t="s">
        <v>94</v>
      </c>
      <c r="C230" s="4">
        <v>0.93677559600000004</v>
      </c>
      <c r="D230" s="4">
        <v>2</v>
      </c>
      <c r="E230" s="4" t="s">
        <v>94</v>
      </c>
      <c r="F230" s="4" t="s">
        <v>305</v>
      </c>
      <c r="G230" s="4" t="s">
        <v>339</v>
      </c>
      <c r="H230" s="4">
        <v>24</v>
      </c>
      <c r="I230" s="4">
        <v>-13.52160939</v>
      </c>
      <c r="J230" s="4">
        <v>27.473421569999999</v>
      </c>
    </row>
    <row r="231" spans="1:10" ht="16" customHeight="1" x14ac:dyDescent="0.15">
      <c r="A231" s="4" t="s">
        <v>358</v>
      </c>
      <c r="B231" s="4" t="s">
        <v>94</v>
      </c>
      <c r="C231" s="4">
        <v>0.45024651999999998</v>
      </c>
      <c r="D231" s="4">
        <v>2</v>
      </c>
      <c r="E231" s="4" t="s">
        <v>94</v>
      </c>
      <c r="F231" s="4" t="s">
        <v>342</v>
      </c>
      <c r="G231" s="4" t="s">
        <v>343</v>
      </c>
      <c r="H231" s="4">
        <v>22</v>
      </c>
      <c r="I231" s="4">
        <v>-13.132549239999999</v>
      </c>
      <c r="J231" s="4">
        <v>28.7716159</v>
      </c>
    </row>
    <row r="232" spans="1:10" ht="16" customHeight="1" x14ac:dyDescent="0.15">
      <c r="A232" s="4" t="s">
        <v>359</v>
      </c>
      <c r="B232" s="4" t="s">
        <v>94</v>
      </c>
      <c r="C232" s="4">
        <v>0.39175415899999999</v>
      </c>
      <c r="D232" s="4">
        <v>2</v>
      </c>
      <c r="E232" s="4" t="s">
        <v>94</v>
      </c>
      <c r="F232" s="4" t="s">
        <v>95</v>
      </c>
      <c r="G232" s="4" t="s">
        <v>360</v>
      </c>
      <c r="H232" s="4">
        <v>20</v>
      </c>
      <c r="I232" s="4">
        <v>-12.83640372</v>
      </c>
      <c r="J232" s="4">
        <v>27.44073801</v>
      </c>
    </row>
    <row r="233" spans="1:10" ht="16" customHeight="1" x14ac:dyDescent="0.15">
      <c r="A233" s="4" t="s">
        <v>361</v>
      </c>
      <c r="B233" s="4" t="s">
        <v>94</v>
      </c>
      <c r="C233" s="4">
        <v>0.99215033200000002</v>
      </c>
      <c r="D233" s="4">
        <v>1</v>
      </c>
      <c r="E233" s="4" t="s">
        <v>94</v>
      </c>
      <c r="F233" s="4" t="s">
        <v>305</v>
      </c>
      <c r="G233" s="4" t="s">
        <v>306</v>
      </c>
      <c r="H233" s="4">
        <v>25</v>
      </c>
      <c r="I233" s="4">
        <v>-13.44089653</v>
      </c>
      <c r="J233" s="4">
        <v>28.410404119999999</v>
      </c>
    </row>
    <row r="234" spans="1:10" ht="16" customHeight="1" x14ac:dyDescent="0.15">
      <c r="A234" s="4" t="s">
        <v>362</v>
      </c>
      <c r="B234" s="4" t="s">
        <v>110</v>
      </c>
      <c r="C234" s="4">
        <v>0.492424205</v>
      </c>
      <c r="D234" s="4">
        <v>2</v>
      </c>
      <c r="E234" s="4" t="s">
        <v>110</v>
      </c>
      <c r="F234" s="4" t="s">
        <v>289</v>
      </c>
      <c r="G234" s="4" t="s">
        <v>290</v>
      </c>
      <c r="H234" s="4">
        <v>47</v>
      </c>
      <c r="I234" s="4">
        <v>-14.12301079</v>
      </c>
      <c r="J234" s="4">
        <v>30.308745649999999</v>
      </c>
    </row>
    <row r="235" spans="1:10" ht="16" customHeight="1" x14ac:dyDescent="0.15">
      <c r="A235" s="4" t="s">
        <v>363</v>
      </c>
      <c r="B235" s="4" t="s">
        <v>110</v>
      </c>
      <c r="C235" s="4">
        <v>0.71844420399999998</v>
      </c>
      <c r="D235" s="4">
        <v>2</v>
      </c>
      <c r="E235" s="4" t="s">
        <v>110</v>
      </c>
      <c r="F235" s="4" t="s">
        <v>289</v>
      </c>
      <c r="G235" s="4" t="s">
        <v>290</v>
      </c>
      <c r="H235" s="4">
        <v>47</v>
      </c>
      <c r="I235" s="4">
        <v>-14.12301079</v>
      </c>
      <c r="J235" s="4">
        <v>30.308745649999999</v>
      </c>
    </row>
    <row r="236" spans="1:10" ht="16" customHeight="1" x14ac:dyDescent="0.15">
      <c r="A236" s="4" t="s">
        <v>364</v>
      </c>
      <c r="B236" s="4" t="s">
        <v>110</v>
      </c>
      <c r="C236" s="4">
        <v>0.55333813499999995</v>
      </c>
      <c r="D236" s="4">
        <v>2</v>
      </c>
      <c r="E236" s="4" t="s">
        <v>110</v>
      </c>
      <c r="F236" s="4" t="s">
        <v>289</v>
      </c>
      <c r="G236" s="4" t="s">
        <v>290</v>
      </c>
      <c r="H236" s="4">
        <v>47</v>
      </c>
      <c r="I236" s="4">
        <v>-14.12301079</v>
      </c>
      <c r="J236" s="4">
        <v>30.308745649999999</v>
      </c>
    </row>
    <row r="237" spans="1:10" ht="16" customHeight="1" x14ac:dyDescent="0.15">
      <c r="A237" s="4" t="s">
        <v>365</v>
      </c>
      <c r="B237" s="4" t="s">
        <v>110</v>
      </c>
      <c r="C237" s="4">
        <v>0.71003488000000003</v>
      </c>
      <c r="D237" s="4">
        <v>2</v>
      </c>
      <c r="E237" s="4" t="s">
        <v>110</v>
      </c>
      <c r="F237" s="4" t="s">
        <v>289</v>
      </c>
      <c r="G237" s="4" t="s">
        <v>290</v>
      </c>
      <c r="H237" s="4">
        <v>47</v>
      </c>
      <c r="I237" s="4">
        <v>-14.12301079</v>
      </c>
      <c r="J237" s="4">
        <v>30.308745649999999</v>
      </c>
    </row>
    <row r="238" spans="1:10" ht="16" customHeight="1" x14ac:dyDescent="0.15">
      <c r="A238" s="4" t="s">
        <v>366</v>
      </c>
      <c r="B238" s="4" t="s">
        <v>110</v>
      </c>
      <c r="C238" s="4">
        <v>0.60333109399999996</v>
      </c>
      <c r="D238" s="4">
        <v>2</v>
      </c>
      <c r="E238" s="4" t="s">
        <v>110</v>
      </c>
      <c r="F238" s="4" t="s">
        <v>289</v>
      </c>
      <c r="G238" s="4" t="s">
        <v>290</v>
      </c>
      <c r="H238" s="4">
        <v>47</v>
      </c>
      <c r="I238" s="4">
        <v>-14.12301079</v>
      </c>
      <c r="J238" s="4">
        <v>30.308745649999999</v>
      </c>
    </row>
    <row r="239" spans="1:10" ht="16" customHeight="1" x14ac:dyDescent="0.15">
      <c r="A239" s="4" t="s">
        <v>367</v>
      </c>
      <c r="B239" s="4" t="s">
        <v>110</v>
      </c>
      <c r="C239" s="4">
        <v>0.44530055099999999</v>
      </c>
      <c r="D239" s="4">
        <v>2</v>
      </c>
      <c r="E239" s="4" t="s">
        <v>110</v>
      </c>
      <c r="F239" s="4" t="s">
        <v>111</v>
      </c>
      <c r="G239" s="4" t="s">
        <v>112</v>
      </c>
      <c r="H239" s="4">
        <v>39</v>
      </c>
      <c r="I239" s="4">
        <v>-12.338843499999999</v>
      </c>
      <c r="J239" s="4">
        <v>32.94816891</v>
      </c>
    </row>
    <row r="240" spans="1:10" ht="16" customHeight="1" x14ac:dyDescent="0.15">
      <c r="A240" s="4" t="s">
        <v>368</v>
      </c>
      <c r="B240" s="4" t="s">
        <v>110</v>
      </c>
      <c r="C240" s="4">
        <v>0.98866936500000002</v>
      </c>
      <c r="D240" s="4">
        <v>1</v>
      </c>
      <c r="E240" s="4" t="s">
        <v>110</v>
      </c>
      <c r="F240" s="4" t="s">
        <v>111</v>
      </c>
      <c r="G240" s="4" t="s">
        <v>369</v>
      </c>
      <c r="H240" s="4">
        <v>37</v>
      </c>
      <c r="I240" s="4">
        <v>-12.717865979999999</v>
      </c>
      <c r="J240" s="4">
        <v>32.239110109999999</v>
      </c>
    </row>
    <row r="241" spans="1:10" ht="16" customHeight="1" x14ac:dyDescent="0.15">
      <c r="A241" s="4" t="s">
        <v>370</v>
      </c>
      <c r="B241" s="4" t="s">
        <v>110</v>
      </c>
      <c r="C241" s="4">
        <v>0.61017074100000002</v>
      </c>
      <c r="D241" s="4">
        <v>2</v>
      </c>
      <c r="E241" s="4" t="s">
        <v>110</v>
      </c>
      <c r="F241" s="4" t="s">
        <v>111</v>
      </c>
      <c r="G241" s="4" t="s">
        <v>369</v>
      </c>
      <c r="H241" s="4">
        <v>37</v>
      </c>
      <c r="I241" s="4">
        <v>-12.717865979999999</v>
      </c>
      <c r="J241" s="4">
        <v>32.239110109999999</v>
      </c>
    </row>
    <row r="242" spans="1:10" ht="16" customHeight="1" x14ac:dyDescent="0.15">
      <c r="A242" s="4" t="s">
        <v>371</v>
      </c>
      <c r="B242" s="4" t="s">
        <v>194</v>
      </c>
      <c r="C242" s="4">
        <v>0.51829212899999999</v>
      </c>
      <c r="D242" s="4">
        <v>2</v>
      </c>
      <c r="E242" s="4" t="s">
        <v>372</v>
      </c>
      <c r="F242" s="4" t="s">
        <v>373</v>
      </c>
      <c r="G242" s="4" t="s">
        <v>374</v>
      </c>
      <c r="H242" s="4">
        <v>144</v>
      </c>
      <c r="I242" s="4">
        <v>-17.187917150000001</v>
      </c>
      <c r="J242" s="4">
        <v>27.336219069999999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E17" sqref="E17"/>
    </sheetView>
  </sheetViews>
  <sheetFormatPr baseColWidth="10" defaultColWidth="14.3984375" defaultRowHeight="16" customHeight="1" x14ac:dyDescent="0.15"/>
  <cols>
    <col min="1" max="1" width="14.19921875" style="4" customWidth="1"/>
    <col min="2" max="2" width="11.19921875" style="4" customWidth="1"/>
    <col min="3" max="3" width="33.59765625" style="4" customWidth="1"/>
    <col min="4" max="4" width="23.3984375" style="4" customWidth="1"/>
    <col min="5" max="5" width="20" style="4" customWidth="1"/>
    <col min="6" max="6" width="24.796875" style="4" customWidth="1"/>
    <col min="7" max="7" width="22.59765625" style="4" customWidth="1"/>
    <col min="8" max="8" width="23.19921875" style="4" customWidth="1"/>
    <col min="9" max="9" width="20.19921875" style="4" customWidth="1"/>
    <col min="10" max="10" width="19.796875" style="4" customWidth="1"/>
    <col min="11" max="11" width="18.19921875" style="4" customWidth="1"/>
    <col min="12" max="12" width="18.796875" style="4" customWidth="1"/>
    <col min="13" max="13" width="15.796875" style="4" customWidth="1"/>
    <col min="14" max="14" width="15.19921875" style="4" customWidth="1"/>
    <col min="15" max="26" width="11" style="4" customWidth="1"/>
    <col min="27" max="16384" width="14.3984375" style="4"/>
  </cols>
  <sheetData>
    <row r="1" spans="1:26" ht="16" customHeight="1" x14ac:dyDescent="0.15">
      <c r="A1" s="5" t="s">
        <v>4</v>
      </c>
      <c r="B1" s="5" t="s">
        <v>7</v>
      </c>
      <c r="C1" s="5" t="s">
        <v>4205</v>
      </c>
      <c r="D1" s="5" t="s">
        <v>375</v>
      </c>
      <c r="E1" s="5" t="s">
        <v>376</v>
      </c>
      <c r="F1" s="6" t="s">
        <v>377</v>
      </c>
      <c r="G1" s="5" t="s">
        <v>378</v>
      </c>
      <c r="H1" s="5" t="s">
        <v>379</v>
      </c>
      <c r="I1" s="5" t="s">
        <v>380</v>
      </c>
      <c r="J1" s="6" t="s">
        <v>381</v>
      </c>
      <c r="K1" s="5" t="s">
        <v>382</v>
      </c>
      <c r="L1" s="5" t="s">
        <v>383</v>
      </c>
      <c r="M1" s="5" t="s">
        <v>384</v>
      </c>
      <c r="N1" s="6" t="s">
        <v>385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6" customHeight="1" x14ac:dyDescent="0.15">
      <c r="A2" s="22" t="s">
        <v>94</v>
      </c>
      <c r="B2" s="22">
        <v>20</v>
      </c>
      <c r="C2" s="22">
        <v>1</v>
      </c>
      <c r="D2" s="22">
        <v>1</v>
      </c>
      <c r="E2" s="22">
        <v>0</v>
      </c>
      <c r="F2" s="7">
        <f t="shared" ref="F2:F68" si="0">D2/C2*100</f>
        <v>100</v>
      </c>
      <c r="G2" s="22">
        <v>7</v>
      </c>
      <c r="H2" s="22">
        <v>9</v>
      </c>
      <c r="I2" s="22">
        <v>16</v>
      </c>
      <c r="J2" s="7">
        <f t="shared" ref="J2:J68" si="1">G2/I2*100</f>
        <v>43.75</v>
      </c>
      <c r="K2" s="22">
        <v>8</v>
      </c>
      <c r="L2" s="22">
        <v>9</v>
      </c>
      <c r="M2" s="22">
        <v>17</v>
      </c>
      <c r="N2" s="7">
        <f t="shared" ref="N2:N68" si="2">K2/M2*100</f>
        <v>47.058823529411761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6" customHeight="1" x14ac:dyDescent="0.15">
      <c r="A3" s="22" t="s">
        <v>94</v>
      </c>
      <c r="B3" s="22">
        <v>21</v>
      </c>
      <c r="C3" s="22">
        <v>1</v>
      </c>
      <c r="D3" s="22">
        <v>0</v>
      </c>
      <c r="E3" s="22">
        <v>1</v>
      </c>
      <c r="F3" s="7">
        <f t="shared" si="0"/>
        <v>0</v>
      </c>
      <c r="G3" s="22">
        <v>3</v>
      </c>
      <c r="H3" s="22">
        <v>7</v>
      </c>
      <c r="I3" s="22">
        <v>10</v>
      </c>
      <c r="J3" s="7">
        <f t="shared" si="1"/>
        <v>30</v>
      </c>
      <c r="K3" s="22">
        <v>5</v>
      </c>
      <c r="L3" s="22">
        <v>5</v>
      </c>
      <c r="M3" s="22">
        <v>10</v>
      </c>
      <c r="N3" s="7">
        <f t="shared" si="2"/>
        <v>50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6" customHeight="1" x14ac:dyDescent="0.15">
      <c r="A4" s="22" t="s">
        <v>94</v>
      </c>
      <c r="B4" s="22">
        <v>22</v>
      </c>
      <c r="C4" s="22">
        <v>2</v>
      </c>
      <c r="D4" s="22">
        <v>1</v>
      </c>
      <c r="E4" s="22">
        <v>1</v>
      </c>
      <c r="F4" s="7">
        <f t="shared" si="0"/>
        <v>50</v>
      </c>
      <c r="G4" s="22">
        <v>4</v>
      </c>
      <c r="H4" s="22">
        <v>15</v>
      </c>
      <c r="I4" s="22">
        <v>19</v>
      </c>
      <c r="J4" s="7">
        <f t="shared" si="1"/>
        <v>21.052631578947366</v>
      </c>
      <c r="K4" s="22">
        <v>5</v>
      </c>
      <c r="L4" s="22">
        <v>14</v>
      </c>
      <c r="M4" s="22">
        <v>19</v>
      </c>
      <c r="N4" s="7">
        <f t="shared" si="2"/>
        <v>26.315789473684209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6" customHeight="1" x14ac:dyDescent="0.15">
      <c r="A5" s="22" t="s">
        <v>94</v>
      </c>
      <c r="B5" s="22">
        <v>23</v>
      </c>
      <c r="C5" s="22">
        <v>4</v>
      </c>
      <c r="D5" s="22">
        <v>3</v>
      </c>
      <c r="E5" s="22">
        <v>1</v>
      </c>
      <c r="F5" s="7">
        <f t="shared" si="0"/>
        <v>75</v>
      </c>
      <c r="G5" s="22">
        <v>8</v>
      </c>
      <c r="H5" s="22">
        <v>19</v>
      </c>
      <c r="I5" s="22">
        <v>27</v>
      </c>
      <c r="J5" s="7">
        <f t="shared" si="1"/>
        <v>29.629629629629626</v>
      </c>
      <c r="K5" s="22">
        <v>9</v>
      </c>
      <c r="L5" s="22">
        <v>18</v>
      </c>
      <c r="M5" s="22">
        <v>27</v>
      </c>
      <c r="N5" s="7">
        <f t="shared" si="2"/>
        <v>33.333333333333329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6" customHeight="1" x14ac:dyDescent="0.15">
      <c r="A6" s="22" t="s">
        <v>94</v>
      </c>
      <c r="B6" s="22">
        <v>24</v>
      </c>
      <c r="C6" s="22">
        <v>3</v>
      </c>
      <c r="D6" s="22">
        <v>2</v>
      </c>
      <c r="E6" s="22">
        <v>1</v>
      </c>
      <c r="F6" s="7">
        <f t="shared" si="0"/>
        <v>66.666666666666657</v>
      </c>
      <c r="G6" s="22">
        <v>9</v>
      </c>
      <c r="H6" s="22">
        <v>29</v>
      </c>
      <c r="I6" s="22">
        <v>38</v>
      </c>
      <c r="J6" s="7">
        <f t="shared" si="1"/>
        <v>23.684210526315788</v>
      </c>
      <c r="K6" s="22">
        <v>9</v>
      </c>
      <c r="L6" s="22">
        <v>29</v>
      </c>
      <c r="M6" s="22">
        <v>38</v>
      </c>
      <c r="N6" s="7">
        <f t="shared" si="2"/>
        <v>23.684210526315788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6" customHeight="1" x14ac:dyDescent="0.15">
      <c r="A7" s="22" t="s">
        <v>94</v>
      </c>
      <c r="B7" s="22">
        <v>25</v>
      </c>
      <c r="C7" s="22">
        <v>3</v>
      </c>
      <c r="D7" s="22">
        <v>2</v>
      </c>
      <c r="E7" s="22">
        <v>1</v>
      </c>
      <c r="F7" s="7">
        <f t="shared" si="0"/>
        <v>66.666666666666657</v>
      </c>
      <c r="G7" s="22">
        <v>8</v>
      </c>
      <c r="H7" s="22">
        <v>22</v>
      </c>
      <c r="I7" s="22">
        <v>30</v>
      </c>
      <c r="J7" s="7">
        <f t="shared" si="1"/>
        <v>26.666666666666668</v>
      </c>
      <c r="K7" s="22">
        <v>10</v>
      </c>
      <c r="L7" s="22">
        <v>23</v>
      </c>
      <c r="M7" s="22">
        <v>33</v>
      </c>
      <c r="N7" s="7">
        <f t="shared" si="2"/>
        <v>30.303030303030305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6" customHeight="1" x14ac:dyDescent="0.15">
      <c r="A8" s="22" t="s">
        <v>110</v>
      </c>
      <c r="B8" s="22">
        <v>29</v>
      </c>
      <c r="C8" s="22">
        <v>1</v>
      </c>
      <c r="D8" s="22">
        <v>1</v>
      </c>
      <c r="E8" s="22">
        <v>0</v>
      </c>
      <c r="F8" s="7">
        <f t="shared" si="0"/>
        <v>100</v>
      </c>
      <c r="G8" s="22">
        <v>3</v>
      </c>
      <c r="H8" s="22">
        <v>17</v>
      </c>
      <c r="I8" s="22">
        <v>20</v>
      </c>
      <c r="J8" s="7">
        <f t="shared" si="1"/>
        <v>15</v>
      </c>
      <c r="K8" s="22">
        <v>5</v>
      </c>
      <c r="L8" s="22">
        <v>15</v>
      </c>
      <c r="M8" s="22">
        <v>20</v>
      </c>
      <c r="N8" s="7">
        <f t="shared" si="2"/>
        <v>25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6" customHeight="1" x14ac:dyDescent="0.15">
      <c r="A9" s="22" t="s">
        <v>110</v>
      </c>
      <c r="B9" s="22">
        <v>34</v>
      </c>
      <c r="C9" s="22">
        <v>1</v>
      </c>
      <c r="D9" s="22">
        <v>1</v>
      </c>
      <c r="E9" s="22">
        <v>0</v>
      </c>
      <c r="F9" s="7">
        <f t="shared" si="0"/>
        <v>100</v>
      </c>
      <c r="G9" s="22">
        <v>5</v>
      </c>
      <c r="H9" s="22">
        <v>26</v>
      </c>
      <c r="I9" s="22">
        <v>31</v>
      </c>
      <c r="J9" s="7">
        <f t="shared" si="1"/>
        <v>16.129032258064516</v>
      </c>
      <c r="K9" s="22">
        <v>3</v>
      </c>
      <c r="L9" s="22">
        <v>29</v>
      </c>
      <c r="M9" s="22">
        <v>32</v>
      </c>
      <c r="N9" s="7">
        <f t="shared" si="2"/>
        <v>9.375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6" customHeight="1" x14ac:dyDescent="0.15">
      <c r="A10" s="22" t="s">
        <v>110</v>
      </c>
      <c r="B10" s="22">
        <v>37</v>
      </c>
      <c r="C10" s="22">
        <v>2</v>
      </c>
      <c r="D10" s="22">
        <v>1</v>
      </c>
      <c r="E10" s="22">
        <v>1</v>
      </c>
      <c r="F10" s="7">
        <f t="shared" si="0"/>
        <v>50</v>
      </c>
      <c r="G10" s="22">
        <v>5</v>
      </c>
      <c r="H10" s="22">
        <v>15</v>
      </c>
      <c r="I10" s="22">
        <v>20</v>
      </c>
      <c r="J10" s="7">
        <f t="shared" si="1"/>
        <v>25</v>
      </c>
      <c r="K10" s="22">
        <v>5</v>
      </c>
      <c r="L10" s="22">
        <v>15</v>
      </c>
      <c r="M10" s="22">
        <v>20</v>
      </c>
      <c r="N10" s="7">
        <f t="shared" si="2"/>
        <v>25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6" customHeight="1" x14ac:dyDescent="0.15">
      <c r="A11" s="22" t="s">
        <v>110</v>
      </c>
      <c r="B11" s="22">
        <v>38</v>
      </c>
      <c r="C11" s="22">
        <v>1</v>
      </c>
      <c r="D11" s="22">
        <v>1</v>
      </c>
      <c r="E11" s="22">
        <v>0</v>
      </c>
      <c r="F11" s="7">
        <f t="shared" si="0"/>
        <v>100</v>
      </c>
      <c r="G11" s="22">
        <v>1</v>
      </c>
      <c r="H11" s="22">
        <v>22</v>
      </c>
      <c r="I11" s="22">
        <v>23</v>
      </c>
      <c r="J11" s="7">
        <f t="shared" si="1"/>
        <v>4.3478260869565215</v>
      </c>
      <c r="K11" s="22">
        <v>0</v>
      </c>
      <c r="L11" s="22">
        <v>23</v>
      </c>
      <c r="M11" s="22">
        <v>23</v>
      </c>
      <c r="N11" s="7">
        <f t="shared" si="2"/>
        <v>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6" customHeight="1" x14ac:dyDescent="0.15">
      <c r="A12" s="22" t="s">
        <v>110</v>
      </c>
      <c r="B12" s="22">
        <v>39</v>
      </c>
      <c r="C12" s="22">
        <v>4</v>
      </c>
      <c r="D12" s="22">
        <v>4</v>
      </c>
      <c r="E12" s="22">
        <v>0</v>
      </c>
      <c r="F12" s="7">
        <f t="shared" si="0"/>
        <v>100</v>
      </c>
      <c r="G12" s="22">
        <v>18</v>
      </c>
      <c r="H12" s="22">
        <v>13</v>
      </c>
      <c r="I12" s="22">
        <v>31</v>
      </c>
      <c r="J12" s="7">
        <f t="shared" si="1"/>
        <v>58.064516129032263</v>
      </c>
      <c r="K12" s="22">
        <v>22</v>
      </c>
      <c r="L12" s="22">
        <v>9</v>
      </c>
      <c r="M12" s="22">
        <v>31</v>
      </c>
      <c r="N12" s="7">
        <f t="shared" si="2"/>
        <v>70.967741935483872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6" customHeight="1" x14ac:dyDescent="0.15">
      <c r="A13" s="22" t="s">
        <v>110</v>
      </c>
      <c r="B13" s="22">
        <v>47</v>
      </c>
      <c r="C13" s="22">
        <v>7</v>
      </c>
      <c r="D13" s="22">
        <v>6</v>
      </c>
      <c r="E13" s="22">
        <v>1</v>
      </c>
      <c r="F13" s="7">
        <f t="shared" si="0"/>
        <v>85.714285714285708</v>
      </c>
      <c r="G13" s="22">
        <v>22</v>
      </c>
      <c r="H13" s="22">
        <v>9</v>
      </c>
      <c r="I13" s="22">
        <v>31</v>
      </c>
      <c r="J13" s="7">
        <f t="shared" si="1"/>
        <v>70.967741935483872</v>
      </c>
      <c r="K13" s="22">
        <v>19</v>
      </c>
      <c r="L13" s="22">
        <v>12</v>
      </c>
      <c r="M13" s="22">
        <v>31</v>
      </c>
      <c r="N13" s="7">
        <f t="shared" si="2"/>
        <v>61.29032258064516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6" customHeight="1" x14ac:dyDescent="0.15">
      <c r="A14" s="22" t="s">
        <v>11</v>
      </c>
      <c r="B14" s="22">
        <v>56</v>
      </c>
      <c r="C14" s="22">
        <v>3</v>
      </c>
      <c r="D14" s="22">
        <v>3</v>
      </c>
      <c r="E14" s="22">
        <v>0</v>
      </c>
      <c r="F14" s="7">
        <f t="shared" si="0"/>
        <v>100</v>
      </c>
      <c r="G14" s="22">
        <v>8</v>
      </c>
      <c r="H14" s="22">
        <v>18</v>
      </c>
      <c r="I14" s="22">
        <v>26</v>
      </c>
      <c r="J14" s="7">
        <f t="shared" si="1"/>
        <v>30.76923076923077</v>
      </c>
      <c r="K14" s="22">
        <v>8</v>
      </c>
      <c r="L14" s="22">
        <v>19</v>
      </c>
      <c r="M14" s="22">
        <v>27</v>
      </c>
      <c r="N14" s="7">
        <f t="shared" si="2"/>
        <v>29.629629629629626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6" customHeight="1" x14ac:dyDescent="0.15">
      <c r="A15" s="22" t="s">
        <v>11</v>
      </c>
      <c r="B15" s="22">
        <v>57</v>
      </c>
      <c r="C15" s="22">
        <v>8</v>
      </c>
      <c r="D15" s="22">
        <v>6</v>
      </c>
      <c r="E15" s="22">
        <v>2</v>
      </c>
      <c r="F15" s="7">
        <f t="shared" si="0"/>
        <v>75</v>
      </c>
      <c r="G15" s="22">
        <v>14</v>
      </c>
      <c r="H15" s="22">
        <v>24</v>
      </c>
      <c r="I15" s="22">
        <v>38</v>
      </c>
      <c r="J15" s="7">
        <f t="shared" si="1"/>
        <v>36.84210526315789</v>
      </c>
      <c r="K15" s="22">
        <v>13</v>
      </c>
      <c r="L15" s="22">
        <v>25</v>
      </c>
      <c r="M15" s="22">
        <v>38</v>
      </c>
      <c r="N15" s="7">
        <f t="shared" si="2"/>
        <v>34.210526315789473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6" customHeight="1" x14ac:dyDescent="0.15">
      <c r="A16" s="22" t="s">
        <v>11</v>
      </c>
      <c r="B16" s="22">
        <v>58</v>
      </c>
      <c r="C16" s="22">
        <v>1</v>
      </c>
      <c r="D16" s="22">
        <v>1</v>
      </c>
      <c r="E16" s="22">
        <v>0</v>
      </c>
      <c r="F16" s="7">
        <f t="shared" si="0"/>
        <v>100</v>
      </c>
      <c r="G16" s="22">
        <v>7</v>
      </c>
      <c r="H16" s="22">
        <v>13</v>
      </c>
      <c r="I16" s="22">
        <v>20</v>
      </c>
      <c r="J16" s="7">
        <f t="shared" si="1"/>
        <v>35</v>
      </c>
      <c r="K16" s="22">
        <v>6</v>
      </c>
      <c r="L16" s="22">
        <v>15</v>
      </c>
      <c r="M16" s="22">
        <v>21</v>
      </c>
      <c r="N16" s="7">
        <f t="shared" si="2"/>
        <v>28.571428571428569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6" customHeight="1" x14ac:dyDescent="0.15">
      <c r="A17" s="22" t="s">
        <v>11</v>
      </c>
      <c r="B17" s="22">
        <v>59</v>
      </c>
      <c r="C17" s="22">
        <v>7</v>
      </c>
      <c r="D17" s="22">
        <v>6</v>
      </c>
      <c r="E17" s="22">
        <v>1</v>
      </c>
      <c r="F17" s="7">
        <f t="shared" si="0"/>
        <v>85.714285714285708</v>
      </c>
      <c r="G17" s="22">
        <v>11</v>
      </c>
      <c r="H17" s="22">
        <v>8</v>
      </c>
      <c r="I17" s="22">
        <v>19</v>
      </c>
      <c r="J17" s="7">
        <f t="shared" si="1"/>
        <v>57.894736842105267</v>
      </c>
      <c r="K17" s="22">
        <v>9</v>
      </c>
      <c r="L17" s="22">
        <v>11</v>
      </c>
      <c r="M17" s="22">
        <v>20</v>
      </c>
      <c r="N17" s="7">
        <f t="shared" si="2"/>
        <v>45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6" customHeight="1" x14ac:dyDescent="0.15">
      <c r="A18" s="22" t="s">
        <v>11</v>
      </c>
      <c r="B18" s="22">
        <v>60</v>
      </c>
      <c r="C18" s="22">
        <v>9</v>
      </c>
      <c r="D18" s="22">
        <v>7</v>
      </c>
      <c r="E18" s="22">
        <v>2</v>
      </c>
      <c r="F18" s="7">
        <f t="shared" si="0"/>
        <v>77.777777777777786</v>
      </c>
      <c r="G18" s="22">
        <v>15</v>
      </c>
      <c r="H18" s="22">
        <v>10</v>
      </c>
      <c r="I18" s="22">
        <v>25</v>
      </c>
      <c r="J18" s="7">
        <f t="shared" si="1"/>
        <v>60</v>
      </c>
      <c r="K18" s="22">
        <v>15</v>
      </c>
      <c r="L18" s="22">
        <v>11</v>
      </c>
      <c r="M18" s="22">
        <v>26</v>
      </c>
      <c r="N18" s="7">
        <f t="shared" si="2"/>
        <v>57.692307692307686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6" customHeight="1" x14ac:dyDescent="0.15">
      <c r="A19" s="22" t="s">
        <v>11</v>
      </c>
      <c r="B19" s="22">
        <v>61</v>
      </c>
      <c r="C19" s="22">
        <v>5</v>
      </c>
      <c r="D19" s="22">
        <v>4</v>
      </c>
      <c r="E19" s="22">
        <v>1</v>
      </c>
      <c r="F19" s="7">
        <f t="shared" si="0"/>
        <v>80</v>
      </c>
      <c r="G19" s="22">
        <v>9</v>
      </c>
      <c r="H19" s="22">
        <v>14</v>
      </c>
      <c r="I19" s="22">
        <v>23</v>
      </c>
      <c r="J19" s="7">
        <f t="shared" si="1"/>
        <v>39.130434782608695</v>
      </c>
      <c r="K19" s="22">
        <v>7</v>
      </c>
      <c r="L19" s="22">
        <v>17</v>
      </c>
      <c r="M19" s="22">
        <v>24</v>
      </c>
      <c r="N19" s="7">
        <f t="shared" si="2"/>
        <v>29.166666666666668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6" customHeight="1" x14ac:dyDescent="0.15">
      <c r="A20" s="22" t="s">
        <v>11</v>
      </c>
      <c r="B20" s="22">
        <v>62</v>
      </c>
      <c r="C20" s="22">
        <v>2</v>
      </c>
      <c r="D20" s="22">
        <v>2</v>
      </c>
      <c r="E20" s="22">
        <v>0</v>
      </c>
      <c r="F20" s="7">
        <f t="shared" si="0"/>
        <v>100</v>
      </c>
      <c r="G20" s="22">
        <v>8</v>
      </c>
      <c r="H20" s="22">
        <v>12</v>
      </c>
      <c r="I20" s="22">
        <v>20</v>
      </c>
      <c r="J20" s="7">
        <f t="shared" si="1"/>
        <v>40</v>
      </c>
      <c r="K20" s="22">
        <v>6</v>
      </c>
      <c r="L20" s="22">
        <v>14</v>
      </c>
      <c r="M20" s="22">
        <v>20</v>
      </c>
      <c r="N20" s="7">
        <f t="shared" si="2"/>
        <v>30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6" customHeight="1" x14ac:dyDescent="0.15">
      <c r="A21" s="22" t="s">
        <v>11</v>
      </c>
      <c r="B21" s="22">
        <v>63</v>
      </c>
      <c r="C21" s="22">
        <v>1</v>
      </c>
      <c r="D21" s="22">
        <v>1</v>
      </c>
      <c r="E21" s="22">
        <v>0</v>
      </c>
      <c r="F21" s="7">
        <f t="shared" si="0"/>
        <v>100</v>
      </c>
      <c r="G21" s="22">
        <v>6</v>
      </c>
      <c r="H21" s="22">
        <v>15</v>
      </c>
      <c r="I21" s="22">
        <v>21</v>
      </c>
      <c r="J21" s="7">
        <f t="shared" si="1"/>
        <v>28.571428571428569</v>
      </c>
      <c r="K21" s="22">
        <v>4</v>
      </c>
      <c r="L21" s="22">
        <v>17</v>
      </c>
      <c r="M21" s="22">
        <v>21</v>
      </c>
      <c r="N21" s="7">
        <f t="shared" si="2"/>
        <v>19.047619047619047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6" customHeight="1" x14ac:dyDescent="0.15">
      <c r="A22" s="22" t="s">
        <v>11</v>
      </c>
      <c r="B22" s="22">
        <v>64</v>
      </c>
      <c r="C22" s="22">
        <v>1</v>
      </c>
      <c r="D22" s="22">
        <v>1</v>
      </c>
      <c r="E22" s="22">
        <v>0</v>
      </c>
      <c r="F22" s="7">
        <f t="shared" si="0"/>
        <v>100</v>
      </c>
      <c r="G22" s="22">
        <v>4</v>
      </c>
      <c r="H22" s="22">
        <v>17</v>
      </c>
      <c r="I22" s="22">
        <v>21</v>
      </c>
      <c r="J22" s="7">
        <f t="shared" si="1"/>
        <v>19.047619047619047</v>
      </c>
      <c r="K22" s="22">
        <v>2</v>
      </c>
      <c r="L22" s="22">
        <v>19</v>
      </c>
      <c r="M22" s="22">
        <v>21</v>
      </c>
      <c r="N22" s="7">
        <f t="shared" si="2"/>
        <v>9.5238095238095237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6" customHeight="1" x14ac:dyDescent="0.15">
      <c r="A23" s="22" t="s">
        <v>11</v>
      </c>
      <c r="B23" s="22">
        <v>65</v>
      </c>
      <c r="C23" s="22">
        <v>13</v>
      </c>
      <c r="D23" s="22">
        <v>11</v>
      </c>
      <c r="E23" s="22">
        <v>2</v>
      </c>
      <c r="F23" s="7">
        <f t="shared" si="0"/>
        <v>84.615384615384613</v>
      </c>
      <c r="G23" s="22">
        <v>18</v>
      </c>
      <c r="H23" s="22">
        <v>9</v>
      </c>
      <c r="I23" s="22">
        <v>27</v>
      </c>
      <c r="J23" s="7">
        <f t="shared" si="1"/>
        <v>66.666666666666657</v>
      </c>
      <c r="K23" s="22">
        <v>17</v>
      </c>
      <c r="L23" s="22">
        <v>10</v>
      </c>
      <c r="M23" s="22">
        <v>27</v>
      </c>
      <c r="N23" s="7">
        <f t="shared" si="2"/>
        <v>62.962962962962962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6" customHeight="1" x14ac:dyDescent="0.15">
      <c r="A24" s="22" t="s">
        <v>11</v>
      </c>
      <c r="B24" s="22">
        <v>68</v>
      </c>
      <c r="C24" s="22">
        <v>7</v>
      </c>
      <c r="D24" s="22">
        <v>7</v>
      </c>
      <c r="E24" s="22">
        <v>0</v>
      </c>
      <c r="F24" s="7">
        <f t="shared" si="0"/>
        <v>100</v>
      </c>
      <c r="G24" s="22">
        <v>13</v>
      </c>
      <c r="H24" s="22">
        <v>11</v>
      </c>
      <c r="I24" s="22">
        <v>24</v>
      </c>
      <c r="J24" s="7">
        <f t="shared" si="1"/>
        <v>54.166666666666664</v>
      </c>
      <c r="K24" s="22">
        <v>15</v>
      </c>
      <c r="L24" s="22">
        <v>9</v>
      </c>
      <c r="M24" s="22">
        <v>24</v>
      </c>
      <c r="N24" s="7">
        <f t="shared" si="2"/>
        <v>62.5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6" customHeight="1" x14ac:dyDescent="0.15">
      <c r="A25" s="22" t="s">
        <v>11</v>
      </c>
      <c r="B25" s="22">
        <v>69</v>
      </c>
      <c r="C25" s="22">
        <v>5</v>
      </c>
      <c r="D25" s="22">
        <v>4</v>
      </c>
      <c r="E25" s="22">
        <v>1</v>
      </c>
      <c r="F25" s="7">
        <f t="shared" si="0"/>
        <v>80</v>
      </c>
      <c r="G25" s="22">
        <v>11</v>
      </c>
      <c r="H25" s="22">
        <v>11</v>
      </c>
      <c r="I25" s="22">
        <v>22</v>
      </c>
      <c r="J25" s="7">
        <f t="shared" si="1"/>
        <v>50</v>
      </c>
      <c r="K25" s="22">
        <v>12</v>
      </c>
      <c r="L25" s="22">
        <v>11</v>
      </c>
      <c r="M25" s="22">
        <v>23</v>
      </c>
      <c r="N25" s="7">
        <f t="shared" si="2"/>
        <v>52.173913043478258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6" customHeight="1" x14ac:dyDescent="0.15">
      <c r="A26" s="22" t="s">
        <v>11</v>
      </c>
      <c r="B26" s="22">
        <v>70</v>
      </c>
      <c r="C26" s="22">
        <v>17</v>
      </c>
      <c r="D26" s="22">
        <v>16</v>
      </c>
      <c r="E26" s="22">
        <v>1</v>
      </c>
      <c r="F26" s="7">
        <f t="shared" si="0"/>
        <v>94.117647058823522</v>
      </c>
      <c r="G26" s="22">
        <v>24</v>
      </c>
      <c r="H26" s="22">
        <v>8</v>
      </c>
      <c r="I26" s="22">
        <v>32</v>
      </c>
      <c r="J26" s="7">
        <f t="shared" si="1"/>
        <v>75</v>
      </c>
      <c r="K26" s="22">
        <v>20</v>
      </c>
      <c r="L26" s="22">
        <v>14</v>
      </c>
      <c r="M26" s="22">
        <v>34</v>
      </c>
      <c r="N26" s="7">
        <f t="shared" si="2"/>
        <v>58.82352941176471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6" customHeight="1" x14ac:dyDescent="0.15">
      <c r="A27" s="22" t="s">
        <v>11</v>
      </c>
      <c r="B27" s="22">
        <v>71</v>
      </c>
      <c r="C27" s="22">
        <v>2</v>
      </c>
      <c r="D27" s="22">
        <v>1</v>
      </c>
      <c r="E27" s="22">
        <v>1</v>
      </c>
      <c r="F27" s="7">
        <f t="shared" si="0"/>
        <v>50</v>
      </c>
      <c r="G27" s="22">
        <v>2</v>
      </c>
      <c r="H27" s="22">
        <v>18</v>
      </c>
      <c r="I27" s="22">
        <v>20</v>
      </c>
      <c r="J27" s="7">
        <f t="shared" si="1"/>
        <v>10</v>
      </c>
      <c r="K27" s="22">
        <v>2</v>
      </c>
      <c r="L27" s="22">
        <v>18</v>
      </c>
      <c r="M27" s="22">
        <v>20</v>
      </c>
      <c r="N27" s="7">
        <f t="shared" si="2"/>
        <v>10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6" customHeight="1" x14ac:dyDescent="0.15">
      <c r="A28" s="22" t="s">
        <v>11</v>
      </c>
      <c r="B28" s="22">
        <v>72</v>
      </c>
      <c r="C28" s="22">
        <v>1</v>
      </c>
      <c r="D28" s="22">
        <v>1</v>
      </c>
      <c r="E28" s="22">
        <v>0</v>
      </c>
      <c r="F28" s="7">
        <f t="shared" si="0"/>
        <v>100</v>
      </c>
      <c r="G28" s="22">
        <v>8</v>
      </c>
      <c r="H28" s="22">
        <v>15</v>
      </c>
      <c r="I28" s="22">
        <v>23</v>
      </c>
      <c r="J28" s="7">
        <f t="shared" si="1"/>
        <v>34.782608695652172</v>
      </c>
      <c r="K28" s="22">
        <v>4</v>
      </c>
      <c r="L28" s="22">
        <v>20</v>
      </c>
      <c r="M28" s="22">
        <v>24</v>
      </c>
      <c r="N28" s="7">
        <f t="shared" si="2"/>
        <v>16.666666666666664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6" customHeight="1" x14ac:dyDescent="0.15">
      <c r="A29" s="22" t="s">
        <v>11</v>
      </c>
      <c r="B29" s="22">
        <v>73</v>
      </c>
      <c r="C29" s="22">
        <v>4</v>
      </c>
      <c r="D29" s="22">
        <v>2</v>
      </c>
      <c r="E29" s="22">
        <v>2</v>
      </c>
      <c r="F29" s="7">
        <f t="shared" si="0"/>
        <v>50</v>
      </c>
      <c r="G29" s="22">
        <v>8</v>
      </c>
      <c r="H29" s="22">
        <v>16</v>
      </c>
      <c r="I29" s="22">
        <v>24</v>
      </c>
      <c r="J29" s="7">
        <f t="shared" si="1"/>
        <v>33.333333333333329</v>
      </c>
      <c r="K29" s="22">
        <v>7</v>
      </c>
      <c r="L29" s="22">
        <v>19</v>
      </c>
      <c r="M29" s="22">
        <v>26</v>
      </c>
      <c r="N29" s="7">
        <f t="shared" si="2"/>
        <v>26.923076923076923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6" customHeight="1" x14ac:dyDescent="0.15">
      <c r="A30" s="22" t="s">
        <v>11</v>
      </c>
      <c r="B30" s="22">
        <v>74</v>
      </c>
      <c r="C30" s="22">
        <v>4</v>
      </c>
      <c r="D30" s="22">
        <v>4</v>
      </c>
      <c r="E30" s="22">
        <v>0</v>
      </c>
      <c r="F30" s="7">
        <f t="shared" si="0"/>
        <v>100</v>
      </c>
      <c r="G30" s="22">
        <v>6</v>
      </c>
      <c r="H30" s="22">
        <v>21</v>
      </c>
      <c r="I30" s="22">
        <v>27</v>
      </c>
      <c r="J30" s="7">
        <f t="shared" si="1"/>
        <v>22.222222222222221</v>
      </c>
      <c r="K30" s="22">
        <v>4</v>
      </c>
      <c r="L30" s="22">
        <v>23</v>
      </c>
      <c r="M30" s="22">
        <v>27</v>
      </c>
      <c r="N30" s="7">
        <f t="shared" si="2"/>
        <v>14.814814814814813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6" customHeight="1" x14ac:dyDescent="0.15">
      <c r="A31" s="22" t="s">
        <v>11</v>
      </c>
      <c r="B31" s="22">
        <v>75</v>
      </c>
      <c r="C31" s="22">
        <v>4</v>
      </c>
      <c r="D31" s="22">
        <v>3</v>
      </c>
      <c r="E31" s="22">
        <v>1</v>
      </c>
      <c r="F31" s="7">
        <f t="shared" si="0"/>
        <v>75</v>
      </c>
      <c r="G31" s="22">
        <v>6</v>
      </c>
      <c r="H31" s="22">
        <v>13</v>
      </c>
      <c r="I31" s="22">
        <v>19</v>
      </c>
      <c r="J31" s="7">
        <f t="shared" si="1"/>
        <v>31.578947368421051</v>
      </c>
      <c r="K31" s="22">
        <v>6</v>
      </c>
      <c r="L31" s="22">
        <v>14</v>
      </c>
      <c r="M31" s="22">
        <v>20</v>
      </c>
      <c r="N31" s="7">
        <f t="shared" si="2"/>
        <v>30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6" customHeight="1" x14ac:dyDescent="0.15">
      <c r="A32" s="22" t="s">
        <v>11</v>
      </c>
      <c r="B32" s="22">
        <v>76</v>
      </c>
      <c r="C32" s="22">
        <v>10</v>
      </c>
      <c r="D32" s="22">
        <v>7</v>
      </c>
      <c r="E32" s="22">
        <v>3</v>
      </c>
      <c r="F32" s="7">
        <f t="shared" si="0"/>
        <v>70</v>
      </c>
      <c r="G32" s="22">
        <v>19</v>
      </c>
      <c r="H32" s="22">
        <v>10</v>
      </c>
      <c r="I32" s="22">
        <v>29</v>
      </c>
      <c r="J32" s="7">
        <f t="shared" si="1"/>
        <v>65.517241379310349</v>
      </c>
      <c r="K32" s="22">
        <v>16</v>
      </c>
      <c r="L32" s="22">
        <v>13</v>
      </c>
      <c r="M32" s="22">
        <v>29</v>
      </c>
      <c r="N32" s="7">
        <f t="shared" si="2"/>
        <v>55.172413793103445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6" customHeight="1" x14ac:dyDescent="0.15">
      <c r="A33" s="22" t="s">
        <v>11</v>
      </c>
      <c r="B33" s="22">
        <v>77</v>
      </c>
      <c r="C33" s="22">
        <v>5</v>
      </c>
      <c r="D33" s="22">
        <v>3</v>
      </c>
      <c r="E33" s="22">
        <v>2</v>
      </c>
      <c r="F33" s="7">
        <f t="shared" si="0"/>
        <v>60</v>
      </c>
      <c r="G33" s="22">
        <v>9</v>
      </c>
      <c r="H33" s="22">
        <v>25</v>
      </c>
      <c r="I33" s="22">
        <v>34</v>
      </c>
      <c r="J33" s="7">
        <f t="shared" si="1"/>
        <v>26.47058823529412</v>
      </c>
      <c r="K33" s="22">
        <v>8</v>
      </c>
      <c r="L33" s="22">
        <v>26</v>
      </c>
      <c r="M33" s="22">
        <v>34</v>
      </c>
      <c r="N33" s="7">
        <f t="shared" si="2"/>
        <v>23.52941176470588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6" customHeight="1" x14ac:dyDescent="0.15">
      <c r="A34" s="22" t="s">
        <v>11</v>
      </c>
      <c r="B34" s="22">
        <v>78</v>
      </c>
      <c r="C34" s="22">
        <v>13</v>
      </c>
      <c r="D34" s="22">
        <v>12</v>
      </c>
      <c r="E34" s="22">
        <v>1</v>
      </c>
      <c r="F34" s="7">
        <f t="shared" si="0"/>
        <v>92.307692307692307</v>
      </c>
      <c r="G34" s="22">
        <v>19</v>
      </c>
      <c r="H34" s="22">
        <v>9</v>
      </c>
      <c r="I34" s="22">
        <v>28</v>
      </c>
      <c r="J34" s="7">
        <f t="shared" si="1"/>
        <v>67.857142857142861</v>
      </c>
      <c r="K34" s="22">
        <v>16</v>
      </c>
      <c r="L34" s="22">
        <v>12</v>
      </c>
      <c r="M34" s="22">
        <v>28</v>
      </c>
      <c r="N34" s="7">
        <f t="shared" si="2"/>
        <v>57.142857142857139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6" customHeight="1" x14ac:dyDescent="0.15">
      <c r="A35" s="22" t="s">
        <v>11</v>
      </c>
      <c r="B35" s="22">
        <v>79</v>
      </c>
      <c r="C35" s="22">
        <v>2</v>
      </c>
      <c r="D35" s="22">
        <v>2</v>
      </c>
      <c r="E35" s="22">
        <v>0</v>
      </c>
      <c r="F35" s="7">
        <f t="shared" si="0"/>
        <v>100</v>
      </c>
      <c r="G35" s="22">
        <v>9</v>
      </c>
      <c r="H35" s="22">
        <v>9</v>
      </c>
      <c r="I35" s="22">
        <v>18</v>
      </c>
      <c r="J35" s="7">
        <f t="shared" si="1"/>
        <v>50</v>
      </c>
      <c r="K35" s="22">
        <v>6</v>
      </c>
      <c r="L35" s="22">
        <v>12</v>
      </c>
      <c r="M35" s="22">
        <v>18</v>
      </c>
      <c r="N35" s="7">
        <f t="shared" si="2"/>
        <v>33.333333333333329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6" customHeight="1" x14ac:dyDescent="0.15">
      <c r="A36" s="22" t="s">
        <v>11</v>
      </c>
      <c r="B36" s="22">
        <v>80</v>
      </c>
      <c r="C36" s="22">
        <v>1</v>
      </c>
      <c r="D36" s="22">
        <v>0</v>
      </c>
      <c r="E36" s="22">
        <v>1</v>
      </c>
      <c r="F36" s="7">
        <f t="shared" si="0"/>
        <v>0</v>
      </c>
      <c r="G36" s="22">
        <v>2</v>
      </c>
      <c r="H36" s="22">
        <v>24</v>
      </c>
      <c r="I36" s="22">
        <v>26</v>
      </c>
      <c r="J36" s="7">
        <f t="shared" si="1"/>
        <v>7.6923076923076925</v>
      </c>
      <c r="K36" s="22">
        <v>3</v>
      </c>
      <c r="L36" s="22">
        <v>23</v>
      </c>
      <c r="M36" s="22">
        <v>26</v>
      </c>
      <c r="N36" s="7">
        <f t="shared" si="2"/>
        <v>11.538461538461538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6" customHeight="1" x14ac:dyDescent="0.15">
      <c r="A37" s="22" t="s">
        <v>140</v>
      </c>
      <c r="B37" s="22">
        <v>98</v>
      </c>
      <c r="C37" s="22">
        <v>1</v>
      </c>
      <c r="D37" s="22">
        <v>0</v>
      </c>
      <c r="E37" s="22">
        <v>1</v>
      </c>
      <c r="F37" s="7">
        <f t="shared" si="0"/>
        <v>0</v>
      </c>
      <c r="G37" s="22">
        <v>15</v>
      </c>
      <c r="H37" s="22">
        <v>8</v>
      </c>
      <c r="I37" s="22">
        <v>23</v>
      </c>
      <c r="J37" s="7">
        <f t="shared" si="1"/>
        <v>65.217391304347828</v>
      </c>
      <c r="K37" s="22">
        <v>13</v>
      </c>
      <c r="L37" s="22">
        <v>10</v>
      </c>
      <c r="M37" s="22">
        <v>23</v>
      </c>
      <c r="N37" s="7">
        <f t="shared" si="2"/>
        <v>56.521739130434781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6" customHeight="1" x14ac:dyDescent="0.15">
      <c r="A38" s="22" t="s">
        <v>140</v>
      </c>
      <c r="B38" s="22">
        <v>99</v>
      </c>
      <c r="C38" s="22">
        <v>1</v>
      </c>
      <c r="D38" s="22">
        <v>1</v>
      </c>
      <c r="E38" s="22">
        <v>0</v>
      </c>
      <c r="F38" s="7">
        <f t="shared" si="0"/>
        <v>100</v>
      </c>
      <c r="G38" s="22">
        <v>5</v>
      </c>
      <c r="H38" s="22">
        <v>20</v>
      </c>
      <c r="I38" s="22">
        <v>25</v>
      </c>
      <c r="J38" s="7">
        <f t="shared" si="1"/>
        <v>20</v>
      </c>
      <c r="K38" s="22">
        <v>4</v>
      </c>
      <c r="L38" s="22">
        <v>21</v>
      </c>
      <c r="M38" s="22">
        <v>25</v>
      </c>
      <c r="N38" s="7">
        <f t="shared" si="2"/>
        <v>16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6" customHeight="1" x14ac:dyDescent="0.15">
      <c r="A39" s="22" t="s">
        <v>140</v>
      </c>
      <c r="B39" s="22">
        <v>100</v>
      </c>
      <c r="C39" s="22">
        <v>4</v>
      </c>
      <c r="D39" s="22">
        <v>2</v>
      </c>
      <c r="E39" s="22">
        <v>2</v>
      </c>
      <c r="F39" s="7">
        <f t="shared" si="0"/>
        <v>50</v>
      </c>
      <c r="G39" s="22">
        <v>6</v>
      </c>
      <c r="H39" s="22">
        <v>7</v>
      </c>
      <c r="I39" s="22">
        <v>13</v>
      </c>
      <c r="J39" s="7">
        <f t="shared" si="1"/>
        <v>46.153846153846153</v>
      </c>
      <c r="K39" s="22">
        <v>9</v>
      </c>
      <c r="L39" s="22">
        <v>11</v>
      </c>
      <c r="M39" s="22">
        <v>20</v>
      </c>
      <c r="N39" s="7">
        <f t="shared" si="2"/>
        <v>45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6" customHeight="1" x14ac:dyDescent="0.15">
      <c r="A40" s="22" t="s">
        <v>140</v>
      </c>
      <c r="B40" s="22">
        <v>101</v>
      </c>
      <c r="C40" s="22">
        <v>1</v>
      </c>
      <c r="D40" s="22">
        <v>1</v>
      </c>
      <c r="E40" s="22">
        <v>0</v>
      </c>
      <c r="F40" s="7">
        <f t="shared" si="0"/>
        <v>100</v>
      </c>
      <c r="G40" s="22">
        <v>3</v>
      </c>
      <c r="H40" s="22">
        <v>11</v>
      </c>
      <c r="I40" s="22">
        <v>14</v>
      </c>
      <c r="J40" s="7">
        <f t="shared" si="1"/>
        <v>21.428571428571427</v>
      </c>
      <c r="K40" s="22">
        <v>1</v>
      </c>
      <c r="L40" s="22">
        <v>13</v>
      </c>
      <c r="M40" s="22">
        <v>14</v>
      </c>
      <c r="N40" s="7">
        <f t="shared" si="2"/>
        <v>7.1428571428571423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6" customHeight="1" x14ac:dyDescent="0.15">
      <c r="A41" s="22" t="s">
        <v>140</v>
      </c>
      <c r="B41" s="22">
        <v>102</v>
      </c>
      <c r="C41" s="22">
        <v>3</v>
      </c>
      <c r="D41" s="22">
        <v>2</v>
      </c>
      <c r="E41" s="22">
        <v>1</v>
      </c>
      <c r="F41" s="7">
        <f t="shared" si="0"/>
        <v>66.666666666666657</v>
      </c>
      <c r="G41" s="22">
        <v>13</v>
      </c>
      <c r="H41" s="22">
        <v>17</v>
      </c>
      <c r="I41" s="22">
        <v>30</v>
      </c>
      <c r="J41" s="7">
        <f t="shared" si="1"/>
        <v>43.333333333333336</v>
      </c>
      <c r="K41" s="22">
        <v>9</v>
      </c>
      <c r="L41" s="22">
        <v>21</v>
      </c>
      <c r="M41" s="22">
        <v>30</v>
      </c>
      <c r="N41" s="7">
        <f t="shared" si="2"/>
        <v>30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6" customHeight="1" x14ac:dyDescent="0.15">
      <c r="A42" s="22" t="s">
        <v>140</v>
      </c>
      <c r="B42" s="22">
        <v>103</v>
      </c>
      <c r="C42" s="22">
        <v>3</v>
      </c>
      <c r="D42" s="22">
        <v>3</v>
      </c>
      <c r="E42" s="22">
        <v>0</v>
      </c>
      <c r="F42" s="7">
        <f t="shared" si="0"/>
        <v>100</v>
      </c>
      <c r="G42" s="22">
        <v>8</v>
      </c>
      <c r="H42" s="22">
        <v>12</v>
      </c>
      <c r="I42" s="22">
        <v>20</v>
      </c>
      <c r="J42" s="7">
        <f t="shared" si="1"/>
        <v>40</v>
      </c>
      <c r="K42" s="22">
        <v>11</v>
      </c>
      <c r="L42" s="22">
        <v>12</v>
      </c>
      <c r="M42" s="22">
        <v>23</v>
      </c>
      <c r="N42" s="7">
        <f t="shared" si="2"/>
        <v>47.826086956521742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6" customHeight="1" x14ac:dyDescent="0.15">
      <c r="A43" s="22" t="s">
        <v>140</v>
      </c>
      <c r="B43" s="22">
        <v>104</v>
      </c>
      <c r="C43" s="22">
        <v>2</v>
      </c>
      <c r="D43" s="22">
        <v>1</v>
      </c>
      <c r="E43" s="22">
        <v>1</v>
      </c>
      <c r="F43" s="7">
        <f t="shared" si="0"/>
        <v>50</v>
      </c>
      <c r="G43" s="22">
        <v>7</v>
      </c>
      <c r="H43" s="22">
        <v>10</v>
      </c>
      <c r="I43" s="22">
        <v>17</v>
      </c>
      <c r="J43" s="7">
        <f t="shared" si="1"/>
        <v>41.17647058823529</v>
      </c>
      <c r="K43" s="22">
        <v>5</v>
      </c>
      <c r="L43" s="22">
        <v>13</v>
      </c>
      <c r="M43" s="22">
        <v>18</v>
      </c>
      <c r="N43" s="7">
        <f t="shared" si="2"/>
        <v>27.777777777777779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6" customHeight="1" x14ac:dyDescent="0.15">
      <c r="A44" s="22" t="s">
        <v>140</v>
      </c>
      <c r="B44" s="22">
        <v>106</v>
      </c>
      <c r="C44" s="22">
        <v>2</v>
      </c>
      <c r="D44" s="22">
        <v>1</v>
      </c>
      <c r="E44" s="22">
        <v>1</v>
      </c>
      <c r="F44" s="7">
        <f t="shared" si="0"/>
        <v>50</v>
      </c>
      <c r="G44" s="22">
        <v>3</v>
      </c>
      <c r="H44" s="22">
        <v>6</v>
      </c>
      <c r="I44" s="22">
        <v>9</v>
      </c>
      <c r="J44" s="7">
        <f t="shared" si="1"/>
        <v>33.333333333333329</v>
      </c>
      <c r="K44" s="22">
        <v>2</v>
      </c>
      <c r="L44" s="22">
        <v>7</v>
      </c>
      <c r="M44" s="22">
        <v>9</v>
      </c>
      <c r="N44" s="7">
        <f t="shared" si="2"/>
        <v>22.222222222222221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6" customHeight="1" x14ac:dyDescent="0.15">
      <c r="A45" s="22" t="s">
        <v>102</v>
      </c>
      <c r="B45" s="22">
        <v>111</v>
      </c>
      <c r="C45" s="22">
        <v>1</v>
      </c>
      <c r="D45" s="22">
        <v>1</v>
      </c>
      <c r="E45" s="22">
        <v>0</v>
      </c>
      <c r="F45" s="7">
        <f t="shared" si="0"/>
        <v>100</v>
      </c>
      <c r="G45" s="22">
        <v>1</v>
      </c>
      <c r="H45" s="22">
        <v>13</v>
      </c>
      <c r="I45" s="22">
        <v>14</v>
      </c>
      <c r="J45" s="7">
        <f t="shared" si="1"/>
        <v>7.1428571428571423</v>
      </c>
      <c r="K45" s="22">
        <v>3</v>
      </c>
      <c r="L45" s="22">
        <v>11</v>
      </c>
      <c r="M45" s="22">
        <v>14</v>
      </c>
      <c r="N45" s="7">
        <f t="shared" si="2"/>
        <v>21.428571428571427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6" customHeight="1" x14ac:dyDescent="0.15">
      <c r="A46" s="22" t="s">
        <v>102</v>
      </c>
      <c r="B46" s="22">
        <v>112</v>
      </c>
      <c r="C46" s="22">
        <v>2</v>
      </c>
      <c r="D46" s="22">
        <v>0</v>
      </c>
      <c r="E46" s="22">
        <v>2</v>
      </c>
      <c r="F46" s="7">
        <f t="shared" si="0"/>
        <v>0</v>
      </c>
      <c r="G46" s="22">
        <v>2</v>
      </c>
      <c r="H46" s="22">
        <v>18</v>
      </c>
      <c r="I46" s="22">
        <v>20</v>
      </c>
      <c r="J46" s="7">
        <f t="shared" si="1"/>
        <v>10</v>
      </c>
      <c r="K46" s="22">
        <v>4</v>
      </c>
      <c r="L46" s="22">
        <v>17</v>
      </c>
      <c r="M46" s="22">
        <v>21</v>
      </c>
      <c r="N46" s="7">
        <f t="shared" si="2"/>
        <v>19.047619047619047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6" customHeight="1" x14ac:dyDescent="0.15">
      <c r="A47" s="22" t="s">
        <v>102</v>
      </c>
      <c r="B47" s="22">
        <v>115</v>
      </c>
      <c r="C47" s="22">
        <v>3</v>
      </c>
      <c r="D47" s="22">
        <v>2</v>
      </c>
      <c r="E47" s="22">
        <v>1</v>
      </c>
      <c r="F47" s="7">
        <f t="shared" si="0"/>
        <v>66.666666666666657</v>
      </c>
      <c r="G47" s="22">
        <v>4</v>
      </c>
      <c r="H47" s="22">
        <v>13</v>
      </c>
      <c r="I47" s="22">
        <v>17</v>
      </c>
      <c r="J47" s="7">
        <f t="shared" si="1"/>
        <v>23.52941176470588</v>
      </c>
      <c r="K47" s="22">
        <v>3</v>
      </c>
      <c r="L47" s="22">
        <v>19</v>
      </c>
      <c r="M47" s="22">
        <v>22</v>
      </c>
      <c r="N47" s="7">
        <f t="shared" si="2"/>
        <v>13.636363636363635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6" customHeight="1" x14ac:dyDescent="0.15">
      <c r="A48" s="22" t="s">
        <v>102</v>
      </c>
      <c r="B48" s="22">
        <v>116</v>
      </c>
      <c r="C48" s="22">
        <v>6</v>
      </c>
      <c r="D48" s="22">
        <v>5</v>
      </c>
      <c r="E48" s="22">
        <v>1</v>
      </c>
      <c r="F48" s="7">
        <f t="shared" si="0"/>
        <v>83.333333333333343</v>
      </c>
      <c r="G48" s="22">
        <v>11</v>
      </c>
      <c r="H48" s="22">
        <v>19</v>
      </c>
      <c r="I48" s="22">
        <v>30</v>
      </c>
      <c r="J48" s="7">
        <f t="shared" si="1"/>
        <v>36.666666666666664</v>
      </c>
      <c r="K48" s="22">
        <v>12</v>
      </c>
      <c r="L48" s="22">
        <v>19</v>
      </c>
      <c r="M48" s="22">
        <v>31</v>
      </c>
      <c r="N48" s="7">
        <f t="shared" si="2"/>
        <v>38.70967741935484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6" customHeight="1" x14ac:dyDescent="0.15">
      <c r="A49" s="22" t="s">
        <v>102</v>
      </c>
      <c r="B49" s="22">
        <v>117</v>
      </c>
      <c r="C49" s="22">
        <v>4</v>
      </c>
      <c r="D49" s="22">
        <v>4</v>
      </c>
      <c r="E49" s="22">
        <v>0</v>
      </c>
      <c r="F49" s="7">
        <f t="shared" si="0"/>
        <v>100</v>
      </c>
      <c r="G49" s="22">
        <v>13</v>
      </c>
      <c r="H49" s="22">
        <v>15</v>
      </c>
      <c r="I49" s="22">
        <v>28</v>
      </c>
      <c r="J49" s="7">
        <f t="shared" si="1"/>
        <v>46.428571428571431</v>
      </c>
      <c r="K49" s="22">
        <v>16</v>
      </c>
      <c r="L49" s="22">
        <v>15</v>
      </c>
      <c r="M49" s="22">
        <v>31</v>
      </c>
      <c r="N49" s="7">
        <f t="shared" si="2"/>
        <v>51.612903225806448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6" customHeight="1" x14ac:dyDescent="0.15">
      <c r="A50" s="22" t="s">
        <v>26</v>
      </c>
      <c r="B50" s="22">
        <v>124</v>
      </c>
      <c r="C50" s="22">
        <v>4</v>
      </c>
      <c r="D50" s="22">
        <v>3</v>
      </c>
      <c r="E50" s="22">
        <v>1</v>
      </c>
      <c r="F50" s="7">
        <f t="shared" si="0"/>
        <v>75</v>
      </c>
      <c r="G50" s="22">
        <v>14</v>
      </c>
      <c r="H50" s="22">
        <v>9</v>
      </c>
      <c r="I50" s="22">
        <v>23</v>
      </c>
      <c r="J50" s="7">
        <f t="shared" si="1"/>
        <v>60.869565217391312</v>
      </c>
      <c r="K50" s="22">
        <v>12</v>
      </c>
      <c r="L50" s="22">
        <v>12</v>
      </c>
      <c r="M50" s="22">
        <v>24</v>
      </c>
      <c r="N50" s="7">
        <f t="shared" si="2"/>
        <v>50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6" customHeight="1" x14ac:dyDescent="0.15">
      <c r="A51" s="22" t="s">
        <v>26</v>
      </c>
      <c r="B51" s="22">
        <v>125</v>
      </c>
      <c r="C51" s="22">
        <v>1</v>
      </c>
      <c r="D51" s="22">
        <v>1</v>
      </c>
      <c r="E51" s="22">
        <v>0</v>
      </c>
      <c r="F51" s="7">
        <f t="shared" si="0"/>
        <v>100</v>
      </c>
      <c r="G51" s="22">
        <v>11</v>
      </c>
      <c r="H51" s="22">
        <v>19</v>
      </c>
      <c r="I51" s="22">
        <v>30</v>
      </c>
      <c r="J51" s="7">
        <f t="shared" si="1"/>
        <v>36.666666666666664</v>
      </c>
      <c r="K51" s="22">
        <v>9</v>
      </c>
      <c r="L51" s="22">
        <v>21</v>
      </c>
      <c r="M51" s="22">
        <v>30</v>
      </c>
      <c r="N51" s="7">
        <f t="shared" si="2"/>
        <v>30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6" customHeight="1" x14ac:dyDescent="0.15">
      <c r="A52" s="22" t="s">
        <v>26</v>
      </c>
      <c r="B52" s="22">
        <v>126</v>
      </c>
      <c r="C52" s="22">
        <v>4</v>
      </c>
      <c r="D52" s="22">
        <v>4</v>
      </c>
      <c r="E52" s="22">
        <v>0</v>
      </c>
      <c r="F52" s="7">
        <f t="shared" si="0"/>
        <v>100</v>
      </c>
      <c r="G52" s="22">
        <v>6</v>
      </c>
      <c r="H52" s="22">
        <v>11</v>
      </c>
      <c r="I52" s="22">
        <v>17</v>
      </c>
      <c r="J52" s="7">
        <f t="shared" si="1"/>
        <v>35.294117647058826</v>
      </c>
      <c r="K52" s="22">
        <v>3</v>
      </c>
      <c r="L52" s="22">
        <v>13</v>
      </c>
      <c r="M52" s="22">
        <v>16</v>
      </c>
      <c r="N52" s="7">
        <f t="shared" si="2"/>
        <v>18.75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6" customHeight="1" x14ac:dyDescent="0.15">
      <c r="A53" s="22" t="s">
        <v>26</v>
      </c>
      <c r="B53" s="22">
        <v>127</v>
      </c>
      <c r="C53" s="22">
        <v>1</v>
      </c>
      <c r="D53" s="22">
        <v>1</v>
      </c>
      <c r="E53" s="22">
        <v>0</v>
      </c>
      <c r="F53" s="7">
        <f t="shared" si="0"/>
        <v>100</v>
      </c>
      <c r="G53" s="22">
        <v>4</v>
      </c>
      <c r="H53" s="22">
        <v>15</v>
      </c>
      <c r="I53" s="22">
        <v>19</v>
      </c>
      <c r="J53" s="7">
        <f t="shared" si="1"/>
        <v>21.052631578947366</v>
      </c>
      <c r="K53" s="22">
        <v>4</v>
      </c>
      <c r="L53" s="22">
        <v>16</v>
      </c>
      <c r="M53" s="22">
        <v>20</v>
      </c>
      <c r="N53" s="7">
        <f t="shared" si="2"/>
        <v>20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6" customHeight="1" x14ac:dyDescent="0.15">
      <c r="A54" s="22" t="s">
        <v>26</v>
      </c>
      <c r="B54" s="22">
        <v>128</v>
      </c>
      <c r="C54" s="22">
        <v>5</v>
      </c>
      <c r="D54" s="22">
        <v>3</v>
      </c>
      <c r="E54" s="22">
        <v>2</v>
      </c>
      <c r="F54" s="7">
        <f t="shared" si="0"/>
        <v>60</v>
      </c>
      <c r="G54" s="22">
        <v>9</v>
      </c>
      <c r="H54" s="22">
        <v>25</v>
      </c>
      <c r="I54" s="22">
        <v>34</v>
      </c>
      <c r="J54" s="7">
        <f t="shared" si="1"/>
        <v>26.47058823529412</v>
      </c>
      <c r="K54" s="22">
        <v>6</v>
      </c>
      <c r="L54" s="22">
        <v>29</v>
      </c>
      <c r="M54" s="22">
        <v>35</v>
      </c>
      <c r="N54" s="7">
        <f t="shared" si="2"/>
        <v>17.142857142857142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6" customHeight="1" x14ac:dyDescent="0.15">
      <c r="A55" s="22" t="s">
        <v>26</v>
      </c>
      <c r="B55" s="22">
        <v>130</v>
      </c>
      <c r="C55" s="22">
        <v>2</v>
      </c>
      <c r="D55" s="22">
        <v>2</v>
      </c>
      <c r="E55" s="22">
        <v>0</v>
      </c>
      <c r="F55" s="7">
        <f t="shared" si="0"/>
        <v>100</v>
      </c>
      <c r="G55" s="22">
        <v>4</v>
      </c>
      <c r="H55" s="22">
        <v>25</v>
      </c>
      <c r="I55" s="22">
        <v>29</v>
      </c>
      <c r="J55" s="7">
        <f t="shared" si="1"/>
        <v>13.793103448275861</v>
      </c>
      <c r="K55" s="22">
        <v>4</v>
      </c>
      <c r="L55" s="22">
        <v>26</v>
      </c>
      <c r="M55" s="22">
        <v>30</v>
      </c>
      <c r="N55" s="7">
        <f t="shared" si="2"/>
        <v>13.333333333333334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6" customHeight="1" x14ac:dyDescent="0.15">
      <c r="A56" s="22" t="s">
        <v>26</v>
      </c>
      <c r="B56" s="22">
        <v>131</v>
      </c>
      <c r="C56" s="22">
        <v>2</v>
      </c>
      <c r="D56" s="22">
        <v>2</v>
      </c>
      <c r="E56" s="22">
        <v>0</v>
      </c>
      <c r="F56" s="7">
        <f t="shared" si="0"/>
        <v>100</v>
      </c>
      <c r="G56" s="22">
        <v>3</v>
      </c>
      <c r="H56" s="22">
        <v>16</v>
      </c>
      <c r="I56" s="22">
        <v>19</v>
      </c>
      <c r="J56" s="7">
        <f t="shared" si="1"/>
        <v>15.789473684210526</v>
      </c>
      <c r="K56" s="22">
        <v>3</v>
      </c>
      <c r="L56" s="22">
        <v>16</v>
      </c>
      <c r="M56" s="22">
        <v>19</v>
      </c>
      <c r="N56" s="7">
        <f t="shared" si="2"/>
        <v>15.789473684210526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6" customHeight="1" x14ac:dyDescent="0.15">
      <c r="A57" s="22" t="s">
        <v>26</v>
      </c>
      <c r="B57" s="22">
        <v>132</v>
      </c>
      <c r="C57" s="22">
        <v>1</v>
      </c>
      <c r="D57" s="22">
        <v>1</v>
      </c>
      <c r="E57" s="22">
        <v>0</v>
      </c>
      <c r="F57" s="7">
        <f t="shared" si="0"/>
        <v>100</v>
      </c>
      <c r="G57" s="22">
        <v>6</v>
      </c>
      <c r="H57" s="22">
        <v>20</v>
      </c>
      <c r="I57" s="22">
        <v>26</v>
      </c>
      <c r="J57" s="7">
        <f t="shared" si="1"/>
        <v>23.076923076923077</v>
      </c>
      <c r="K57" s="22">
        <v>2</v>
      </c>
      <c r="L57" s="22">
        <v>25</v>
      </c>
      <c r="M57" s="22">
        <v>27</v>
      </c>
      <c r="N57" s="7">
        <f t="shared" si="2"/>
        <v>7.4074074074074066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6" customHeight="1" x14ac:dyDescent="0.15">
      <c r="A58" s="22" t="s">
        <v>386</v>
      </c>
      <c r="B58" s="22">
        <v>148</v>
      </c>
      <c r="C58" s="22">
        <v>1</v>
      </c>
      <c r="D58" s="22">
        <v>0</v>
      </c>
      <c r="E58" s="22">
        <v>1</v>
      </c>
      <c r="F58" s="7">
        <f t="shared" si="0"/>
        <v>0</v>
      </c>
      <c r="G58" s="22">
        <v>3</v>
      </c>
      <c r="H58" s="22">
        <v>33</v>
      </c>
      <c r="I58" s="22">
        <v>36</v>
      </c>
      <c r="J58" s="7">
        <f t="shared" si="1"/>
        <v>8.3333333333333321</v>
      </c>
      <c r="K58" s="22">
        <v>0</v>
      </c>
      <c r="L58" s="22">
        <v>24</v>
      </c>
      <c r="M58" s="22">
        <v>24</v>
      </c>
      <c r="N58" s="7">
        <f t="shared" si="2"/>
        <v>0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6" customHeight="1" x14ac:dyDescent="0.15">
      <c r="A59" s="22" t="s">
        <v>386</v>
      </c>
      <c r="B59" s="22">
        <v>149</v>
      </c>
      <c r="C59" s="22">
        <v>1</v>
      </c>
      <c r="D59" s="22">
        <v>0</v>
      </c>
      <c r="E59" s="22">
        <v>1</v>
      </c>
      <c r="F59" s="7">
        <f t="shared" si="0"/>
        <v>0</v>
      </c>
      <c r="G59" s="22">
        <v>1</v>
      </c>
      <c r="H59" s="22">
        <v>36</v>
      </c>
      <c r="I59" s="22">
        <v>37</v>
      </c>
      <c r="J59" s="7">
        <f t="shared" si="1"/>
        <v>2.7027027027027026</v>
      </c>
      <c r="K59" s="22">
        <v>0</v>
      </c>
      <c r="L59" s="22">
        <v>22</v>
      </c>
      <c r="M59" s="22">
        <v>22</v>
      </c>
      <c r="N59" s="7">
        <f t="shared" si="2"/>
        <v>0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6" customHeight="1" x14ac:dyDescent="0.15">
      <c r="A60" s="22" t="s">
        <v>386</v>
      </c>
      <c r="B60" s="22">
        <v>158</v>
      </c>
      <c r="C60" s="22">
        <v>1</v>
      </c>
      <c r="D60" s="22">
        <v>1</v>
      </c>
      <c r="E60" s="22">
        <v>0</v>
      </c>
      <c r="F60" s="7">
        <f t="shared" si="0"/>
        <v>100</v>
      </c>
      <c r="G60" s="22">
        <v>8</v>
      </c>
      <c r="H60" s="22">
        <v>27</v>
      </c>
      <c r="I60" s="22">
        <v>35</v>
      </c>
      <c r="J60" s="7">
        <f t="shared" si="1"/>
        <v>22.857142857142858</v>
      </c>
      <c r="K60" s="22">
        <v>0</v>
      </c>
      <c r="L60" s="22">
        <v>19</v>
      </c>
      <c r="M60" s="22">
        <v>19</v>
      </c>
      <c r="N60" s="7">
        <f t="shared" si="2"/>
        <v>0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6" customHeight="1" x14ac:dyDescent="0.15">
      <c r="A61" s="22" t="s">
        <v>386</v>
      </c>
      <c r="B61" s="22">
        <v>162</v>
      </c>
      <c r="C61" s="22">
        <v>4</v>
      </c>
      <c r="D61" s="22">
        <v>3</v>
      </c>
      <c r="E61" s="22">
        <v>1</v>
      </c>
      <c r="F61" s="7">
        <f t="shared" si="0"/>
        <v>75</v>
      </c>
      <c r="G61" s="22">
        <v>8</v>
      </c>
      <c r="H61" s="22">
        <v>24</v>
      </c>
      <c r="I61" s="22">
        <v>32</v>
      </c>
      <c r="J61" s="7">
        <f t="shared" si="1"/>
        <v>25</v>
      </c>
      <c r="K61" s="22">
        <v>2</v>
      </c>
      <c r="L61" s="22">
        <v>15</v>
      </c>
      <c r="M61" s="22">
        <v>17</v>
      </c>
      <c r="N61" s="7">
        <f t="shared" si="2"/>
        <v>11.76470588235294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6" customHeight="1" x14ac:dyDescent="0.15">
      <c r="A62" s="22" t="s">
        <v>386</v>
      </c>
      <c r="B62" s="22">
        <v>164</v>
      </c>
      <c r="C62" s="22">
        <v>1</v>
      </c>
      <c r="D62" s="22">
        <v>0</v>
      </c>
      <c r="E62" s="22">
        <v>1</v>
      </c>
      <c r="F62" s="7">
        <f t="shared" si="0"/>
        <v>0</v>
      </c>
      <c r="G62" s="22">
        <v>6</v>
      </c>
      <c r="H62" s="22">
        <v>31</v>
      </c>
      <c r="I62" s="22">
        <v>37</v>
      </c>
      <c r="J62" s="7">
        <f t="shared" si="1"/>
        <v>16.216216216216218</v>
      </c>
      <c r="K62" s="22">
        <v>3</v>
      </c>
      <c r="L62" s="22">
        <v>19</v>
      </c>
      <c r="M62" s="22">
        <v>22</v>
      </c>
      <c r="N62" s="7">
        <f t="shared" si="2"/>
        <v>13.636363636363635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6" customHeight="1" x14ac:dyDescent="0.15">
      <c r="A63" s="22" t="s">
        <v>386</v>
      </c>
      <c r="B63" s="22">
        <v>165</v>
      </c>
      <c r="C63" s="22">
        <v>4</v>
      </c>
      <c r="D63" s="22">
        <v>2</v>
      </c>
      <c r="E63" s="22">
        <v>2</v>
      </c>
      <c r="F63" s="7">
        <f t="shared" si="0"/>
        <v>50</v>
      </c>
      <c r="G63" s="22">
        <v>10</v>
      </c>
      <c r="H63" s="22">
        <v>18</v>
      </c>
      <c r="I63" s="22">
        <v>28</v>
      </c>
      <c r="J63" s="7">
        <f t="shared" si="1"/>
        <v>35.714285714285715</v>
      </c>
      <c r="K63" s="22">
        <v>4</v>
      </c>
      <c r="L63" s="22">
        <v>11</v>
      </c>
      <c r="M63" s="22">
        <v>15</v>
      </c>
      <c r="N63" s="7">
        <f t="shared" si="2"/>
        <v>26.666666666666668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6" customHeight="1" x14ac:dyDescent="0.15">
      <c r="A64" s="22" t="s">
        <v>386</v>
      </c>
      <c r="B64" s="22">
        <v>168</v>
      </c>
      <c r="C64" s="22">
        <v>1</v>
      </c>
      <c r="D64" s="22">
        <v>0</v>
      </c>
      <c r="E64" s="22">
        <v>1</v>
      </c>
      <c r="F64" s="7">
        <f t="shared" si="0"/>
        <v>0</v>
      </c>
      <c r="G64" s="22">
        <v>4</v>
      </c>
      <c r="H64" s="22">
        <v>23</v>
      </c>
      <c r="I64" s="22">
        <v>27</v>
      </c>
      <c r="J64" s="7">
        <f t="shared" si="1"/>
        <v>14.814814814814813</v>
      </c>
      <c r="K64" s="22">
        <v>1</v>
      </c>
      <c r="L64" s="22">
        <v>17</v>
      </c>
      <c r="M64" s="22">
        <v>18</v>
      </c>
      <c r="N64" s="7">
        <f t="shared" si="2"/>
        <v>5.5555555555555554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6" customHeight="1" x14ac:dyDescent="0.15">
      <c r="A65" s="22" t="s">
        <v>386</v>
      </c>
      <c r="B65" s="22">
        <v>170</v>
      </c>
      <c r="C65" s="22">
        <v>12</v>
      </c>
      <c r="D65" s="22">
        <v>9</v>
      </c>
      <c r="E65" s="22">
        <v>3</v>
      </c>
      <c r="F65" s="7">
        <f t="shared" si="0"/>
        <v>75</v>
      </c>
      <c r="G65" s="22">
        <v>20</v>
      </c>
      <c r="H65" s="22">
        <v>9</v>
      </c>
      <c r="I65" s="22">
        <v>29</v>
      </c>
      <c r="J65" s="7">
        <f t="shared" si="1"/>
        <v>68.965517241379317</v>
      </c>
      <c r="K65" s="22">
        <v>9</v>
      </c>
      <c r="L65" s="22">
        <v>7</v>
      </c>
      <c r="M65" s="22">
        <v>16</v>
      </c>
      <c r="N65" s="7">
        <f t="shared" si="2"/>
        <v>56.25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6" customHeight="1" x14ac:dyDescent="0.15">
      <c r="A66" s="22" t="s">
        <v>386</v>
      </c>
      <c r="B66" s="22">
        <v>171</v>
      </c>
      <c r="C66" s="22">
        <v>3</v>
      </c>
      <c r="D66" s="22">
        <v>1</v>
      </c>
      <c r="E66" s="22">
        <v>2</v>
      </c>
      <c r="F66" s="7">
        <f t="shared" si="0"/>
        <v>33.333333333333329</v>
      </c>
      <c r="G66" s="22">
        <v>7</v>
      </c>
      <c r="H66" s="22">
        <v>33</v>
      </c>
      <c r="I66" s="22">
        <v>40</v>
      </c>
      <c r="J66" s="7">
        <f t="shared" si="1"/>
        <v>17.5</v>
      </c>
      <c r="K66" s="22">
        <v>3</v>
      </c>
      <c r="L66" s="22">
        <v>24</v>
      </c>
      <c r="M66" s="22">
        <v>27</v>
      </c>
      <c r="N66" s="7">
        <f t="shared" si="2"/>
        <v>11.111111111111111</v>
      </c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6" customHeight="1" x14ac:dyDescent="0.15">
      <c r="A67" s="22" t="s">
        <v>386</v>
      </c>
      <c r="B67" s="22">
        <v>176</v>
      </c>
      <c r="C67" s="22">
        <v>1</v>
      </c>
      <c r="D67" s="22">
        <v>1</v>
      </c>
      <c r="E67" s="22">
        <v>0</v>
      </c>
      <c r="F67" s="7">
        <f t="shared" si="0"/>
        <v>100</v>
      </c>
      <c r="G67" s="22">
        <v>2</v>
      </c>
      <c r="H67" s="22">
        <v>37</v>
      </c>
      <c r="I67" s="22">
        <v>39</v>
      </c>
      <c r="J67" s="7">
        <f t="shared" si="1"/>
        <v>5.1282051282051277</v>
      </c>
      <c r="K67" s="22">
        <v>1</v>
      </c>
      <c r="L67" s="22">
        <v>25</v>
      </c>
      <c r="M67" s="22">
        <v>26</v>
      </c>
      <c r="N67" s="7">
        <f t="shared" si="2"/>
        <v>3.8461538461538463</v>
      </c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6" customHeight="1" x14ac:dyDescent="0.15">
      <c r="A68" s="22" t="s">
        <v>386</v>
      </c>
      <c r="B68" s="22">
        <v>178</v>
      </c>
      <c r="C68" s="22">
        <v>1</v>
      </c>
      <c r="D68" s="22">
        <v>1</v>
      </c>
      <c r="E68" s="22">
        <v>0</v>
      </c>
      <c r="F68" s="7">
        <f t="shared" si="0"/>
        <v>100</v>
      </c>
      <c r="G68" s="22">
        <v>2</v>
      </c>
      <c r="H68" s="22">
        <v>36</v>
      </c>
      <c r="I68" s="22">
        <v>38</v>
      </c>
      <c r="J68" s="7">
        <f t="shared" si="1"/>
        <v>5.2631578947368416</v>
      </c>
      <c r="K68" s="22">
        <v>0</v>
      </c>
      <c r="L68" s="22">
        <v>13</v>
      </c>
      <c r="M68" s="22">
        <v>13</v>
      </c>
      <c r="N68" s="7">
        <f t="shared" si="2"/>
        <v>0</v>
      </c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6" customHeight="1" x14ac:dyDescent="0.15">
      <c r="A69" s="22"/>
      <c r="B69" s="22"/>
      <c r="C69" s="22"/>
      <c r="D69" s="22"/>
      <c r="E69" s="22"/>
      <c r="F69" s="7"/>
      <c r="G69" s="22"/>
      <c r="H69" s="22"/>
      <c r="I69" s="22"/>
      <c r="J69" s="7"/>
      <c r="K69" s="22"/>
      <c r="L69" s="22"/>
      <c r="M69" s="22"/>
      <c r="N69" s="7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6" customHeight="1" x14ac:dyDescent="0.15">
      <c r="A70" s="22"/>
      <c r="B70" s="22"/>
      <c r="C70" s="22"/>
      <c r="D70" s="22"/>
      <c r="E70" s="22"/>
      <c r="F70" s="7"/>
      <c r="G70" s="22"/>
      <c r="H70" s="22"/>
      <c r="I70" s="22"/>
      <c r="J70" s="7"/>
      <c r="K70" s="22"/>
      <c r="L70" s="22"/>
      <c r="M70" s="22"/>
      <c r="N70" s="7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6" customHeight="1" x14ac:dyDescent="0.15">
      <c r="A71" s="22"/>
      <c r="B71" s="22"/>
      <c r="C71" s="22"/>
      <c r="D71" s="22"/>
      <c r="E71" s="22"/>
      <c r="F71" s="7"/>
      <c r="G71" s="22"/>
      <c r="H71" s="22"/>
      <c r="I71" s="22"/>
      <c r="J71" s="7"/>
      <c r="K71" s="22"/>
      <c r="L71" s="22"/>
      <c r="M71" s="22"/>
      <c r="N71" s="7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6" customHeight="1" x14ac:dyDescent="0.15">
      <c r="A72" s="22"/>
      <c r="B72" s="22"/>
      <c r="C72" s="22"/>
      <c r="D72" s="22"/>
      <c r="E72" s="22"/>
      <c r="F72" s="7"/>
      <c r="G72" s="22"/>
      <c r="H72" s="22"/>
      <c r="I72" s="22"/>
      <c r="J72" s="7"/>
      <c r="K72" s="22"/>
      <c r="L72" s="22"/>
      <c r="M72" s="22"/>
      <c r="N72" s="7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6" customHeight="1" x14ac:dyDescent="0.15">
      <c r="A73" s="22"/>
      <c r="B73" s="22"/>
      <c r="C73" s="22"/>
      <c r="D73" s="22"/>
      <c r="E73" s="22"/>
      <c r="F73" s="7"/>
      <c r="G73" s="22"/>
      <c r="H73" s="22"/>
      <c r="I73" s="22"/>
      <c r="J73" s="7"/>
      <c r="K73" s="22"/>
      <c r="L73" s="22"/>
      <c r="M73" s="22"/>
      <c r="N73" s="7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6" customHeight="1" x14ac:dyDescent="0.15">
      <c r="A74" s="22"/>
      <c r="B74" s="22"/>
      <c r="C74" s="22"/>
      <c r="D74" s="22"/>
      <c r="E74" s="22"/>
      <c r="F74" s="7"/>
      <c r="G74" s="22"/>
      <c r="H74" s="22"/>
      <c r="I74" s="22"/>
      <c r="J74" s="7"/>
      <c r="K74" s="22"/>
      <c r="L74" s="22"/>
      <c r="M74" s="22"/>
      <c r="N74" s="7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6" customHeight="1" x14ac:dyDescent="0.15">
      <c r="A75" s="22"/>
      <c r="B75" s="22"/>
      <c r="C75" s="22"/>
      <c r="D75" s="22"/>
      <c r="E75" s="22"/>
      <c r="F75" s="7"/>
      <c r="G75" s="22"/>
      <c r="H75" s="22"/>
      <c r="I75" s="22"/>
      <c r="J75" s="7"/>
      <c r="K75" s="22"/>
      <c r="L75" s="22"/>
      <c r="M75" s="22"/>
      <c r="N75" s="7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6" customHeight="1" x14ac:dyDescent="0.15">
      <c r="A76" s="22"/>
      <c r="B76" s="22"/>
      <c r="C76" s="22"/>
      <c r="D76" s="22"/>
      <c r="E76" s="22"/>
      <c r="F76" s="7"/>
      <c r="G76" s="22"/>
      <c r="H76" s="22"/>
      <c r="I76" s="22"/>
      <c r="J76" s="7"/>
      <c r="K76" s="22"/>
      <c r="L76" s="22"/>
      <c r="M76" s="22"/>
      <c r="N76" s="7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6" customHeight="1" x14ac:dyDescent="0.15">
      <c r="A77" s="22"/>
      <c r="B77" s="22"/>
      <c r="C77" s="22"/>
      <c r="D77" s="22"/>
      <c r="E77" s="22"/>
      <c r="F77" s="7"/>
      <c r="G77" s="22"/>
      <c r="H77" s="22"/>
      <c r="I77" s="22"/>
      <c r="J77" s="7"/>
      <c r="K77" s="22"/>
      <c r="L77" s="22"/>
      <c r="M77" s="22"/>
      <c r="N77" s="7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6" customHeight="1" x14ac:dyDescent="0.15">
      <c r="A78" s="22"/>
      <c r="B78" s="22"/>
      <c r="C78" s="22"/>
      <c r="D78" s="22"/>
      <c r="E78" s="22"/>
      <c r="F78" s="7"/>
      <c r="G78" s="22"/>
      <c r="H78" s="22"/>
      <c r="I78" s="22"/>
      <c r="J78" s="7"/>
      <c r="K78" s="22"/>
      <c r="L78" s="22"/>
      <c r="M78" s="22"/>
      <c r="N78" s="7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6" customHeight="1" x14ac:dyDescent="0.15">
      <c r="A79" s="22"/>
      <c r="B79" s="22"/>
      <c r="C79" s="22"/>
      <c r="D79" s="22"/>
      <c r="E79" s="22"/>
      <c r="F79" s="7"/>
      <c r="G79" s="22"/>
      <c r="H79" s="22"/>
      <c r="I79" s="22"/>
      <c r="J79" s="7"/>
      <c r="K79" s="22"/>
      <c r="L79" s="22"/>
      <c r="M79" s="22"/>
      <c r="N79" s="7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6" customHeight="1" x14ac:dyDescent="0.15">
      <c r="A80" s="22"/>
      <c r="B80" s="22"/>
      <c r="C80" s="22"/>
      <c r="D80" s="22"/>
      <c r="E80" s="22"/>
      <c r="F80" s="7"/>
      <c r="G80" s="22"/>
      <c r="H80" s="22"/>
      <c r="I80" s="22"/>
      <c r="J80" s="7"/>
      <c r="K80" s="22"/>
      <c r="L80" s="22"/>
      <c r="M80" s="22"/>
      <c r="N80" s="7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6" customHeight="1" x14ac:dyDescent="0.15">
      <c r="A81" s="22"/>
      <c r="B81" s="22"/>
      <c r="C81" s="22"/>
      <c r="D81" s="22"/>
      <c r="E81" s="22"/>
      <c r="F81" s="7"/>
      <c r="G81" s="22"/>
      <c r="H81" s="22"/>
      <c r="I81" s="22"/>
      <c r="J81" s="7"/>
      <c r="K81" s="22"/>
      <c r="L81" s="22"/>
      <c r="M81" s="22"/>
      <c r="N81" s="7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6" customHeight="1" x14ac:dyDescent="0.15">
      <c r="A82" s="22"/>
      <c r="B82" s="22"/>
      <c r="C82" s="22"/>
      <c r="D82" s="22"/>
      <c r="E82" s="22"/>
      <c r="F82" s="7"/>
      <c r="G82" s="22"/>
      <c r="H82" s="22"/>
      <c r="I82" s="22"/>
      <c r="J82" s="7"/>
      <c r="K82" s="22"/>
      <c r="L82" s="22"/>
      <c r="M82" s="22"/>
      <c r="N82" s="7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6" customHeight="1" x14ac:dyDescent="0.15">
      <c r="A83" s="22"/>
      <c r="B83" s="22"/>
      <c r="C83" s="22"/>
      <c r="D83" s="22"/>
      <c r="E83" s="22"/>
      <c r="F83" s="7"/>
      <c r="G83" s="22"/>
      <c r="H83" s="22"/>
      <c r="I83" s="22"/>
      <c r="J83" s="7"/>
      <c r="K83" s="22"/>
      <c r="L83" s="22"/>
      <c r="M83" s="22"/>
      <c r="N83" s="7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6" customHeight="1" x14ac:dyDescent="0.15">
      <c r="A84" s="22"/>
      <c r="B84" s="22"/>
      <c r="C84" s="22"/>
      <c r="D84" s="22"/>
      <c r="E84" s="22"/>
      <c r="F84" s="7"/>
      <c r="G84" s="22"/>
      <c r="H84" s="22"/>
      <c r="I84" s="22"/>
      <c r="J84" s="7"/>
      <c r="K84" s="22"/>
      <c r="L84" s="22"/>
      <c r="M84" s="22"/>
      <c r="N84" s="7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6" customHeight="1" x14ac:dyDescent="0.15">
      <c r="A85" s="22"/>
      <c r="B85" s="22"/>
      <c r="C85" s="22"/>
      <c r="D85" s="22"/>
      <c r="E85" s="22"/>
      <c r="F85" s="7"/>
      <c r="G85" s="22"/>
      <c r="H85" s="22"/>
      <c r="I85" s="22"/>
      <c r="J85" s="7"/>
      <c r="K85" s="22"/>
      <c r="L85" s="22"/>
      <c r="M85" s="22"/>
      <c r="N85" s="7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6" customHeight="1" x14ac:dyDescent="0.15">
      <c r="A86" s="22"/>
      <c r="B86" s="22"/>
      <c r="C86" s="22"/>
      <c r="D86" s="22"/>
      <c r="E86" s="22"/>
      <c r="F86" s="7"/>
      <c r="G86" s="22"/>
      <c r="H86" s="22"/>
      <c r="I86" s="22"/>
      <c r="J86" s="7"/>
      <c r="K86" s="22"/>
      <c r="L86" s="22"/>
      <c r="M86" s="22"/>
      <c r="N86" s="7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6" customHeight="1" x14ac:dyDescent="0.15">
      <c r="A87" s="22"/>
      <c r="B87" s="22"/>
      <c r="C87" s="22"/>
      <c r="D87" s="22"/>
      <c r="E87" s="22"/>
      <c r="F87" s="7"/>
      <c r="G87" s="22"/>
      <c r="H87" s="22"/>
      <c r="I87" s="22"/>
      <c r="J87" s="7"/>
      <c r="K87" s="22"/>
      <c r="L87" s="22"/>
      <c r="M87" s="22"/>
      <c r="N87" s="7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6" customHeight="1" x14ac:dyDescent="0.15">
      <c r="A88" s="22"/>
      <c r="B88" s="22"/>
      <c r="C88" s="22"/>
      <c r="D88" s="22"/>
      <c r="E88" s="22"/>
      <c r="F88" s="7"/>
      <c r="G88" s="22"/>
      <c r="H88" s="22"/>
      <c r="I88" s="22"/>
      <c r="J88" s="7"/>
      <c r="K88" s="22"/>
      <c r="L88" s="22"/>
      <c r="M88" s="22"/>
      <c r="N88" s="7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6" customHeight="1" x14ac:dyDescent="0.15">
      <c r="A89" s="22"/>
      <c r="B89" s="22"/>
      <c r="C89" s="22"/>
      <c r="D89" s="22"/>
      <c r="E89" s="22"/>
      <c r="F89" s="7"/>
      <c r="G89" s="22"/>
      <c r="H89" s="22"/>
      <c r="I89" s="22"/>
      <c r="J89" s="7"/>
      <c r="K89" s="22"/>
      <c r="L89" s="22"/>
      <c r="M89" s="22"/>
      <c r="N89" s="7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6" customHeight="1" x14ac:dyDescent="0.15">
      <c r="A90" s="22"/>
      <c r="B90" s="22"/>
      <c r="C90" s="22"/>
      <c r="D90" s="22"/>
      <c r="E90" s="22"/>
      <c r="F90" s="7"/>
      <c r="G90" s="22"/>
      <c r="H90" s="22"/>
      <c r="I90" s="22"/>
      <c r="J90" s="7"/>
      <c r="K90" s="22"/>
      <c r="L90" s="22"/>
      <c r="M90" s="22"/>
      <c r="N90" s="7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6" customHeight="1" x14ac:dyDescent="0.15">
      <c r="A91" s="22"/>
      <c r="B91" s="22"/>
      <c r="C91" s="22"/>
      <c r="D91" s="22"/>
      <c r="E91" s="22"/>
      <c r="F91" s="7"/>
      <c r="G91" s="22"/>
      <c r="H91" s="22"/>
      <c r="I91" s="22"/>
      <c r="J91" s="7"/>
      <c r="K91" s="22"/>
      <c r="L91" s="22"/>
      <c r="M91" s="22"/>
      <c r="N91" s="7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6" customHeight="1" x14ac:dyDescent="0.15">
      <c r="A92" s="22"/>
      <c r="B92" s="22"/>
      <c r="C92" s="22"/>
      <c r="D92" s="22"/>
      <c r="E92" s="22"/>
      <c r="F92" s="7"/>
      <c r="G92" s="22"/>
      <c r="H92" s="22"/>
      <c r="I92" s="22"/>
      <c r="J92" s="7"/>
      <c r="K92" s="22"/>
      <c r="L92" s="22"/>
      <c r="M92" s="22"/>
      <c r="N92" s="7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6" customHeight="1" x14ac:dyDescent="0.15">
      <c r="A93" s="22"/>
      <c r="B93" s="22"/>
      <c r="C93" s="22"/>
      <c r="D93" s="22"/>
      <c r="E93" s="22"/>
      <c r="F93" s="7"/>
      <c r="G93" s="22"/>
      <c r="H93" s="22"/>
      <c r="I93" s="22"/>
      <c r="J93" s="7"/>
      <c r="K93" s="22"/>
      <c r="L93" s="22"/>
      <c r="M93" s="22"/>
      <c r="N93" s="7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6" customHeight="1" x14ac:dyDescent="0.15">
      <c r="A94" s="22"/>
      <c r="B94" s="22"/>
      <c r="C94" s="22"/>
      <c r="D94" s="22"/>
      <c r="E94" s="22"/>
      <c r="F94" s="7"/>
      <c r="G94" s="22"/>
      <c r="H94" s="22"/>
      <c r="I94" s="22"/>
      <c r="J94" s="7"/>
      <c r="K94" s="22"/>
      <c r="L94" s="22"/>
      <c r="M94" s="22"/>
      <c r="N94" s="7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6" customHeight="1" x14ac:dyDescent="0.15">
      <c r="A95" s="22"/>
      <c r="B95" s="22"/>
      <c r="C95" s="22"/>
      <c r="D95" s="22"/>
      <c r="E95" s="22"/>
      <c r="F95" s="7"/>
      <c r="G95" s="22"/>
      <c r="H95" s="22"/>
      <c r="I95" s="22"/>
      <c r="J95" s="7"/>
      <c r="K95" s="22"/>
      <c r="L95" s="22"/>
      <c r="M95" s="22"/>
      <c r="N95" s="7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6" customHeight="1" x14ac:dyDescent="0.15">
      <c r="A96" s="22"/>
      <c r="B96" s="22"/>
      <c r="C96" s="22"/>
      <c r="D96" s="22"/>
      <c r="E96" s="22"/>
      <c r="F96" s="7"/>
      <c r="G96" s="22"/>
      <c r="H96" s="22"/>
      <c r="I96" s="22"/>
      <c r="J96" s="7"/>
      <c r="K96" s="22"/>
      <c r="L96" s="22"/>
      <c r="M96" s="22"/>
      <c r="N96" s="7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6" customHeight="1" x14ac:dyDescent="0.15">
      <c r="A97" s="22"/>
      <c r="B97" s="22"/>
      <c r="C97" s="22"/>
      <c r="D97" s="22"/>
      <c r="E97" s="22"/>
      <c r="F97" s="7"/>
      <c r="G97" s="22"/>
      <c r="H97" s="22"/>
      <c r="I97" s="22"/>
      <c r="J97" s="7"/>
      <c r="K97" s="22"/>
      <c r="L97" s="22"/>
      <c r="M97" s="22"/>
      <c r="N97" s="7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6" customHeight="1" x14ac:dyDescent="0.15">
      <c r="A98" s="22"/>
      <c r="B98" s="22"/>
      <c r="C98" s="22"/>
      <c r="D98" s="22"/>
      <c r="E98" s="22"/>
      <c r="F98" s="7"/>
      <c r="G98" s="22"/>
      <c r="H98" s="22"/>
      <c r="I98" s="22"/>
      <c r="J98" s="7"/>
      <c r="K98" s="22"/>
      <c r="L98" s="22"/>
      <c r="M98" s="22"/>
      <c r="N98" s="7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6" customHeight="1" x14ac:dyDescent="0.15">
      <c r="A99" s="22"/>
      <c r="B99" s="22"/>
      <c r="C99" s="22"/>
      <c r="D99" s="22"/>
      <c r="E99" s="22"/>
      <c r="F99" s="7"/>
      <c r="G99" s="22"/>
      <c r="H99" s="22"/>
      <c r="I99" s="22"/>
      <c r="J99" s="7"/>
      <c r="K99" s="22"/>
      <c r="L99" s="22"/>
      <c r="M99" s="22"/>
      <c r="N99" s="7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6" customHeight="1" x14ac:dyDescent="0.15">
      <c r="A100" s="22"/>
      <c r="B100" s="22"/>
      <c r="C100" s="22"/>
      <c r="D100" s="22"/>
      <c r="E100" s="22"/>
      <c r="F100" s="7"/>
      <c r="G100" s="22"/>
      <c r="H100" s="22"/>
      <c r="I100" s="22"/>
      <c r="J100" s="7"/>
      <c r="K100" s="22"/>
      <c r="L100" s="22"/>
      <c r="M100" s="22"/>
      <c r="N100" s="7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6" customHeight="1" x14ac:dyDescent="0.15">
      <c r="A101" s="22"/>
      <c r="B101" s="22"/>
      <c r="C101" s="22"/>
      <c r="D101" s="22"/>
      <c r="E101" s="22"/>
      <c r="F101" s="7"/>
      <c r="G101" s="22"/>
      <c r="H101" s="22"/>
      <c r="I101" s="22"/>
      <c r="J101" s="7"/>
      <c r="K101" s="22"/>
      <c r="L101" s="22"/>
      <c r="M101" s="22"/>
      <c r="N101" s="7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6" customHeight="1" x14ac:dyDescent="0.15">
      <c r="A102" s="22"/>
      <c r="B102" s="22"/>
      <c r="C102" s="22"/>
      <c r="D102" s="22"/>
      <c r="E102" s="22"/>
      <c r="F102" s="7"/>
      <c r="G102" s="22"/>
      <c r="H102" s="22"/>
      <c r="I102" s="22"/>
      <c r="J102" s="7"/>
      <c r="K102" s="22"/>
      <c r="L102" s="22"/>
      <c r="M102" s="22"/>
      <c r="N102" s="7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6" customHeight="1" x14ac:dyDescent="0.15">
      <c r="A103" s="22"/>
      <c r="B103" s="22"/>
      <c r="C103" s="22"/>
      <c r="D103" s="22"/>
      <c r="E103" s="22"/>
      <c r="F103" s="7"/>
      <c r="G103" s="22"/>
      <c r="H103" s="22"/>
      <c r="I103" s="22"/>
      <c r="J103" s="7"/>
      <c r="K103" s="22"/>
      <c r="L103" s="22"/>
      <c r="M103" s="22"/>
      <c r="N103" s="7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6" customHeight="1" x14ac:dyDescent="0.15">
      <c r="A104" s="22"/>
      <c r="B104" s="22"/>
      <c r="C104" s="22"/>
      <c r="D104" s="22"/>
      <c r="E104" s="22"/>
      <c r="F104" s="7"/>
      <c r="G104" s="22"/>
      <c r="H104" s="22"/>
      <c r="I104" s="22"/>
      <c r="J104" s="7"/>
      <c r="K104" s="22"/>
      <c r="L104" s="22"/>
      <c r="M104" s="22"/>
      <c r="N104" s="7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6" customHeight="1" x14ac:dyDescent="0.15">
      <c r="A105" s="22"/>
      <c r="B105" s="22"/>
      <c r="C105" s="22"/>
      <c r="D105" s="22"/>
      <c r="E105" s="22"/>
      <c r="F105" s="7"/>
      <c r="G105" s="22"/>
      <c r="H105" s="22"/>
      <c r="I105" s="22"/>
      <c r="J105" s="7"/>
      <c r="K105" s="22"/>
      <c r="L105" s="22"/>
      <c r="M105" s="22"/>
      <c r="N105" s="7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6" customHeight="1" x14ac:dyDescent="0.15">
      <c r="A106" s="22"/>
      <c r="B106" s="22"/>
      <c r="C106" s="22"/>
      <c r="D106" s="22"/>
      <c r="E106" s="22"/>
      <c r="F106" s="7"/>
      <c r="G106" s="22"/>
      <c r="H106" s="22"/>
      <c r="I106" s="22"/>
      <c r="J106" s="7"/>
      <c r="K106" s="22"/>
      <c r="L106" s="22"/>
      <c r="M106" s="22"/>
      <c r="N106" s="7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6" customHeight="1" x14ac:dyDescent="0.15">
      <c r="A107" s="22"/>
      <c r="B107" s="22"/>
      <c r="C107" s="22"/>
      <c r="D107" s="22"/>
      <c r="E107" s="22"/>
      <c r="F107" s="7"/>
      <c r="G107" s="22"/>
      <c r="H107" s="22"/>
      <c r="I107" s="22"/>
      <c r="J107" s="7"/>
      <c r="K107" s="22"/>
      <c r="L107" s="22"/>
      <c r="M107" s="22"/>
      <c r="N107" s="7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6" customHeight="1" x14ac:dyDescent="0.15">
      <c r="A108" s="22"/>
      <c r="B108" s="22"/>
      <c r="C108" s="22"/>
      <c r="D108" s="22"/>
      <c r="E108" s="22"/>
      <c r="F108" s="7"/>
      <c r="G108" s="22"/>
      <c r="H108" s="22"/>
      <c r="I108" s="22"/>
      <c r="J108" s="7"/>
      <c r="K108" s="22"/>
      <c r="L108" s="22"/>
      <c r="M108" s="22"/>
      <c r="N108" s="7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6" customHeight="1" x14ac:dyDescent="0.15">
      <c r="A109" s="22"/>
      <c r="B109" s="22"/>
      <c r="C109" s="22"/>
      <c r="D109" s="22"/>
      <c r="E109" s="22"/>
      <c r="F109" s="7"/>
      <c r="G109" s="22"/>
      <c r="H109" s="22"/>
      <c r="I109" s="22"/>
      <c r="J109" s="7"/>
      <c r="K109" s="22"/>
      <c r="L109" s="22"/>
      <c r="M109" s="22"/>
      <c r="N109" s="7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6" customHeight="1" x14ac:dyDescent="0.15">
      <c r="A110" s="22"/>
      <c r="B110" s="22"/>
      <c r="C110" s="22"/>
      <c r="D110" s="22"/>
      <c r="E110" s="22"/>
      <c r="F110" s="7"/>
      <c r="G110" s="22"/>
      <c r="H110" s="22"/>
      <c r="I110" s="22"/>
      <c r="J110" s="7"/>
      <c r="K110" s="22"/>
      <c r="L110" s="22"/>
      <c r="M110" s="22"/>
      <c r="N110" s="7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6" customHeight="1" x14ac:dyDescent="0.15">
      <c r="A111" s="22"/>
      <c r="B111" s="22"/>
      <c r="C111" s="22"/>
      <c r="D111" s="22"/>
      <c r="E111" s="22"/>
      <c r="F111" s="7"/>
      <c r="G111" s="22"/>
      <c r="H111" s="22"/>
      <c r="I111" s="22"/>
      <c r="J111" s="7"/>
      <c r="K111" s="22"/>
      <c r="L111" s="22"/>
      <c r="M111" s="22"/>
      <c r="N111" s="7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6" customHeight="1" x14ac:dyDescent="0.15">
      <c r="A112" s="22"/>
      <c r="B112" s="22"/>
      <c r="C112" s="22"/>
      <c r="D112" s="22"/>
      <c r="E112" s="22"/>
      <c r="F112" s="7"/>
      <c r="G112" s="22"/>
      <c r="H112" s="22"/>
      <c r="I112" s="22"/>
      <c r="J112" s="7"/>
      <c r="K112" s="22"/>
      <c r="L112" s="22"/>
      <c r="M112" s="22"/>
      <c r="N112" s="7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6" customHeight="1" x14ac:dyDescent="0.15">
      <c r="A113" s="22"/>
      <c r="B113" s="22"/>
      <c r="C113" s="22"/>
      <c r="D113" s="22"/>
      <c r="E113" s="22"/>
      <c r="F113" s="7"/>
      <c r="G113" s="22"/>
      <c r="H113" s="22"/>
      <c r="I113" s="22"/>
      <c r="J113" s="7"/>
      <c r="K113" s="22"/>
      <c r="L113" s="22"/>
      <c r="M113" s="22"/>
      <c r="N113" s="7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6" customHeight="1" x14ac:dyDescent="0.15">
      <c r="A114" s="22"/>
      <c r="B114" s="22"/>
      <c r="C114" s="22"/>
      <c r="D114" s="22"/>
      <c r="E114" s="22"/>
      <c r="F114" s="7"/>
      <c r="G114" s="22"/>
      <c r="H114" s="22"/>
      <c r="I114" s="22"/>
      <c r="J114" s="7"/>
      <c r="K114" s="22"/>
      <c r="L114" s="22"/>
      <c r="M114" s="22"/>
      <c r="N114" s="7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6" customHeight="1" x14ac:dyDescent="0.15">
      <c r="A115" s="22"/>
      <c r="B115" s="22"/>
      <c r="C115" s="22"/>
      <c r="D115" s="22"/>
      <c r="E115" s="22"/>
      <c r="F115" s="7"/>
      <c r="G115" s="22"/>
      <c r="H115" s="22"/>
      <c r="I115" s="22"/>
      <c r="J115" s="7"/>
      <c r="K115" s="22"/>
      <c r="L115" s="22"/>
      <c r="M115" s="22"/>
      <c r="N115" s="7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6" customHeight="1" x14ac:dyDescent="0.15">
      <c r="A116" s="22"/>
      <c r="B116" s="22"/>
      <c r="C116" s="22"/>
      <c r="D116" s="22"/>
      <c r="E116" s="22"/>
      <c r="F116" s="7"/>
      <c r="G116" s="22"/>
      <c r="H116" s="22"/>
      <c r="I116" s="22"/>
      <c r="J116" s="7"/>
      <c r="K116" s="22"/>
      <c r="L116" s="22"/>
      <c r="M116" s="22"/>
      <c r="N116" s="7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6" customHeight="1" x14ac:dyDescent="0.15">
      <c r="A117" s="22"/>
      <c r="B117" s="22"/>
      <c r="C117" s="22"/>
      <c r="D117" s="22"/>
      <c r="E117" s="22"/>
      <c r="F117" s="7"/>
      <c r="G117" s="22"/>
      <c r="H117" s="22"/>
      <c r="I117" s="22"/>
      <c r="J117" s="7"/>
      <c r="K117" s="22"/>
      <c r="L117" s="22"/>
      <c r="M117" s="22"/>
      <c r="N117" s="7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6" customHeight="1" x14ac:dyDescent="0.15">
      <c r="A118" s="22"/>
      <c r="B118" s="22"/>
      <c r="C118" s="22"/>
      <c r="D118" s="22"/>
      <c r="E118" s="22"/>
      <c r="F118" s="7"/>
      <c r="G118" s="22"/>
      <c r="H118" s="22"/>
      <c r="I118" s="22"/>
      <c r="J118" s="7"/>
      <c r="K118" s="22"/>
      <c r="L118" s="22"/>
      <c r="M118" s="22"/>
      <c r="N118" s="7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6" customHeight="1" x14ac:dyDescent="0.15">
      <c r="A119" s="22"/>
      <c r="B119" s="22"/>
      <c r="C119" s="22"/>
      <c r="D119" s="22"/>
      <c r="E119" s="22"/>
      <c r="F119" s="7"/>
      <c r="G119" s="22"/>
      <c r="H119" s="22"/>
      <c r="I119" s="22"/>
      <c r="J119" s="7"/>
      <c r="K119" s="22"/>
      <c r="L119" s="22"/>
      <c r="M119" s="22"/>
      <c r="N119" s="7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6" customHeight="1" x14ac:dyDescent="0.15">
      <c r="A120" s="22"/>
      <c r="B120" s="22"/>
      <c r="C120" s="22"/>
      <c r="D120" s="22"/>
      <c r="E120" s="22"/>
      <c r="F120" s="7"/>
      <c r="G120" s="22"/>
      <c r="H120" s="22"/>
      <c r="I120" s="22"/>
      <c r="J120" s="7"/>
      <c r="K120" s="22"/>
      <c r="L120" s="22"/>
      <c r="M120" s="22"/>
      <c r="N120" s="7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6" customHeight="1" x14ac:dyDescent="0.15">
      <c r="A121" s="22"/>
      <c r="B121" s="22"/>
      <c r="C121" s="22"/>
      <c r="D121" s="22"/>
      <c r="E121" s="22"/>
      <c r="F121" s="7"/>
      <c r="G121" s="22"/>
      <c r="H121" s="22"/>
      <c r="I121" s="22"/>
      <c r="J121" s="7"/>
      <c r="K121" s="22"/>
      <c r="L121" s="22"/>
      <c r="M121" s="22"/>
      <c r="N121" s="7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6" customHeight="1" x14ac:dyDescent="0.15">
      <c r="A122" s="22"/>
      <c r="B122" s="22"/>
      <c r="C122" s="22"/>
      <c r="D122" s="22"/>
      <c r="E122" s="22"/>
      <c r="F122" s="7"/>
      <c r="G122" s="22"/>
      <c r="H122" s="22"/>
      <c r="I122" s="22"/>
      <c r="J122" s="7"/>
      <c r="K122" s="22"/>
      <c r="L122" s="22"/>
      <c r="M122" s="22"/>
      <c r="N122" s="7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6" customHeight="1" x14ac:dyDescent="0.15">
      <c r="A123" s="22"/>
      <c r="B123" s="22"/>
      <c r="C123" s="22"/>
      <c r="D123" s="22"/>
      <c r="E123" s="22"/>
      <c r="F123" s="7"/>
      <c r="G123" s="22"/>
      <c r="H123" s="22"/>
      <c r="I123" s="22"/>
      <c r="J123" s="7"/>
      <c r="K123" s="22"/>
      <c r="L123" s="22"/>
      <c r="M123" s="22"/>
      <c r="N123" s="7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6" customHeight="1" x14ac:dyDescent="0.15">
      <c r="A124" s="22"/>
      <c r="B124" s="22"/>
      <c r="C124" s="22"/>
      <c r="D124" s="22"/>
      <c r="E124" s="22"/>
      <c r="F124" s="7"/>
      <c r="G124" s="22"/>
      <c r="H124" s="22"/>
      <c r="I124" s="22"/>
      <c r="J124" s="7"/>
      <c r="K124" s="22"/>
      <c r="L124" s="22"/>
      <c r="M124" s="22"/>
      <c r="N124" s="7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6" customHeight="1" x14ac:dyDescent="0.15">
      <c r="A125" s="22"/>
      <c r="B125" s="22"/>
      <c r="C125" s="22"/>
      <c r="D125" s="22"/>
      <c r="E125" s="22"/>
      <c r="F125" s="7"/>
      <c r="G125" s="22"/>
      <c r="H125" s="22"/>
      <c r="I125" s="22"/>
      <c r="J125" s="7"/>
      <c r="K125" s="22"/>
      <c r="L125" s="22"/>
      <c r="M125" s="22"/>
      <c r="N125" s="7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6" customHeight="1" x14ac:dyDescent="0.15">
      <c r="A126" s="22"/>
      <c r="B126" s="22"/>
      <c r="C126" s="22"/>
      <c r="D126" s="22"/>
      <c r="E126" s="22"/>
      <c r="F126" s="7"/>
      <c r="G126" s="22"/>
      <c r="H126" s="22"/>
      <c r="I126" s="22"/>
      <c r="J126" s="7"/>
      <c r="K126" s="22"/>
      <c r="L126" s="22"/>
      <c r="M126" s="22"/>
      <c r="N126" s="7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6" customHeight="1" x14ac:dyDescent="0.15">
      <c r="A127" s="22"/>
      <c r="B127" s="22"/>
      <c r="C127" s="22"/>
      <c r="D127" s="22"/>
      <c r="E127" s="22"/>
      <c r="F127" s="7"/>
      <c r="G127" s="22"/>
      <c r="H127" s="22"/>
      <c r="I127" s="22"/>
      <c r="J127" s="7"/>
      <c r="K127" s="22"/>
      <c r="L127" s="22"/>
      <c r="M127" s="22"/>
      <c r="N127" s="7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6" customHeight="1" x14ac:dyDescent="0.15">
      <c r="A128" s="22"/>
      <c r="B128" s="22"/>
      <c r="C128" s="22"/>
      <c r="D128" s="22"/>
      <c r="E128" s="22"/>
      <c r="F128" s="7"/>
      <c r="G128" s="22"/>
      <c r="H128" s="22"/>
      <c r="I128" s="22"/>
      <c r="J128" s="7"/>
      <c r="K128" s="22"/>
      <c r="L128" s="22"/>
      <c r="M128" s="22"/>
      <c r="N128" s="7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6" customHeight="1" x14ac:dyDescent="0.15">
      <c r="A129" s="22"/>
      <c r="B129" s="22"/>
      <c r="C129" s="22"/>
      <c r="D129" s="22"/>
      <c r="E129" s="22"/>
      <c r="F129" s="7"/>
      <c r="G129" s="22"/>
      <c r="H129" s="22"/>
      <c r="I129" s="22"/>
      <c r="J129" s="7"/>
      <c r="K129" s="22"/>
      <c r="L129" s="22"/>
      <c r="M129" s="22"/>
      <c r="N129" s="7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6" customHeight="1" x14ac:dyDescent="0.15">
      <c r="A130" s="22"/>
      <c r="B130" s="22"/>
      <c r="C130" s="22"/>
      <c r="D130" s="22"/>
      <c r="E130" s="22"/>
      <c r="F130" s="7"/>
      <c r="G130" s="22"/>
      <c r="H130" s="22"/>
      <c r="I130" s="22"/>
      <c r="J130" s="7"/>
      <c r="K130" s="22"/>
      <c r="L130" s="22"/>
      <c r="M130" s="22"/>
      <c r="N130" s="7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6" customHeight="1" x14ac:dyDescent="0.15">
      <c r="A131" s="22"/>
      <c r="B131" s="22"/>
      <c r="C131" s="22"/>
      <c r="D131" s="22"/>
      <c r="E131" s="22"/>
      <c r="F131" s="7"/>
      <c r="G131" s="22"/>
      <c r="H131" s="22"/>
      <c r="I131" s="22"/>
      <c r="J131" s="7"/>
      <c r="K131" s="22"/>
      <c r="L131" s="22"/>
      <c r="M131" s="22"/>
      <c r="N131" s="7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6" customHeight="1" x14ac:dyDescent="0.15">
      <c r="A132" s="22"/>
      <c r="B132" s="22"/>
      <c r="C132" s="22"/>
      <c r="D132" s="22"/>
      <c r="E132" s="22"/>
      <c r="F132" s="7"/>
      <c r="G132" s="22"/>
      <c r="H132" s="22"/>
      <c r="I132" s="22"/>
      <c r="J132" s="7"/>
      <c r="K132" s="22"/>
      <c r="L132" s="22"/>
      <c r="M132" s="22"/>
      <c r="N132" s="7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6" customHeight="1" x14ac:dyDescent="0.15">
      <c r="A133" s="22"/>
      <c r="B133" s="22"/>
      <c r="C133" s="22"/>
      <c r="D133" s="22"/>
      <c r="E133" s="22"/>
      <c r="F133" s="7"/>
      <c r="G133" s="22"/>
      <c r="H133" s="22"/>
      <c r="I133" s="22"/>
      <c r="J133" s="7"/>
      <c r="K133" s="22"/>
      <c r="L133" s="22"/>
      <c r="M133" s="22"/>
      <c r="N133" s="7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6" customHeight="1" x14ac:dyDescent="0.15">
      <c r="A134" s="22"/>
      <c r="B134" s="22"/>
      <c r="C134" s="22"/>
      <c r="D134" s="22"/>
      <c r="E134" s="22"/>
      <c r="F134" s="7"/>
      <c r="G134" s="22"/>
      <c r="H134" s="22"/>
      <c r="I134" s="22"/>
      <c r="J134" s="7"/>
      <c r="K134" s="22"/>
      <c r="L134" s="22"/>
      <c r="M134" s="22"/>
      <c r="N134" s="7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6" customHeight="1" x14ac:dyDescent="0.15">
      <c r="A135" s="22"/>
      <c r="B135" s="22"/>
      <c r="C135" s="22"/>
      <c r="D135" s="22"/>
      <c r="E135" s="22"/>
      <c r="F135" s="7"/>
      <c r="G135" s="22"/>
      <c r="H135" s="22"/>
      <c r="I135" s="22"/>
      <c r="J135" s="7"/>
      <c r="K135" s="22"/>
      <c r="L135" s="22"/>
      <c r="M135" s="22"/>
      <c r="N135" s="7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6" customHeight="1" x14ac:dyDescent="0.15">
      <c r="A136" s="22"/>
      <c r="B136" s="22"/>
      <c r="C136" s="22"/>
      <c r="D136" s="22"/>
      <c r="E136" s="22"/>
      <c r="F136" s="7"/>
      <c r="G136" s="22"/>
      <c r="H136" s="22"/>
      <c r="I136" s="22"/>
      <c r="J136" s="7"/>
      <c r="K136" s="22"/>
      <c r="L136" s="22"/>
      <c r="M136" s="22"/>
      <c r="N136" s="7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6" customHeight="1" x14ac:dyDescent="0.15">
      <c r="A137" s="22"/>
      <c r="B137" s="22"/>
      <c r="C137" s="22"/>
      <c r="D137" s="22"/>
      <c r="E137" s="22"/>
      <c r="F137" s="7"/>
      <c r="G137" s="22"/>
      <c r="H137" s="22"/>
      <c r="I137" s="22"/>
      <c r="J137" s="7"/>
      <c r="K137" s="22"/>
      <c r="L137" s="22"/>
      <c r="M137" s="22"/>
      <c r="N137" s="7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6" customHeight="1" x14ac:dyDescent="0.15">
      <c r="A138" s="22"/>
      <c r="B138" s="22"/>
      <c r="C138" s="22"/>
      <c r="D138" s="22"/>
      <c r="E138" s="22"/>
      <c r="F138" s="7"/>
      <c r="G138" s="22"/>
      <c r="H138" s="22"/>
      <c r="I138" s="22"/>
      <c r="J138" s="7"/>
      <c r="K138" s="22"/>
      <c r="L138" s="22"/>
      <c r="M138" s="22"/>
      <c r="N138" s="7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6" customHeight="1" x14ac:dyDescent="0.15">
      <c r="A139" s="22"/>
      <c r="B139" s="22"/>
      <c r="C139" s="22"/>
      <c r="D139" s="22"/>
      <c r="E139" s="22"/>
      <c r="F139" s="7"/>
      <c r="G139" s="22"/>
      <c r="H139" s="22"/>
      <c r="I139" s="22"/>
      <c r="J139" s="7"/>
      <c r="K139" s="22"/>
      <c r="L139" s="22"/>
      <c r="M139" s="22"/>
      <c r="N139" s="7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6" customHeight="1" x14ac:dyDescent="0.15">
      <c r="A140" s="22"/>
      <c r="B140" s="22"/>
      <c r="C140" s="22"/>
      <c r="D140" s="22"/>
      <c r="E140" s="22"/>
      <c r="F140" s="7"/>
      <c r="G140" s="22"/>
      <c r="H140" s="22"/>
      <c r="I140" s="22"/>
      <c r="J140" s="7"/>
      <c r="K140" s="22"/>
      <c r="L140" s="22"/>
      <c r="M140" s="22"/>
      <c r="N140" s="7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6" customHeight="1" x14ac:dyDescent="0.15">
      <c r="A141" s="22"/>
      <c r="B141" s="22"/>
      <c r="C141" s="22"/>
      <c r="D141" s="22"/>
      <c r="E141" s="22"/>
      <c r="F141" s="7"/>
      <c r="G141" s="22"/>
      <c r="H141" s="22"/>
      <c r="I141" s="22"/>
      <c r="J141" s="7"/>
      <c r="K141" s="22"/>
      <c r="L141" s="22"/>
      <c r="M141" s="22"/>
      <c r="N141" s="7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6" customHeight="1" x14ac:dyDescent="0.15">
      <c r="A142" s="22"/>
      <c r="B142" s="22"/>
      <c r="C142" s="22"/>
      <c r="D142" s="22"/>
      <c r="E142" s="22"/>
      <c r="F142" s="7"/>
      <c r="G142" s="22"/>
      <c r="H142" s="22"/>
      <c r="I142" s="22"/>
      <c r="J142" s="7"/>
      <c r="K142" s="22"/>
      <c r="L142" s="22"/>
      <c r="M142" s="22"/>
      <c r="N142" s="7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6" customHeight="1" x14ac:dyDescent="0.15">
      <c r="A143" s="22"/>
      <c r="B143" s="22"/>
      <c r="C143" s="22"/>
      <c r="D143" s="22"/>
      <c r="E143" s="22"/>
      <c r="F143" s="7"/>
      <c r="G143" s="22"/>
      <c r="H143" s="22"/>
      <c r="I143" s="22"/>
      <c r="J143" s="7"/>
      <c r="K143" s="22"/>
      <c r="L143" s="22"/>
      <c r="M143" s="22"/>
      <c r="N143" s="7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6" customHeight="1" x14ac:dyDescent="0.15">
      <c r="A144" s="22"/>
      <c r="B144" s="22"/>
      <c r="C144" s="22"/>
      <c r="D144" s="22"/>
      <c r="E144" s="22"/>
      <c r="F144" s="7"/>
      <c r="G144" s="22"/>
      <c r="H144" s="22"/>
      <c r="I144" s="22"/>
      <c r="J144" s="7"/>
      <c r="K144" s="22"/>
      <c r="L144" s="22"/>
      <c r="M144" s="22"/>
      <c r="N144" s="7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6" customHeight="1" x14ac:dyDescent="0.15">
      <c r="A145" s="22"/>
      <c r="B145" s="22"/>
      <c r="C145" s="22"/>
      <c r="D145" s="22"/>
      <c r="E145" s="22"/>
      <c r="F145" s="7"/>
      <c r="G145" s="22"/>
      <c r="H145" s="22"/>
      <c r="I145" s="22"/>
      <c r="J145" s="7"/>
      <c r="K145" s="22"/>
      <c r="L145" s="22"/>
      <c r="M145" s="22"/>
      <c r="N145" s="7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6" customHeight="1" x14ac:dyDescent="0.15">
      <c r="A146" s="22"/>
      <c r="B146" s="22"/>
      <c r="C146" s="22"/>
      <c r="D146" s="22"/>
      <c r="E146" s="22"/>
      <c r="F146" s="7"/>
      <c r="G146" s="22"/>
      <c r="H146" s="22"/>
      <c r="I146" s="22"/>
      <c r="J146" s="7"/>
      <c r="K146" s="22"/>
      <c r="L146" s="22"/>
      <c r="M146" s="22"/>
      <c r="N146" s="7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6" customHeight="1" x14ac:dyDescent="0.15">
      <c r="A147" s="22"/>
      <c r="B147" s="22"/>
      <c r="C147" s="22"/>
      <c r="D147" s="22"/>
      <c r="E147" s="22"/>
      <c r="F147" s="7"/>
      <c r="G147" s="22"/>
      <c r="H147" s="22"/>
      <c r="I147" s="22"/>
      <c r="J147" s="7"/>
      <c r="K147" s="22"/>
      <c r="L147" s="22"/>
      <c r="M147" s="22"/>
      <c r="N147" s="7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6" customHeight="1" x14ac:dyDescent="0.15">
      <c r="A148" s="22"/>
      <c r="B148" s="22"/>
      <c r="C148" s="22"/>
      <c r="D148" s="22"/>
      <c r="E148" s="22"/>
      <c r="F148" s="7"/>
      <c r="G148" s="22"/>
      <c r="H148" s="22"/>
      <c r="I148" s="22"/>
      <c r="J148" s="7"/>
      <c r="K148" s="22"/>
      <c r="L148" s="22"/>
      <c r="M148" s="22"/>
      <c r="N148" s="7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6" customHeight="1" x14ac:dyDescent="0.15">
      <c r="A149" s="22"/>
      <c r="B149" s="22"/>
      <c r="C149" s="22"/>
      <c r="D149" s="22"/>
      <c r="E149" s="22"/>
      <c r="F149" s="7"/>
      <c r="G149" s="22"/>
      <c r="H149" s="22"/>
      <c r="I149" s="22"/>
      <c r="J149" s="7"/>
      <c r="K149" s="22"/>
      <c r="L149" s="22"/>
      <c r="M149" s="22"/>
      <c r="N149" s="7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6" customHeight="1" x14ac:dyDescent="0.15">
      <c r="A150" s="22"/>
      <c r="B150" s="22"/>
      <c r="C150" s="22"/>
      <c r="D150" s="22"/>
      <c r="E150" s="22"/>
      <c r="F150" s="7"/>
      <c r="G150" s="22"/>
      <c r="H150" s="22"/>
      <c r="I150" s="22"/>
      <c r="J150" s="7"/>
      <c r="K150" s="22"/>
      <c r="L150" s="22"/>
      <c r="M150" s="22"/>
      <c r="N150" s="7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6" customHeight="1" x14ac:dyDescent="0.15">
      <c r="A151" s="22"/>
      <c r="B151" s="22"/>
      <c r="C151" s="22"/>
      <c r="D151" s="22"/>
      <c r="E151" s="22"/>
      <c r="F151" s="7"/>
      <c r="G151" s="22"/>
      <c r="H151" s="22"/>
      <c r="I151" s="22"/>
      <c r="J151" s="7"/>
      <c r="K151" s="22"/>
      <c r="L151" s="22"/>
      <c r="M151" s="22"/>
      <c r="N151" s="7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6" customHeight="1" x14ac:dyDescent="0.15">
      <c r="A152" s="22"/>
      <c r="B152" s="22"/>
      <c r="C152" s="22"/>
      <c r="D152" s="22"/>
      <c r="E152" s="22"/>
      <c r="F152" s="7"/>
      <c r="G152" s="22"/>
      <c r="H152" s="22"/>
      <c r="I152" s="22"/>
      <c r="J152" s="7"/>
      <c r="K152" s="22"/>
      <c r="L152" s="22"/>
      <c r="M152" s="22"/>
      <c r="N152" s="7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6" customHeight="1" x14ac:dyDescent="0.15">
      <c r="A153" s="22"/>
      <c r="B153" s="22"/>
      <c r="C153" s="22"/>
      <c r="D153" s="22"/>
      <c r="E153" s="22"/>
      <c r="F153" s="7"/>
      <c r="G153" s="22"/>
      <c r="H153" s="22"/>
      <c r="I153" s="22"/>
      <c r="J153" s="7"/>
      <c r="K153" s="22"/>
      <c r="L153" s="22"/>
      <c r="M153" s="22"/>
      <c r="N153" s="7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6" customHeight="1" x14ac:dyDescent="0.15">
      <c r="A154" s="22"/>
      <c r="B154" s="22"/>
      <c r="C154" s="22"/>
      <c r="D154" s="22"/>
      <c r="E154" s="22"/>
      <c r="F154" s="7"/>
      <c r="G154" s="22"/>
      <c r="H154" s="22"/>
      <c r="I154" s="22"/>
      <c r="J154" s="7"/>
      <c r="K154" s="22"/>
      <c r="L154" s="22"/>
      <c r="M154" s="22"/>
      <c r="N154" s="7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6" customHeight="1" x14ac:dyDescent="0.15">
      <c r="A155" s="22"/>
      <c r="B155" s="22"/>
      <c r="C155" s="22"/>
      <c r="D155" s="22"/>
      <c r="E155" s="22"/>
      <c r="F155" s="7"/>
      <c r="G155" s="22"/>
      <c r="H155" s="22"/>
      <c r="I155" s="22"/>
      <c r="J155" s="7"/>
      <c r="K155" s="22"/>
      <c r="L155" s="22"/>
      <c r="M155" s="22"/>
      <c r="N155" s="7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6" customHeight="1" x14ac:dyDescent="0.15">
      <c r="A156" s="22"/>
      <c r="B156" s="22"/>
      <c r="C156" s="22"/>
      <c r="D156" s="22"/>
      <c r="E156" s="22"/>
      <c r="F156" s="7"/>
      <c r="G156" s="22"/>
      <c r="H156" s="22"/>
      <c r="I156" s="22"/>
      <c r="J156" s="7"/>
      <c r="K156" s="22"/>
      <c r="L156" s="22"/>
      <c r="M156" s="22"/>
      <c r="N156" s="7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6" customHeight="1" x14ac:dyDescent="0.15">
      <c r="A157" s="22"/>
      <c r="B157" s="22"/>
      <c r="C157" s="22"/>
      <c r="D157" s="22"/>
      <c r="E157" s="22"/>
      <c r="F157" s="7"/>
      <c r="G157" s="22"/>
      <c r="H157" s="22"/>
      <c r="I157" s="22"/>
      <c r="J157" s="7"/>
      <c r="K157" s="22"/>
      <c r="L157" s="22"/>
      <c r="M157" s="22"/>
      <c r="N157" s="7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6" customHeight="1" x14ac:dyDescent="0.15">
      <c r="A158" s="22"/>
      <c r="B158" s="22"/>
      <c r="C158" s="22"/>
      <c r="D158" s="22"/>
      <c r="E158" s="22"/>
      <c r="F158" s="7"/>
      <c r="G158" s="22"/>
      <c r="H158" s="22"/>
      <c r="I158" s="22"/>
      <c r="J158" s="7"/>
      <c r="K158" s="22"/>
      <c r="L158" s="22"/>
      <c r="M158" s="22"/>
      <c r="N158" s="7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6" customHeight="1" x14ac:dyDescent="0.15">
      <c r="A159" s="22"/>
      <c r="B159" s="22"/>
      <c r="C159" s="22"/>
      <c r="D159" s="22"/>
      <c r="E159" s="22"/>
      <c r="F159" s="7"/>
      <c r="G159" s="22"/>
      <c r="H159" s="22"/>
      <c r="I159" s="22"/>
      <c r="J159" s="7"/>
      <c r="K159" s="22"/>
      <c r="L159" s="22"/>
      <c r="M159" s="22"/>
      <c r="N159" s="7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6" customHeight="1" x14ac:dyDescent="0.15">
      <c r="A160" s="22"/>
      <c r="B160" s="22"/>
      <c r="C160" s="22"/>
      <c r="D160" s="22"/>
      <c r="E160" s="22"/>
      <c r="F160" s="7"/>
      <c r="G160" s="22"/>
      <c r="H160" s="22"/>
      <c r="I160" s="22"/>
      <c r="J160" s="7"/>
      <c r="K160" s="22"/>
      <c r="L160" s="22"/>
      <c r="M160" s="22"/>
      <c r="N160" s="7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6" customHeight="1" x14ac:dyDescent="0.15">
      <c r="A161" s="22"/>
      <c r="B161" s="22"/>
      <c r="C161" s="22"/>
      <c r="D161" s="22"/>
      <c r="E161" s="22"/>
      <c r="F161" s="7"/>
      <c r="G161" s="22"/>
      <c r="H161" s="22"/>
      <c r="I161" s="22"/>
      <c r="J161" s="7"/>
      <c r="K161" s="22"/>
      <c r="L161" s="22"/>
      <c r="M161" s="22"/>
      <c r="N161" s="7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6" customHeight="1" x14ac:dyDescent="0.15">
      <c r="A162" s="22"/>
      <c r="B162" s="22"/>
      <c r="C162" s="22"/>
      <c r="D162" s="22"/>
      <c r="E162" s="22"/>
      <c r="F162" s="7"/>
      <c r="G162" s="22"/>
      <c r="H162" s="22"/>
      <c r="I162" s="22"/>
      <c r="J162" s="7"/>
      <c r="K162" s="22"/>
      <c r="L162" s="22"/>
      <c r="M162" s="22"/>
      <c r="N162" s="7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6" customHeight="1" x14ac:dyDescent="0.15">
      <c r="A163" s="22"/>
      <c r="B163" s="22"/>
      <c r="C163" s="22"/>
      <c r="D163" s="22"/>
      <c r="E163" s="22"/>
      <c r="F163" s="7"/>
      <c r="G163" s="22"/>
      <c r="H163" s="22"/>
      <c r="I163" s="22"/>
      <c r="J163" s="7"/>
      <c r="K163" s="22"/>
      <c r="L163" s="22"/>
      <c r="M163" s="22"/>
      <c r="N163" s="7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6" customHeight="1" x14ac:dyDescent="0.15">
      <c r="A164" s="22"/>
      <c r="B164" s="22"/>
      <c r="C164" s="22"/>
      <c r="D164" s="22"/>
      <c r="E164" s="22"/>
      <c r="F164" s="7"/>
      <c r="G164" s="22"/>
      <c r="H164" s="22"/>
      <c r="I164" s="22"/>
      <c r="J164" s="7"/>
      <c r="K164" s="22"/>
      <c r="L164" s="22"/>
      <c r="M164" s="22"/>
      <c r="N164" s="7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6" customHeight="1" x14ac:dyDescent="0.15">
      <c r="A165" s="22"/>
      <c r="B165" s="22"/>
      <c r="C165" s="22"/>
      <c r="D165" s="22"/>
      <c r="E165" s="22"/>
      <c r="F165" s="7"/>
      <c r="G165" s="22"/>
      <c r="H165" s="22"/>
      <c r="I165" s="22"/>
      <c r="J165" s="7"/>
      <c r="K165" s="22"/>
      <c r="L165" s="22"/>
      <c r="M165" s="22"/>
      <c r="N165" s="7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6" customHeight="1" x14ac:dyDescent="0.15">
      <c r="A166" s="22"/>
      <c r="B166" s="22"/>
      <c r="C166" s="22"/>
      <c r="D166" s="22"/>
      <c r="E166" s="22"/>
      <c r="F166" s="7"/>
      <c r="G166" s="22"/>
      <c r="H166" s="22"/>
      <c r="I166" s="22"/>
      <c r="J166" s="7"/>
      <c r="K166" s="22"/>
      <c r="L166" s="22"/>
      <c r="M166" s="22"/>
      <c r="N166" s="7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6" customHeight="1" x14ac:dyDescent="0.15">
      <c r="A167" s="22"/>
      <c r="B167" s="22"/>
      <c r="C167" s="22"/>
      <c r="D167" s="22"/>
      <c r="E167" s="22"/>
      <c r="F167" s="7"/>
      <c r="G167" s="22"/>
      <c r="H167" s="22"/>
      <c r="I167" s="22"/>
      <c r="J167" s="7"/>
      <c r="K167" s="22"/>
      <c r="L167" s="22"/>
      <c r="M167" s="22"/>
      <c r="N167" s="7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6" customHeight="1" x14ac:dyDescent="0.15">
      <c r="A168" s="22"/>
      <c r="B168" s="22"/>
      <c r="C168" s="22"/>
      <c r="D168" s="22"/>
      <c r="E168" s="22"/>
      <c r="F168" s="7"/>
      <c r="G168" s="22"/>
      <c r="H168" s="22"/>
      <c r="I168" s="22"/>
      <c r="J168" s="7"/>
      <c r="K168" s="22"/>
      <c r="L168" s="22"/>
      <c r="M168" s="22"/>
      <c r="N168" s="7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6" customHeight="1" x14ac:dyDescent="0.15">
      <c r="A169" s="22"/>
      <c r="B169" s="22"/>
      <c r="C169" s="22"/>
      <c r="D169" s="22"/>
      <c r="E169" s="22"/>
      <c r="F169" s="7"/>
      <c r="G169" s="22"/>
      <c r="H169" s="22"/>
      <c r="I169" s="22"/>
      <c r="J169" s="7"/>
      <c r="K169" s="22"/>
      <c r="L169" s="22"/>
      <c r="M169" s="22"/>
      <c r="N169" s="7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6" customHeight="1" x14ac:dyDescent="0.15">
      <c r="A170" s="22"/>
      <c r="B170" s="22"/>
      <c r="C170" s="22"/>
      <c r="D170" s="22"/>
      <c r="E170" s="22"/>
      <c r="F170" s="7"/>
      <c r="G170" s="22"/>
      <c r="H170" s="22"/>
      <c r="I170" s="22"/>
      <c r="J170" s="7"/>
      <c r="K170" s="22"/>
      <c r="L170" s="22"/>
      <c r="M170" s="22"/>
      <c r="N170" s="7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6" customHeight="1" x14ac:dyDescent="0.15">
      <c r="A171" s="22"/>
      <c r="B171" s="22"/>
      <c r="C171" s="22"/>
      <c r="D171" s="22"/>
      <c r="E171" s="22"/>
      <c r="F171" s="7"/>
      <c r="G171" s="22"/>
      <c r="H171" s="22"/>
      <c r="I171" s="22"/>
      <c r="J171" s="7"/>
      <c r="K171" s="22"/>
      <c r="L171" s="22"/>
      <c r="M171" s="22"/>
      <c r="N171" s="7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6" customHeight="1" x14ac:dyDescent="0.15">
      <c r="A172" s="22"/>
      <c r="B172" s="22"/>
      <c r="C172" s="22"/>
      <c r="D172" s="22"/>
      <c r="E172" s="22"/>
      <c r="F172" s="7"/>
      <c r="G172" s="22"/>
      <c r="H172" s="22"/>
      <c r="I172" s="22"/>
      <c r="J172" s="7"/>
      <c r="K172" s="22"/>
      <c r="L172" s="22"/>
      <c r="M172" s="22"/>
      <c r="N172" s="7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6" customHeight="1" x14ac:dyDescent="0.15">
      <c r="A173" s="22"/>
      <c r="B173" s="22"/>
      <c r="C173" s="22"/>
      <c r="D173" s="22"/>
      <c r="E173" s="22"/>
      <c r="F173" s="7"/>
      <c r="G173" s="22"/>
      <c r="H173" s="22"/>
      <c r="I173" s="22"/>
      <c r="J173" s="7"/>
      <c r="K173" s="22"/>
      <c r="L173" s="22"/>
      <c r="M173" s="22"/>
      <c r="N173" s="7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6" customHeight="1" x14ac:dyDescent="0.15">
      <c r="A174" s="22"/>
      <c r="B174" s="22"/>
      <c r="C174" s="22"/>
      <c r="D174" s="22"/>
      <c r="E174" s="22"/>
      <c r="F174" s="7"/>
      <c r="G174" s="22"/>
      <c r="H174" s="22"/>
      <c r="I174" s="22"/>
      <c r="J174" s="7"/>
      <c r="K174" s="22"/>
      <c r="L174" s="22"/>
      <c r="M174" s="22"/>
      <c r="N174" s="7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6" customHeight="1" x14ac:dyDescent="0.15">
      <c r="A175" s="22"/>
      <c r="B175" s="22"/>
      <c r="C175" s="22"/>
      <c r="D175" s="22"/>
      <c r="E175" s="22"/>
      <c r="F175" s="7"/>
      <c r="G175" s="22"/>
      <c r="H175" s="22"/>
      <c r="I175" s="22"/>
      <c r="J175" s="7"/>
      <c r="K175" s="22"/>
      <c r="L175" s="22"/>
      <c r="M175" s="22"/>
      <c r="N175" s="7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6" customHeight="1" x14ac:dyDescent="0.15">
      <c r="A176" s="22"/>
      <c r="B176" s="22"/>
      <c r="C176" s="22"/>
      <c r="D176" s="22"/>
      <c r="E176" s="22"/>
      <c r="F176" s="7"/>
      <c r="G176" s="22"/>
      <c r="H176" s="22"/>
      <c r="I176" s="22"/>
      <c r="J176" s="7"/>
      <c r="K176" s="22"/>
      <c r="L176" s="22"/>
      <c r="M176" s="22"/>
      <c r="N176" s="7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6" customHeight="1" x14ac:dyDescent="0.15">
      <c r="A177" s="22"/>
      <c r="B177" s="22"/>
      <c r="C177" s="22"/>
      <c r="D177" s="22"/>
      <c r="E177" s="22"/>
      <c r="F177" s="7"/>
      <c r="G177" s="22"/>
      <c r="H177" s="22"/>
      <c r="I177" s="22"/>
      <c r="J177" s="7"/>
      <c r="K177" s="22"/>
      <c r="L177" s="22"/>
      <c r="M177" s="22"/>
      <c r="N177" s="7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6" customHeight="1" x14ac:dyDescent="0.15">
      <c r="A178" s="22"/>
      <c r="B178" s="22"/>
      <c r="C178" s="22"/>
      <c r="D178" s="22"/>
      <c r="E178" s="22"/>
      <c r="F178" s="7"/>
      <c r="G178" s="22"/>
      <c r="H178" s="22"/>
      <c r="I178" s="22"/>
      <c r="J178" s="7"/>
      <c r="K178" s="22"/>
      <c r="L178" s="22"/>
      <c r="M178" s="22"/>
      <c r="N178" s="7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6" customHeight="1" x14ac:dyDescent="0.15">
      <c r="A179" s="22"/>
      <c r="B179" s="22"/>
      <c r="C179" s="22"/>
      <c r="D179" s="22"/>
      <c r="E179" s="22"/>
      <c r="F179" s="7"/>
      <c r="G179" s="22"/>
      <c r="H179" s="22"/>
      <c r="I179" s="22"/>
      <c r="J179" s="7"/>
      <c r="K179" s="22"/>
      <c r="L179" s="22"/>
      <c r="M179" s="22"/>
      <c r="N179" s="7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6" customHeight="1" x14ac:dyDescent="0.15">
      <c r="A180" s="22"/>
      <c r="B180" s="22"/>
      <c r="C180" s="22"/>
      <c r="D180" s="22"/>
      <c r="E180" s="22"/>
      <c r="F180" s="7"/>
      <c r="G180" s="22"/>
      <c r="H180" s="22"/>
      <c r="I180" s="22"/>
      <c r="J180" s="7"/>
      <c r="K180" s="22"/>
      <c r="L180" s="22"/>
      <c r="M180" s="22"/>
      <c r="N180" s="7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6" customHeight="1" x14ac:dyDescent="0.15">
      <c r="A181" s="22"/>
      <c r="B181" s="22"/>
      <c r="C181" s="22"/>
      <c r="D181" s="22"/>
      <c r="E181" s="22"/>
      <c r="F181" s="7"/>
      <c r="G181" s="22"/>
      <c r="H181" s="22"/>
      <c r="I181" s="22"/>
      <c r="J181" s="7"/>
      <c r="K181" s="22"/>
      <c r="L181" s="22"/>
      <c r="M181" s="22"/>
      <c r="N181" s="7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6" customHeight="1" x14ac:dyDescent="0.15">
      <c r="A182" s="22"/>
      <c r="B182" s="22"/>
      <c r="C182" s="22"/>
      <c r="D182" s="22"/>
      <c r="E182" s="22"/>
      <c r="F182" s="7"/>
      <c r="G182" s="22"/>
      <c r="H182" s="22"/>
      <c r="I182" s="22"/>
      <c r="J182" s="7"/>
      <c r="K182" s="22"/>
      <c r="L182" s="22"/>
      <c r="M182" s="22"/>
      <c r="N182" s="7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6" customHeight="1" x14ac:dyDescent="0.15">
      <c r="A183" s="22"/>
      <c r="B183" s="22"/>
      <c r="C183" s="22"/>
      <c r="D183" s="22"/>
      <c r="E183" s="22"/>
      <c r="F183" s="7"/>
      <c r="G183" s="22"/>
      <c r="H183" s="22"/>
      <c r="I183" s="22"/>
      <c r="J183" s="7"/>
      <c r="K183" s="22"/>
      <c r="L183" s="22"/>
      <c r="M183" s="22"/>
      <c r="N183" s="7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6" customHeight="1" x14ac:dyDescent="0.15">
      <c r="A184" s="22"/>
      <c r="B184" s="22"/>
      <c r="C184" s="22"/>
      <c r="D184" s="22"/>
      <c r="E184" s="22"/>
      <c r="F184" s="7"/>
      <c r="G184" s="22"/>
      <c r="H184" s="22"/>
      <c r="I184" s="22"/>
      <c r="J184" s="7"/>
      <c r="K184" s="22"/>
      <c r="L184" s="22"/>
      <c r="M184" s="22"/>
      <c r="N184" s="7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6" customHeight="1" x14ac:dyDescent="0.15">
      <c r="A185" s="22"/>
      <c r="B185" s="22"/>
      <c r="C185" s="22"/>
      <c r="D185" s="22"/>
      <c r="E185" s="22"/>
      <c r="F185" s="7"/>
      <c r="G185" s="22"/>
      <c r="H185" s="22"/>
      <c r="I185" s="22"/>
      <c r="J185" s="7"/>
      <c r="K185" s="22"/>
      <c r="L185" s="22"/>
      <c r="M185" s="22"/>
      <c r="N185" s="7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6" customHeight="1" x14ac:dyDescent="0.15">
      <c r="A186" s="22"/>
      <c r="B186" s="22"/>
      <c r="C186" s="22"/>
      <c r="D186" s="22"/>
      <c r="E186" s="22"/>
      <c r="F186" s="7"/>
      <c r="G186" s="22"/>
      <c r="H186" s="22"/>
      <c r="I186" s="22"/>
      <c r="J186" s="7"/>
      <c r="K186" s="22"/>
      <c r="L186" s="22"/>
      <c r="M186" s="22"/>
      <c r="N186" s="7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6" customHeight="1" x14ac:dyDescent="0.15">
      <c r="A187" s="22"/>
      <c r="B187" s="22"/>
      <c r="C187" s="22"/>
      <c r="D187" s="22"/>
      <c r="E187" s="22"/>
      <c r="F187" s="7"/>
      <c r="G187" s="22"/>
      <c r="H187" s="22"/>
      <c r="I187" s="22"/>
      <c r="J187" s="7"/>
      <c r="K187" s="22"/>
      <c r="L187" s="22"/>
      <c r="M187" s="22"/>
      <c r="N187" s="7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6" customHeight="1" x14ac:dyDescent="0.15">
      <c r="A188" s="22"/>
      <c r="B188" s="22"/>
      <c r="C188" s="22"/>
      <c r="D188" s="22"/>
      <c r="E188" s="22"/>
      <c r="F188" s="7"/>
      <c r="G188" s="22"/>
      <c r="H188" s="22"/>
      <c r="I188" s="22"/>
      <c r="J188" s="7"/>
      <c r="K188" s="22"/>
      <c r="L188" s="22"/>
      <c r="M188" s="22"/>
      <c r="N188" s="7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6" customHeight="1" x14ac:dyDescent="0.15">
      <c r="A189" s="22"/>
      <c r="B189" s="22"/>
      <c r="C189" s="22"/>
      <c r="D189" s="22"/>
      <c r="E189" s="22"/>
      <c r="F189" s="7"/>
      <c r="G189" s="22"/>
      <c r="H189" s="22"/>
      <c r="I189" s="22"/>
      <c r="J189" s="7"/>
      <c r="K189" s="22"/>
      <c r="L189" s="22"/>
      <c r="M189" s="22"/>
      <c r="N189" s="7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6" customHeight="1" x14ac:dyDescent="0.15">
      <c r="A190" s="22"/>
      <c r="B190" s="22"/>
      <c r="C190" s="22"/>
      <c r="D190" s="22"/>
      <c r="E190" s="22"/>
      <c r="F190" s="7"/>
      <c r="G190" s="22"/>
      <c r="H190" s="22"/>
      <c r="I190" s="22"/>
      <c r="J190" s="7"/>
      <c r="K190" s="22"/>
      <c r="L190" s="22"/>
      <c r="M190" s="22"/>
      <c r="N190" s="7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6" customHeight="1" x14ac:dyDescent="0.15">
      <c r="A191" s="22"/>
      <c r="B191" s="22"/>
      <c r="C191" s="22"/>
      <c r="D191" s="22"/>
      <c r="E191" s="22"/>
      <c r="F191" s="7"/>
      <c r="G191" s="22"/>
      <c r="H191" s="22"/>
      <c r="I191" s="22"/>
      <c r="J191" s="7"/>
      <c r="K191" s="22"/>
      <c r="L191" s="22"/>
      <c r="M191" s="22"/>
      <c r="N191" s="7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6" customHeight="1" x14ac:dyDescent="0.15">
      <c r="A192" s="22"/>
      <c r="B192" s="22"/>
      <c r="C192" s="22"/>
      <c r="D192" s="22"/>
      <c r="E192" s="22"/>
      <c r="F192" s="7"/>
      <c r="G192" s="22"/>
      <c r="H192" s="22"/>
      <c r="I192" s="22"/>
      <c r="J192" s="7"/>
      <c r="K192" s="22"/>
      <c r="L192" s="22"/>
      <c r="M192" s="22"/>
      <c r="N192" s="7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6" customHeight="1" x14ac:dyDescent="0.15">
      <c r="A193" s="22"/>
      <c r="B193" s="22"/>
      <c r="C193" s="22"/>
      <c r="D193" s="22"/>
      <c r="E193" s="22"/>
      <c r="F193" s="7"/>
      <c r="G193" s="22"/>
      <c r="H193" s="22"/>
      <c r="I193" s="22"/>
      <c r="J193" s="7"/>
      <c r="K193" s="22"/>
      <c r="L193" s="22"/>
      <c r="M193" s="22"/>
      <c r="N193" s="7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6" customHeight="1" x14ac:dyDescent="0.15">
      <c r="A194" s="22"/>
      <c r="B194" s="22"/>
      <c r="C194" s="22"/>
      <c r="D194" s="22"/>
      <c r="E194" s="22"/>
      <c r="F194" s="7"/>
      <c r="G194" s="22"/>
      <c r="H194" s="22"/>
      <c r="I194" s="22"/>
      <c r="J194" s="7"/>
      <c r="K194" s="22"/>
      <c r="L194" s="22"/>
      <c r="M194" s="22"/>
      <c r="N194" s="7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6" customHeight="1" x14ac:dyDescent="0.15">
      <c r="A195" s="22"/>
      <c r="B195" s="22"/>
      <c r="C195" s="22"/>
      <c r="D195" s="22"/>
      <c r="E195" s="22"/>
      <c r="F195" s="7"/>
      <c r="G195" s="22"/>
      <c r="H195" s="22"/>
      <c r="I195" s="22"/>
      <c r="J195" s="7"/>
      <c r="K195" s="22"/>
      <c r="L195" s="22"/>
      <c r="M195" s="22"/>
      <c r="N195" s="7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6" customHeight="1" x14ac:dyDescent="0.15">
      <c r="A196" s="22"/>
      <c r="B196" s="22"/>
      <c r="C196" s="22"/>
      <c r="D196" s="22"/>
      <c r="E196" s="22"/>
      <c r="F196" s="7"/>
      <c r="G196" s="22"/>
      <c r="H196" s="22"/>
      <c r="I196" s="22"/>
      <c r="J196" s="7"/>
      <c r="K196" s="22"/>
      <c r="L196" s="22"/>
      <c r="M196" s="22"/>
      <c r="N196" s="7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6" customHeight="1" x14ac:dyDescent="0.15">
      <c r="A197" s="22"/>
      <c r="B197" s="22"/>
      <c r="C197" s="22"/>
      <c r="D197" s="22"/>
      <c r="E197" s="22"/>
      <c r="F197" s="7"/>
      <c r="G197" s="22"/>
      <c r="H197" s="22"/>
      <c r="I197" s="22"/>
      <c r="J197" s="7"/>
      <c r="K197" s="22"/>
      <c r="L197" s="22"/>
      <c r="M197" s="22"/>
      <c r="N197" s="7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6" customHeight="1" x14ac:dyDescent="0.15">
      <c r="A198" s="22"/>
      <c r="B198" s="22"/>
      <c r="C198" s="22"/>
      <c r="D198" s="22"/>
      <c r="E198" s="22"/>
      <c r="F198" s="7"/>
      <c r="G198" s="22"/>
      <c r="H198" s="22"/>
      <c r="I198" s="22"/>
      <c r="J198" s="7"/>
      <c r="K198" s="22"/>
      <c r="L198" s="22"/>
      <c r="M198" s="22"/>
      <c r="N198" s="7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6" customHeight="1" x14ac:dyDescent="0.15">
      <c r="A199" s="22"/>
      <c r="B199" s="22"/>
      <c r="C199" s="22"/>
      <c r="D199" s="22"/>
      <c r="E199" s="22"/>
      <c r="F199" s="7"/>
      <c r="G199" s="22"/>
      <c r="H199" s="22"/>
      <c r="I199" s="22"/>
      <c r="J199" s="7"/>
      <c r="K199" s="22"/>
      <c r="L199" s="22"/>
      <c r="M199" s="22"/>
      <c r="N199" s="7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6" customHeight="1" x14ac:dyDescent="0.15">
      <c r="A200" s="22"/>
      <c r="B200" s="22"/>
      <c r="C200" s="22"/>
      <c r="D200" s="22"/>
      <c r="E200" s="22"/>
      <c r="F200" s="7"/>
      <c r="G200" s="22"/>
      <c r="H200" s="22"/>
      <c r="I200" s="22"/>
      <c r="J200" s="7"/>
      <c r="K200" s="22"/>
      <c r="L200" s="22"/>
      <c r="M200" s="22"/>
      <c r="N200" s="7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6" customHeight="1" x14ac:dyDescent="0.15">
      <c r="A201" s="22"/>
      <c r="B201" s="22"/>
      <c r="C201" s="22"/>
      <c r="D201" s="22"/>
      <c r="E201" s="22"/>
      <c r="F201" s="7"/>
      <c r="G201" s="22"/>
      <c r="H201" s="22"/>
      <c r="I201" s="22"/>
      <c r="J201" s="7"/>
      <c r="K201" s="22"/>
      <c r="L201" s="22"/>
      <c r="M201" s="22"/>
      <c r="N201" s="7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6" customHeight="1" x14ac:dyDescent="0.15">
      <c r="A202" s="22"/>
      <c r="B202" s="22"/>
      <c r="C202" s="22"/>
      <c r="D202" s="22"/>
      <c r="E202" s="22"/>
      <c r="F202" s="7"/>
      <c r="G202" s="22"/>
      <c r="H202" s="22"/>
      <c r="I202" s="22"/>
      <c r="J202" s="7"/>
      <c r="K202" s="22"/>
      <c r="L202" s="22"/>
      <c r="M202" s="22"/>
      <c r="N202" s="7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6" customHeight="1" x14ac:dyDescent="0.15">
      <c r="A203" s="22"/>
      <c r="B203" s="22"/>
      <c r="C203" s="22"/>
      <c r="D203" s="22"/>
      <c r="E203" s="22"/>
      <c r="F203" s="7"/>
      <c r="G203" s="22"/>
      <c r="H203" s="22"/>
      <c r="I203" s="22"/>
      <c r="J203" s="7"/>
      <c r="K203" s="22"/>
      <c r="L203" s="22"/>
      <c r="M203" s="22"/>
      <c r="N203" s="7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6" customHeight="1" x14ac:dyDescent="0.15">
      <c r="A204" s="22"/>
      <c r="B204" s="22"/>
      <c r="C204" s="22"/>
      <c r="D204" s="22"/>
      <c r="E204" s="22"/>
      <c r="F204" s="7"/>
      <c r="G204" s="22"/>
      <c r="H204" s="22"/>
      <c r="I204" s="22"/>
      <c r="J204" s="7"/>
      <c r="K204" s="22"/>
      <c r="L204" s="22"/>
      <c r="M204" s="22"/>
      <c r="N204" s="7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6" customHeight="1" x14ac:dyDescent="0.15">
      <c r="A205" s="22"/>
      <c r="B205" s="22"/>
      <c r="C205" s="22"/>
      <c r="D205" s="22"/>
      <c r="E205" s="22"/>
      <c r="F205" s="7"/>
      <c r="G205" s="22"/>
      <c r="H205" s="22"/>
      <c r="I205" s="22"/>
      <c r="J205" s="7"/>
      <c r="K205" s="22"/>
      <c r="L205" s="22"/>
      <c r="M205" s="22"/>
      <c r="N205" s="7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6" customHeight="1" x14ac:dyDescent="0.15">
      <c r="A206" s="22"/>
      <c r="B206" s="22"/>
      <c r="C206" s="22"/>
      <c r="D206" s="22"/>
      <c r="E206" s="22"/>
      <c r="F206" s="7"/>
      <c r="G206" s="22"/>
      <c r="H206" s="22"/>
      <c r="I206" s="22"/>
      <c r="J206" s="7"/>
      <c r="K206" s="22"/>
      <c r="L206" s="22"/>
      <c r="M206" s="22"/>
      <c r="N206" s="7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6" customHeight="1" x14ac:dyDescent="0.15">
      <c r="A207" s="22"/>
      <c r="B207" s="22"/>
      <c r="C207" s="22"/>
      <c r="D207" s="22"/>
      <c r="E207" s="22"/>
      <c r="F207" s="7"/>
      <c r="G207" s="22"/>
      <c r="H207" s="22"/>
      <c r="I207" s="22"/>
      <c r="J207" s="7"/>
      <c r="K207" s="22"/>
      <c r="L207" s="22"/>
      <c r="M207" s="22"/>
      <c r="N207" s="7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6" customHeight="1" x14ac:dyDescent="0.15">
      <c r="A208" s="22"/>
      <c r="B208" s="22"/>
      <c r="C208" s="22"/>
      <c r="D208" s="22"/>
      <c r="E208" s="22"/>
      <c r="F208" s="7"/>
      <c r="G208" s="22"/>
      <c r="H208" s="22"/>
      <c r="I208" s="22"/>
      <c r="J208" s="7"/>
      <c r="K208" s="22"/>
      <c r="L208" s="22"/>
      <c r="M208" s="22"/>
      <c r="N208" s="7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6" customHeight="1" x14ac:dyDescent="0.15">
      <c r="A209" s="22"/>
      <c r="B209" s="22"/>
      <c r="C209" s="22"/>
      <c r="D209" s="22"/>
      <c r="E209" s="22"/>
      <c r="F209" s="7"/>
      <c r="G209" s="22"/>
      <c r="H209" s="22"/>
      <c r="I209" s="22"/>
      <c r="J209" s="7"/>
      <c r="K209" s="22"/>
      <c r="L209" s="22"/>
      <c r="M209" s="22"/>
      <c r="N209" s="7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6" customHeight="1" x14ac:dyDescent="0.15">
      <c r="A210" s="22"/>
      <c r="B210" s="22"/>
      <c r="C210" s="22"/>
      <c r="D210" s="22"/>
      <c r="E210" s="22"/>
      <c r="F210" s="7"/>
      <c r="G210" s="22"/>
      <c r="H210" s="22"/>
      <c r="I210" s="22"/>
      <c r="J210" s="7"/>
      <c r="K210" s="22"/>
      <c r="L210" s="22"/>
      <c r="M210" s="22"/>
      <c r="N210" s="7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6" customHeight="1" x14ac:dyDescent="0.15">
      <c r="A211" s="22"/>
      <c r="B211" s="22"/>
      <c r="C211" s="22"/>
      <c r="D211" s="22"/>
      <c r="E211" s="22"/>
      <c r="F211" s="7"/>
      <c r="G211" s="22"/>
      <c r="H211" s="22"/>
      <c r="I211" s="22"/>
      <c r="J211" s="7"/>
      <c r="K211" s="22"/>
      <c r="L211" s="22"/>
      <c r="M211" s="22"/>
      <c r="N211" s="7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6" customHeight="1" x14ac:dyDescent="0.15">
      <c r="A212" s="22"/>
      <c r="B212" s="22"/>
      <c r="C212" s="22"/>
      <c r="D212" s="22"/>
      <c r="E212" s="22"/>
      <c r="F212" s="7"/>
      <c r="G212" s="22"/>
      <c r="H212" s="22"/>
      <c r="I212" s="22"/>
      <c r="J212" s="7"/>
      <c r="K212" s="22"/>
      <c r="L212" s="22"/>
      <c r="M212" s="22"/>
      <c r="N212" s="7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6" customHeight="1" x14ac:dyDescent="0.15">
      <c r="A213" s="22"/>
      <c r="B213" s="22"/>
      <c r="C213" s="22"/>
      <c r="D213" s="22"/>
      <c r="E213" s="22"/>
      <c r="F213" s="7"/>
      <c r="G213" s="22"/>
      <c r="H213" s="22"/>
      <c r="I213" s="22"/>
      <c r="J213" s="7"/>
      <c r="K213" s="22"/>
      <c r="L213" s="22"/>
      <c r="M213" s="22"/>
      <c r="N213" s="7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6" customHeight="1" x14ac:dyDescent="0.15">
      <c r="A214" s="22"/>
      <c r="B214" s="22"/>
      <c r="C214" s="22"/>
      <c r="D214" s="22"/>
      <c r="E214" s="22"/>
      <c r="F214" s="7"/>
      <c r="G214" s="22"/>
      <c r="H214" s="22"/>
      <c r="I214" s="22"/>
      <c r="J214" s="7"/>
      <c r="K214" s="22"/>
      <c r="L214" s="22"/>
      <c r="M214" s="22"/>
      <c r="N214" s="7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6" customHeight="1" x14ac:dyDescent="0.15">
      <c r="A215" s="22"/>
      <c r="B215" s="22"/>
      <c r="C215" s="22"/>
      <c r="D215" s="22"/>
      <c r="E215" s="22"/>
      <c r="F215" s="7"/>
      <c r="G215" s="22"/>
      <c r="H215" s="22"/>
      <c r="I215" s="22"/>
      <c r="J215" s="7"/>
      <c r="K215" s="22"/>
      <c r="L215" s="22"/>
      <c r="M215" s="22"/>
      <c r="N215" s="7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6" customHeight="1" x14ac:dyDescent="0.15">
      <c r="A216" s="22"/>
      <c r="B216" s="22"/>
      <c r="C216" s="22"/>
      <c r="D216" s="22"/>
      <c r="E216" s="22"/>
      <c r="F216" s="7"/>
      <c r="G216" s="22"/>
      <c r="H216" s="22"/>
      <c r="I216" s="22"/>
      <c r="J216" s="7"/>
      <c r="K216" s="22"/>
      <c r="L216" s="22"/>
      <c r="M216" s="22"/>
      <c r="N216" s="7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6" customHeight="1" x14ac:dyDescent="0.15">
      <c r="A217" s="22"/>
      <c r="B217" s="22"/>
      <c r="C217" s="22"/>
      <c r="D217" s="22"/>
      <c r="E217" s="22"/>
      <c r="F217" s="7"/>
      <c r="G217" s="22"/>
      <c r="H217" s="22"/>
      <c r="I217" s="22"/>
      <c r="J217" s="7"/>
      <c r="K217" s="22"/>
      <c r="L217" s="22"/>
      <c r="M217" s="22"/>
      <c r="N217" s="7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6" customHeight="1" x14ac:dyDescent="0.15">
      <c r="A218" s="22"/>
      <c r="B218" s="22"/>
      <c r="C218" s="22"/>
      <c r="D218" s="22"/>
      <c r="E218" s="22"/>
      <c r="F218" s="7"/>
      <c r="G218" s="22"/>
      <c r="H218" s="22"/>
      <c r="I218" s="22"/>
      <c r="J218" s="7"/>
      <c r="K218" s="22"/>
      <c r="L218" s="22"/>
      <c r="M218" s="22"/>
      <c r="N218" s="7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6" customHeight="1" x14ac:dyDescent="0.15">
      <c r="A219" s="22"/>
      <c r="B219" s="22"/>
      <c r="C219" s="22"/>
      <c r="D219" s="22"/>
      <c r="E219" s="22"/>
      <c r="F219" s="7"/>
      <c r="G219" s="22"/>
      <c r="H219" s="22"/>
      <c r="I219" s="22"/>
      <c r="J219" s="7"/>
      <c r="K219" s="22"/>
      <c r="L219" s="22"/>
      <c r="M219" s="22"/>
      <c r="N219" s="7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6" customHeight="1" x14ac:dyDescent="0.15">
      <c r="A220" s="22"/>
      <c r="B220" s="22"/>
      <c r="C220" s="22"/>
      <c r="D220" s="22"/>
      <c r="E220" s="22"/>
      <c r="F220" s="7"/>
      <c r="G220" s="22"/>
      <c r="H220" s="22"/>
      <c r="I220" s="22"/>
      <c r="J220" s="7"/>
      <c r="K220" s="22"/>
      <c r="L220" s="22"/>
      <c r="M220" s="22"/>
      <c r="N220" s="7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6" customHeight="1" x14ac:dyDescent="0.15">
      <c r="A221" s="22"/>
      <c r="B221" s="22"/>
      <c r="C221" s="22"/>
      <c r="D221" s="22"/>
      <c r="E221" s="22"/>
      <c r="F221" s="7"/>
      <c r="G221" s="22"/>
      <c r="H221" s="22"/>
      <c r="I221" s="22"/>
      <c r="J221" s="7"/>
      <c r="K221" s="22"/>
      <c r="L221" s="22"/>
      <c r="M221" s="22"/>
      <c r="N221" s="7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6" customHeight="1" x14ac:dyDescent="0.15">
      <c r="A222" s="22"/>
      <c r="B222" s="22"/>
      <c r="C222" s="22"/>
      <c r="D222" s="22"/>
      <c r="E222" s="22"/>
      <c r="F222" s="7"/>
      <c r="G222" s="22"/>
      <c r="H222" s="22"/>
      <c r="I222" s="22"/>
      <c r="J222" s="7"/>
      <c r="K222" s="22"/>
      <c r="L222" s="22"/>
      <c r="M222" s="22"/>
      <c r="N222" s="7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6" customHeight="1" x14ac:dyDescent="0.15">
      <c r="A223" s="22"/>
      <c r="B223" s="22"/>
      <c r="C223" s="22"/>
      <c r="D223" s="22"/>
      <c r="E223" s="22"/>
      <c r="F223" s="7"/>
      <c r="G223" s="22"/>
      <c r="H223" s="22"/>
      <c r="I223" s="22"/>
      <c r="J223" s="7"/>
      <c r="K223" s="22"/>
      <c r="L223" s="22"/>
      <c r="M223" s="22"/>
      <c r="N223" s="7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6" customHeight="1" x14ac:dyDescent="0.15">
      <c r="A224" s="22"/>
      <c r="B224" s="22"/>
      <c r="C224" s="22"/>
      <c r="D224" s="22"/>
      <c r="E224" s="22"/>
      <c r="F224" s="7"/>
      <c r="G224" s="22"/>
      <c r="H224" s="22"/>
      <c r="I224" s="22"/>
      <c r="J224" s="7"/>
      <c r="K224" s="22"/>
      <c r="L224" s="22"/>
      <c r="M224" s="22"/>
      <c r="N224" s="7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6" customHeight="1" x14ac:dyDescent="0.15">
      <c r="A225" s="22"/>
      <c r="B225" s="22"/>
      <c r="C225" s="22"/>
      <c r="D225" s="22"/>
      <c r="E225" s="22"/>
      <c r="F225" s="7"/>
      <c r="G225" s="22"/>
      <c r="H225" s="22"/>
      <c r="I225" s="22"/>
      <c r="J225" s="7"/>
      <c r="K225" s="22"/>
      <c r="L225" s="22"/>
      <c r="M225" s="22"/>
      <c r="N225" s="7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6" customHeight="1" x14ac:dyDescent="0.15">
      <c r="A226" s="22"/>
      <c r="B226" s="22"/>
      <c r="C226" s="22"/>
      <c r="D226" s="22"/>
      <c r="E226" s="22"/>
      <c r="F226" s="7"/>
      <c r="G226" s="22"/>
      <c r="H226" s="22"/>
      <c r="I226" s="22"/>
      <c r="J226" s="7"/>
      <c r="K226" s="22"/>
      <c r="L226" s="22"/>
      <c r="M226" s="22"/>
      <c r="N226" s="7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6" customHeight="1" x14ac:dyDescent="0.15">
      <c r="A227" s="22"/>
      <c r="B227" s="22"/>
      <c r="C227" s="22"/>
      <c r="D227" s="22"/>
      <c r="E227" s="22"/>
      <c r="F227" s="7"/>
      <c r="G227" s="22"/>
      <c r="H227" s="22"/>
      <c r="I227" s="22"/>
      <c r="J227" s="7"/>
      <c r="K227" s="22"/>
      <c r="L227" s="22"/>
      <c r="M227" s="22"/>
      <c r="N227" s="7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6" customHeight="1" x14ac:dyDescent="0.15">
      <c r="A228" s="22"/>
      <c r="B228" s="22"/>
      <c r="C228" s="22"/>
      <c r="D228" s="22"/>
      <c r="E228" s="22"/>
      <c r="F228" s="7"/>
      <c r="G228" s="22"/>
      <c r="H228" s="22"/>
      <c r="I228" s="22"/>
      <c r="J228" s="7"/>
      <c r="K228" s="22"/>
      <c r="L228" s="22"/>
      <c r="M228" s="22"/>
      <c r="N228" s="7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6" customHeight="1" x14ac:dyDescent="0.15">
      <c r="A229" s="22"/>
      <c r="B229" s="22"/>
      <c r="C229" s="22"/>
      <c r="D229" s="22"/>
      <c r="E229" s="22"/>
      <c r="F229" s="7"/>
      <c r="G229" s="22"/>
      <c r="H229" s="22"/>
      <c r="I229" s="22"/>
      <c r="J229" s="7"/>
      <c r="K229" s="22"/>
      <c r="L229" s="22"/>
      <c r="M229" s="22"/>
      <c r="N229" s="7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6" customHeight="1" x14ac:dyDescent="0.15">
      <c r="A230" s="22"/>
      <c r="B230" s="22"/>
      <c r="C230" s="22"/>
      <c r="D230" s="22"/>
      <c r="E230" s="22"/>
      <c r="F230" s="7"/>
      <c r="G230" s="22"/>
      <c r="H230" s="22"/>
      <c r="I230" s="22"/>
      <c r="J230" s="7"/>
      <c r="K230" s="22"/>
      <c r="L230" s="22"/>
      <c r="M230" s="22"/>
      <c r="N230" s="7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6" customHeight="1" x14ac:dyDescent="0.15">
      <c r="A231" s="22"/>
      <c r="B231" s="22"/>
      <c r="C231" s="22"/>
      <c r="D231" s="22"/>
      <c r="E231" s="22"/>
      <c r="F231" s="7"/>
      <c r="G231" s="22"/>
      <c r="H231" s="22"/>
      <c r="I231" s="22"/>
      <c r="J231" s="7"/>
      <c r="K231" s="22"/>
      <c r="L231" s="22"/>
      <c r="M231" s="22"/>
      <c r="N231" s="7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6" customHeight="1" x14ac:dyDescent="0.15">
      <c r="A232" s="22"/>
      <c r="B232" s="22"/>
      <c r="C232" s="22"/>
      <c r="D232" s="22"/>
      <c r="E232" s="22"/>
      <c r="F232" s="7"/>
      <c r="G232" s="22"/>
      <c r="H232" s="22"/>
      <c r="I232" s="22"/>
      <c r="J232" s="7"/>
      <c r="K232" s="22"/>
      <c r="L232" s="22"/>
      <c r="M232" s="22"/>
      <c r="N232" s="7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6" customHeight="1" x14ac:dyDescent="0.15">
      <c r="A233" s="22"/>
      <c r="B233" s="22"/>
      <c r="C233" s="22"/>
      <c r="D233" s="22"/>
      <c r="E233" s="22"/>
      <c r="F233" s="7"/>
      <c r="G233" s="22"/>
      <c r="H233" s="22"/>
      <c r="I233" s="22"/>
      <c r="J233" s="7"/>
      <c r="K233" s="22"/>
      <c r="L233" s="22"/>
      <c r="M233" s="22"/>
      <c r="N233" s="7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6" customHeight="1" x14ac:dyDescent="0.15">
      <c r="A234" s="22"/>
      <c r="B234" s="22"/>
      <c r="C234" s="22"/>
      <c r="D234" s="22"/>
      <c r="E234" s="22"/>
      <c r="F234" s="7"/>
      <c r="G234" s="22"/>
      <c r="H234" s="22"/>
      <c r="I234" s="22"/>
      <c r="J234" s="7"/>
      <c r="K234" s="22"/>
      <c r="L234" s="22"/>
      <c r="M234" s="22"/>
      <c r="N234" s="7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6" customHeight="1" x14ac:dyDescent="0.15">
      <c r="A235" s="22"/>
      <c r="B235" s="22"/>
      <c r="C235" s="22"/>
      <c r="D235" s="22"/>
      <c r="E235" s="22"/>
      <c r="F235" s="7"/>
      <c r="G235" s="22"/>
      <c r="H235" s="22"/>
      <c r="I235" s="22"/>
      <c r="J235" s="7"/>
      <c r="K235" s="22"/>
      <c r="L235" s="22"/>
      <c r="M235" s="22"/>
      <c r="N235" s="7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6" customHeight="1" x14ac:dyDescent="0.15">
      <c r="A236" s="22"/>
      <c r="B236" s="22"/>
      <c r="C236" s="22"/>
      <c r="D236" s="22"/>
      <c r="E236" s="22"/>
      <c r="F236" s="7"/>
      <c r="G236" s="22"/>
      <c r="H236" s="22"/>
      <c r="I236" s="22"/>
      <c r="J236" s="7"/>
      <c r="K236" s="22"/>
      <c r="L236" s="22"/>
      <c r="M236" s="22"/>
      <c r="N236" s="7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6" customHeight="1" x14ac:dyDescent="0.15">
      <c r="A237" s="22"/>
      <c r="B237" s="22"/>
      <c r="C237" s="22"/>
      <c r="D237" s="22"/>
      <c r="E237" s="22"/>
      <c r="F237" s="7"/>
      <c r="G237" s="22"/>
      <c r="H237" s="22"/>
      <c r="I237" s="22"/>
      <c r="J237" s="7"/>
      <c r="K237" s="22"/>
      <c r="L237" s="22"/>
      <c r="M237" s="22"/>
      <c r="N237" s="7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6" customHeight="1" x14ac:dyDescent="0.15">
      <c r="A238" s="22"/>
      <c r="B238" s="22"/>
      <c r="C238" s="22"/>
      <c r="D238" s="22"/>
      <c r="E238" s="22"/>
      <c r="F238" s="7"/>
      <c r="G238" s="22"/>
      <c r="H238" s="22"/>
      <c r="I238" s="22"/>
      <c r="J238" s="7"/>
      <c r="K238" s="22"/>
      <c r="L238" s="22"/>
      <c r="M238" s="22"/>
      <c r="N238" s="7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6" customHeight="1" x14ac:dyDescent="0.15">
      <c r="A239" s="22"/>
      <c r="B239" s="22"/>
      <c r="C239" s="22"/>
      <c r="D239" s="22"/>
      <c r="E239" s="22"/>
      <c r="F239" s="7"/>
      <c r="G239" s="22"/>
      <c r="H239" s="22"/>
      <c r="I239" s="22"/>
      <c r="J239" s="7"/>
      <c r="K239" s="22"/>
      <c r="L239" s="22"/>
      <c r="M239" s="22"/>
      <c r="N239" s="7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6" customHeight="1" x14ac:dyDescent="0.15">
      <c r="A240" s="22"/>
      <c r="B240" s="22"/>
      <c r="C240" s="22"/>
      <c r="D240" s="22"/>
      <c r="E240" s="22"/>
      <c r="F240" s="7"/>
      <c r="G240" s="22"/>
      <c r="H240" s="22"/>
      <c r="I240" s="22"/>
      <c r="J240" s="7"/>
      <c r="K240" s="22"/>
      <c r="L240" s="22"/>
      <c r="M240" s="22"/>
      <c r="N240" s="7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6" customHeight="1" x14ac:dyDescent="0.15">
      <c r="A241" s="22"/>
      <c r="B241" s="22"/>
      <c r="C241" s="22"/>
      <c r="D241" s="22"/>
      <c r="E241" s="22"/>
      <c r="F241" s="7"/>
      <c r="G241" s="22"/>
      <c r="H241" s="22"/>
      <c r="I241" s="22"/>
      <c r="J241" s="7"/>
      <c r="K241" s="22"/>
      <c r="L241" s="22"/>
      <c r="M241" s="22"/>
      <c r="N241" s="7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6" customHeight="1" x14ac:dyDescent="0.15">
      <c r="A242" s="22"/>
      <c r="B242" s="22"/>
      <c r="C242" s="22"/>
      <c r="D242" s="22"/>
      <c r="E242" s="22"/>
      <c r="F242" s="7"/>
      <c r="G242" s="22"/>
      <c r="H242" s="22"/>
      <c r="I242" s="22"/>
      <c r="J242" s="7"/>
      <c r="K242" s="22"/>
      <c r="L242" s="22"/>
      <c r="M242" s="22"/>
      <c r="N242" s="7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6" customHeight="1" x14ac:dyDescent="0.15">
      <c r="A243" s="22"/>
      <c r="B243" s="22"/>
      <c r="C243" s="22"/>
      <c r="D243" s="22"/>
      <c r="E243" s="22"/>
      <c r="F243" s="7"/>
      <c r="G243" s="22"/>
      <c r="H243" s="22"/>
      <c r="I243" s="22"/>
      <c r="J243" s="7"/>
      <c r="K243" s="22"/>
      <c r="L243" s="22"/>
      <c r="M243" s="22"/>
      <c r="N243" s="7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6" customHeight="1" x14ac:dyDescent="0.15">
      <c r="A244" s="22"/>
      <c r="B244" s="22"/>
      <c r="C244" s="22"/>
      <c r="D244" s="22"/>
      <c r="E244" s="22"/>
      <c r="F244" s="7"/>
      <c r="G244" s="22"/>
      <c r="H244" s="22"/>
      <c r="I244" s="22"/>
      <c r="J244" s="7"/>
      <c r="K244" s="22"/>
      <c r="L244" s="22"/>
      <c r="M244" s="22"/>
      <c r="N244" s="7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6" customHeight="1" x14ac:dyDescent="0.15">
      <c r="A245" s="22"/>
      <c r="B245" s="22"/>
      <c r="C245" s="22"/>
      <c r="D245" s="22"/>
      <c r="E245" s="22"/>
      <c r="F245" s="7"/>
      <c r="G245" s="22"/>
      <c r="H245" s="22"/>
      <c r="I245" s="22"/>
      <c r="J245" s="7"/>
      <c r="K245" s="22"/>
      <c r="L245" s="22"/>
      <c r="M245" s="22"/>
      <c r="N245" s="7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6" customHeight="1" x14ac:dyDescent="0.15">
      <c r="A246" s="22"/>
      <c r="B246" s="22"/>
      <c r="C246" s="22"/>
      <c r="D246" s="22"/>
      <c r="E246" s="22"/>
      <c r="F246" s="7"/>
      <c r="G246" s="22"/>
      <c r="H246" s="22"/>
      <c r="I246" s="22"/>
      <c r="J246" s="7"/>
      <c r="K246" s="22"/>
      <c r="L246" s="22"/>
      <c r="M246" s="22"/>
      <c r="N246" s="7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6" customHeight="1" x14ac:dyDescent="0.15">
      <c r="A247" s="22"/>
      <c r="B247" s="22"/>
      <c r="C247" s="22"/>
      <c r="D247" s="22"/>
      <c r="E247" s="22"/>
      <c r="F247" s="7"/>
      <c r="G247" s="22"/>
      <c r="H247" s="22"/>
      <c r="I247" s="22"/>
      <c r="J247" s="7"/>
      <c r="K247" s="22"/>
      <c r="L247" s="22"/>
      <c r="M247" s="22"/>
      <c r="N247" s="7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6" customHeight="1" x14ac:dyDescent="0.15">
      <c r="A248" s="22"/>
      <c r="B248" s="22"/>
      <c r="C248" s="22"/>
      <c r="D248" s="22"/>
      <c r="E248" s="22"/>
      <c r="F248" s="7"/>
      <c r="G248" s="22"/>
      <c r="H248" s="22"/>
      <c r="I248" s="22"/>
      <c r="J248" s="7"/>
      <c r="K248" s="22"/>
      <c r="L248" s="22"/>
      <c r="M248" s="22"/>
      <c r="N248" s="7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6" customHeight="1" x14ac:dyDescent="0.15">
      <c r="A249" s="22"/>
      <c r="B249" s="22"/>
      <c r="C249" s="22"/>
      <c r="D249" s="22"/>
      <c r="E249" s="22"/>
      <c r="F249" s="7"/>
      <c r="G249" s="22"/>
      <c r="H249" s="22"/>
      <c r="I249" s="22"/>
      <c r="J249" s="7"/>
      <c r="K249" s="22"/>
      <c r="L249" s="22"/>
      <c r="M249" s="22"/>
      <c r="N249" s="7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6" customHeight="1" x14ac:dyDescent="0.15">
      <c r="A250" s="22"/>
      <c r="B250" s="22"/>
      <c r="C250" s="22"/>
      <c r="D250" s="22"/>
      <c r="E250" s="22"/>
      <c r="F250" s="7"/>
      <c r="G250" s="22"/>
      <c r="H250" s="22"/>
      <c r="I250" s="22"/>
      <c r="J250" s="7"/>
      <c r="K250" s="22"/>
      <c r="L250" s="22"/>
      <c r="M250" s="22"/>
      <c r="N250" s="7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6" customHeight="1" x14ac:dyDescent="0.15">
      <c r="A251" s="22"/>
      <c r="B251" s="22"/>
      <c r="C251" s="22"/>
      <c r="D251" s="22"/>
      <c r="E251" s="22"/>
      <c r="F251" s="7"/>
      <c r="G251" s="22"/>
      <c r="H251" s="22"/>
      <c r="I251" s="22"/>
      <c r="J251" s="7"/>
      <c r="K251" s="22"/>
      <c r="L251" s="22"/>
      <c r="M251" s="22"/>
      <c r="N251" s="7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6" customHeight="1" x14ac:dyDescent="0.15">
      <c r="A252" s="22"/>
      <c r="B252" s="22"/>
      <c r="C252" s="22"/>
      <c r="D252" s="22"/>
      <c r="E252" s="22"/>
      <c r="F252" s="7"/>
      <c r="G252" s="22"/>
      <c r="H252" s="22"/>
      <c r="I252" s="22"/>
      <c r="J252" s="7"/>
      <c r="K252" s="22"/>
      <c r="L252" s="22"/>
      <c r="M252" s="22"/>
      <c r="N252" s="7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6" customHeight="1" x14ac:dyDescent="0.15">
      <c r="A253" s="22"/>
      <c r="B253" s="22"/>
      <c r="C253" s="22"/>
      <c r="D253" s="22"/>
      <c r="E253" s="22"/>
      <c r="F253" s="7"/>
      <c r="G253" s="22"/>
      <c r="H253" s="22"/>
      <c r="I253" s="22"/>
      <c r="J253" s="7"/>
      <c r="K253" s="22"/>
      <c r="L253" s="22"/>
      <c r="M253" s="22"/>
      <c r="N253" s="7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6" customHeight="1" x14ac:dyDescent="0.15">
      <c r="A254" s="22"/>
      <c r="B254" s="22"/>
      <c r="C254" s="22"/>
      <c r="D254" s="22"/>
      <c r="E254" s="22"/>
      <c r="F254" s="7"/>
      <c r="G254" s="22"/>
      <c r="H254" s="22"/>
      <c r="I254" s="22"/>
      <c r="J254" s="7"/>
      <c r="K254" s="22"/>
      <c r="L254" s="22"/>
      <c r="M254" s="22"/>
      <c r="N254" s="7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6" customHeight="1" x14ac:dyDescent="0.15">
      <c r="A255" s="22"/>
      <c r="B255" s="22"/>
      <c r="C255" s="22"/>
      <c r="D255" s="22"/>
      <c r="E255" s="22"/>
      <c r="F255" s="7"/>
      <c r="G255" s="22"/>
      <c r="H255" s="22"/>
      <c r="I255" s="22"/>
      <c r="J255" s="7"/>
      <c r="K255" s="22"/>
      <c r="L255" s="22"/>
      <c r="M255" s="22"/>
      <c r="N255" s="7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6" customHeight="1" x14ac:dyDescent="0.15">
      <c r="A256" s="22"/>
      <c r="B256" s="22"/>
      <c r="C256" s="22"/>
      <c r="D256" s="22"/>
      <c r="E256" s="22"/>
      <c r="F256" s="7"/>
      <c r="G256" s="22"/>
      <c r="H256" s="22"/>
      <c r="I256" s="22"/>
      <c r="J256" s="7"/>
      <c r="K256" s="22"/>
      <c r="L256" s="22"/>
      <c r="M256" s="22"/>
      <c r="N256" s="7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6" customHeight="1" x14ac:dyDescent="0.15">
      <c r="A257" s="22"/>
      <c r="B257" s="22"/>
      <c r="C257" s="22"/>
      <c r="D257" s="22"/>
      <c r="E257" s="22"/>
      <c r="F257" s="7"/>
      <c r="G257" s="22"/>
      <c r="H257" s="22"/>
      <c r="I257" s="22"/>
      <c r="J257" s="7"/>
      <c r="K257" s="22"/>
      <c r="L257" s="22"/>
      <c r="M257" s="22"/>
      <c r="N257" s="7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6" customHeight="1" x14ac:dyDescent="0.15">
      <c r="A258" s="22"/>
      <c r="B258" s="22"/>
      <c r="C258" s="22"/>
      <c r="D258" s="22"/>
      <c r="E258" s="22"/>
      <c r="F258" s="7"/>
      <c r="G258" s="22"/>
      <c r="H258" s="22"/>
      <c r="I258" s="22"/>
      <c r="J258" s="7"/>
      <c r="K258" s="22"/>
      <c r="L258" s="22"/>
      <c r="M258" s="22"/>
      <c r="N258" s="7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6" customHeight="1" x14ac:dyDescent="0.15">
      <c r="A259" s="22"/>
      <c r="B259" s="22"/>
      <c r="C259" s="22"/>
      <c r="D259" s="22"/>
      <c r="E259" s="22"/>
      <c r="F259" s="7"/>
      <c r="G259" s="22"/>
      <c r="H259" s="22"/>
      <c r="I259" s="22"/>
      <c r="J259" s="7"/>
      <c r="K259" s="22"/>
      <c r="L259" s="22"/>
      <c r="M259" s="22"/>
      <c r="N259" s="7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6" customHeight="1" x14ac:dyDescent="0.15">
      <c r="A260" s="22"/>
      <c r="B260" s="22"/>
      <c r="C260" s="22"/>
      <c r="D260" s="22"/>
      <c r="E260" s="22"/>
      <c r="F260" s="7"/>
      <c r="G260" s="22"/>
      <c r="H260" s="22"/>
      <c r="I260" s="22"/>
      <c r="J260" s="7"/>
      <c r="K260" s="22"/>
      <c r="L260" s="22"/>
      <c r="M260" s="22"/>
      <c r="N260" s="7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6" customHeight="1" x14ac:dyDescent="0.15">
      <c r="A261" s="22"/>
      <c r="B261" s="22"/>
      <c r="C261" s="22"/>
      <c r="D261" s="22"/>
      <c r="E261" s="22"/>
      <c r="F261" s="7"/>
      <c r="G261" s="22"/>
      <c r="H261" s="22"/>
      <c r="I261" s="22"/>
      <c r="J261" s="7"/>
      <c r="K261" s="22"/>
      <c r="L261" s="22"/>
      <c r="M261" s="22"/>
      <c r="N261" s="7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6" customHeight="1" x14ac:dyDescent="0.15">
      <c r="A262" s="22"/>
      <c r="B262" s="22"/>
      <c r="C262" s="22"/>
      <c r="D262" s="22"/>
      <c r="E262" s="22"/>
      <c r="F262" s="7"/>
      <c r="G262" s="22"/>
      <c r="H262" s="22"/>
      <c r="I262" s="22"/>
      <c r="J262" s="7"/>
      <c r="K262" s="22"/>
      <c r="L262" s="22"/>
      <c r="M262" s="22"/>
      <c r="N262" s="7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6" customHeight="1" x14ac:dyDescent="0.15">
      <c r="A263" s="22"/>
      <c r="B263" s="22"/>
      <c r="C263" s="22"/>
      <c r="D263" s="22"/>
      <c r="E263" s="22"/>
      <c r="F263" s="7"/>
      <c r="G263" s="22"/>
      <c r="H263" s="22"/>
      <c r="I263" s="22"/>
      <c r="J263" s="7"/>
      <c r="K263" s="22"/>
      <c r="L263" s="22"/>
      <c r="M263" s="22"/>
      <c r="N263" s="7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6" customHeight="1" x14ac:dyDescent="0.15">
      <c r="A264" s="22"/>
      <c r="B264" s="22"/>
      <c r="C264" s="22"/>
      <c r="D264" s="22"/>
      <c r="E264" s="22"/>
      <c r="F264" s="7"/>
      <c r="G264" s="22"/>
      <c r="H264" s="22"/>
      <c r="I264" s="22"/>
      <c r="J264" s="7"/>
      <c r="K264" s="22"/>
      <c r="L264" s="22"/>
      <c r="M264" s="22"/>
      <c r="N264" s="7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6" customHeight="1" x14ac:dyDescent="0.15">
      <c r="A265" s="22"/>
      <c r="B265" s="22"/>
      <c r="C265" s="22"/>
      <c r="D265" s="22"/>
      <c r="E265" s="22"/>
      <c r="F265" s="7"/>
      <c r="G265" s="22"/>
      <c r="H265" s="22"/>
      <c r="I265" s="22"/>
      <c r="J265" s="7"/>
      <c r="K265" s="22"/>
      <c r="L265" s="22"/>
      <c r="M265" s="22"/>
      <c r="N265" s="7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6" customHeight="1" x14ac:dyDescent="0.15">
      <c r="A266" s="22"/>
      <c r="B266" s="22"/>
      <c r="C266" s="22"/>
      <c r="D266" s="22"/>
      <c r="E266" s="22"/>
      <c r="F266" s="7"/>
      <c r="G266" s="22"/>
      <c r="H266" s="22"/>
      <c r="I266" s="22"/>
      <c r="J266" s="7"/>
      <c r="K266" s="22"/>
      <c r="L266" s="22"/>
      <c r="M266" s="22"/>
      <c r="N266" s="7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6" customHeight="1" x14ac:dyDescent="0.15">
      <c r="A267" s="22"/>
      <c r="B267" s="22"/>
      <c r="C267" s="22"/>
      <c r="D267" s="22"/>
      <c r="E267" s="22"/>
      <c r="F267" s="7"/>
      <c r="G267" s="22"/>
      <c r="H267" s="22"/>
      <c r="I267" s="22"/>
      <c r="J267" s="7"/>
      <c r="K267" s="22"/>
      <c r="L267" s="22"/>
      <c r="M267" s="22"/>
      <c r="N267" s="7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6" customHeight="1" x14ac:dyDescent="0.15">
      <c r="A268" s="22"/>
      <c r="B268" s="22"/>
      <c r="C268" s="22"/>
      <c r="D268" s="22"/>
      <c r="E268" s="22"/>
      <c r="F268" s="7"/>
      <c r="G268" s="22"/>
      <c r="H268" s="22"/>
      <c r="I268" s="22"/>
      <c r="J268" s="7"/>
      <c r="K268" s="22"/>
      <c r="L268" s="22"/>
      <c r="M268" s="22"/>
      <c r="N268" s="7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6" customHeight="1" x14ac:dyDescent="0.15">
      <c r="A269" s="22"/>
      <c r="B269" s="22"/>
      <c r="C269" s="22"/>
      <c r="D269" s="22"/>
      <c r="E269" s="22"/>
      <c r="F269" s="7"/>
      <c r="G269" s="22"/>
      <c r="H269" s="22"/>
      <c r="I269" s="22"/>
      <c r="J269" s="7"/>
      <c r="K269" s="22"/>
      <c r="L269" s="22"/>
      <c r="M269" s="22"/>
      <c r="N269" s="7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6" customHeight="1" x14ac:dyDescent="0.15">
      <c r="A270" s="22"/>
      <c r="B270" s="22"/>
      <c r="C270" s="22"/>
      <c r="D270" s="22"/>
      <c r="E270" s="22"/>
      <c r="F270" s="7"/>
      <c r="G270" s="22"/>
      <c r="H270" s="22"/>
      <c r="I270" s="22"/>
      <c r="J270" s="7"/>
      <c r="K270" s="22"/>
      <c r="L270" s="22"/>
      <c r="M270" s="22"/>
      <c r="N270" s="7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6" customHeight="1" x14ac:dyDescent="0.15">
      <c r="A271" s="22"/>
      <c r="B271" s="22"/>
      <c r="C271" s="22"/>
      <c r="D271" s="22"/>
      <c r="E271" s="22"/>
      <c r="F271" s="7"/>
      <c r="G271" s="22"/>
      <c r="H271" s="22"/>
      <c r="I271" s="22"/>
      <c r="J271" s="7"/>
      <c r="K271" s="22"/>
      <c r="L271" s="22"/>
      <c r="M271" s="22"/>
      <c r="N271" s="7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6" customHeight="1" x14ac:dyDescent="0.15">
      <c r="A272" s="22"/>
      <c r="B272" s="22"/>
      <c r="C272" s="22"/>
      <c r="D272" s="22"/>
      <c r="E272" s="22"/>
      <c r="F272" s="7"/>
      <c r="G272" s="22"/>
      <c r="H272" s="22"/>
      <c r="I272" s="22"/>
      <c r="J272" s="7"/>
      <c r="K272" s="22"/>
      <c r="L272" s="22"/>
      <c r="M272" s="22"/>
      <c r="N272" s="7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6" customHeight="1" x14ac:dyDescent="0.15">
      <c r="A273" s="22"/>
      <c r="B273" s="22"/>
      <c r="C273" s="22"/>
      <c r="D273" s="22"/>
      <c r="E273" s="22"/>
      <c r="F273" s="7"/>
      <c r="G273" s="22"/>
      <c r="H273" s="22"/>
      <c r="I273" s="22"/>
      <c r="J273" s="7"/>
      <c r="K273" s="22"/>
      <c r="L273" s="22"/>
      <c r="M273" s="22"/>
      <c r="N273" s="7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6" customHeight="1" x14ac:dyDescent="0.15">
      <c r="A274" s="22"/>
      <c r="B274" s="22"/>
      <c r="C274" s="22"/>
      <c r="D274" s="22"/>
      <c r="E274" s="22"/>
      <c r="F274" s="7"/>
      <c r="G274" s="22"/>
      <c r="H274" s="22"/>
      <c r="I274" s="22"/>
      <c r="J274" s="7"/>
      <c r="K274" s="22"/>
      <c r="L274" s="22"/>
      <c r="M274" s="22"/>
      <c r="N274" s="7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6" customHeight="1" x14ac:dyDescent="0.15">
      <c r="A275" s="22"/>
      <c r="B275" s="22"/>
      <c r="C275" s="22"/>
      <c r="D275" s="22"/>
      <c r="E275" s="22"/>
      <c r="F275" s="7"/>
      <c r="G275" s="22"/>
      <c r="H275" s="22"/>
      <c r="I275" s="22"/>
      <c r="J275" s="7"/>
      <c r="K275" s="22"/>
      <c r="L275" s="22"/>
      <c r="M275" s="22"/>
      <c r="N275" s="7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6" customHeight="1" x14ac:dyDescent="0.15">
      <c r="A276" s="22"/>
      <c r="B276" s="22"/>
      <c r="C276" s="22"/>
      <c r="D276" s="22"/>
      <c r="E276" s="22"/>
      <c r="F276" s="7"/>
      <c r="G276" s="22"/>
      <c r="H276" s="22"/>
      <c r="I276" s="22"/>
      <c r="J276" s="7"/>
      <c r="K276" s="22"/>
      <c r="L276" s="22"/>
      <c r="M276" s="22"/>
      <c r="N276" s="7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6" customHeight="1" x14ac:dyDescent="0.15">
      <c r="A277" s="22"/>
      <c r="B277" s="22"/>
      <c r="C277" s="22"/>
      <c r="D277" s="22"/>
      <c r="E277" s="22"/>
      <c r="F277" s="7"/>
      <c r="G277" s="22"/>
      <c r="H277" s="22"/>
      <c r="I277" s="22"/>
      <c r="J277" s="7"/>
      <c r="K277" s="22"/>
      <c r="L277" s="22"/>
      <c r="M277" s="22"/>
      <c r="N277" s="7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6" customHeight="1" x14ac:dyDescent="0.15">
      <c r="A278" s="22"/>
      <c r="B278" s="22"/>
      <c r="C278" s="22"/>
      <c r="D278" s="22"/>
      <c r="E278" s="22"/>
      <c r="F278" s="7"/>
      <c r="G278" s="22"/>
      <c r="H278" s="22"/>
      <c r="I278" s="22"/>
      <c r="J278" s="7"/>
      <c r="K278" s="22"/>
      <c r="L278" s="22"/>
      <c r="M278" s="22"/>
      <c r="N278" s="7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6" customHeight="1" x14ac:dyDescent="0.15">
      <c r="A279" s="22"/>
      <c r="B279" s="22"/>
      <c r="C279" s="22"/>
      <c r="D279" s="22"/>
      <c r="E279" s="22"/>
      <c r="F279" s="7"/>
      <c r="G279" s="22"/>
      <c r="H279" s="22"/>
      <c r="I279" s="22"/>
      <c r="J279" s="7"/>
      <c r="K279" s="22"/>
      <c r="L279" s="22"/>
      <c r="M279" s="22"/>
      <c r="N279" s="7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6" customHeight="1" x14ac:dyDescent="0.15">
      <c r="A280" s="22"/>
      <c r="B280" s="22"/>
      <c r="C280" s="22"/>
      <c r="D280" s="22"/>
      <c r="E280" s="22"/>
      <c r="F280" s="7"/>
      <c r="G280" s="22"/>
      <c r="H280" s="22"/>
      <c r="I280" s="22"/>
      <c r="J280" s="7"/>
      <c r="K280" s="22"/>
      <c r="L280" s="22"/>
      <c r="M280" s="22"/>
      <c r="N280" s="7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6" customHeight="1" x14ac:dyDescent="0.15">
      <c r="A281" s="22"/>
      <c r="B281" s="22"/>
      <c r="C281" s="22"/>
      <c r="D281" s="22"/>
      <c r="E281" s="22"/>
      <c r="F281" s="7"/>
      <c r="G281" s="22"/>
      <c r="H281" s="22"/>
      <c r="I281" s="22"/>
      <c r="J281" s="7"/>
      <c r="K281" s="22"/>
      <c r="L281" s="22"/>
      <c r="M281" s="22"/>
      <c r="N281" s="7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6" customHeight="1" x14ac:dyDescent="0.15">
      <c r="A282" s="22"/>
      <c r="B282" s="22"/>
      <c r="C282" s="22"/>
      <c r="D282" s="22"/>
      <c r="E282" s="22"/>
      <c r="F282" s="7"/>
      <c r="G282" s="22"/>
      <c r="H282" s="22"/>
      <c r="I282" s="22"/>
      <c r="J282" s="7"/>
      <c r="K282" s="22"/>
      <c r="L282" s="22"/>
      <c r="M282" s="22"/>
      <c r="N282" s="7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6" customHeight="1" x14ac:dyDescent="0.15">
      <c r="A283" s="22"/>
      <c r="B283" s="22"/>
      <c r="C283" s="22"/>
      <c r="D283" s="22"/>
      <c r="E283" s="22"/>
      <c r="F283" s="7"/>
      <c r="G283" s="22"/>
      <c r="H283" s="22"/>
      <c r="I283" s="22"/>
      <c r="J283" s="7"/>
      <c r="K283" s="22"/>
      <c r="L283" s="22"/>
      <c r="M283" s="22"/>
      <c r="N283" s="7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6" customHeight="1" x14ac:dyDescent="0.15">
      <c r="A284" s="22"/>
      <c r="B284" s="22"/>
      <c r="C284" s="22"/>
      <c r="D284" s="22"/>
      <c r="E284" s="22"/>
      <c r="F284" s="7"/>
      <c r="G284" s="22"/>
      <c r="H284" s="22"/>
      <c r="I284" s="22"/>
      <c r="J284" s="7"/>
      <c r="K284" s="22"/>
      <c r="L284" s="22"/>
      <c r="M284" s="22"/>
      <c r="N284" s="7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6" customHeight="1" x14ac:dyDescent="0.15">
      <c r="A285" s="22"/>
      <c r="B285" s="22"/>
      <c r="C285" s="22"/>
      <c r="D285" s="22"/>
      <c r="E285" s="22"/>
      <c r="F285" s="7"/>
      <c r="G285" s="22"/>
      <c r="H285" s="22"/>
      <c r="I285" s="22"/>
      <c r="J285" s="7"/>
      <c r="K285" s="22"/>
      <c r="L285" s="22"/>
      <c r="M285" s="22"/>
      <c r="N285" s="7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6" customHeight="1" x14ac:dyDescent="0.15">
      <c r="A286" s="22"/>
      <c r="B286" s="22"/>
      <c r="C286" s="22"/>
      <c r="D286" s="22"/>
      <c r="E286" s="22"/>
      <c r="F286" s="7"/>
      <c r="G286" s="22"/>
      <c r="H286" s="22"/>
      <c r="I286" s="22"/>
      <c r="J286" s="7"/>
      <c r="K286" s="22"/>
      <c r="L286" s="22"/>
      <c r="M286" s="22"/>
      <c r="N286" s="7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6" customHeight="1" x14ac:dyDescent="0.15">
      <c r="A287" s="22"/>
      <c r="B287" s="22"/>
      <c r="C287" s="22"/>
      <c r="D287" s="22"/>
      <c r="E287" s="22"/>
      <c r="F287" s="7"/>
      <c r="G287" s="22"/>
      <c r="H287" s="22"/>
      <c r="I287" s="22"/>
      <c r="J287" s="7"/>
      <c r="K287" s="22"/>
      <c r="L287" s="22"/>
      <c r="M287" s="22"/>
      <c r="N287" s="7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6" customHeight="1" x14ac:dyDescent="0.15">
      <c r="A288" s="22"/>
      <c r="B288" s="22"/>
      <c r="C288" s="22"/>
      <c r="D288" s="22"/>
      <c r="E288" s="22"/>
      <c r="F288" s="7"/>
      <c r="G288" s="22"/>
      <c r="H288" s="22"/>
      <c r="I288" s="22"/>
      <c r="J288" s="7"/>
      <c r="K288" s="22"/>
      <c r="L288" s="22"/>
      <c r="M288" s="22"/>
      <c r="N288" s="7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6" customHeight="1" x14ac:dyDescent="0.15">
      <c r="A289" s="22"/>
      <c r="B289" s="22"/>
      <c r="C289" s="22"/>
      <c r="D289" s="22"/>
      <c r="E289" s="22"/>
      <c r="F289" s="7"/>
      <c r="G289" s="22"/>
      <c r="H289" s="22"/>
      <c r="I289" s="22"/>
      <c r="J289" s="7"/>
      <c r="K289" s="22"/>
      <c r="L289" s="22"/>
      <c r="M289" s="22"/>
      <c r="N289" s="7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6" customHeight="1" x14ac:dyDescent="0.15">
      <c r="A290" s="22"/>
      <c r="B290" s="22"/>
      <c r="C290" s="22"/>
      <c r="D290" s="22"/>
      <c r="E290" s="22"/>
      <c r="F290" s="7"/>
      <c r="G290" s="22"/>
      <c r="H290" s="22"/>
      <c r="I290" s="22"/>
      <c r="J290" s="7"/>
      <c r="K290" s="22"/>
      <c r="L290" s="22"/>
      <c r="M290" s="22"/>
      <c r="N290" s="7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6" customHeight="1" x14ac:dyDescent="0.15">
      <c r="A291" s="22"/>
      <c r="B291" s="22"/>
      <c r="C291" s="22"/>
      <c r="D291" s="22"/>
      <c r="E291" s="22"/>
      <c r="F291" s="7"/>
      <c r="G291" s="22"/>
      <c r="H291" s="22"/>
      <c r="I291" s="22"/>
      <c r="J291" s="7"/>
      <c r="K291" s="22"/>
      <c r="L291" s="22"/>
      <c r="M291" s="22"/>
      <c r="N291" s="7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6" customHeight="1" x14ac:dyDescent="0.15">
      <c r="A292" s="22"/>
      <c r="B292" s="22"/>
      <c r="C292" s="22"/>
      <c r="D292" s="22"/>
      <c r="E292" s="22"/>
      <c r="F292" s="7"/>
      <c r="G292" s="22"/>
      <c r="H292" s="22"/>
      <c r="I292" s="22"/>
      <c r="J292" s="7"/>
      <c r="K292" s="22"/>
      <c r="L292" s="22"/>
      <c r="M292" s="22"/>
      <c r="N292" s="7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6" customHeight="1" x14ac:dyDescent="0.15">
      <c r="A293" s="22"/>
      <c r="B293" s="22"/>
      <c r="C293" s="22"/>
      <c r="D293" s="22"/>
      <c r="E293" s="22"/>
      <c r="F293" s="7"/>
      <c r="G293" s="22"/>
      <c r="H293" s="22"/>
      <c r="I293" s="22"/>
      <c r="J293" s="7"/>
      <c r="K293" s="22"/>
      <c r="L293" s="22"/>
      <c r="M293" s="22"/>
      <c r="N293" s="7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6" customHeight="1" x14ac:dyDescent="0.15">
      <c r="A294" s="22"/>
      <c r="B294" s="22"/>
      <c r="C294" s="22"/>
      <c r="D294" s="22"/>
      <c r="E294" s="22"/>
      <c r="F294" s="7"/>
      <c r="G294" s="22"/>
      <c r="H294" s="22"/>
      <c r="I294" s="22"/>
      <c r="J294" s="7"/>
      <c r="K294" s="22"/>
      <c r="L294" s="22"/>
      <c r="M294" s="22"/>
      <c r="N294" s="7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6" customHeight="1" x14ac:dyDescent="0.15">
      <c r="A295" s="22"/>
      <c r="B295" s="22"/>
      <c r="C295" s="22"/>
      <c r="D295" s="22"/>
      <c r="E295" s="22"/>
      <c r="F295" s="7"/>
      <c r="G295" s="22"/>
      <c r="H295" s="22"/>
      <c r="I295" s="22"/>
      <c r="J295" s="7"/>
      <c r="K295" s="22"/>
      <c r="L295" s="22"/>
      <c r="M295" s="22"/>
      <c r="N295" s="7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6" customHeight="1" x14ac:dyDescent="0.15">
      <c r="A296" s="22"/>
      <c r="B296" s="22"/>
      <c r="C296" s="22"/>
      <c r="D296" s="22"/>
      <c r="E296" s="22"/>
      <c r="F296" s="7"/>
      <c r="G296" s="22"/>
      <c r="H296" s="22"/>
      <c r="I296" s="22"/>
      <c r="J296" s="7"/>
      <c r="K296" s="22"/>
      <c r="L296" s="22"/>
      <c r="M296" s="22"/>
      <c r="N296" s="7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6" customHeight="1" x14ac:dyDescent="0.15">
      <c r="A297" s="22"/>
      <c r="B297" s="22"/>
      <c r="C297" s="22"/>
      <c r="D297" s="22"/>
      <c r="E297" s="22"/>
      <c r="F297" s="7"/>
      <c r="G297" s="22"/>
      <c r="H297" s="22"/>
      <c r="I297" s="22"/>
      <c r="J297" s="7"/>
      <c r="K297" s="22"/>
      <c r="L297" s="22"/>
      <c r="M297" s="22"/>
      <c r="N297" s="7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6" customHeight="1" x14ac:dyDescent="0.15">
      <c r="A298" s="22"/>
      <c r="B298" s="22"/>
      <c r="C298" s="22"/>
      <c r="D298" s="22"/>
      <c r="E298" s="22"/>
      <c r="F298" s="7"/>
      <c r="G298" s="22"/>
      <c r="H298" s="22"/>
      <c r="I298" s="22"/>
      <c r="J298" s="7"/>
      <c r="K298" s="22"/>
      <c r="L298" s="22"/>
      <c r="M298" s="22"/>
      <c r="N298" s="7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6" customHeight="1" x14ac:dyDescent="0.15">
      <c r="A299" s="22"/>
      <c r="B299" s="22"/>
      <c r="C299" s="22"/>
      <c r="D299" s="22"/>
      <c r="E299" s="22"/>
      <c r="F299" s="7"/>
      <c r="G299" s="22"/>
      <c r="H299" s="22"/>
      <c r="I299" s="22"/>
      <c r="J299" s="7"/>
      <c r="K299" s="22"/>
      <c r="L299" s="22"/>
      <c r="M299" s="22"/>
      <c r="N299" s="7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6" customHeight="1" x14ac:dyDescent="0.15">
      <c r="A300" s="22"/>
      <c r="B300" s="22"/>
      <c r="C300" s="22"/>
      <c r="D300" s="22"/>
      <c r="E300" s="22"/>
      <c r="F300" s="7"/>
      <c r="G300" s="22"/>
      <c r="H300" s="22"/>
      <c r="I300" s="22"/>
      <c r="J300" s="7"/>
      <c r="K300" s="22"/>
      <c r="L300" s="22"/>
      <c r="M300" s="22"/>
      <c r="N300" s="7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6" customHeight="1" x14ac:dyDescent="0.15">
      <c r="A301" s="22"/>
      <c r="B301" s="22"/>
      <c r="C301" s="22"/>
      <c r="D301" s="22"/>
      <c r="E301" s="22"/>
      <c r="F301" s="7"/>
      <c r="G301" s="22"/>
      <c r="H301" s="22"/>
      <c r="I301" s="22"/>
      <c r="J301" s="7"/>
      <c r="K301" s="22"/>
      <c r="L301" s="22"/>
      <c r="M301" s="22"/>
      <c r="N301" s="7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6" customHeight="1" x14ac:dyDescent="0.15">
      <c r="A302" s="22"/>
      <c r="B302" s="22"/>
      <c r="C302" s="22"/>
      <c r="D302" s="22"/>
      <c r="E302" s="22"/>
      <c r="F302" s="7"/>
      <c r="G302" s="22"/>
      <c r="H302" s="22"/>
      <c r="I302" s="22"/>
      <c r="J302" s="7"/>
      <c r="K302" s="22"/>
      <c r="L302" s="22"/>
      <c r="M302" s="22"/>
      <c r="N302" s="7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6" customHeight="1" x14ac:dyDescent="0.15">
      <c r="A303" s="22"/>
      <c r="B303" s="22"/>
      <c r="C303" s="22"/>
      <c r="D303" s="22"/>
      <c r="E303" s="22"/>
      <c r="F303" s="7"/>
      <c r="G303" s="22"/>
      <c r="H303" s="22"/>
      <c r="I303" s="22"/>
      <c r="J303" s="7"/>
      <c r="K303" s="22"/>
      <c r="L303" s="22"/>
      <c r="M303" s="22"/>
      <c r="N303" s="7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6" customHeight="1" x14ac:dyDescent="0.15">
      <c r="A304" s="22"/>
      <c r="B304" s="22"/>
      <c r="C304" s="22"/>
      <c r="D304" s="22"/>
      <c r="E304" s="22"/>
      <c r="F304" s="7"/>
      <c r="G304" s="22"/>
      <c r="H304" s="22"/>
      <c r="I304" s="22"/>
      <c r="J304" s="7"/>
      <c r="K304" s="22"/>
      <c r="L304" s="22"/>
      <c r="M304" s="22"/>
      <c r="N304" s="7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6" customHeight="1" x14ac:dyDescent="0.15">
      <c r="A305" s="22"/>
      <c r="B305" s="22"/>
      <c r="C305" s="22"/>
      <c r="D305" s="22"/>
      <c r="E305" s="22"/>
      <c r="F305" s="7"/>
      <c r="G305" s="22"/>
      <c r="H305" s="22"/>
      <c r="I305" s="22"/>
      <c r="J305" s="7"/>
      <c r="K305" s="22"/>
      <c r="L305" s="22"/>
      <c r="M305" s="22"/>
      <c r="N305" s="7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6" customHeight="1" x14ac:dyDescent="0.15">
      <c r="A306" s="22"/>
      <c r="B306" s="22"/>
      <c r="C306" s="22"/>
      <c r="D306" s="22"/>
      <c r="E306" s="22"/>
      <c r="F306" s="7"/>
      <c r="G306" s="22"/>
      <c r="H306" s="22"/>
      <c r="I306" s="22"/>
      <c r="J306" s="7"/>
      <c r="K306" s="22"/>
      <c r="L306" s="22"/>
      <c r="M306" s="22"/>
      <c r="N306" s="7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6" customHeight="1" x14ac:dyDescent="0.15">
      <c r="A307" s="22"/>
      <c r="B307" s="22"/>
      <c r="C307" s="22"/>
      <c r="D307" s="22"/>
      <c r="E307" s="22"/>
      <c r="F307" s="7"/>
      <c r="G307" s="22"/>
      <c r="H307" s="22"/>
      <c r="I307" s="22"/>
      <c r="J307" s="7"/>
      <c r="K307" s="22"/>
      <c r="L307" s="22"/>
      <c r="M307" s="22"/>
      <c r="N307" s="7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6" customHeight="1" x14ac:dyDescent="0.15">
      <c r="A308" s="22"/>
      <c r="B308" s="22"/>
      <c r="C308" s="22"/>
      <c r="D308" s="22"/>
      <c r="E308" s="22"/>
      <c r="F308" s="7"/>
      <c r="G308" s="22"/>
      <c r="H308" s="22"/>
      <c r="I308" s="22"/>
      <c r="J308" s="7"/>
      <c r="K308" s="22"/>
      <c r="L308" s="22"/>
      <c r="M308" s="22"/>
      <c r="N308" s="7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6" customHeight="1" x14ac:dyDescent="0.15">
      <c r="A309" s="22"/>
      <c r="B309" s="22"/>
      <c r="C309" s="22"/>
      <c r="D309" s="22"/>
      <c r="E309" s="22"/>
      <c r="F309" s="7"/>
      <c r="G309" s="22"/>
      <c r="H309" s="22"/>
      <c r="I309" s="22"/>
      <c r="J309" s="7"/>
      <c r="K309" s="22"/>
      <c r="L309" s="22"/>
      <c r="M309" s="22"/>
      <c r="N309" s="7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6" customHeight="1" x14ac:dyDescent="0.15">
      <c r="A310" s="22"/>
      <c r="B310" s="22"/>
      <c r="C310" s="22"/>
      <c r="D310" s="22"/>
      <c r="E310" s="22"/>
      <c r="F310" s="7"/>
      <c r="G310" s="22"/>
      <c r="H310" s="22"/>
      <c r="I310" s="22"/>
      <c r="J310" s="7"/>
      <c r="K310" s="22"/>
      <c r="L310" s="22"/>
      <c r="M310" s="22"/>
      <c r="N310" s="7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6" customHeight="1" x14ac:dyDescent="0.15">
      <c r="A311" s="22"/>
      <c r="B311" s="22"/>
      <c r="C311" s="22"/>
      <c r="D311" s="22"/>
      <c r="E311" s="22"/>
      <c r="F311" s="7"/>
      <c r="G311" s="22"/>
      <c r="H311" s="22"/>
      <c r="I311" s="22"/>
      <c r="J311" s="7"/>
      <c r="K311" s="22"/>
      <c r="L311" s="22"/>
      <c r="M311" s="22"/>
      <c r="N311" s="7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6" customHeight="1" x14ac:dyDescent="0.15">
      <c r="A312" s="22"/>
      <c r="B312" s="22"/>
      <c r="C312" s="22"/>
      <c r="D312" s="22"/>
      <c r="E312" s="22"/>
      <c r="F312" s="7"/>
      <c r="G312" s="22"/>
      <c r="H312" s="22"/>
      <c r="I312" s="22"/>
      <c r="J312" s="7"/>
      <c r="K312" s="22"/>
      <c r="L312" s="22"/>
      <c r="M312" s="22"/>
      <c r="N312" s="7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6" customHeight="1" x14ac:dyDescent="0.15">
      <c r="A313" s="22"/>
      <c r="B313" s="22"/>
      <c r="C313" s="22"/>
      <c r="D313" s="22"/>
      <c r="E313" s="22"/>
      <c r="F313" s="7"/>
      <c r="G313" s="22"/>
      <c r="H313" s="22"/>
      <c r="I313" s="22"/>
      <c r="J313" s="7"/>
      <c r="K313" s="22"/>
      <c r="L313" s="22"/>
      <c r="M313" s="22"/>
      <c r="N313" s="7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6" customHeight="1" x14ac:dyDescent="0.15">
      <c r="A314" s="22"/>
      <c r="B314" s="22"/>
      <c r="C314" s="22"/>
      <c r="D314" s="22"/>
      <c r="E314" s="22"/>
      <c r="F314" s="7"/>
      <c r="G314" s="22"/>
      <c r="H314" s="22"/>
      <c r="I314" s="22"/>
      <c r="J314" s="7"/>
      <c r="K314" s="22"/>
      <c r="L314" s="22"/>
      <c r="M314" s="22"/>
      <c r="N314" s="7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6" customHeight="1" x14ac:dyDescent="0.15">
      <c r="A315" s="22"/>
      <c r="B315" s="22"/>
      <c r="C315" s="22"/>
      <c r="D315" s="22"/>
      <c r="E315" s="22"/>
      <c r="F315" s="7"/>
      <c r="G315" s="22"/>
      <c r="H315" s="22"/>
      <c r="I315" s="22"/>
      <c r="J315" s="7"/>
      <c r="K315" s="22"/>
      <c r="L315" s="22"/>
      <c r="M315" s="22"/>
      <c r="N315" s="7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6" customHeight="1" x14ac:dyDescent="0.15">
      <c r="A316" s="22"/>
      <c r="B316" s="22"/>
      <c r="C316" s="22"/>
      <c r="D316" s="22"/>
      <c r="E316" s="22"/>
      <c r="F316" s="7"/>
      <c r="G316" s="22"/>
      <c r="H316" s="22"/>
      <c r="I316" s="22"/>
      <c r="J316" s="7"/>
      <c r="K316" s="22"/>
      <c r="L316" s="22"/>
      <c r="M316" s="22"/>
      <c r="N316" s="7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6" customHeight="1" x14ac:dyDescent="0.15">
      <c r="A317" s="22"/>
      <c r="B317" s="22"/>
      <c r="C317" s="22"/>
      <c r="D317" s="22"/>
      <c r="E317" s="22"/>
      <c r="F317" s="7"/>
      <c r="G317" s="22"/>
      <c r="H317" s="22"/>
      <c r="I317" s="22"/>
      <c r="J317" s="7"/>
      <c r="K317" s="22"/>
      <c r="L317" s="22"/>
      <c r="M317" s="22"/>
      <c r="N317" s="7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6" customHeight="1" x14ac:dyDescent="0.15">
      <c r="A318" s="22"/>
      <c r="B318" s="22"/>
      <c r="C318" s="22"/>
      <c r="D318" s="22"/>
      <c r="E318" s="22"/>
      <c r="F318" s="7"/>
      <c r="G318" s="22"/>
      <c r="H318" s="22"/>
      <c r="I318" s="22"/>
      <c r="J318" s="7"/>
      <c r="K318" s="22"/>
      <c r="L318" s="22"/>
      <c r="M318" s="22"/>
      <c r="N318" s="7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6" customHeight="1" x14ac:dyDescent="0.15">
      <c r="A319" s="22"/>
      <c r="B319" s="22"/>
      <c r="C319" s="22"/>
      <c r="D319" s="22"/>
      <c r="E319" s="22"/>
      <c r="F319" s="7"/>
      <c r="G319" s="22"/>
      <c r="H319" s="22"/>
      <c r="I319" s="22"/>
      <c r="J319" s="7"/>
      <c r="K319" s="22"/>
      <c r="L319" s="22"/>
      <c r="M319" s="22"/>
      <c r="N319" s="7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6" customHeight="1" x14ac:dyDescent="0.15">
      <c r="A320" s="22"/>
      <c r="B320" s="22"/>
      <c r="C320" s="22"/>
      <c r="D320" s="22"/>
      <c r="E320" s="22"/>
      <c r="F320" s="7"/>
      <c r="G320" s="22"/>
      <c r="H320" s="22"/>
      <c r="I320" s="22"/>
      <c r="J320" s="7"/>
      <c r="K320" s="22"/>
      <c r="L320" s="22"/>
      <c r="M320" s="22"/>
      <c r="N320" s="7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6" customHeight="1" x14ac:dyDescent="0.15">
      <c r="A321" s="22"/>
      <c r="B321" s="22"/>
      <c r="C321" s="22"/>
      <c r="D321" s="22"/>
      <c r="E321" s="22"/>
      <c r="F321" s="7"/>
      <c r="G321" s="22"/>
      <c r="H321" s="22"/>
      <c r="I321" s="22"/>
      <c r="J321" s="7"/>
      <c r="K321" s="22"/>
      <c r="L321" s="22"/>
      <c r="M321" s="22"/>
      <c r="N321" s="7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6" customHeight="1" x14ac:dyDescent="0.15">
      <c r="A322" s="22"/>
      <c r="B322" s="22"/>
      <c r="C322" s="22"/>
      <c r="D322" s="22"/>
      <c r="E322" s="22"/>
      <c r="F322" s="7"/>
      <c r="G322" s="22"/>
      <c r="H322" s="22"/>
      <c r="I322" s="22"/>
      <c r="J322" s="7"/>
      <c r="K322" s="22"/>
      <c r="L322" s="22"/>
      <c r="M322" s="22"/>
      <c r="N322" s="7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6" customHeight="1" x14ac:dyDescent="0.15">
      <c r="A323" s="22"/>
      <c r="B323" s="22"/>
      <c r="C323" s="22"/>
      <c r="D323" s="22"/>
      <c r="E323" s="22"/>
      <c r="F323" s="7"/>
      <c r="G323" s="22"/>
      <c r="H323" s="22"/>
      <c r="I323" s="22"/>
      <c r="J323" s="7"/>
      <c r="K323" s="22"/>
      <c r="L323" s="22"/>
      <c r="M323" s="22"/>
      <c r="N323" s="7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6" customHeight="1" x14ac:dyDescent="0.15">
      <c r="A324" s="22"/>
      <c r="B324" s="22"/>
      <c r="C324" s="22"/>
      <c r="D324" s="22"/>
      <c r="E324" s="22"/>
      <c r="F324" s="7"/>
      <c r="G324" s="22"/>
      <c r="H324" s="22"/>
      <c r="I324" s="22"/>
      <c r="J324" s="7"/>
      <c r="K324" s="22"/>
      <c r="L324" s="22"/>
      <c r="M324" s="22"/>
      <c r="N324" s="7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6" customHeight="1" x14ac:dyDescent="0.15">
      <c r="A325" s="22"/>
      <c r="B325" s="22"/>
      <c r="C325" s="22"/>
      <c r="D325" s="22"/>
      <c r="E325" s="22"/>
      <c r="F325" s="7"/>
      <c r="G325" s="22"/>
      <c r="H325" s="22"/>
      <c r="I325" s="22"/>
      <c r="J325" s="7"/>
      <c r="K325" s="22"/>
      <c r="L325" s="22"/>
      <c r="M325" s="22"/>
      <c r="N325" s="7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6" customHeight="1" x14ac:dyDescent="0.15">
      <c r="A326" s="22"/>
      <c r="B326" s="22"/>
      <c r="C326" s="22"/>
      <c r="D326" s="22"/>
      <c r="E326" s="22"/>
      <c r="F326" s="7"/>
      <c r="G326" s="22"/>
      <c r="H326" s="22"/>
      <c r="I326" s="22"/>
      <c r="J326" s="7"/>
      <c r="K326" s="22"/>
      <c r="L326" s="22"/>
      <c r="M326" s="22"/>
      <c r="N326" s="7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6" customHeight="1" x14ac:dyDescent="0.15">
      <c r="A327" s="22"/>
      <c r="B327" s="22"/>
      <c r="C327" s="22"/>
      <c r="D327" s="22"/>
      <c r="E327" s="22"/>
      <c r="F327" s="7"/>
      <c r="G327" s="22"/>
      <c r="H327" s="22"/>
      <c r="I327" s="22"/>
      <c r="J327" s="7"/>
      <c r="K327" s="22"/>
      <c r="L327" s="22"/>
      <c r="M327" s="22"/>
      <c r="N327" s="7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6" customHeight="1" x14ac:dyDescent="0.15">
      <c r="A328" s="22"/>
      <c r="B328" s="22"/>
      <c r="C328" s="22"/>
      <c r="D328" s="22"/>
      <c r="E328" s="22"/>
      <c r="F328" s="7"/>
      <c r="G328" s="22"/>
      <c r="H328" s="22"/>
      <c r="I328" s="22"/>
      <c r="J328" s="7"/>
      <c r="K328" s="22"/>
      <c r="L328" s="22"/>
      <c r="M328" s="22"/>
      <c r="N328" s="7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6" customHeight="1" x14ac:dyDescent="0.15">
      <c r="A329" s="22"/>
      <c r="B329" s="22"/>
      <c r="C329" s="22"/>
      <c r="D329" s="22"/>
      <c r="E329" s="22"/>
      <c r="F329" s="7"/>
      <c r="G329" s="22"/>
      <c r="H329" s="22"/>
      <c r="I329" s="22"/>
      <c r="J329" s="7"/>
      <c r="K329" s="22"/>
      <c r="L329" s="22"/>
      <c r="M329" s="22"/>
      <c r="N329" s="7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6" customHeight="1" x14ac:dyDescent="0.15">
      <c r="A330" s="22"/>
      <c r="B330" s="22"/>
      <c r="C330" s="22"/>
      <c r="D330" s="22"/>
      <c r="E330" s="22"/>
      <c r="F330" s="7"/>
      <c r="G330" s="22"/>
      <c r="H330" s="22"/>
      <c r="I330" s="22"/>
      <c r="J330" s="7"/>
      <c r="K330" s="22"/>
      <c r="L330" s="22"/>
      <c r="M330" s="22"/>
      <c r="N330" s="7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6" customHeight="1" x14ac:dyDescent="0.15">
      <c r="A331" s="22"/>
      <c r="B331" s="22"/>
      <c r="C331" s="22"/>
      <c r="D331" s="22"/>
      <c r="E331" s="22"/>
      <c r="F331" s="7"/>
      <c r="G331" s="22"/>
      <c r="H331" s="22"/>
      <c r="I331" s="22"/>
      <c r="J331" s="7"/>
      <c r="K331" s="22"/>
      <c r="L331" s="22"/>
      <c r="M331" s="22"/>
      <c r="N331" s="7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6" customHeight="1" x14ac:dyDescent="0.15">
      <c r="A332" s="22"/>
      <c r="B332" s="22"/>
      <c r="C332" s="22"/>
      <c r="D332" s="22"/>
      <c r="E332" s="22"/>
      <c r="F332" s="7"/>
      <c r="G332" s="22"/>
      <c r="H332" s="22"/>
      <c r="I332" s="22"/>
      <c r="J332" s="7"/>
      <c r="K332" s="22"/>
      <c r="L332" s="22"/>
      <c r="M332" s="22"/>
      <c r="N332" s="7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6" customHeight="1" x14ac:dyDescent="0.15">
      <c r="A333" s="22"/>
      <c r="B333" s="22"/>
      <c r="C333" s="22"/>
      <c r="D333" s="22"/>
      <c r="E333" s="22"/>
      <c r="F333" s="7"/>
      <c r="G333" s="22"/>
      <c r="H333" s="22"/>
      <c r="I333" s="22"/>
      <c r="J333" s="7"/>
      <c r="K333" s="22"/>
      <c r="L333" s="22"/>
      <c r="M333" s="22"/>
      <c r="N333" s="7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6" customHeight="1" x14ac:dyDescent="0.15">
      <c r="A334" s="22"/>
      <c r="B334" s="22"/>
      <c r="C334" s="22"/>
      <c r="D334" s="22"/>
      <c r="E334" s="22"/>
      <c r="F334" s="7"/>
      <c r="G334" s="22"/>
      <c r="H334" s="22"/>
      <c r="I334" s="22"/>
      <c r="J334" s="7"/>
      <c r="K334" s="22"/>
      <c r="L334" s="22"/>
      <c r="M334" s="22"/>
      <c r="N334" s="7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6" customHeight="1" x14ac:dyDescent="0.15">
      <c r="A335" s="22"/>
      <c r="B335" s="22"/>
      <c r="C335" s="22"/>
      <c r="D335" s="22"/>
      <c r="E335" s="22"/>
      <c r="F335" s="7"/>
      <c r="G335" s="22"/>
      <c r="H335" s="22"/>
      <c r="I335" s="22"/>
      <c r="J335" s="7"/>
      <c r="K335" s="22"/>
      <c r="L335" s="22"/>
      <c r="M335" s="22"/>
      <c r="N335" s="7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6" customHeight="1" x14ac:dyDescent="0.15">
      <c r="A336" s="22"/>
      <c r="B336" s="22"/>
      <c r="C336" s="22"/>
      <c r="D336" s="22"/>
      <c r="E336" s="22"/>
      <c r="F336" s="7"/>
      <c r="G336" s="22"/>
      <c r="H336" s="22"/>
      <c r="I336" s="22"/>
      <c r="J336" s="7"/>
      <c r="K336" s="22"/>
      <c r="L336" s="22"/>
      <c r="M336" s="22"/>
      <c r="N336" s="7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6" customHeight="1" x14ac:dyDescent="0.15">
      <c r="A337" s="22"/>
      <c r="B337" s="22"/>
      <c r="C337" s="22"/>
      <c r="D337" s="22"/>
      <c r="E337" s="22"/>
      <c r="F337" s="7"/>
      <c r="G337" s="22"/>
      <c r="H337" s="22"/>
      <c r="I337" s="22"/>
      <c r="J337" s="7"/>
      <c r="K337" s="22"/>
      <c r="L337" s="22"/>
      <c r="M337" s="22"/>
      <c r="N337" s="7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6" customHeight="1" x14ac:dyDescent="0.15">
      <c r="A338" s="22"/>
      <c r="B338" s="22"/>
      <c r="C338" s="22"/>
      <c r="D338" s="22"/>
      <c r="E338" s="22"/>
      <c r="F338" s="7"/>
      <c r="G338" s="22"/>
      <c r="H338" s="22"/>
      <c r="I338" s="22"/>
      <c r="J338" s="7"/>
      <c r="K338" s="22"/>
      <c r="L338" s="22"/>
      <c r="M338" s="22"/>
      <c r="N338" s="7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6" customHeight="1" x14ac:dyDescent="0.15">
      <c r="A339" s="22"/>
      <c r="B339" s="22"/>
      <c r="C339" s="22"/>
      <c r="D339" s="22"/>
      <c r="E339" s="22"/>
      <c r="F339" s="7"/>
      <c r="G339" s="22"/>
      <c r="H339" s="22"/>
      <c r="I339" s="22"/>
      <c r="J339" s="7"/>
      <c r="K339" s="22"/>
      <c r="L339" s="22"/>
      <c r="M339" s="22"/>
      <c r="N339" s="7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6" customHeight="1" x14ac:dyDescent="0.15">
      <c r="A340" s="22"/>
      <c r="B340" s="22"/>
      <c r="C340" s="22"/>
      <c r="D340" s="22"/>
      <c r="E340" s="22"/>
      <c r="F340" s="7"/>
      <c r="G340" s="22"/>
      <c r="H340" s="22"/>
      <c r="I340" s="22"/>
      <c r="J340" s="7"/>
      <c r="K340" s="22"/>
      <c r="L340" s="22"/>
      <c r="M340" s="22"/>
      <c r="N340" s="7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6" customHeight="1" x14ac:dyDescent="0.15">
      <c r="A341" s="22"/>
      <c r="B341" s="22"/>
      <c r="C341" s="22"/>
      <c r="D341" s="22"/>
      <c r="E341" s="22"/>
      <c r="F341" s="7"/>
      <c r="G341" s="22"/>
      <c r="H341" s="22"/>
      <c r="I341" s="22"/>
      <c r="J341" s="7"/>
      <c r="K341" s="22"/>
      <c r="L341" s="22"/>
      <c r="M341" s="22"/>
      <c r="N341" s="7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6" customHeight="1" x14ac:dyDescent="0.15">
      <c r="A342" s="22"/>
      <c r="B342" s="22"/>
      <c r="C342" s="22"/>
      <c r="D342" s="22"/>
      <c r="E342" s="22"/>
      <c r="F342" s="7"/>
      <c r="G342" s="22"/>
      <c r="H342" s="22"/>
      <c r="I342" s="22"/>
      <c r="J342" s="7"/>
      <c r="K342" s="22"/>
      <c r="L342" s="22"/>
      <c r="M342" s="22"/>
      <c r="N342" s="7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6" customHeight="1" x14ac:dyDescent="0.15">
      <c r="A343" s="22"/>
      <c r="B343" s="22"/>
      <c r="C343" s="22"/>
      <c r="D343" s="22"/>
      <c r="E343" s="22"/>
      <c r="F343" s="7"/>
      <c r="G343" s="22"/>
      <c r="H343" s="22"/>
      <c r="I343" s="22"/>
      <c r="J343" s="7"/>
      <c r="K343" s="22"/>
      <c r="L343" s="22"/>
      <c r="M343" s="22"/>
      <c r="N343" s="7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6" customHeight="1" x14ac:dyDescent="0.15">
      <c r="A344" s="22"/>
      <c r="B344" s="22"/>
      <c r="C344" s="22"/>
      <c r="D344" s="22"/>
      <c r="E344" s="22"/>
      <c r="F344" s="7"/>
      <c r="G344" s="22"/>
      <c r="H344" s="22"/>
      <c r="I344" s="22"/>
      <c r="J344" s="7"/>
      <c r="K344" s="22"/>
      <c r="L344" s="22"/>
      <c r="M344" s="22"/>
      <c r="N344" s="7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6" customHeight="1" x14ac:dyDescent="0.15">
      <c r="A345" s="22"/>
      <c r="B345" s="22"/>
      <c r="C345" s="22"/>
      <c r="D345" s="22"/>
      <c r="E345" s="22"/>
      <c r="F345" s="7"/>
      <c r="G345" s="22"/>
      <c r="H345" s="22"/>
      <c r="I345" s="22"/>
      <c r="J345" s="7"/>
      <c r="K345" s="22"/>
      <c r="L345" s="22"/>
      <c r="M345" s="22"/>
      <c r="N345" s="7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6" customHeight="1" x14ac:dyDescent="0.15">
      <c r="A346" s="22"/>
      <c r="B346" s="22"/>
      <c r="C346" s="22"/>
      <c r="D346" s="22"/>
      <c r="E346" s="22"/>
      <c r="F346" s="7"/>
      <c r="G346" s="22"/>
      <c r="H346" s="22"/>
      <c r="I346" s="22"/>
      <c r="J346" s="7"/>
      <c r="K346" s="22"/>
      <c r="L346" s="22"/>
      <c r="M346" s="22"/>
      <c r="N346" s="7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6" customHeight="1" x14ac:dyDescent="0.15">
      <c r="A347" s="22"/>
      <c r="B347" s="22"/>
      <c r="C347" s="22"/>
      <c r="D347" s="22"/>
      <c r="E347" s="22"/>
      <c r="F347" s="7"/>
      <c r="G347" s="22"/>
      <c r="H347" s="22"/>
      <c r="I347" s="22"/>
      <c r="J347" s="7"/>
      <c r="K347" s="22"/>
      <c r="L347" s="22"/>
      <c r="M347" s="22"/>
      <c r="N347" s="7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6" customHeight="1" x14ac:dyDescent="0.15">
      <c r="A348" s="22"/>
      <c r="B348" s="22"/>
      <c r="C348" s="22"/>
      <c r="D348" s="22"/>
      <c r="E348" s="22"/>
      <c r="F348" s="7"/>
      <c r="G348" s="22"/>
      <c r="H348" s="22"/>
      <c r="I348" s="22"/>
      <c r="J348" s="7"/>
      <c r="K348" s="22"/>
      <c r="L348" s="22"/>
      <c r="M348" s="22"/>
      <c r="N348" s="7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6" customHeight="1" x14ac:dyDescent="0.15">
      <c r="A349" s="22"/>
      <c r="B349" s="22"/>
      <c r="C349" s="22"/>
      <c r="D349" s="22"/>
      <c r="E349" s="22"/>
      <c r="F349" s="7"/>
      <c r="G349" s="22"/>
      <c r="H349" s="22"/>
      <c r="I349" s="22"/>
      <c r="J349" s="7"/>
      <c r="K349" s="22"/>
      <c r="L349" s="22"/>
      <c r="M349" s="22"/>
      <c r="N349" s="7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6" customHeight="1" x14ac:dyDescent="0.15">
      <c r="A350" s="22"/>
      <c r="B350" s="22"/>
      <c r="C350" s="22"/>
      <c r="D350" s="22"/>
      <c r="E350" s="22"/>
      <c r="F350" s="7"/>
      <c r="G350" s="22"/>
      <c r="H350" s="22"/>
      <c r="I350" s="22"/>
      <c r="J350" s="7"/>
      <c r="K350" s="22"/>
      <c r="L350" s="22"/>
      <c r="M350" s="22"/>
      <c r="N350" s="7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6" customHeight="1" x14ac:dyDescent="0.15">
      <c r="A351" s="22"/>
      <c r="B351" s="22"/>
      <c r="C351" s="22"/>
      <c r="D351" s="22"/>
      <c r="E351" s="22"/>
      <c r="F351" s="7"/>
      <c r="G351" s="22"/>
      <c r="H351" s="22"/>
      <c r="I351" s="22"/>
      <c r="J351" s="7"/>
      <c r="K351" s="22"/>
      <c r="L351" s="22"/>
      <c r="M351" s="22"/>
      <c r="N351" s="7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6" customHeight="1" x14ac:dyDescent="0.15">
      <c r="A352" s="22"/>
      <c r="B352" s="22"/>
      <c r="C352" s="22"/>
      <c r="D352" s="22"/>
      <c r="E352" s="22"/>
      <c r="F352" s="7"/>
      <c r="G352" s="22"/>
      <c r="H352" s="22"/>
      <c r="I352" s="22"/>
      <c r="J352" s="7"/>
      <c r="K352" s="22"/>
      <c r="L352" s="22"/>
      <c r="M352" s="22"/>
      <c r="N352" s="7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6" customHeight="1" x14ac:dyDescent="0.15">
      <c r="A353" s="22"/>
      <c r="B353" s="22"/>
      <c r="C353" s="22"/>
      <c r="D353" s="22"/>
      <c r="E353" s="22"/>
      <c r="F353" s="7"/>
      <c r="G353" s="22"/>
      <c r="H353" s="22"/>
      <c r="I353" s="22"/>
      <c r="J353" s="7"/>
      <c r="K353" s="22"/>
      <c r="L353" s="22"/>
      <c r="M353" s="22"/>
      <c r="N353" s="7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6" customHeight="1" x14ac:dyDescent="0.15">
      <c r="A354" s="22"/>
      <c r="B354" s="22"/>
      <c r="C354" s="22"/>
      <c r="D354" s="22"/>
      <c r="E354" s="22"/>
      <c r="F354" s="7"/>
      <c r="G354" s="22"/>
      <c r="H354" s="22"/>
      <c r="I354" s="22"/>
      <c r="J354" s="7"/>
      <c r="K354" s="22"/>
      <c r="L354" s="22"/>
      <c r="M354" s="22"/>
      <c r="N354" s="7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6" customHeight="1" x14ac:dyDescent="0.15">
      <c r="A355" s="22"/>
      <c r="B355" s="22"/>
      <c r="C355" s="22"/>
      <c r="D355" s="22"/>
      <c r="E355" s="22"/>
      <c r="F355" s="7"/>
      <c r="G355" s="22"/>
      <c r="H355" s="22"/>
      <c r="I355" s="22"/>
      <c r="J355" s="7"/>
      <c r="K355" s="22"/>
      <c r="L355" s="22"/>
      <c r="M355" s="22"/>
      <c r="N355" s="7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6" customHeight="1" x14ac:dyDescent="0.15">
      <c r="A356" s="22"/>
      <c r="B356" s="22"/>
      <c r="C356" s="22"/>
      <c r="D356" s="22"/>
      <c r="E356" s="22"/>
      <c r="F356" s="7"/>
      <c r="G356" s="22"/>
      <c r="H356" s="22"/>
      <c r="I356" s="22"/>
      <c r="J356" s="7"/>
      <c r="K356" s="22"/>
      <c r="L356" s="22"/>
      <c r="M356" s="22"/>
      <c r="N356" s="7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6" customHeight="1" x14ac:dyDescent="0.15">
      <c r="A357" s="22"/>
      <c r="B357" s="22"/>
      <c r="C357" s="22"/>
      <c r="D357" s="22"/>
      <c r="E357" s="22"/>
      <c r="F357" s="7"/>
      <c r="G357" s="22"/>
      <c r="H357" s="22"/>
      <c r="I357" s="22"/>
      <c r="J357" s="7"/>
      <c r="K357" s="22"/>
      <c r="L357" s="22"/>
      <c r="M357" s="22"/>
      <c r="N357" s="7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6" customHeight="1" x14ac:dyDescent="0.15">
      <c r="A358" s="22"/>
      <c r="B358" s="22"/>
      <c r="C358" s="22"/>
      <c r="D358" s="22"/>
      <c r="E358" s="22"/>
      <c r="F358" s="7"/>
      <c r="G358" s="22"/>
      <c r="H358" s="22"/>
      <c r="I358" s="22"/>
      <c r="J358" s="7"/>
      <c r="K358" s="22"/>
      <c r="L358" s="22"/>
      <c r="M358" s="22"/>
      <c r="N358" s="7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6" customHeight="1" x14ac:dyDescent="0.15">
      <c r="A359" s="22"/>
      <c r="B359" s="22"/>
      <c r="C359" s="22"/>
      <c r="D359" s="22"/>
      <c r="E359" s="22"/>
      <c r="F359" s="7"/>
      <c r="G359" s="22"/>
      <c r="H359" s="22"/>
      <c r="I359" s="22"/>
      <c r="J359" s="7"/>
      <c r="K359" s="22"/>
      <c r="L359" s="22"/>
      <c r="M359" s="22"/>
      <c r="N359" s="7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6" customHeight="1" x14ac:dyDescent="0.15">
      <c r="A360" s="22"/>
      <c r="B360" s="22"/>
      <c r="C360" s="22"/>
      <c r="D360" s="22"/>
      <c r="E360" s="22"/>
      <c r="F360" s="7"/>
      <c r="G360" s="22"/>
      <c r="H360" s="22"/>
      <c r="I360" s="22"/>
      <c r="J360" s="7"/>
      <c r="K360" s="22"/>
      <c r="L360" s="22"/>
      <c r="M360" s="22"/>
      <c r="N360" s="7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6" customHeight="1" x14ac:dyDescent="0.15">
      <c r="A361" s="22"/>
      <c r="B361" s="22"/>
      <c r="C361" s="22"/>
      <c r="D361" s="22"/>
      <c r="E361" s="22"/>
      <c r="F361" s="7"/>
      <c r="G361" s="22"/>
      <c r="H361" s="22"/>
      <c r="I361" s="22"/>
      <c r="J361" s="7"/>
      <c r="K361" s="22"/>
      <c r="L361" s="22"/>
      <c r="M361" s="22"/>
      <c r="N361" s="7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6" customHeight="1" x14ac:dyDescent="0.15">
      <c r="A362" s="22"/>
      <c r="B362" s="22"/>
      <c r="C362" s="22"/>
      <c r="D362" s="22"/>
      <c r="E362" s="22"/>
      <c r="F362" s="7"/>
      <c r="G362" s="22"/>
      <c r="H362" s="22"/>
      <c r="I362" s="22"/>
      <c r="J362" s="7"/>
      <c r="K362" s="22"/>
      <c r="L362" s="22"/>
      <c r="M362" s="22"/>
      <c r="N362" s="7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6" customHeight="1" x14ac:dyDescent="0.15">
      <c r="A363" s="22"/>
      <c r="B363" s="22"/>
      <c r="C363" s="22"/>
      <c r="D363" s="22"/>
      <c r="E363" s="22"/>
      <c r="F363" s="7"/>
      <c r="G363" s="22"/>
      <c r="H363" s="22"/>
      <c r="I363" s="22"/>
      <c r="J363" s="7"/>
      <c r="K363" s="22"/>
      <c r="L363" s="22"/>
      <c r="M363" s="22"/>
      <c r="N363" s="7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6" customHeight="1" x14ac:dyDescent="0.15">
      <c r="A364" s="22"/>
      <c r="B364" s="22"/>
      <c r="C364" s="22"/>
      <c r="D364" s="22"/>
      <c r="E364" s="22"/>
      <c r="F364" s="7"/>
      <c r="G364" s="22"/>
      <c r="H364" s="22"/>
      <c r="I364" s="22"/>
      <c r="J364" s="7"/>
      <c r="K364" s="22"/>
      <c r="L364" s="22"/>
      <c r="M364" s="22"/>
      <c r="N364" s="7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6" customHeight="1" x14ac:dyDescent="0.15">
      <c r="A365" s="22"/>
      <c r="B365" s="22"/>
      <c r="C365" s="22"/>
      <c r="D365" s="22"/>
      <c r="E365" s="22"/>
      <c r="F365" s="7"/>
      <c r="G365" s="22"/>
      <c r="H365" s="22"/>
      <c r="I365" s="22"/>
      <c r="J365" s="7"/>
      <c r="K365" s="22"/>
      <c r="L365" s="22"/>
      <c r="M365" s="22"/>
      <c r="N365" s="7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6" customHeight="1" x14ac:dyDescent="0.15">
      <c r="A366" s="22"/>
      <c r="B366" s="22"/>
      <c r="C366" s="22"/>
      <c r="D366" s="22"/>
      <c r="E366" s="22"/>
      <c r="F366" s="7"/>
      <c r="G366" s="22"/>
      <c r="H366" s="22"/>
      <c r="I366" s="22"/>
      <c r="J366" s="7"/>
      <c r="K366" s="22"/>
      <c r="L366" s="22"/>
      <c r="M366" s="22"/>
      <c r="N366" s="7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6" customHeight="1" x14ac:dyDescent="0.15">
      <c r="A367" s="22"/>
      <c r="B367" s="22"/>
      <c r="C367" s="22"/>
      <c r="D367" s="22"/>
      <c r="E367" s="22"/>
      <c r="F367" s="7"/>
      <c r="G367" s="22"/>
      <c r="H367" s="22"/>
      <c r="I367" s="22"/>
      <c r="J367" s="7"/>
      <c r="K367" s="22"/>
      <c r="L367" s="22"/>
      <c r="M367" s="22"/>
      <c r="N367" s="7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6" customHeight="1" x14ac:dyDescent="0.15">
      <c r="A368" s="22"/>
      <c r="B368" s="22"/>
      <c r="C368" s="22"/>
      <c r="D368" s="22"/>
      <c r="E368" s="22"/>
      <c r="F368" s="7"/>
      <c r="G368" s="22"/>
      <c r="H368" s="22"/>
      <c r="I368" s="22"/>
      <c r="J368" s="7"/>
      <c r="K368" s="22"/>
      <c r="L368" s="22"/>
      <c r="M368" s="22"/>
      <c r="N368" s="7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6" customHeight="1" x14ac:dyDescent="0.15">
      <c r="A369" s="22"/>
      <c r="B369" s="22"/>
      <c r="C369" s="22"/>
      <c r="D369" s="22"/>
      <c r="E369" s="22"/>
      <c r="F369" s="7"/>
      <c r="G369" s="22"/>
      <c r="H369" s="22"/>
      <c r="I369" s="22"/>
      <c r="J369" s="7"/>
      <c r="K369" s="22"/>
      <c r="L369" s="22"/>
      <c r="M369" s="22"/>
      <c r="N369" s="7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6" customHeight="1" x14ac:dyDescent="0.15">
      <c r="A370" s="22"/>
      <c r="B370" s="22"/>
      <c r="C370" s="22"/>
      <c r="D370" s="22"/>
      <c r="E370" s="22"/>
      <c r="F370" s="7"/>
      <c r="G370" s="22"/>
      <c r="H370" s="22"/>
      <c r="I370" s="22"/>
      <c r="J370" s="7"/>
      <c r="K370" s="22"/>
      <c r="L370" s="22"/>
      <c r="M370" s="22"/>
      <c r="N370" s="7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6" customHeight="1" x14ac:dyDescent="0.15">
      <c r="A371" s="22"/>
      <c r="B371" s="22"/>
      <c r="C371" s="22"/>
      <c r="D371" s="22"/>
      <c r="E371" s="22"/>
      <c r="F371" s="7"/>
      <c r="G371" s="22"/>
      <c r="H371" s="22"/>
      <c r="I371" s="22"/>
      <c r="J371" s="7"/>
      <c r="K371" s="22"/>
      <c r="L371" s="22"/>
      <c r="M371" s="22"/>
      <c r="N371" s="7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6" customHeight="1" x14ac:dyDescent="0.15">
      <c r="A372" s="22"/>
      <c r="B372" s="22"/>
      <c r="C372" s="22"/>
      <c r="D372" s="22"/>
      <c r="E372" s="22"/>
      <c r="F372" s="7"/>
      <c r="G372" s="22"/>
      <c r="H372" s="22"/>
      <c r="I372" s="22"/>
      <c r="J372" s="7"/>
      <c r="K372" s="22"/>
      <c r="L372" s="22"/>
      <c r="M372" s="22"/>
      <c r="N372" s="7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6" customHeight="1" x14ac:dyDescent="0.15">
      <c r="A373" s="22"/>
      <c r="B373" s="22"/>
      <c r="C373" s="22"/>
      <c r="D373" s="22"/>
      <c r="E373" s="22"/>
      <c r="F373" s="7"/>
      <c r="G373" s="22"/>
      <c r="H373" s="22"/>
      <c r="I373" s="22"/>
      <c r="J373" s="7"/>
      <c r="K373" s="22"/>
      <c r="L373" s="22"/>
      <c r="M373" s="22"/>
      <c r="N373" s="7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6" customHeight="1" x14ac:dyDescent="0.15">
      <c r="A374" s="22"/>
      <c r="B374" s="22"/>
      <c r="C374" s="22"/>
      <c r="D374" s="22"/>
      <c r="E374" s="22"/>
      <c r="F374" s="7"/>
      <c r="G374" s="22"/>
      <c r="H374" s="22"/>
      <c r="I374" s="22"/>
      <c r="J374" s="7"/>
      <c r="K374" s="22"/>
      <c r="L374" s="22"/>
      <c r="M374" s="22"/>
      <c r="N374" s="7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6" customHeight="1" x14ac:dyDescent="0.15">
      <c r="A375" s="22"/>
      <c r="B375" s="22"/>
      <c r="C375" s="22"/>
      <c r="D375" s="22"/>
      <c r="E375" s="22"/>
      <c r="F375" s="7"/>
      <c r="G375" s="22"/>
      <c r="H375" s="22"/>
      <c r="I375" s="22"/>
      <c r="J375" s="7"/>
      <c r="K375" s="22"/>
      <c r="L375" s="22"/>
      <c r="M375" s="22"/>
      <c r="N375" s="7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6" customHeight="1" x14ac:dyDescent="0.15">
      <c r="A376" s="22"/>
      <c r="B376" s="22"/>
      <c r="C376" s="22"/>
      <c r="D376" s="22"/>
      <c r="E376" s="22"/>
      <c r="F376" s="7"/>
      <c r="G376" s="22"/>
      <c r="H376" s="22"/>
      <c r="I376" s="22"/>
      <c r="J376" s="7"/>
      <c r="K376" s="22"/>
      <c r="L376" s="22"/>
      <c r="M376" s="22"/>
      <c r="N376" s="7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6" customHeight="1" x14ac:dyDescent="0.15">
      <c r="A377" s="22"/>
      <c r="B377" s="22"/>
      <c r="C377" s="22"/>
      <c r="D377" s="22"/>
      <c r="E377" s="22"/>
      <c r="F377" s="7"/>
      <c r="G377" s="22"/>
      <c r="H377" s="22"/>
      <c r="I377" s="22"/>
      <c r="J377" s="7"/>
      <c r="K377" s="22"/>
      <c r="L377" s="22"/>
      <c r="M377" s="22"/>
      <c r="N377" s="7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6" customHeight="1" x14ac:dyDescent="0.15">
      <c r="A378" s="22"/>
      <c r="B378" s="22"/>
      <c r="C378" s="22"/>
      <c r="D378" s="22"/>
      <c r="E378" s="22"/>
      <c r="F378" s="7"/>
      <c r="G378" s="22"/>
      <c r="H378" s="22"/>
      <c r="I378" s="22"/>
      <c r="J378" s="7"/>
      <c r="K378" s="22"/>
      <c r="L378" s="22"/>
      <c r="M378" s="22"/>
      <c r="N378" s="7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6" customHeight="1" x14ac:dyDescent="0.15">
      <c r="A379" s="22"/>
      <c r="B379" s="22"/>
      <c r="C379" s="22"/>
      <c r="D379" s="22"/>
      <c r="E379" s="22"/>
      <c r="F379" s="7"/>
      <c r="G379" s="22"/>
      <c r="H379" s="22"/>
      <c r="I379" s="22"/>
      <c r="J379" s="7"/>
      <c r="K379" s="22"/>
      <c r="L379" s="22"/>
      <c r="M379" s="22"/>
      <c r="N379" s="7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6" customHeight="1" x14ac:dyDescent="0.15">
      <c r="A380" s="22"/>
      <c r="B380" s="22"/>
      <c r="C380" s="22"/>
      <c r="D380" s="22"/>
      <c r="E380" s="22"/>
      <c r="F380" s="7"/>
      <c r="G380" s="22"/>
      <c r="H380" s="22"/>
      <c r="I380" s="22"/>
      <c r="J380" s="7"/>
      <c r="K380" s="22"/>
      <c r="L380" s="22"/>
      <c r="M380" s="22"/>
      <c r="N380" s="7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6" customHeight="1" x14ac:dyDescent="0.15">
      <c r="A381" s="22"/>
      <c r="B381" s="22"/>
      <c r="C381" s="22"/>
      <c r="D381" s="22"/>
      <c r="E381" s="22"/>
      <c r="F381" s="7"/>
      <c r="G381" s="22"/>
      <c r="H381" s="22"/>
      <c r="I381" s="22"/>
      <c r="J381" s="7"/>
      <c r="K381" s="22"/>
      <c r="L381" s="22"/>
      <c r="M381" s="22"/>
      <c r="N381" s="7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6" customHeight="1" x14ac:dyDescent="0.15">
      <c r="A382" s="22"/>
      <c r="B382" s="22"/>
      <c r="C382" s="22"/>
      <c r="D382" s="22"/>
      <c r="E382" s="22"/>
      <c r="F382" s="7"/>
      <c r="G382" s="22"/>
      <c r="H382" s="22"/>
      <c r="I382" s="22"/>
      <c r="J382" s="7"/>
      <c r="K382" s="22"/>
      <c r="L382" s="22"/>
      <c r="M382" s="22"/>
      <c r="N382" s="7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6" customHeight="1" x14ac:dyDescent="0.15">
      <c r="A383" s="22"/>
      <c r="B383" s="22"/>
      <c r="C383" s="22"/>
      <c r="D383" s="22"/>
      <c r="E383" s="22"/>
      <c r="F383" s="7"/>
      <c r="G383" s="22"/>
      <c r="H383" s="22"/>
      <c r="I383" s="22"/>
      <c r="J383" s="7"/>
      <c r="K383" s="22"/>
      <c r="L383" s="22"/>
      <c r="M383" s="22"/>
      <c r="N383" s="7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6" customHeight="1" x14ac:dyDescent="0.15">
      <c r="A384" s="22"/>
      <c r="B384" s="22"/>
      <c r="C384" s="22"/>
      <c r="D384" s="22"/>
      <c r="E384" s="22"/>
      <c r="F384" s="7"/>
      <c r="G384" s="22"/>
      <c r="H384" s="22"/>
      <c r="I384" s="22"/>
      <c r="J384" s="7"/>
      <c r="K384" s="22"/>
      <c r="L384" s="22"/>
      <c r="M384" s="22"/>
      <c r="N384" s="7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6" customHeight="1" x14ac:dyDescent="0.15">
      <c r="A385" s="22"/>
      <c r="B385" s="22"/>
      <c r="C385" s="22"/>
      <c r="D385" s="22"/>
      <c r="E385" s="22"/>
      <c r="F385" s="7"/>
      <c r="G385" s="22"/>
      <c r="H385" s="22"/>
      <c r="I385" s="22"/>
      <c r="J385" s="7"/>
      <c r="K385" s="22"/>
      <c r="L385" s="22"/>
      <c r="M385" s="22"/>
      <c r="N385" s="7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6" customHeight="1" x14ac:dyDescent="0.15">
      <c r="A386" s="22"/>
      <c r="B386" s="22"/>
      <c r="C386" s="22"/>
      <c r="D386" s="22"/>
      <c r="E386" s="22"/>
      <c r="F386" s="7"/>
      <c r="G386" s="22"/>
      <c r="H386" s="22"/>
      <c r="I386" s="22"/>
      <c r="J386" s="7"/>
      <c r="K386" s="22"/>
      <c r="L386" s="22"/>
      <c r="M386" s="22"/>
      <c r="N386" s="7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6" customHeight="1" x14ac:dyDescent="0.15">
      <c r="A387" s="22"/>
      <c r="B387" s="22"/>
      <c r="C387" s="22"/>
      <c r="D387" s="22"/>
      <c r="E387" s="22"/>
      <c r="F387" s="7"/>
      <c r="G387" s="22"/>
      <c r="H387" s="22"/>
      <c r="I387" s="22"/>
      <c r="J387" s="7"/>
      <c r="K387" s="22"/>
      <c r="L387" s="22"/>
      <c r="M387" s="22"/>
      <c r="N387" s="7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6" customHeight="1" x14ac:dyDescent="0.15">
      <c r="A388" s="22"/>
      <c r="B388" s="22"/>
      <c r="C388" s="22"/>
      <c r="D388" s="22"/>
      <c r="E388" s="22"/>
      <c r="F388" s="7"/>
      <c r="G388" s="22"/>
      <c r="H388" s="22"/>
      <c r="I388" s="22"/>
      <c r="J388" s="7"/>
      <c r="K388" s="22"/>
      <c r="L388" s="22"/>
      <c r="M388" s="22"/>
      <c r="N388" s="7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6" customHeight="1" x14ac:dyDescent="0.15">
      <c r="A389" s="22"/>
      <c r="B389" s="22"/>
      <c r="C389" s="22"/>
      <c r="D389" s="22"/>
      <c r="E389" s="22"/>
      <c r="F389" s="7"/>
      <c r="G389" s="22"/>
      <c r="H389" s="22"/>
      <c r="I389" s="22"/>
      <c r="J389" s="7"/>
      <c r="K389" s="22"/>
      <c r="L389" s="22"/>
      <c r="M389" s="22"/>
      <c r="N389" s="7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6" customHeight="1" x14ac:dyDescent="0.15">
      <c r="A390" s="22"/>
      <c r="B390" s="22"/>
      <c r="C390" s="22"/>
      <c r="D390" s="22"/>
      <c r="E390" s="22"/>
      <c r="F390" s="7"/>
      <c r="G390" s="22"/>
      <c r="H390" s="22"/>
      <c r="I390" s="22"/>
      <c r="J390" s="7"/>
      <c r="K390" s="22"/>
      <c r="L390" s="22"/>
      <c r="M390" s="22"/>
      <c r="N390" s="7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6" customHeight="1" x14ac:dyDescent="0.15">
      <c r="A391" s="22"/>
      <c r="B391" s="22"/>
      <c r="C391" s="22"/>
      <c r="D391" s="22"/>
      <c r="E391" s="22"/>
      <c r="F391" s="7"/>
      <c r="G391" s="22"/>
      <c r="H391" s="22"/>
      <c r="I391" s="22"/>
      <c r="J391" s="7"/>
      <c r="K391" s="22"/>
      <c r="L391" s="22"/>
      <c r="M391" s="22"/>
      <c r="N391" s="7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6" customHeight="1" x14ac:dyDescent="0.15">
      <c r="A392" s="22"/>
      <c r="B392" s="22"/>
      <c r="C392" s="22"/>
      <c r="D392" s="22"/>
      <c r="E392" s="22"/>
      <c r="F392" s="7"/>
      <c r="G392" s="22"/>
      <c r="H392" s="22"/>
      <c r="I392" s="22"/>
      <c r="J392" s="7"/>
      <c r="K392" s="22"/>
      <c r="L392" s="22"/>
      <c r="M392" s="22"/>
      <c r="N392" s="7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6" customHeight="1" x14ac:dyDescent="0.15">
      <c r="A393" s="22"/>
      <c r="B393" s="22"/>
      <c r="C393" s="22"/>
      <c r="D393" s="22"/>
      <c r="E393" s="22"/>
      <c r="F393" s="7"/>
      <c r="G393" s="22"/>
      <c r="H393" s="22"/>
      <c r="I393" s="22"/>
      <c r="J393" s="7"/>
      <c r="K393" s="22"/>
      <c r="L393" s="22"/>
      <c r="M393" s="22"/>
      <c r="N393" s="7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6" customHeight="1" x14ac:dyDescent="0.15">
      <c r="A394" s="22"/>
      <c r="B394" s="22"/>
      <c r="C394" s="22"/>
      <c r="D394" s="22"/>
      <c r="E394" s="22"/>
      <c r="F394" s="7"/>
      <c r="G394" s="22"/>
      <c r="H394" s="22"/>
      <c r="I394" s="22"/>
      <c r="J394" s="7"/>
      <c r="K394" s="22"/>
      <c r="L394" s="22"/>
      <c r="M394" s="22"/>
      <c r="N394" s="7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6" customHeight="1" x14ac:dyDescent="0.15">
      <c r="A395" s="22"/>
      <c r="B395" s="22"/>
      <c r="C395" s="22"/>
      <c r="D395" s="22"/>
      <c r="E395" s="22"/>
      <c r="F395" s="7"/>
      <c r="G395" s="22"/>
      <c r="H395" s="22"/>
      <c r="I395" s="22"/>
      <c r="J395" s="7"/>
      <c r="K395" s="22"/>
      <c r="L395" s="22"/>
      <c r="M395" s="22"/>
      <c r="N395" s="7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6" customHeight="1" x14ac:dyDescent="0.15">
      <c r="A396" s="22"/>
      <c r="B396" s="22"/>
      <c r="C396" s="22"/>
      <c r="D396" s="22"/>
      <c r="E396" s="22"/>
      <c r="F396" s="7"/>
      <c r="G396" s="22"/>
      <c r="H396" s="22"/>
      <c r="I396" s="22"/>
      <c r="J396" s="7"/>
      <c r="K396" s="22"/>
      <c r="L396" s="22"/>
      <c r="M396" s="22"/>
      <c r="N396" s="7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6" customHeight="1" x14ac:dyDescent="0.15">
      <c r="A397" s="22"/>
      <c r="B397" s="22"/>
      <c r="C397" s="22"/>
      <c r="D397" s="22"/>
      <c r="E397" s="22"/>
      <c r="F397" s="7"/>
      <c r="G397" s="22"/>
      <c r="H397" s="22"/>
      <c r="I397" s="22"/>
      <c r="J397" s="7"/>
      <c r="K397" s="22"/>
      <c r="L397" s="22"/>
      <c r="M397" s="22"/>
      <c r="N397" s="7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6" customHeight="1" x14ac:dyDescent="0.15">
      <c r="A398" s="22"/>
      <c r="B398" s="22"/>
      <c r="C398" s="22"/>
      <c r="D398" s="22"/>
      <c r="E398" s="22"/>
      <c r="F398" s="7"/>
      <c r="G398" s="22"/>
      <c r="H398" s="22"/>
      <c r="I398" s="22"/>
      <c r="J398" s="7"/>
      <c r="K398" s="22"/>
      <c r="L398" s="22"/>
      <c r="M398" s="22"/>
      <c r="N398" s="7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6" customHeight="1" x14ac:dyDescent="0.15">
      <c r="A399" s="22"/>
      <c r="B399" s="22"/>
      <c r="C399" s="22"/>
      <c r="D399" s="22"/>
      <c r="E399" s="22"/>
      <c r="F399" s="7"/>
      <c r="G399" s="22"/>
      <c r="H399" s="22"/>
      <c r="I399" s="22"/>
      <c r="J399" s="7"/>
      <c r="K399" s="22"/>
      <c r="L399" s="22"/>
      <c r="M399" s="22"/>
      <c r="N399" s="7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6" customHeight="1" x14ac:dyDescent="0.15">
      <c r="A400" s="22"/>
      <c r="B400" s="22"/>
      <c r="C400" s="22"/>
      <c r="D400" s="22"/>
      <c r="E400" s="22"/>
      <c r="F400" s="7"/>
      <c r="G400" s="22"/>
      <c r="H400" s="22"/>
      <c r="I400" s="22"/>
      <c r="J400" s="7"/>
      <c r="K400" s="22"/>
      <c r="L400" s="22"/>
      <c r="M400" s="22"/>
      <c r="N400" s="7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6" customHeight="1" x14ac:dyDescent="0.15">
      <c r="A401" s="22"/>
      <c r="B401" s="22"/>
      <c r="C401" s="22"/>
      <c r="D401" s="22"/>
      <c r="E401" s="22"/>
      <c r="F401" s="7"/>
      <c r="G401" s="22"/>
      <c r="H401" s="22"/>
      <c r="I401" s="22"/>
      <c r="J401" s="7"/>
      <c r="K401" s="22"/>
      <c r="L401" s="22"/>
      <c r="M401" s="22"/>
      <c r="N401" s="7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6" customHeight="1" x14ac:dyDescent="0.15">
      <c r="A402" s="22"/>
      <c r="B402" s="22"/>
      <c r="C402" s="22"/>
      <c r="D402" s="22"/>
      <c r="E402" s="22"/>
      <c r="F402" s="7"/>
      <c r="G402" s="22"/>
      <c r="H402" s="22"/>
      <c r="I402" s="22"/>
      <c r="J402" s="7"/>
      <c r="K402" s="22"/>
      <c r="L402" s="22"/>
      <c r="M402" s="22"/>
      <c r="N402" s="7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6" customHeight="1" x14ac:dyDescent="0.15">
      <c r="A403" s="22"/>
      <c r="B403" s="22"/>
      <c r="C403" s="22"/>
      <c r="D403" s="22"/>
      <c r="E403" s="22"/>
      <c r="F403" s="7"/>
      <c r="G403" s="22"/>
      <c r="H403" s="22"/>
      <c r="I403" s="22"/>
      <c r="J403" s="7"/>
      <c r="K403" s="22"/>
      <c r="L403" s="22"/>
      <c r="M403" s="22"/>
      <c r="N403" s="7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6" customHeight="1" x14ac:dyDescent="0.15">
      <c r="A404" s="22"/>
      <c r="B404" s="22"/>
      <c r="C404" s="22"/>
      <c r="D404" s="22"/>
      <c r="E404" s="22"/>
      <c r="F404" s="7"/>
      <c r="G404" s="22"/>
      <c r="H404" s="22"/>
      <c r="I404" s="22"/>
      <c r="J404" s="7"/>
      <c r="K404" s="22"/>
      <c r="L404" s="22"/>
      <c r="M404" s="22"/>
      <c r="N404" s="7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6" customHeight="1" x14ac:dyDescent="0.15">
      <c r="A405" s="22"/>
      <c r="B405" s="22"/>
      <c r="C405" s="22"/>
      <c r="D405" s="22"/>
      <c r="E405" s="22"/>
      <c r="F405" s="7"/>
      <c r="G405" s="22"/>
      <c r="H405" s="22"/>
      <c r="I405" s="22"/>
      <c r="J405" s="7"/>
      <c r="K405" s="22"/>
      <c r="L405" s="22"/>
      <c r="M405" s="22"/>
      <c r="N405" s="7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6" customHeight="1" x14ac:dyDescent="0.15">
      <c r="A406" s="22"/>
      <c r="B406" s="22"/>
      <c r="C406" s="22"/>
      <c r="D406" s="22"/>
      <c r="E406" s="22"/>
      <c r="F406" s="7"/>
      <c r="G406" s="22"/>
      <c r="H406" s="22"/>
      <c r="I406" s="22"/>
      <c r="J406" s="7"/>
      <c r="K406" s="22"/>
      <c r="L406" s="22"/>
      <c r="M406" s="22"/>
      <c r="N406" s="7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6" customHeight="1" x14ac:dyDescent="0.15">
      <c r="A407" s="22"/>
      <c r="B407" s="22"/>
      <c r="C407" s="22"/>
      <c r="D407" s="22"/>
      <c r="E407" s="22"/>
      <c r="F407" s="7"/>
      <c r="G407" s="22"/>
      <c r="H407" s="22"/>
      <c r="I407" s="22"/>
      <c r="J407" s="7"/>
      <c r="K407" s="22"/>
      <c r="L407" s="22"/>
      <c r="M407" s="22"/>
      <c r="N407" s="7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6" customHeight="1" x14ac:dyDescent="0.15">
      <c r="A408" s="22"/>
      <c r="B408" s="22"/>
      <c r="C408" s="22"/>
      <c r="D408" s="22"/>
      <c r="E408" s="22"/>
      <c r="F408" s="7"/>
      <c r="G408" s="22"/>
      <c r="H408" s="22"/>
      <c r="I408" s="22"/>
      <c r="J408" s="7"/>
      <c r="K408" s="22"/>
      <c r="L408" s="22"/>
      <c r="M408" s="22"/>
      <c r="N408" s="7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6" customHeight="1" x14ac:dyDescent="0.15">
      <c r="A409" s="22"/>
      <c r="B409" s="22"/>
      <c r="C409" s="22"/>
      <c r="D409" s="22"/>
      <c r="E409" s="22"/>
      <c r="F409" s="7"/>
      <c r="G409" s="22"/>
      <c r="H409" s="22"/>
      <c r="I409" s="22"/>
      <c r="J409" s="7"/>
      <c r="K409" s="22"/>
      <c r="L409" s="22"/>
      <c r="M409" s="22"/>
      <c r="N409" s="7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6" customHeight="1" x14ac:dyDescent="0.15">
      <c r="A410" s="22"/>
      <c r="B410" s="22"/>
      <c r="C410" s="22"/>
      <c r="D410" s="22"/>
      <c r="E410" s="22"/>
      <c r="F410" s="7"/>
      <c r="G410" s="22"/>
      <c r="H410" s="22"/>
      <c r="I410" s="22"/>
      <c r="J410" s="7"/>
      <c r="K410" s="22"/>
      <c r="L410" s="22"/>
      <c r="M410" s="22"/>
      <c r="N410" s="7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6" customHeight="1" x14ac:dyDescent="0.15">
      <c r="A411" s="22"/>
      <c r="B411" s="22"/>
      <c r="C411" s="22"/>
      <c r="D411" s="22"/>
      <c r="E411" s="22"/>
      <c r="F411" s="7"/>
      <c r="G411" s="22"/>
      <c r="H411" s="22"/>
      <c r="I411" s="22"/>
      <c r="J411" s="7"/>
      <c r="K411" s="22"/>
      <c r="L411" s="22"/>
      <c r="M411" s="22"/>
      <c r="N411" s="7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6" customHeight="1" x14ac:dyDescent="0.15">
      <c r="A412" s="22"/>
      <c r="B412" s="22"/>
      <c r="C412" s="22"/>
      <c r="D412" s="22"/>
      <c r="E412" s="22"/>
      <c r="F412" s="7"/>
      <c r="G412" s="22"/>
      <c r="H412" s="22"/>
      <c r="I412" s="22"/>
      <c r="J412" s="7"/>
      <c r="K412" s="22"/>
      <c r="L412" s="22"/>
      <c r="M412" s="22"/>
      <c r="N412" s="7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6" customHeight="1" x14ac:dyDescent="0.15">
      <c r="A413" s="22"/>
      <c r="B413" s="22"/>
      <c r="C413" s="22"/>
      <c r="D413" s="22"/>
      <c r="E413" s="22"/>
      <c r="F413" s="7"/>
      <c r="G413" s="22"/>
      <c r="H413" s="22"/>
      <c r="I413" s="22"/>
      <c r="J413" s="7"/>
      <c r="K413" s="22"/>
      <c r="L413" s="22"/>
      <c r="M413" s="22"/>
      <c r="N413" s="7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6" customHeight="1" x14ac:dyDescent="0.15">
      <c r="A414" s="22"/>
      <c r="B414" s="22"/>
      <c r="C414" s="22"/>
      <c r="D414" s="22"/>
      <c r="E414" s="22"/>
      <c r="F414" s="7"/>
      <c r="G414" s="22"/>
      <c r="H414" s="22"/>
      <c r="I414" s="22"/>
      <c r="J414" s="7"/>
      <c r="K414" s="22"/>
      <c r="L414" s="22"/>
      <c r="M414" s="22"/>
      <c r="N414" s="7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6" customHeight="1" x14ac:dyDescent="0.15">
      <c r="A415" s="22"/>
      <c r="B415" s="22"/>
      <c r="C415" s="22"/>
      <c r="D415" s="22"/>
      <c r="E415" s="22"/>
      <c r="F415" s="7"/>
      <c r="G415" s="22"/>
      <c r="H415" s="22"/>
      <c r="I415" s="22"/>
      <c r="J415" s="7"/>
      <c r="K415" s="22"/>
      <c r="L415" s="22"/>
      <c r="M415" s="22"/>
      <c r="N415" s="7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6" customHeight="1" x14ac:dyDescent="0.15">
      <c r="A416" s="22"/>
      <c r="B416" s="22"/>
      <c r="C416" s="22"/>
      <c r="D416" s="22"/>
      <c r="E416" s="22"/>
      <c r="F416" s="7"/>
      <c r="G416" s="22"/>
      <c r="H416" s="22"/>
      <c r="I416" s="22"/>
      <c r="J416" s="7"/>
      <c r="K416" s="22"/>
      <c r="L416" s="22"/>
      <c r="M416" s="22"/>
      <c r="N416" s="7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6" customHeight="1" x14ac:dyDescent="0.15">
      <c r="A417" s="22"/>
      <c r="B417" s="22"/>
      <c r="C417" s="22"/>
      <c r="D417" s="22"/>
      <c r="E417" s="22"/>
      <c r="F417" s="7"/>
      <c r="G417" s="22"/>
      <c r="H417" s="22"/>
      <c r="I417" s="22"/>
      <c r="J417" s="7"/>
      <c r="K417" s="22"/>
      <c r="L417" s="22"/>
      <c r="M417" s="22"/>
      <c r="N417" s="7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6" customHeight="1" x14ac:dyDescent="0.15">
      <c r="A418" s="22"/>
      <c r="B418" s="22"/>
      <c r="C418" s="22"/>
      <c r="D418" s="22"/>
      <c r="E418" s="22"/>
      <c r="F418" s="7"/>
      <c r="G418" s="22"/>
      <c r="H418" s="22"/>
      <c r="I418" s="22"/>
      <c r="J418" s="7"/>
      <c r="K418" s="22"/>
      <c r="L418" s="22"/>
      <c r="M418" s="22"/>
      <c r="N418" s="7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6" customHeight="1" x14ac:dyDescent="0.15">
      <c r="A419" s="22"/>
      <c r="B419" s="22"/>
      <c r="C419" s="22"/>
      <c r="D419" s="22"/>
      <c r="E419" s="22"/>
      <c r="F419" s="7"/>
      <c r="G419" s="22"/>
      <c r="H419" s="22"/>
      <c r="I419" s="22"/>
      <c r="J419" s="7"/>
      <c r="K419" s="22"/>
      <c r="L419" s="22"/>
      <c r="M419" s="22"/>
      <c r="N419" s="7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6" customHeight="1" x14ac:dyDescent="0.15">
      <c r="A420" s="22"/>
      <c r="B420" s="22"/>
      <c r="C420" s="22"/>
      <c r="D420" s="22"/>
      <c r="E420" s="22"/>
      <c r="F420" s="7"/>
      <c r="G420" s="22"/>
      <c r="H420" s="22"/>
      <c r="I420" s="22"/>
      <c r="J420" s="7"/>
      <c r="K420" s="22"/>
      <c r="L420" s="22"/>
      <c r="M420" s="22"/>
      <c r="N420" s="7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6" customHeight="1" x14ac:dyDescent="0.15">
      <c r="A421" s="22"/>
      <c r="B421" s="22"/>
      <c r="C421" s="22"/>
      <c r="D421" s="22"/>
      <c r="E421" s="22"/>
      <c r="F421" s="7"/>
      <c r="G421" s="22"/>
      <c r="H421" s="22"/>
      <c r="I421" s="22"/>
      <c r="J421" s="7"/>
      <c r="K421" s="22"/>
      <c r="L421" s="22"/>
      <c r="M421" s="22"/>
      <c r="N421" s="7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6" customHeight="1" x14ac:dyDescent="0.15">
      <c r="A422" s="22"/>
      <c r="B422" s="22"/>
      <c r="C422" s="22"/>
      <c r="D422" s="22"/>
      <c r="E422" s="22"/>
      <c r="F422" s="7"/>
      <c r="G422" s="22"/>
      <c r="H422" s="22"/>
      <c r="I422" s="22"/>
      <c r="J422" s="7"/>
      <c r="K422" s="22"/>
      <c r="L422" s="22"/>
      <c r="M422" s="22"/>
      <c r="N422" s="7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6" customHeight="1" x14ac:dyDescent="0.15">
      <c r="A423" s="22"/>
      <c r="B423" s="22"/>
      <c r="C423" s="22"/>
      <c r="D423" s="22"/>
      <c r="E423" s="22"/>
      <c r="F423" s="7"/>
      <c r="G423" s="22"/>
      <c r="H423" s="22"/>
      <c r="I423" s="22"/>
      <c r="J423" s="7"/>
      <c r="K423" s="22"/>
      <c r="L423" s="22"/>
      <c r="M423" s="22"/>
      <c r="N423" s="7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6" customHeight="1" x14ac:dyDescent="0.15">
      <c r="A424" s="22"/>
      <c r="B424" s="22"/>
      <c r="C424" s="22"/>
      <c r="D424" s="22"/>
      <c r="E424" s="22"/>
      <c r="F424" s="7"/>
      <c r="G424" s="22"/>
      <c r="H424" s="22"/>
      <c r="I424" s="22"/>
      <c r="J424" s="7"/>
      <c r="K424" s="22"/>
      <c r="L424" s="22"/>
      <c r="M424" s="22"/>
      <c r="N424" s="7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6" customHeight="1" x14ac:dyDescent="0.15">
      <c r="A425" s="22"/>
      <c r="B425" s="22"/>
      <c r="C425" s="22"/>
      <c r="D425" s="22"/>
      <c r="E425" s="22"/>
      <c r="F425" s="7"/>
      <c r="G425" s="22"/>
      <c r="H425" s="22"/>
      <c r="I425" s="22"/>
      <c r="J425" s="7"/>
      <c r="K425" s="22"/>
      <c r="L425" s="22"/>
      <c r="M425" s="22"/>
      <c r="N425" s="7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6" customHeight="1" x14ac:dyDescent="0.15">
      <c r="A426" s="22"/>
      <c r="B426" s="22"/>
      <c r="C426" s="22"/>
      <c r="D426" s="22"/>
      <c r="E426" s="22"/>
      <c r="F426" s="7"/>
      <c r="G426" s="22"/>
      <c r="H426" s="22"/>
      <c r="I426" s="22"/>
      <c r="J426" s="7"/>
      <c r="K426" s="22"/>
      <c r="L426" s="22"/>
      <c r="M426" s="22"/>
      <c r="N426" s="7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6" customHeight="1" x14ac:dyDescent="0.15">
      <c r="A427" s="22"/>
      <c r="B427" s="22"/>
      <c r="C427" s="22"/>
      <c r="D427" s="22"/>
      <c r="E427" s="22"/>
      <c r="F427" s="7"/>
      <c r="G427" s="22"/>
      <c r="H427" s="22"/>
      <c r="I427" s="22"/>
      <c r="J427" s="7"/>
      <c r="K427" s="22"/>
      <c r="L427" s="22"/>
      <c r="M427" s="22"/>
      <c r="N427" s="7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6" customHeight="1" x14ac:dyDescent="0.15">
      <c r="A428" s="22"/>
      <c r="B428" s="22"/>
      <c r="C428" s="22"/>
      <c r="D428" s="22"/>
      <c r="E428" s="22"/>
      <c r="F428" s="7"/>
      <c r="G428" s="22"/>
      <c r="H428" s="22"/>
      <c r="I428" s="22"/>
      <c r="J428" s="7"/>
      <c r="K428" s="22"/>
      <c r="L428" s="22"/>
      <c r="M428" s="22"/>
      <c r="N428" s="7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6" customHeight="1" x14ac:dyDescent="0.15">
      <c r="A429" s="22"/>
      <c r="B429" s="22"/>
      <c r="C429" s="22"/>
      <c r="D429" s="22"/>
      <c r="E429" s="22"/>
      <c r="F429" s="7"/>
      <c r="G429" s="22"/>
      <c r="H429" s="22"/>
      <c r="I429" s="22"/>
      <c r="J429" s="7"/>
      <c r="K429" s="22"/>
      <c r="L429" s="22"/>
      <c r="M429" s="22"/>
      <c r="N429" s="7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6" customHeight="1" x14ac:dyDescent="0.15">
      <c r="A430" s="22"/>
      <c r="B430" s="22"/>
      <c r="C430" s="22"/>
      <c r="D430" s="22"/>
      <c r="E430" s="22"/>
      <c r="F430" s="7"/>
      <c r="G430" s="22"/>
      <c r="H430" s="22"/>
      <c r="I430" s="22"/>
      <c r="J430" s="7"/>
      <c r="K430" s="22"/>
      <c r="L430" s="22"/>
      <c r="M430" s="22"/>
      <c r="N430" s="7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6" customHeight="1" x14ac:dyDescent="0.15">
      <c r="A431" s="22"/>
      <c r="B431" s="22"/>
      <c r="C431" s="22"/>
      <c r="D431" s="22"/>
      <c r="E431" s="22"/>
      <c r="F431" s="7"/>
      <c r="G431" s="22"/>
      <c r="H431" s="22"/>
      <c r="I431" s="22"/>
      <c r="J431" s="7"/>
      <c r="K431" s="22"/>
      <c r="L431" s="22"/>
      <c r="M431" s="22"/>
      <c r="N431" s="7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6" customHeight="1" x14ac:dyDescent="0.15">
      <c r="A432" s="22"/>
      <c r="B432" s="22"/>
      <c r="C432" s="22"/>
      <c r="D432" s="22"/>
      <c r="E432" s="22"/>
      <c r="F432" s="7"/>
      <c r="G432" s="22"/>
      <c r="H432" s="22"/>
      <c r="I432" s="22"/>
      <c r="J432" s="7"/>
      <c r="K432" s="22"/>
      <c r="L432" s="22"/>
      <c r="M432" s="22"/>
      <c r="N432" s="7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6" customHeight="1" x14ac:dyDescent="0.15">
      <c r="A433" s="22"/>
      <c r="B433" s="22"/>
      <c r="C433" s="22"/>
      <c r="D433" s="22"/>
      <c r="E433" s="22"/>
      <c r="F433" s="7"/>
      <c r="G433" s="22"/>
      <c r="H433" s="22"/>
      <c r="I433" s="22"/>
      <c r="J433" s="7"/>
      <c r="K433" s="22"/>
      <c r="L433" s="22"/>
      <c r="M433" s="22"/>
      <c r="N433" s="7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6" customHeight="1" x14ac:dyDescent="0.15">
      <c r="A434" s="22"/>
      <c r="B434" s="22"/>
      <c r="C434" s="22"/>
      <c r="D434" s="22"/>
      <c r="E434" s="22"/>
      <c r="F434" s="7"/>
      <c r="G434" s="22"/>
      <c r="H434" s="22"/>
      <c r="I434" s="22"/>
      <c r="J434" s="7"/>
      <c r="K434" s="22"/>
      <c r="L434" s="22"/>
      <c r="M434" s="22"/>
      <c r="N434" s="7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6" customHeight="1" x14ac:dyDescent="0.15">
      <c r="A435" s="22"/>
      <c r="B435" s="22"/>
      <c r="C435" s="22"/>
      <c r="D435" s="22"/>
      <c r="E435" s="22"/>
      <c r="F435" s="7"/>
      <c r="G435" s="22"/>
      <c r="H435" s="22"/>
      <c r="I435" s="22"/>
      <c r="J435" s="7"/>
      <c r="K435" s="22"/>
      <c r="L435" s="22"/>
      <c r="M435" s="22"/>
      <c r="N435" s="7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6" customHeight="1" x14ac:dyDescent="0.15">
      <c r="A436" s="22"/>
      <c r="B436" s="22"/>
      <c r="C436" s="22"/>
      <c r="D436" s="22"/>
      <c r="E436" s="22"/>
      <c r="F436" s="7"/>
      <c r="G436" s="22"/>
      <c r="H436" s="22"/>
      <c r="I436" s="22"/>
      <c r="J436" s="7"/>
      <c r="K436" s="22"/>
      <c r="L436" s="22"/>
      <c r="M436" s="22"/>
      <c r="N436" s="7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6" customHeight="1" x14ac:dyDescent="0.15">
      <c r="A437" s="22"/>
      <c r="B437" s="22"/>
      <c r="C437" s="22"/>
      <c r="D437" s="22"/>
      <c r="E437" s="22"/>
      <c r="F437" s="7"/>
      <c r="G437" s="22"/>
      <c r="H437" s="22"/>
      <c r="I437" s="22"/>
      <c r="J437" s="7"/>
      <c r="K437" s="22"/>
      <c r="L437" s="22"/>
      <c r="M437" s="22"/>
      <c r="N437" s="7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6" customHeight="1" x14ac:dyDescent="0.15">
      <c r="A438" s="22"/>
      <c r="B438" s="22"/>
      <c r="C438" s="22"/>
      <c r="D438" s="22"/>
      <c r="E438" s="22"/>
      <c r="F438" s="7"/>
      <c r="G438" s="22"/>
      <c r="H438" s="22"/>
      <c r="I438" s="22"/>
      <c r="J438" s="7"/>
      <c r="K438" s="22"/>
      <c r="L438" s="22"/>
      <c r="M438" s="22"/>
      <c r="N438" s="7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6" customHeight="1" x14ac:dyDescent="0.15">
      <c r="A439" s="22"/>
      <c r="B439" s="22"/>
      <c r="C439" s="22"/>
      <c r="D439" s="22"/>
      <c r="E439" s="22"/>
      <c r="F439" s="7"/>
      <c r="G439" s="22"/>
      <c r="H439" s="22"/>
      <c r="I439" s="22"/>
      <c r="J439" s="7"/>
      <c r="K439" s="22"/>
      <c r="L439" s="22"/>
      <c r="M439" s="22"/>
      <c r="N439" s="7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6" customHeight="1" x14ac:dyDescent="0.15">
      <c r="A440" s="22"/>
      <c r="B440" s="22"/>
      <c r="C440" s="22"/>
      <c r="D440" s="22"/>
      <c r="E440" s="22"/>
      <c r="F440" s="7"/>
      <c r="G440" s="22"/>
      <c r="H440" s="22"/>
      <c r="I440" s="22"/>
      <c r="J440" s="7"/>
      <c r="K440" s="22"/>
      <c r="L440" s="22"/>
      <c r="M440" s="22"/>
      <c r="N440" s="7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6" customHeight="1" x14ac:dyDescent="0.15">
      <c r="A441" s="22"/>
      <c r="B441" s="22"/>
      <c r="C441" s="22"/>
      <c r="D441" s="22"/>
      <c r="E441" s="22"/>
      <c r="F441" s="7"/>
      <c r="G441" s="22"/>
      <c r="H441" s="22"/>
      <c r="I441" s="22"/>
      <c r="J441" s="7"/>
      <c r="K441" s="22"/>
      <c r="L441" s="22"/>
      <c r="M441" s="22"/>
      <c r="N441" s="7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6" customHeight="1" x14ac:dyDescent="0.15">
      <c r="A442" s="22"/>
      <c r="B442" s="22"/>
      <c r="C442" s="22"/>
      <c r="D442" s="22"/>
      <c r="E442" s="22"/>
      <c r="F442" s="7"/>
      <c r="G442" s="22"/>
      <c r="H442" s="22"/>
      <c r="I442" s="22"/>
      <c r="J442" s="7"/>
      <c r="K442" s="22"/>
      <c r="L442" s="22"/>
      <c r="M442" s="22"/>
      <c r="N442" s="7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6" customHeight="1" x14ac:dyDescent="0.15">
      <c r="A443" s="22"/>
      <c r="B443" s="22"/>
      <c r="C443" s="22"/>
      <c r="D443" s="22"/>
      <c r="E443" s="22"/>
      <c r="F443" s="7"/>
      <c r="G443" s="22"/>
      <c r="H443" s="22"/>
      <c r="I443" s="22"/>
      <c r="J443" s="7"/>
      <c r="K443" s="22"/>
      <c r="L443" s="22"/>
      <c r="M443" s="22"/>
      <c r="N443" s="7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6" customHeight="1" x14ac:dyDescent="0.15">
      <c r="A444" s="22"/>
      <c r="B444" s="22"/>
      <c r="C444" s="22"/>
      <c r="D444" s="22"/>
      <c r="E444" s="22"/>
      <c r="F444" s="7"/>
      <c r="G444" s="22"/>
      <c r="H444" s="22"/>
      <c r="I444" s="22"/>
      <c r="J444" s="7"/>
      <c r="K444" s="22"/>
      <c r="L444" s="22"/>
      <c r="M444" s="22"/>
      <c r="N444" s="7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6" customHeight="1" x14ac:dyDescent="0.15">
      <c r="A445" s="22"/>
      <c r="B445" s="22"/>
      <c r="C445" s="22"/>
      <c r="D445" s="22"/>
      <c r="E445" s="22"/>
      <c r="F445" s="7"/>
      <c r="G445" s="22"/>
      <c r="H445" s="22"/>
      <c r="I445" s="22"/>
      <c r="J445" s="7"/>
      <c r="K445" s="22"/>
      <c r="L445" s="22"/>
      <c r="M445" s="22"/>
      <c r="N445" s="7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6" customHeight="1" x14ac:dyDescent="0.15">
      <c r="A446" s="22"/>
      <c r="B446" s="22"/>
      <c r="C446" s="22"/>
      <c r="D446" s="22"/>
      <c r="E446" s="22"/>
      <c r="F446" s="7"/>
      <c r="G446" s="22"/>
      <c r="H446" s="22"/>
      <c r="I446" s="22"/>
      <c r="J446" s="7"/>
      <c r="K446" s="22"/>
      <c r="L446" s="22"/>
      <c r="M446" s="22"/>
      <c r="N446" s="7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6" customHeight="1" x14ac:dyDescent="0.15">
      <c r="A447" s="22"/>
      <c r="B447" s="22"/>
      <c r="C447" s="22"/>
      <c r="D447" s="22"/>
      <c r="E447" s="22"/>
      <c r="F447" s="7"/>
      <c r="G447" s="22"/>
      <c r="H447" s="22"/>
      <c r="I447" s="22"/>
      <c r="J447" s="7"/>
      <c r="K447" s="22"/>
      <c r="L447" s="22"/>
      <c r="M447" s="22"/>
      <c r="N447" s="7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6" customHeight="1" x14ac:dyDescent="0.15">
      <c r="A448" s="22"/>
      <c r="B448" s="22"/>
      <c r="C448" s="22"/>
      <c r="D448" s="22"/>
      <c r="E448" s="22"/>
      <c r="F448" s="7"/>
      <c r="G448" s="22"/>
      <c r="H448" s="22"/>
      <c r="I448" s="22"/>
      <c r="J448" s="7"/>
      <c r="K448" s="22"/>
      <c r="L448" s="22"/>
      <c r="M448" s="22"/>
      <c r="N448" s="7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6" customHeight="1" x14ac:dyDescent="0.15">
      <c r="A449" s="22"/>
      <c r="B449" s="22"/>
      <c r="C449" s="22"/>
      <c r="D449" s="22"/>
      <c r="E449" s="22"/>
      <c r="F449" s="7"/>
      <c r="G449" s="22"/>
      <c r="H449" s="22"/>
      <c r="I449" s="22"/>
      <c r="J449" s="7"/>
      <c r="K449" s="22"/>
      <c r="L449" s="22"/>
      <c r="M449" s="22"/>
      <c r="N449" s="7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6" customHeight="1" x14ac:dyDescent="0.15">
      <c r="A450" s="22"/>
      <c r="B450" s="22"/>
      <c r="C450" s="22"/>
      <c r="D450" s="22"/>
      <c r="E450" s="22"/>
      <c r="F450" s="7"/>
      <c r="G450" s="22"/>
      <c r="H450" s="22"/>
      <c r="I450" s="22"/>
      <c r="J450" s="7"/>
      <c r="K450" s="22"/>
      <c r="L450" s="22"/>
      <c r="M450" s="22"/>
      <c r="N450" s="7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6" customHeight="1" x14ac:dyDescent="0.15">
      <c r="A451" s="22"/>
      <c r="B451" s="22"/>
      <c r="C451" s="22"/>
      <c r="D451" s="22"/>
      <c r="E451" s="22"/>
      <c r="F451" s="7"/>
      <c r="G451" s="22"/>
      <c r="H451" s="22"/>
      <c r="I451" s="22"/>
      <c r="J451" s="7"/>
      <c r="K451" s="22"/>
      <c r="L451" s="22"/>
      <c r="M451" s="22"/>
      <c r="N451" s="7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6" customHeight="1" x14ac:dyDescent="0.15">
      <c r="A452" s="22"/>
      <c r="B452" s="22"/>
      <c r="C452" s="22"/>
      <c r="D452" s="22"/>
      <c r="E452" s="22"/>
      <c r="F452" s="7"/>
      <c r="G452" s="22"/>
      <c r="H452" s="22"/>
      <c r="I452" s="22"/>
      <c r="J452" s="7"/>
      <c r="K452" s="22"/>
      <c r="L452" s="22"/>
      <c r="M452" s="22"/>
      <c r="N452" s="7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6" customHeight="1" x14ac:dyDescent="0.15">
      <c r="A453" s="22"/>
      <c r="B453" s="22"/>
      <c r="C453" s="22"/>
      <c r="D453" s="22"/>
      <c r="E453" s="22"/>
      <c r="F453" s="7"/>
      <c r="G453" s="22"/>
      <c r="H453" s="22"/>
      <c r="I453" s="22"/>
      <c r="J453" s="7"/>
      <c r="K453" s="22"/>
      <c r="L453" s="22"/>
      <c r="M453" s="22"/>
      <c r="N453" s="7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6" customHeight="1" x14ac:dyDescent="0.15">
      <c r="A454" s="22"/>
      <c r="B454" s="22"/>
      <c r="C454" s="22"/>
      <c r="D454" s="22"/>
      <c r="E454" s="22"/>
      <c r="F454" s="7"/>
      <c r="G454" s="22"/>
      <c r="H454" s="22"/>
      <c r="I454" s="22"/>
      <c r="J454" s="7"/>
      <c r="K454" s="22"/>
      <c r="L454" s="22"/>
      <c r="M454" s="22"/>
      <c r="N454" s="7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6" customHeight="1" x14ac:dyDescent="0.15">
      <c r="A455" s="22"/>
      <c r="B455" s="22"/>
      <c r="C455" s="22"/>
      <c r="D455" s="22"/>
      <c r="E455" s="22"/>
      <c r="F455" s="7"/>
      <c r="G455" s="22"/>
      <c r="H455" s="22"/>
      <c r="I455" s="22"/>
      <c r="J455" s="7"/>
      <c r="K455" s="22"/>
      <c r="L455" s="22"/>
      <c r="M455" s="22"/>
      <c r="N455" s="7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6" customHeight="1" x14ac:dyDescent="0.15">
      <c r="A456" s="22"/>
      <c r="B456" s="22"/>
      <c r="C456" s="22"/>
      <c r="D456" s="22"/>
      <c r="E456" s="22"/>
      <c r="F456" s="7"/>
      <c r="G456" s="22"/>
      <c r="H456" s="22"/>
      <c r="I456" s="22"/>
      <c r="J456" s="7"/>
      <c r="K456" s="22"/>
      <c r="L456" s="22"/>
      <c r="M456" s="22"/>
      <c r="N456" s="7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6" customHeight="1" x14ac:dyDescent="0.15">
      <c r="A457" s="22"/>
      <c r="B457" s="22"/>
      <c r="C457" s="22"/>
      <c r="D457" s="22"/>
      <c r="E457" s="22"/>
      <c r="F457" s="7"/>
      <c r="G457" s="22"/>
      <c r="H457" s="22"/>
      <c r="I457" s="22"/>
      <c r="J457" s="7"/>
      <c r="K457" s="22"/>
      <c r="L457" s="22"/>
      <c r="M457" s="22"/>
      <c r="N457" s="7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6" customHeight="1" x14ac:dyDescent="0.15">
      <c r="A458" s="22"/>
      <c r="B458" s="22"/>
      <c r="C458" s="22"/>
      <c r="D458" s="22"/>
      <c r="E458" s="22"/>
      <c r="F458" s="7"/>
      <c r="G458" s="22"/>
      <c r="H458" s="22"/>
      <c r="I458" s="22"/>
      <c r="J458" s="7"/>
      <c r="K458" s="22"/>
      <c r="L458" s="22"/>
      <c r="M458" s="22"/>
      <c r="N458" s="7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6" customHeight="1" x14ac:dyDescent="0.15">
      <c r="A459" s="22"/>
      <c r="B459" s="22"/>
      <c r="C459" s="22"/>
      <c r="D459" s="22"/>
      <c r="E459" s="22"/>
      <c r="F459" s="7"/>
      <c r="G459" s="22"/>
      <c r="H459" s="22"/>
      <c r="I459" s="22"/>
      <c r="J459" s="7"/>
      <c r="K459" s="22"/>
      <c r="L459" s="22"/>
      <c r="M459" s="22"/>
      <c r="N459" s="7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6" customHeight="1" x14ac:dyDescent="0.15">
      <c r="A460" s="22"/>
      <c r="B460" s="22"/>
      <c r="C460" s="22"/>
      <c r="D460" s="22"/>
      <c r="E460" s="22"/>
      <c r="F460" s="7"/>
      <c r="G460" s="22"/>
      <c r="H460" s="22"/>
      <c r="I460" s="22"/>
      <c r="J460" s="7"/>
      <c r="K460" s="22"/>
      <c r="L460" s="22"/>
      <c r="M460" s="22"/>
      <c r="N460" s="7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6" customHeight="1" x14ac:dyDescent="0.15">
      <c r="A461" s="22"/>
      <c r="B461" s="22"/>
      <c r="C461" s="22"/>
      <c r="D461" s="22"/>
      <c r="E461" s="22"/>
      <c r="F461" s="7"/>
      <c r="G461" s="22"/>
      <c r="H461" s="22"/>
      <c r="I461" s="22"/>
      <c r="J461" s="7"/>
      <c r="K461" s="22"/>
      <c r="L461" s="22"/>
      <c r="M461" s="22"/>
      <c r="N461" s="7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6" customHeight="1" x14ac:dyDescent="0.15">
      <c r="A462" s="22"/>
      <c r="B462" s="22"/>
      <c r="C462" s="22"/>
      <c r="D462" s="22"/>
      <c r="E462" s="22"/>
      <c r="F462" s="7"/>
      <c r="G462" s="22"/>
      <c r="H462" s="22"/>
      <c r="I462" s="22"/>
      <c r="J462" s="7"/>
      <c r="K462" s="22"/>
      <c r="L462" s="22"/>
      <c r="M462" s="22"/>
      <c r="N462" s="7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6" customHeight="1" x14ac:dyDescent="0.15">
      <c r="A463" s="22"/>
      <c r="B463" s="22"/>
      <c r="C463" s="22"/>
      <c r="D463" s="22"/>
      <c r="E463" s="22"/>
      <c r="F463" s="7"/>
      <c r="G463" s="22"/>
      <c r="H463" s="22"/>
      <c r="I463" s="22"/>
      <c r="J463" s="7"/>
      <c r="K463" s="22"/>
      <c r="L463" s="22"/>
      <c r="M463" s="22"/>
      <c r="N463" s="7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6" customHeight="1" x14ac:dyDescent="0.15">
      <c r="A464" s="22"/>
      <c r="B464" s="22"/>
      <c r="C464" s="22"/>
      <c r="D464" s="22"/>
      <c r="E464" s="22"/>
      <c r="F464" s="7"/>
      <c r="G464" s="22"/>
      <c r="H464" s="22"/>
      <c r="I464" s="22"/>
      <c r="J464" s="7"/>
      <c r="K464" s="22"/>
      <c r="L464" s="22"/>
      <c r="M464" s="22"/>
      <c r="N464" s="7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6" customHeight="1" x14ac:dyDescent="0.15">
      <c r="A465" s="22"/>
      <c r="B465" s="22"/>
      <c r="C465" s="22"/>
      <c r="D465" s="22"/>
      <c r="E465" s="22"/>
      <c r="F465" s="7"/>
      <c r="G465" s="22"/>
      <c r="H465" s="22"/>
      <c r="I465" s="22"/>
      <c r="J465" s="7"/>
      <c r="K465" s="22"/>
      <c r="L465" s="22"/>
      <c r="M465" s="22"/>
      <c r="N465" s="7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6" customHeight="1" x14ac:dyDescent="0.15">
      <c r="A466" s="22"/>
      <c r="B466" s="22"/>
      <c r="C466" s="22"/>
      <c r="D466" s="22"/>
      <c r="E466" s="22"/>
      <c r="F466" s="7"/>
      <c r="G466" s="22"/>
      <c r="H466" s="22"/>
      <c r="I466" s="22"/>
      <c r="J466" s="7"/>
      <c r="K466" s="22"/>
      <c r="L466" s="22"/>
      <c r="M466" s="22"/>
      <c r="N466" s="7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6" customHeight="1" x14ac:dyDescent="0.15">
      <c r="A467" s="22"/>
      <c r="B467" s="22"/>
      <c r="C467" s="22"/>
      <c r="D467" s="22"/>
      <c r="E467" s="22"/>
      <c r="F467" s="7"/>
      <c r="G467" s="22"/>
      <c r="H467" s="22"/>
      <c r="I467" s="22"/>
      <c r="J467" s="7"/>
      <c r="K467" s="22"/>
      <c r="L467" s="22"/>
      <c r="M467" s="22"/>
      <c r="N467" s="7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6" customHeight="1" x14ac:dyDescent="0.15">
      <c r="A468" s="22"/>
      <c r="B468" s="22"/>
      <c r="C468" s="22"/>
      <c r="D468" s="22"/>
      <c r="E468" s="22"/>
      <c r="F468" s="7"/>
      <c r="G468" s="22"/>
      <c r="H468" s="22"/>
      <c r="I468" s="22"/>
      <c r="J468" s="7"/>
      <c r="K468" s="22"/>
      <c r="L468" s="22"/>
      <c r="M468" s="22"/>
      <c r="N468" s="7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6" customHeight="1" x14ac:dyDescent="0.15">
      <c r="A469" s="22"/>
      <c r="B469" s="22"/>
      <c r="C469" s="22"/>
      <c r="D469" s="22"/>
      <c r="E469" s="22"/>
      <c r="F469" s="7"/>
      <c r="G469" s="22"/>
      <c r="H469" s="22"/>
      <c r="I469" s="22"/>
      <c r="J469" s="7"/>
      <c r="K469" s="22"/>
      <c r="L469" s="22"/>
      <c r="M469" s="22"/>
      <c r="N469" s="7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6" customHeight="1" x14ac:dyDescent="0.15">
      <c r="A470" s="22"/>
      <c r="B470" s="22"/>
      <c r="C470" s="22"/>
      <c r="D470" s="22"/>
      <c r="E470" s="22"/>
      <c r="F470" s="7"/>
      <c r="G470" s="22"/>
      <c r="H470" s="22"/>
      <c r="I470" s="22"/>
      <c r="J470" s="7"/>
      <c r="K470" s="22"/>
      <c r="L470" s="22"/>
      <c r="M470" s="22"/>
      <c r="N470" s="7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6" customHeight="1" x14ac:dyDescent="0.15">
      <c r="A471" s="22"/>
      <c r="B471" s="22"/>
      <c r="C471" s="22"/>
      <c r="D471" s="22"/>
      <c r="E471" s="22"/>
      <c r="F471" s="7"/>
      <c r="G471" s="22"/>
      <c r="H471" s="22"/>
      <c r="I471" s="22"/>
      <c r="J471" s="7"/>
      <c r="K471" s="22"/>
      <c r="L471" s="22"/>
      <c r="M471" s="22"/>
      <c r="N471" s="7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6" customHeight="1" x14ac:dyDescent="0.15">
      <c r="A472" s="22"/>
      <c r="B472" s="22"/>
      <c r="C472" s="22"/>
      <c r="D472" s="22"/>
      <c r="E472" s="22"/>
      <c r="F472" s="7"/>
      <c r="G472" s="22"/>
      <c r="H472" s="22"/>
      <c r="I472" s="22"/>
      <c r="J472" s="7"/>
      <c r="K472" s="22"/>
      <c r="L472" s="22"/>
      <c r="M472" s="22"/>
      <c r="N472" s="7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6" customHeight="1" x14ac:dyDescent="0.15">
      <c r="A473" s="22"/>
      <c r="B473" s="22"/>
      <c r="C473" s="22"/>
      <c r="D473" s="22"/>
      <c r="E473" s="22"/>
      <c r="F473" s="7"/>
      <c r="G473" s="22"/>
      <c r="H473" s="22"/>
      <c r="I473" s="22"/>
      <c r="J473" s="7"/>
      <c r="K473" s="22"/>
      <c r="L473" s="22"/>
      <c r="M473" s="22"/>
      <c r="N473" s="7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6" customHeight="1" x14ac:dyDescent="0.15">
      <c r="A474" s="22"/>
      <c r="B474" s="22"/>
      <c r="C474" s="22"/>
      <c r="D474" s="22"/>
      <c r="E474" s="22"/>
      <c r="F474" s="7"/>
      <c r="G474" s="22"/>
      <c r="H474" s="22"/>
      <c r="I474" s="22"/>
      <c r="J474" s="7"/>
      <c r="K474" s="22"/>
      <c r="L474" s="22"/>
      <c r="M474" s="22"/>
      <c r="N474" s="7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6" customHeight="1" x14ac:dyDescent="0.15">
      <c r="A475" s="22"/>
      <c r="B475" s="22"/>
      <c r="C475" s="22"/>
      <c r="D475" s="22"/>
      <c r="E475" s="22"/>
      <c r="F475" s="7"/>
      <c r="G475" s="22"/>
      <c r="H475" s="22"/>
      <c r="I475" s="22"/>
      <c r="J475" s="7"/>
      <c r="K475" s="22"/>
      <c r="L475" s="22"/>
      <c r="M475" s="22"/>
      <c r="N475" s="7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6" customHeight="1" x14ac:dyDescent="0.15">
      <c r="A476" s="22"/>
      <c r="B476" s="22"/>
      <c r="C476" s="22"/>
      <c r="D476" s="22"/>
      <c r="E476" s="22"/>
      <c r="F476" s="7"/>
      <c r="G476" s="22"/>
      <c r="H476" s="22"/>
      <c r="I476" s="22"/>
      <c r="J476" s="7"/>
      <c r="K476" s="22"/>
      <c r="L476" s="22"/>
      <c r="M476" s="22"/>
      <c r="N476" s="7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6" customHeight="1" x14ac:dyDescent="0.15">
      <c r="A477" s="22"/>
      <c r="B477" s="22"/>
      <c r="C477" s="22"/>
      <c r="D477" s="22"/>
      <c r="E477" s="22"/>
      <c r="F477" s="7"/>
      <c r="G477" s="22"/>
      <c r="H477" s="22"/>
      <c r="I477" s="22"/>
      <c r="J477" s="7"/>
      <c r="K477" s="22"/>
      <c r="L477" s="22"/>
      <c r="M477" s="22"/>
      <c r="N477" s="7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6" customHeight="1" x14ac:dyDescent="0.15">
      <c r="A478" s="22"/>
      <c r="B478" s="22"/>
      <c r="C478" s="22"/>
      <c r="D478" s="22"/>
      <c r="E478" s="22"/>
      <c r="F478" s="7"/>
      <c r="G478" s="22"/>
      <c r="H478" s="22"/>
      <c r="I478" s="22"/>
      <c r="J478" s="7"/>
      <c r="K478" s="22"/>
      <c r="L478" s="22"/>
      <c r="M478" s="22"/>
      <c r="N478" s="7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6" customHeight="1" x14ac:dyDescent="0.15">
      <c r="A479" s="22"/>
      <c r="B479" s="22"/>
      <c r="C479" s="22"/>
      <c r="D479" s="22"/>
      <c r="E479" s="22"/>
      <c r="F479" s="7"/>
      <c r="G479" s="22"/>
      <c r="H479" s="22"/>
      <c r="I479" s="22"/>
      <c r="J479" s="7"/>
      <c r="K479" s="22"/>
      <c r="L479" s="22"/>
      <c r="M479" s="22"/>
      <c r="N479" s="7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6" customHeight="1" x14ac:dyDescent="0.15">
      <c r="A480" s="22"/>
      <c r="B480" s="22"/>
      <c r="C480" s="22"/>
      <c r="D480" s="22"/>
      <c r="E480" s="22"/>
      <c r="F480" s="7"/>
      <c r="G480" s="22"/>
      <c r="H480" s="22"/>
      <c r="I480" s="22"/>
      <c r="J480" s="7"/>
      <c r="K480" s="22"/>
      <c r="L480" s="22"/>
      <c r="M480" s="22"/>
      <c r="N480" s="7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6" customHeight="1" x14ac:dyDescent="0.15">
      <c r="A481" s="22"/>
      <c r="B481" s="22"/>
      <c r="C481" s="22"/>
      <c r="D481" s="22"/>
      <c r="E481" s="22"/>
      <c r="F481" s="7"/>
      <c r="G481" s="22"/>
      <c r="H481" s="22"/>
      <c r="I481" s="22"/>
      <c r="J481" s="7"/>
      <c r="K481" s="22"/>
      <c r="L481" s="22"/>
      <c r="M481" s="22"/>
      <c r="N481" s="7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6" customHeight="1" x14ac:dyDescent="0.15">
      <c r="A482" s="22"/>
      <c r="B482" s="22"/>
      <c r="C482" s="22"/>
      <c r="D482" s="22"/>
      <c r="E482" s="22"/>
      <c r="F482" s="7"/>
      <c r="G482" s="22"/>
      <c r="H482" s="22"/>
      <c r="I482" s="22"/>
      <c r="J482" s="7"/>
      <c r="K482" s="22"/>
      <c r="L482" s="22"/>
      <c r="M482" s="22"/>
      <c r="N482" s="7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6" customHeight="1" x14ac:dyDescent="0.15">
      <c r="A483" s="22"/>
      <c r="B483" s="22"/>
      <c r="C483" s="22"/>
      <c r="D483" s="22"/>
      <c r="E483" s="22"/>
      <c r="F483" s="7"/>
      <c r="G483" s="22"/>
      <c r="H483" s="22"/>
      <c r="I483" s="22"/>
      <c r="J483" s="7"/>
      <c r="K483" s="22"/>
      <c r="L483" s="22"/>
      <c r="M483" s="22"/>
      <c r="N483" s="7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6" customHeight="1" x14ac:dyDescent="0.15">
      <c r="A484" s="22"/>
      <c r="B484" s="22"/>
      <c r="C484" s="22"/>
      <c r="D484" s="22"/>
      <c r="E484" s="22"/>
      <c r="F484" s="7"/>
      <c r="G484" s="22"/>
      <c r="H484" s="22"/>
      <c r="I484" s="22"/>
      <c r="J484" s="7"/>
      <c r="K484" s="22"/>
      <c r="L484" s="22"/>
      <c r="M484" s="22"/>
      <c r="N484" s="7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6" customHeight="1" x14ac:dyDescent="0.15">
      <c r="A485" s="22"/>
      <c r="B485" s="22"/>
      <c r="C485" s="22"/>
      <c r="D485" s="22"/>
      <c r="E485" s="22"/>
      <c r="F485" s="7"/>
      <c r="G485" s="22"/>
      <c r="H485" s="22"/>
      <c r="I485" s="22"/>
      <c r="J485" s="7"/>
      <c r="K485" s="22"/>
      <c r="L485" s="22"/>
      <c r="M485" s="22"/>
      <c r="N485" s="7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6" customHeight="1" x14ac:dyDescent="0.15">
      <c r="A486" s="22"/>
      <c r="B486" s="22"/>
      <c r="C486" s="22"/>
      <c r="D486" s="22"/>
      <c r="E486" s="22"/>
      <c r="F486" s="7"/>
      <c r="G486" s="22"/>
      <c r="H486" s="22"/>
      <c r="I486" s="22"/>
      <c r="J486" s="7"/>
      <c r="K486" s="22"/>
      <c r="L486" s="22"/>
      <c r="M486" s="22"/>
      <c r="N486" s="7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6" customHeight="1" x14ac:dyDescent="0.15">
      <c r="A487" s="22"/>
      <c r="B487" s="22"/>
      <c r="C487" s="22"/>
      <c r="D487" s="22"/>
      <c r="E487" s="22"/>
      <c r="F487" s="7"/>
      <c r="G487" s="22"/>
      <c r="H487" s="22"/>
      <c r="I487" s="22"/>
      <c r="J487" s="7"/>
      <c r="K487" s="22"/>
      <c r="L487" s="22"/>
      <c r="M487" s="22"/>
      <c r="N487" s="7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6" customHeight="1" x14ac:dyDescent="0.15">
      <c r="A488" s="22"/>
      <c r="B488" s="22"/>
      <c r="C488" s="22"/>
      <c r="D488" s="22"/>
      <c r="E488" s="22"/>
      <c r="F488" s="7"/>
      <c r="G488" s="22"/>
      <c r="H488" s="22"/>
      <c r="I488" s="22"/>
      <c r="J488" s="7"/>
      <c r="K488" s="22"/>
      <c r="L488" s="22"/>
      <c r="M488" s="22"/>
      <c r="N488" s="7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6" customHeight="1" x14ac:dyDescent="0.15">
      <c r="A489" s="22"/>
      <c r="B489" s="22"/>
      <c r="C489" s="22"/>
      <c r="D489" s="22"/>
      <c r="E489" s="22"/>
      <c r="F489" s="7"/>
      <c r="G489" s="22"/>
      <c r="H489" s="22"/>
      <c r="I489" s="22"/>
      <c r="J489" s="7"/>
      <c r="K489" s="22"/>
      <c r="L489" s="22"/>
      <c r="M489" s="22"/>
      <c r="N489" s="7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6" customHeight="1" x14ac:dyDescent="0.15">
      <c r="A490" s="22"/>
      <c r="B490" s="22"/>
      <c r="C490" s="22"/>
      <c r="D490" s="22"/>
      <c r="E490" s="22"/>
      <c r="F490" s="7"/>
      <c r="G490" s="22"/>
      <c r="H490" s="22"/>
      <c r="I490" s="22"/>
      <c r="J490" s="7"/>
      <c r="K490" s="22"/>
      <c r="L490" s="22"/>
      <c r="M490" s="22"/>
      <c r="N490" s="7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6" customHeight="1" x14ac:dyDescent="0.15">
      <c r="A491" s="22"/>
      <c r="B491" s="22"/>
      <c r="C491" s="22"/>
      <c r="D491" s="22"/>
      <c r="E491" s="22"/>
      <c r="F491" s="7"/>
      <c r="G491" s="22"/>
      <c r="H491" s="22"/>
      <c r="I491" s="22"/>
      <c r="J491" s="7"/>
      <c r="K491" s="22"/>
      <c r="L491" s="22"/>
      <c r="M491" s="22"/>
      <c r="N491" s="7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6" customHeight="1" x14ac:dyDescent="0.15">
      <c r="A492" s="22"/>
      <c r="B492" s="22"/>
      <c r="C492" s="22"/>
      <c r="D492" s="22"/>
      <c r="E492" s="22"/>
      <c r="F492" s="7"/>
      <c r="G492" s="22"/>
      <c r="H492" s="22"/>
      <c r="I492" s="22"/>
      <c r="J492" s="7"/>
      <c r="K492" s="22"/>
      <c r="L492" s="22"/>
      <c r="M492" s="22"/>
      <c r="N492" s="7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6" customHeight="1" x14ac:dyDescent="0.15">
      <c r="A493" s="22"/>
      <c r="B493" s="22"/>
      <c r="C493" s="22"/>
      <c r="D493" s="22"/>
      <c r="E493" s="22"/>
      <c r="F493" s="7"/>
      <c r="G493" s="22"/>
      <c r="H493" s="22"/>
      <c r="I493" s="22"/>
      <c r="J493" s="7"/>
      <c r="K493" s="22"/>
      <c r="L493" s="22"/>
      <c r="M493" s="22"/>
      <c r="N493" s="7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6" customHeight="1" x14ac:dyDescent="0.15">
      <c r="A494" s="22"/>
      <c r="B494" s="22"/>
      <c r="C494" s="22"/>
      <c r="D494" s="22"/>
      <c r="E494" s="22"/>
      <c r="F494" s="7"/>
      <c r="G494" s="22"/>
      <c r="H494" s="22"/>
      <c r="I494" s="22"/>
      <c r="J494" s="7"/>
      <c r="K494" s="22"/>
      <c r="L494" s="22"/>
      <c r="M494" s="22"/>
      <c r="N494" s="7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6" customHeight="1" x14ac:dyDescent="0.15">
      <c r="A495" s="22"/>
      <c r="B495" s="22"/>
      <c r="C495" s="22"/>
      <c r="D495" s="22"/>
      <c r="E495" s="22"/>
      <c r="F495" s="7"/>
      <c r="G495" s="22"/>
      <c r="H495" s="22"/>
      <c r="I495" s="22"/>
      <c r="J495" s="7"/>
      <c r="K495" s="22"/>
      <c r="L495" s="22"/>
      <c r="M495" s="22"/>
      <c r="N495" s="7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6" customHeight="1" x14ac:dyDescent="0.15">
      <c r="A496" s="22"/>
      <c r="B496" s="22"/>
      <c r="C496" s="22"/>
      <c r="D496" s="22"/>
      <c r="E496" s="22"/>
      <c r="F496" s="7"/>
      <c r="G496" s="22"/>
      <c r="H496" s="22"/>
      <c r="I496" s="22"/>
      <c r="J496" s="7"/>
      <c r="K496" s="22"/>
      <c r="L496" s="22"/>
      <c r="M496" s="22"/>
      <c r="N496" s="7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6" customHeight="1" x14ac:dyDescent="0.15">
      <c r="A497" s="22"/>
      <c r="B497" s="22"/>
      <c r="C497" s="22"/>
      <c r="D497" s="22"/>
      <c r="E497" s="22"/>
      <c r="F497" s="7"/>
      <c r="G497" s="22"/>
      <c r="H497" s="22"/>
      <c r="I497" s="22"/>
      <c r="J497" s="7"/>
      <c r="K497" s="22"/>
      <c r="L497" s="22"/>
      <c r="M497" s="22"/>
      <c r="N497" s="7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6" customHeight="1" x14ac:dyDescent="0.15">
      <c r="A498" s="22"/>
      <c r="B498" s="22"/>
      <c r="C498" s="22"/>
      <c r="D498" s="22"/>
      <c r="E498" s="22"/>
      <c r="F498" s="7"/>
      <c r="G498" s="22"/>
      <c r="H498" s="22"/>
      <c r="I498" s="22"/>
      <c r="J498" s="7"/>
      <c r="K498" s="22"/>
      <c r="L498" s="22"/>
      <c r="M498" s="22"/>
      <c r="N498" s="7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6" customHeight="1" x14ac:dyDescent="0.15">
      <c r="A499" s="22"/>
      <c r="B499" s="22"/>
      <c r="C499" s="22"/>
      <c r="D499" s="22"/>
      <c r="E499" s="22"/>
      <c r="F499" s="7"/>
      <c r="G499" s="22"/>
      <c r="H499" s="22"/>
      <c r="I499" s="22"/>
      <c r="J499" s="7"/>
      <c r="K499" s="22"/>
      <c r="L499" s="22"/>
      <c r="M499" s="22"/>
      <c r="N499" s="7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6" customHeight="1" x14ac:dyDescent="0.15">
      <c r="A500" s="22"/>
      <c r="B500" s="22"/>
      <c r="C500" s="22"/>
      <c r="D500" s="22"/>
      <c r="E500" s="22"/>
      <c r="F500" s="7"/>
      <c r="G500" s="22"/>
      <c r="H500" s="22"/>
      <c r="I500" s="22"/>
      <c r="J500" s="7"/>
      <c r="K500" s="22"/>
      <c r="L500" s="22"/>
      <c r="M500" s="22"/>
      <c r="N500" s="7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6" customHeight="1" x14ac:dyDescent="0.15">
      <c r="A501" s="22"/>
      <c r="B501" s="22"/>
      <c r="C501" s="22"/>
      <c r="D501" s="22"/>
      <c r="E501" s="22"/>
      <c r="F501" s="7"/>
      <c r="G501" s="22"/>
      <c r="H501" s="22"/>
      <c r="I501" s="22"/>
      <c r="J501" s="7"/>
      <c r="K501" s="22"/>
      <c r="L501" s="22"/>
      <c r="M501" s="22"/>
      <c r="N501" s="7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6" customHeight="1" x14ac:dyDescent="0.15">
      <c r="A502" s="22"/>
      <c r="B502" s="22"/>
      <c r="C502" s="22"/>
      <c r="D502" s="22"/>
      <c r="E502" s="22"/>
      <c r="F502" s="7"/>
      <c r="G502" s="22"/>
      <c r="H502" s="22"/>
      <c r="I502" s="22"/>
      <c r="J502" s="7"/>
      <c r="K502" s="22"/>
      <c r="L502" s="22"/>
      <c r="M502" s="22"/>
      <c r="N502" s="7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6" customHeight="1" x14ac:dyDescent="0.15">
      <c r="A503" s="22"/>
      <c r="B503" s="22"/>
      <c r="C503" s="22"/>
      <c r="D503" s="22"/>
      <c r="E503" s="22"/>
      <c r="F503" s="7"/>
      <c r="G503" s="22"/>
      <c r="H503" s="22"/>
      <c r="I503" s="22"/>
      <c r="J503" s="7"/>
      <c r="K503" s="22"/>
      <c r="L503" s="22"/>
      <c r="M503" s="22"/>
      <c r="N503" s="7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6" customHeight="1" x14ac:dyDescent="0.15">
      <c r="A504" s="22"/>
      <c r="B504" s="22"/>
      <c r="C504" s="22"/>
      <c r="D504" s="22"/>
      <c r="E504" s="22"/>
      <c r="F504" s="7"/>
      <c r="G504" s="22"/>
      <c r="H504" s="22"/>
      <c r="I504" s="22"/>
      <c r="J504" s="7"/>
      <c r="K504" s="22"/>
      <c r="L504" s="22"/>
      <c r="M504" s="22"/>
      <c r="N504" s="7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6" customHeight="1" x14ac:dyDescent="0.15">
      <c r="A505" s="22"/>
      <c r="B505" s="22"/>
      <c r="C505" s="22"/>
      <c r="D505" s="22"/>
      <c r="E505" s="22"/>
      <c r="F505" s="7"/>
      <c r="G505" s="22"/>
      <c r="H505" s="22"/>
      <c r="I505" s="22"/>
      <c r="J505" s="7"/>
      <c r="K505" s="22"/>
      <c r="L505" s="22"/>
      <c r="M505" s="22"/>
      <c r="N505" s="7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6" customHeight="1" x14ac:dyDescent="0.15">
      <c r="A506" s="22"/>
      <c r="B506" s="22"/>
      <c r="C506" s="22"/>
      <c r="D506" s="22"/>
      <c r="E506" s="22"/>
      <c r="F506" s="7"/>
      <c r="G506" s="22"/>
      <c r="H506" s="22"/>
      <c r="I506" s="22"/>
      <c r="J506" s="7"/>
      <c r="K506" s="22"/>
      <c r="L506" s="22"/>
      <c r="M506" s="22"/>
      <c r="N506" s="7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6" customHeight="1" x14ac:dyDescent="0.15">
      <c r="A507" s="22"/>
      <c r="B507" s="22"/>
      <c r="C507" s="22"/>
      <c r="D507" s="22"/>
      <c r="E507" s="22"/>
      <c r="F507" s="7"/>
      <c r="G507" s="22"/>
      <c r="H507" s="22"/>
      <c r="I507" s="22"/>
      <c r="J507" s="7"/>
      <c r="K507" s="22"/>
      <c r="L507" s="22"/>
      <c r="M507" s="22"/>
      <c r="N507" s="7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6" customHeight="1" x14ac:dyDescent="0.15">
      <c r="A508" s="22"/>
      <c r="B508" s="22"/>
      <c r="C508" s="22"/>
      <c r="D508" s="22"/>
      <c r="E508" s="22"/>
      <c r="F508" s="7"/>
      <c r="G508" s="22"/>
      <c r="H508" s="22"/>
      <c r="I508" s="22"/>
      <c r="J508" s="7"/>
      <c r="K508" s="22"/>
      <c r="L508" s="22"/>
      <c r="M508" s="22"/>
      <c r="N508" s="7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6" customHeight="1" x14ac:dyDescent="0.15">
      <c r="A509" s="22"/>
      <c r="B509" s="22"/>
      <c r="C509" s="22"/>
      <c r="D509" s="22"/>
      <c r="E509" s="22"/>
      <c r="F509" s="7"/>
      <c r="G509" s="22"/>
      <c r="H509" s="22"/>
      <c r="I509" s="22"/>
      <c r="J509" s="7"/>
      <c r="K509" s="22"/>
      <c r="L509" s="22"/>
      <c r="M509" s="22"/>
      <c r="N509" s="7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6" customHeight="1" x14ac:dyDescent="0.15">
      <c r="A510" s="22"/>
      <c r="B510" s="22"/>
      <c r="C510" s="22"/>
      <c r="D510" s="22"/>
      <c r="E510" s="22"/>
      <c r="F510" s="7"/>
      <c r="G510" s="22"/>
      <c r="H510" s="22"/>
      <c r="I510" s="22"/>
      <c r="J510" s="7"/>
      <c r="K510" s="22"/>
      <c r="L510" s="22"/>
      <c r="M510" s="22"/>
      <c r="N510" s="7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6" customHeight="1" x14ac:dyDescent="0.15">
      <c r="A511" s="22"/>
      <c r="B511" s="22"/>
      <c r="C511" s="22"/>
      <c r="D511" s="22"/>
      <c r="E511" s="22"/>
      <c r="F511" s="7"/>
      <c r="G511" s="22"/>
      <c r="H511" s="22"/>
      <c r="I511" s="22"/>
      <c r="J511" s="7"/>
      <c r="K511" s="22"/>
      <c r="L511" s="22"/>
      <c r="M511" s="22"/>
      <c r="N511" s="7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6" customHeight="1" x14ac:dyDescent="0.15">
      <c r="A512" s="22"/>
      <c r="B512" s="22"/>
      <c r="C512" s="22"/>
      <c r="D512" s="22"/>
      <c r="E512" s="22"/>
      <c r="F512" s="7"/>
      <c r="G512" s="22"/>
      <c r="H512" s="22"/>
      <c r="I512" s="22"/>
      <c r="J512" s="7"/>
      <c r="K512" s="22"/>
      <c r="L512" s="22"/>
      <c r="M512" s="22"/>
      <c r="N512" s="7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6" customHeight="1" x14ac:dyDescent="0.15">
      <c r="A513" s="22"/>
      <c r="B513" s="22"/>
      <c r="C513" s="22"/>
      <c r="D513" s="22"/>
      <c r="E513" s="22"/>
      <c r="F513" s="7"/>
      <c r="G513" s="22"/>
      <c r="H513" s="22"/>
      <c r="I513" s="22"/>
      <c r="J513" s="7"/>
      <c r="K513" s="22"/>
      <c r="L513" s="22"/>
      <c r="M513" s="22"/>
      <c r="N513" s="7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6" customHeight="1" x14ac:dyDescent="0.15">
      <c r="A514" s="22"/>
      <c r="B514" s="22"/>
      <c r="C514" s="22"/>
      <c r="D514" s="22"/>
      <c r="E514" s="22"/>
      <c r="F514" s="7"/>
      <c r="G514" s="22"/>
      <c r="H514" s="22"/>
      <c r="I514" s="22"/>
      <c r="J514" s="7"/>
      <c r="K514" s="22"/>
      <c r="L514" s="22"/>
      <c r="M514" s="22"/>
      <c r="N514" s="7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6" customHeight="1" x14ac:dyDescent="0.15">
      <c r="A515" s="22"/>
      <c r="B515" s="22"/>
      <c r="C515" s="22"/>
      <c r="D515" s="22"/>
      <c r="E515" s="22"/>
      <c r="F515" s="7"/>
      <c r="G515" s="22"/>
      <c r="H515" s="22"/>
      <c r="I515" s="22"/>
      <c r="J515" s="7"/>
      <c r="K515" s="22"/>
      <c r="L515" s="22"/>
      <c r="M515" s="22"/>
      <c r="N515" s="7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6" customHeight="1" x14ac:dyDescent="0.15">
      <c r="A516" s="22"/>
      <c r="B516" s="22"/>
      <c r="C516" s="22"/>
      <c r="D516" s="22"/>
      <c r="E516" s="22"/>
      <c r="F516" s="7"/>
      <c r="G516" s="22"/>
      <c r="H516" s="22"/>
      <c r="I516" s="22"/>
      <c r="J516" s="7"/>
      <c r="K516" s="22"/>
      <c r="L516" s="22"/>
      <c r="M516" s="22"/>
      <c r="N516" s="7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6" customHeight="1" x14ac:dyDescent="0.15">
      <c r="A517" s="22"/>
      <c r="B517" s="22"/>
      <c r="C517" s="22"/>
      <c r="D517" s="22"/>
      <c r="E517" s="22"/>
      <c r="F517" s="7"/>
      <c r="G517" s="22"/>
      <c r="H517" s="22"/>
      <c r="I517" s="22"/>
      <c r="J517" s="7"/>
      <c r="K517" s="22"/>
      <c r="L517" s="22"/>
      <c r="M517" s="22"/>
      <c r="N517" s="7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6" customHeight="1" x14ac:dyDescent="0.15">
      <c r="A518" s="22"/>
      <c r="B518" s="22"/>
      <c r="C518" s="22"/>
      <c r="D518" s="22"/>
      <c r="E518" s="22"/>
      <c r="F518" s="7"/>
      <c r="G518" s="22"/>
      <c r="H518" s="22"/>
      <c r="I518" s="22"/>
      <c r="J518" s="7"/>
      <c r="K518" s="22"/>
      <c r="L518" s="22"/>
      <c r="M518" s="22"/>
      <c r="N518" s="7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6" customHeight="1" x14ac:dyDescent="0.15">
      <c r="A519" s="22"/>
      <c r="B519" s="22"/>
      <c r="C519" s="22"/>
      <c r="D519" s="22"/>
      <c r="E519" s="22"/>
      <c r="F519" s="7"/>
      <c r="G519" s="22"/>
      <c r="H519" s="22"/>
      <c r="I519" s="22"/>
      <c r="J519" s="7"/>
      <c r="K519" s="22"/>
      <c r="L519" s="22"/>
      <c r="M519" s="22"/>
      <c r="N519" s="7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6" customHeight="1" x14ac:dyDescent="0.15">
      <c r="A520" s="22"/>
      <c r="B520" s="22"/>
      <c r="C520" s="22"/>
      <c r="D520" s="22"/>
      <c r="E520" s="22"/>
      <c r="F520" s="7"/>
      <c r="G520" s="22"/>
      <c r="H520" s="22"/>
      <c r="I520" s="22"/>
      <c r="J520" s="7"/>
      <c r="K520" s="22"/>
      <c r="L520" s="22"/>
      <c r="M520" s="22"/>
      <c r="N520" s="7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6" customHeight="1" x14ac:dyDescent="0.15">
      <c r="A521" s="22"/>
      <c r="B521" s="22"/>
      <c r="C521" s="22"/>
      <c r="D521" s="22"/>
      <c r="E521" s="22"/>
      <c r="F521" s="7"/>
      <c r="G521" s="22"/>
      <c r="H521" s="22"/>
      <c r="I521" s="22"/>
      <c r="J521" s="7"/>
      <c r="K521" s="22"/>
      <c r="L521" s="22"/>
      <c r="M521" s="22"/>
      <c r="N521" s="7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6" customHeight="1" x14ac:dyDescent="0.15">
      <c r="A522" s="22"/>
      <c r="B522" s="22"/>
      <c r="C522" s="22"/>
      <c r="D522" s="22"/>
      <c r="E522" s="22"/>
      <c r="F522" s="7"/>
      <c r="G522" s="22"/>
      <c r="H522" s="22"/>
      <c r="I522" s="22"/>
      <c r="J522" s="7"/>
      <c r="K522" s="22"/>
      <c r="L522" s="22"/>
      <c r="M522" s="22"/>
      <c r="N522" s="7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6" customHeight="1" x14ac:dyDescent="0.15">
      <c r="A523" s="22"/>
      <c r="B523" s="22"/>
      <c r="C523" s="22"/>
      <c r="D523" s="22"/>
      <c r="E523" s="22"/>
      <c r="F523" s="7"/>
      <c r="G523" s="22"/>
      <c r="H523" s="22"/>
      <c r="I523" s="22"/>
      <c r="J523" s="7"/>
      <c r="K523" s="22"/>
      <c r="L523" s="22"/>
      <c r="M523" s="22"/>
      <c r="N523" s="7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6" customHeight="1" x14ac:dyDescent="0.15">
      <c r="A524" s="22"/>
      <c r="B524" s="22"/>
      <c r="C524" s="22"/>
      <c r="D524" s="22"/>
      <c r="E524" s="22"/>
      <c r="F524" s="7"/>
      <c r="G524" s="22"/>
      <c r="H524" s="22"/>
      <c r="I524" s="22"/>
      <c r="J524" s="7"/>
      <c r="K524" s="22"/>
      <c r="L524" s="22"/>
      <c r="M524" s="22"/>
      <c r="N524" s="7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6" customHeight="1" x14ac:dyDescent="0.15">
      <c r="A525" s="22"/>
      <c r="B525" s="22"/>
      <c r="C525" s="22"/>
      <c r="D525" s="22"/>
      <c r="E525" s="22"/>
      <c r="F525" s="7"/>
      <c r="G525" s="22"/>
      <c r="H525" s="22"/>
      <c r="I525" s="22"/>
      <c r="J525" s="7"/>
      <c r="K525" s="22"/>
      <c r="L525" s="22"/>
      <c r="M525" s="22"/>
      <c r="N525" s="7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6" customHeight="1" x14ac:dyDescent="0.15">
      <c r="A526" s="22"/>
      <c r="B526" s="22"/>
      <c r="C526" s="22"/>
      <c r="D526" s="22"/>
      <c r="E526" s="22"/>
      <c r="F526" s="7"/>
      <c r="G526" s="22"/>
      <c r="H526" s="22"/>
      <c r="I526" s="22"/>
      <c r="J526" s="7"/>
      <c r="K526" s="22"/>
      <c r="L526" s="22"/>
      <c r="M526" s="22"/>
      <c r="N526" s="7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6" customHeight="1" x14ac:dyDescent="0.15">
      <c r="A527" s="22"/>
      <c r="B527" s="22"/>
      <c r="C527" s="22"/>
      <c r="D527" s="22"/>
      <c r="E527" s="22"/>
      <c r="F527" s="7"/>
      <c r="G527" s="22"/>
      <c r="H527" s="22"/>
      <c r="I527" s="22"/>
      <c r="J527" s="7"/>
      <c r="K527" s="22"/>
      <c r="L527" s="22"/>
      <c r="M527" s="22"/>
      <c r="N527" s="7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6" customHeight="1" x14ac:dyDescent="0.15">
      <c r="A528" s="22"/>
      <c r="B528" s="22"/>
      <c r="C528" s="22"/>
      <c r="D528" s="22"/>
      <c r="E528" s="22"/>
      <c r="F528" s="7"/>
      <c r="G528" s="22"/>
      <c r="H528" s="22"/>
      <c r="I528" s="22"/>
      <c r="J528" s="7"/>
      <c r="K528" s="22"/>
      <c r="L528" s="22"/>
      <c r="M528" s="22"/>
      <c r="N528" s="7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6" customHeight="1" x14ac:dyDescent="0.15">
      <c r="A529" s="22"/>
      <c r="B529" s="22"/>
      <c r="C529" s="22"/>
      <c r="D529" s="22"/>
      <c r="E529" s="22"/>
      <c r="F529" s="7"/>
      <c r="G529" s="22"/>
      <c r="H529" s="22"/>
      <c r="I529" s="22"/>
      <c r="J529" s="7"/>
      <c r="K529" s="22"/>
      <c r="L529" s="22"/>
      <c r="M529" s="22"/>
      <c r="N529" s="7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6" customHeight="1" x14ac:dyDescent="0.15">
      <c r="A530" s="22"/>
      <c r="B530" s="22"/>
      <c r="C530" s="22"/>
      <c r="D530" s="22"/>
      <c r="E530" s="22"/>
      <c r="F530" s="7"/>
      <c r="G530" s="22"/>
      <c r="H530" s="22"/>
      <c r="I530" s="22"/>
      <c r="J530" s="7"/>
      <c r="K530" s="22"/>
      <c r="L530" s="22"/>
      <c r="M530" s="22"/>
      <c r="N530" s="7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6" customHeight="1" x14ac:dyDescent="0.15">
      <c r="A531" s="22"/>
      <c r="B531" s="22"/>
      <c r="C531" s="22"/>
      <c r="D531" s="22"/>
      <c r="E531" s="22"/>
      <c r="F531" s="7"/>
      <c r="G531" s="22"/>
      <c r="H531" s="22"/>
      <c r="I531" s="22"/>
      <c r="J531" s="7"/>
      <c r="K531" s="22"/>
      <c r="L531" s="22"/>
      <c r="M531" s="22"/>
      <c r="N531" s="7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6" customHeight="1" x14ac:dyDescent="0.15">
      <c r="A532" s="22"/>
      <c r="B532" s="22"/>
      <c r="C532" s="22"/>
      <c r="D532" s="22"/>
      <c r="E532" s="22"/>
      <c r="F532" s="7"/>
      <c r="G532" s="22"/>
      <c r="H532" s="22"/>
      <c r="I532" s="22"/>
      <c r="J532" s="7"/>
      <c r="K532" s="22"/>
      <c r="L532" s="22"/>
      <c r="M532" s="22"/>
      <c r="N532" s="7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6" customHeight="1" x14ac:dyDescent="0.15">
      <c r="A533" s="22"/>
      <c r="B533" s="22"/>
      <c r="C533" s="22"/>
      <c r="D533" s="22"/>
      <c r="E533" s="22"/>
      <c r="F533" s="7"/>
      <c r="G533" s="22"/>
      <c r="H533" s="22"/>
      <c r="I533" s="22"/>
      <c r="J533" s="7"/>
      <c r="K533" s="22"/>
      <c r="L533" s="22"/>
      <c r="M533" s="22"/>
      <c r="N533" s="7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6" customHeight="1" x14ac:dyDescent="0.15">
      <c r="A534" s="22"/>
      <c r="B534" s="22"/>
      <c r="C534" s="22"/>
      <c r="D534" s="22"/>
      <c r="E534" s="22"/>
      <c r="F534" s="7"/>
      <c r="G534" s="22"/>
      <c r="H534" s="22"/>
      <c r="I534" s="22"/>
      <c r="J534" s="7"/>
      <c r="K534" s="22"/>
      <c r="L534" s="22"/>
      <c r="M534" s="22"/>
      <c r="N534" s="7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6" customHeight="1" x14ac:dyDescent="0.15">
      <c r="A535" s="22"/>
      <c r="B535" s="22"/>
      <c r="C535" s="22"/>
      <c r="D535" s="22"/>
      <c r="E535" s="22"/>
      <c r="F535" s="7"/>
      <c r="G535" s="22"/>
      <c r="H535" s="22"/>
      <c r="I535" s="22"/>
      <c r="J535" s="7"/>
      <c r="K535" s="22"/>
      <c r="L535" s="22"/>
      <c r="M535" s="22"/>
      <c r="N535" s="7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6" customHeight="1" x14ac:dyDescent="0.15">
      <c r="A536" s="22"/>
      <c r="B536" s="22"/>
      <c r="C536" s="22"/>
      <c r="D536" s="22"/>
      <c r="E536" s="22"/>
      <c r="F536" s="7"/>
      <c r="G536" s="22"/>
      <c r="H536" s="22"/>
      <c r="I536" s="22"/>
      <c r="J536" s="7"/>
      <c r="K536" s="22"/>
      <c r="L536" s="22"/>
      <c r="M536" s="22"/>
      <c r="N536" s="7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6" customHeight="1" x14ac:dyDescent="0.15">
      <c r="A537" s="22"/>
      <c r="B537" s="22"/>
      <c r="C537" s="22"/>
      <c r="D537" s="22"/>
      <c r="E537" s="22"/>
      <c r="F537" s="7"/>
      <c r="G537" s="22"/>
      <c r="H537" s="22"/>
      <c r="I537" s="22"/>
      <c r="J537" s="7"/>
      <c r="K537" s="22"/>
      <c r="L537" s="22"/>
      <c r="M537" s="22"/>
      <c r="N537" s="7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6" customHeight="1" x14ac:dyDescent="0.15">
      <c r="A538" s="22"/>
      <c r="B538" s="22"/>
      <c r="C538" s="22"/>
      <c r="D538" s="22"/>
      <c r="E538" s="22"/>
      <c r="F538" s="7"/>
      <c r="G538" s="22"/>
      <c r="H538" s="22"/>
      <c r="I538" s="22"/>
      <c r="J538" s="7"/>
      <c r="K538" s="22"/>
      <c r="L538" s="22"/>
      <c r="M538" s="22"/>
      <c r="N538" s="7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6" customHeight="1" x14ac:dyDescent="0.15">
      <c r="A539" s="22"/>
      <c r="B539" s="22"/>
      <c r="C539" s="22"/>
      <c r="D539" s="22"/>
      <c r="E539" s="22"/>
      <c r="F539" s="7"/>
      <c r="G539" s="22"/>
      <c r="H539" s="22"/>
      <c r="I539" s="22"/>
      <c r="J539" s="7"/>
      <c r="K539" s="22"/>
      <c r="L539" s="22"/>
      <c r="M539" s="22"/>
      <c r="N539" s="7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6" customHeight="1" x14ac:dyDescent="0.15">
      <c r="A540" s="22"/>
      <c r="B540" s="22"/>
      <c r="C540" s="22"/>
      <c r="D540" s="22"/>
      <c r="E540" s="22"/>
      <c r="F540" s="7"/>
      <c r="G540" s="22"/>
      <c r="H540" s="22"/>
      <c r="I540" s="22"/>
      <c r="J540" s="7"/>
      <c r="K540" s="22"/>
      <c r="L540" s="22"/>
      <c r="M540" s="22"/>
      <c r="N540" s="7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6" customHeight="1" x14ac:dyDescent="0.15">
      <c r="A541" s="22"/>
      <c r="B541" s="22"/>
      <c r="C541" s="22"/>
      <c r="D541" s="22"/>
      <c r="E541" s="22"/>
      <c r="F541" s="7"/>
      <c r="G541" s="22"/>
      <c r="H541" s="22"/>
      <c r="I541" s="22"/>
      <c r="J541" s="7"/>
      <c r="K541" s="22"/>
      <c r="L541" s="22"/>
      <c r="M541" s="22"/>
      <c r="N541" s="7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6" customHeight="1" x14ac:dyDescent="0.15">
      <c r="A542" s="22"/>
      <c r="B542" s="22"/>
      <c r="C542" s="22"/>
      <c r="D542" s="22"/>
      <c r="E542" s="22"/>
      <c r="F542" s="7"/>
      <c r="G542" s="22"/>
      <c r="H542" s="22"/>
      <c r="I542" s="22"/>
      <c r="J542" s="7"/>
      <c r="K542" s="22"/>
      <c r="L542" s="22"/>
      <c r="M542" s="22"/>
      <c r="N542" s="7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6" customHeight="1" x14ac:dyDescent="0.15">
      <c r="A543" s="22"/>
      <c r="B543" s="22"/>
      <c r="C543" s="22"/>
      <c r="D543" s="22"/>
      <c r="E543" s="22"/>
      <c r="F543" s="7"/>
      <c r="G543" s="22"/>
      <c r="H543" s="22"/>
      <c r="I543" s="22"/>
      <c r="J543" s="7"/>
      <c r="K543" s="22"/>
      <c r="L543" s="22"/>
      <c r="M543" s="22"/>
      <c r="N543" s="7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6" customHeight="1" x14ac:dyDescent="0.15">
      <c r="A544" s="22"/>
      <c r="B544" s="22"/>
      <c r="C544" s="22"/>
      <c r="D544" s="22"/>
      <c r="E544" s="22"/>
      <c r="F544" s="7"/>
      <c r="G544" s="22"/>
      <c r="H544" s="22"/>
      <c r="I544" s="22"/>
      <c r="J544" s="7"/>
      <c r="K544" s="22"/>
      <c r="L544" s="22"/>
      <c r="M544" s="22"/>
      <c r="N544" s="7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6" customHeight="1" x14ac:dyDescent="0.15">
      <c r="A545" s="22"/>
      <c r="B545" s="22"/>
      <c r="C545" s="22"/>
      <c r="D545" s="22"/>
      <c r="E545" s="22"/>
      <c r="F545" s="7"/>
      <c r="G545" s="22"/>
      <c r="H545" s="22"/>
      <c r="I545" s="22"/>
      <c r="J545" s="7"/>
      <c r="K545" s="22"/>
      <c r="L545" s="22"/>
      <c r="M545" s="22"/>
      <c r="N545" s="7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6" customHeight="1" x14ac:dyDescent="0.15">
      <c r="A546" s="22"/>
      <c r="B546" s="22"/>
      <c r="C546" s="22"/>
      <c r="D546" s="22"/>
      <c r="E546" s="22"/>
      <c r="F546" s="7"/>
      <c r="G546" s="22"/>
      <c r="H546" s="22"/>
      <c r="I546" s="22"/>
      <c r="J546" s="7"/>
      <c r="K546" s="22"/>
      <c r="L546" s="22"/>
      <c r="M546" s="22"/>
      <c r="N546" s="7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6" customHeight="1" x14ac:dyDescent="0.15">
      <c r="A547" s="22"/>
      <c r="B547" s="22"/>
      <c r="C547" s="22"/>
      <c r="D547" s="22"/>
      <c r="E547" s="22"/>
      <c r="F547" s="7"/>
      <c r="G547" s="22"/>
      <c r="H547" s="22"/>
      <c r="I547" s="22"/>
      <c r="J547" s="7"/>
      <c r="K547" s="22"/>
      <c r="L547" s="22"/>
      <c r="M547" s="22"/>
      <c r="N547" s="7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6" customHeight="1" x14ac:dyDescent="0.15">
      <c r="A548" s="22"/>
      <c r="B548" s="22"/>
      <c r="C548" s="22"/>
      <c r="D548" s="22"/>
      <c r="E548" s="22"/>
      <c r="F548" s="7"/>
      <c r="G548" s="22"/>
      <c r="H548" s="22"/>
      <c r="I548" s="22"/>
      <c r="J548" s="7"/>
      <c r="K548" s="22"/>
      <c r="L548" s="22"/>
      <c r="M548" s="22"/>
      <c r="N548" s="7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6" customHeight="1" x14ac:dyDescent="0.15">
      <c r="A549" s="22"/>
      <c r="B549" s="22"/>
      <c r="C549" s="22"/>
      <c r="D549" s="22"/>
      <c r="E549" s="22"/>
      <c r="F549" s="7"/>
      <c r="G549" s="22"/>
      <c r="H549" s="22"/>
      <c r="I549" s="22"/>
      <c r="J549" s="7"/>
      <c r="K549" s="22"/>
      <c r="L549" s="22"/>
      <c r="M549" s="22"/>
      <c r="N549" s="7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6" customHeight="1" x14ac:dyDescent="0.15">
      <c r="A550" s="22"/>
      <c r="B550" s="22"/>
      <c r="C550" s="22"/>
      <c r="D550" s="22"/>
      <c r="E550" s="22"/>
      <c r="F550" s="7"/>
      <c r="G550" s="22"/>
      <c r="H550" s="22"/>
      <c r="I550" s="22"/>
      <c r="J550" s="7"/>
      <c r="K550" s="22"/>
      <c r="L550" s="22"/>
      <c r="M550" s="22"/>
      <c r="N550" s="7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6" customHeight="1" x14ac:dyDescent="0.15">
      <c r="A551" s="22"/>
      <c r="B551" s="22"/>
      <c r="C551" s="22"/>
      <c r="D551" s="22"/>
      <c r="E551" s="22"/>
      <c r="F551" s="7"/>
      <c r="G551" s="22"/>
      <c r="H551" s="22"/>
      <c r="I551" s="22"/>
      <c r="J551" s="7"/>
      <c r="K551" s="22"/>
      <c r="L551" s="22"/>
      <c r="M551" s="22"/>
      <c r="N551" s="7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6" customHeight="1" x14ac:dyDescent="0.15">
      <c r="A552" s="22"/>
      <c r="B552" s="22"/>
      <c r="C552" s="22"/>
      <c r="D552" s="22"/>
      <c r="E552" s="22"/>
      <c r="F552" s="7"/>
      <c r="G552" s="22"/>
      <c r="H552" s="22"/>
      <c r="I552" s="22"/>
      <c r="J552" s="7"/>
      <c r="K552" s="22"/>
      <c r="L552" s="22"/>
      <c r="M552" s="22"/>
      <c r="N552" s="7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6" customHeight="1" x14ac:dyDescent="0.15">
      <c r="A553" s="22"/>
      <c r="B553" s="22"/>
      <c r="C553" s="22"/>
      <c r="D553" s="22"/>
      <c r="E553" s="22"/>
      <c r="F553" s="7"/>
      <c r="G553" s="22"/>
      <c r="H553" s="22"/>
      <c r="I553" s="22"/>
      <c r="J553" s="7"/>
      <c r="K553" s="22"/>
      <c r="L553" s="22"/>
      <c r="M553" s="22"/>
      <c r="N553" s="7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6" customHeight="1" x14ac:dyDescent="0.15">
      <c r="A554" s="22"/>
      <c r="B554" s="22"/>
      <c r="C554" s="22"/>
      <c r="D554" s="22"/>
      <c r="E554" s="22"/>
      <c r="F554" s="7"/>
      <c r="G554" s="22"/>
      <c r="H554" s="22"/>
      <c r="I554" s="22"/>
      <c r="J554" s="7"/>
      <c r="K554" s="22"/>
      <c r="L554" s="22"/>
      <c r="M554" s="22"/>
      <c r="N554" s="7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6" customHeight="1" x14ac:dyDescent="0.15">
      <c r="A555" s="22"/>
      <c r="B555" s="22"/>
      <c r="C555" s="22"/>
      <c r="D555" s="22"/>
      <c r="E555" s="22"/>
      <c r="F555" s="7"/>
      <c r="G555" s="22"/>
      <c r="H555" s="22"/>
      <c r="I555" s="22"/>
      <c r="J555" s="7"/>
      <c r="K555" s="22"/>
      <c r="L555" s="22"/>
      <c r="M555" s="22"/>
      <c r="N555" s="7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6" customHeight="1" x14ac:dyDescent="0.15">
      <c r="A556" s="22"/>
      <c r="B556" s="22"/>
      <c r="C556" s="22"/>
      <c r="D556" s="22"/>
      <c r="E556" s="22"/>
      <c r="F556" s="7"/>
      <c r="G556" s="22"/>
      <c r="H556" s="22"/>
      <c r="I556" s="22"/>
      <c r="J556" s="7"/>
      <c r="K556" s="22"/>
      <c r="L556" s="22"/>
      <c r="M556" s="22"/>
      <c r="N556" s="7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6" customHeight="1" x14ac:dyDescent="0.15">
      <c r="A557" s="22"/>
      <c r="B557" s="22"/>
      <c r="C557" s="22"/>
      <c r="D557" s="22"/>
      <c r="E557" s="22"/>
      <c r="F557" s="7"/>
      <c r="G557" s="22"/>
      <c r="H557" s="22"/>
      <c r="I557" s="22"/>
      <c r="J557" s="7"/>
      <c r="K557" s="22"/>
      <c r="L557" s="22"/>
      <c r="M557" s="22"/>
      <c r="N557" s="7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6" customHeight="1" x14ac:dyDescent="0.15">
      <c r="A558" s="22"/>
      <c r="B558" s="22"/>
      <c r="C558" s="22"/>
      <c r="D558" s="22"/>
      <c r="E558" s="22"/>
      <c r="F558" s="7"/>
      <c r="G558" s="22"/>
      <c r="H558" s="22"/>
      <c r="I558" s="22"/>
      <c r="J558" s="7"/>
      <c r="K558" s="22"/>
      <c r="L558" s="22"/>
      <c r="M558" s="22"/>
      <c r="N558" s="7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6" customHeight="1" x14ac:dyDescent="0.15">
      <c r="A559" s="22"/>
      <c r="B559" s="22"/>
      <c r="C559" s="22"/>
      <c r="D559" s="22"/>
      <c r="E559" s="22"/>
      <c r="F559" s="7"/>
      <c r="G559" s="22"/>
      <c r="H559" s="22"/>
      <c r="I559" s="22"/>
      <c r="J559" s="7"/>
      <c r="K559" s="22"/>
      <c r="L559" s="22"/>
      <c r="M559" s="22"/>
      <c r="N559" s="7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6" customHeight="1" x14ac:dyDescent="0.15">
      <c r="A560" s="22"/>
      <c r="B560" s="22"/>
      <c r="C560" s="22"/>
      <c r="D560" s="22"/>
      <c r="E560" s="22"/>
      <c r="F560" s="7"/>
      <c r="G560" s="22"/>
      <c r="H560" s="22"/>
      <c r="I560" s="22"/>
      <c r="J560" s="7"/>
      <c r="K560" s="22"/>
      <c r="L560" s="22"/>
      <c r="M560" s="22"/>
      <c r="N560" s="7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6" customHeight="1" x14ac:dyDescent="0.15">
      <c r="A561" s="22"/>
      <c r="B561" s="22"/>
      <c r="C561" s="22"/>
      <c r="D561" s="22"/>
      <c r="E561" s="22"/>
      <c r="F561" s="7"/>
      <c r="G561" s="22"/>
      <c r="H561" s="22"/>
      <c r="I561" s="22"/>
      <c r="J561" s="7"/>
      <c r="K561" s="22"/>
      <c r="L561" s="22"/>
      <c r="M561" s="22"/>
      <c r="N561" s="7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6" customHeight="1" x14ac:dyDescent="0.15">
      <c r="A562" s="22"/>
      <c r="B562" s="22"/>
      <c r="C562" s="22"/>
      <c r="D562" s="22"/>
      <c r="E562" s="22"/>
      <c r="F562" s="7"/>
      <c r="G562" s="22"/>
      <c r="H562" s="22"/>
      <c r="I562" s="22"/>
      <c r="J562" s="7"/>
      <c r="K562" s="22"/>
      <c r="L562" s="22"/>
      <c r="M562" s="22"/>
      <c r="N562" s="7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6" customHeight="1" x14ac:dyDescent="0.15">
      <c r="A563" s="22"/>
      <c r="B563" s="22"/>
      <c r="C563" s="22"/>
      <c r="D563" s="22"/>
      <c r="E563" s="22"/>
      <c r="F563" s="7"/>
      <c r="G563" s="22"/>
      <c r="H563" s="22"/>
      <c r="I563" s="22"/>
      <c r="J563" s="7"/>
      <c r="K563" s="22"/>
      <c r="L563" s="22"/>
      <c r="M563" s="22"/>
      <c r="N563" s="7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6" customHeight="1" x14ac:dyDescent="0.15">
      <c r="A564" s="22"/>
      <c r="B564" s="22"/>
      <c r="C564" s="22"/>
      <c r="D564" s="22"/>
      <c r="E564" s="22"/>
      <c r="F564" s="7"/>
      <c r="G564" s="22"/>
      <c r="H564" s="22"/>
      <c r="I564" s="22"/>
      <c r="J564" s="7"/>
      <c r="K564" s="22"/>
      <c r="L564" s="22"/>
      <c r="M564" s="22"/>
      <c r="N564" s="7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6" customHeight="1" x14ac:dyDescent="0.15">
      <c r="A565" s="22"/>
      <c r="B565" s="22"/>
      <c r="C565" s="22"/>
      <c r="D565" s="22"/>
      <c r="E565" s="22"/>
      <c r="F565" s="7"/>
      <c r="G565" s="22"/>
      <c r="H565" s="22"/>
      <c r="I565" s="22"/>
      <c r="J565" s="7"/>
      <c r="K565" s="22"/>
      <c r="L565" s="22"/>
      <c r="M565" s="22"/>
      <c r="N565" s="7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6" customHeight="1" x14ac:dyDescent="0.15">
      <c r="A566" s="22"/>
      <c r="B566" s="22"/>
      <c r="C566" s="22"/>
      <c r="D566" s="22"/>
      <c r="E566" s="22"/>
      <c r="F566" s="7"/>
      <c r="G566" s="22"/>
      <c r="H566" s="22"/>
      <c r="I566" s="22"/>
      <c r="J566" s="7"/>
      <c r="K566" s="22"/>
      <c r="L566" s="22"/>
      <c r="M566" s="22"/>
      <c r="N566" s="7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6" customHeight="1" x14ac:dyDescent="0.15">
      <c r="A567" s="22"/>
      <c r="B567" s="22"/>
      <c r="C567" s="22"/>
      <c r="D567" s="22"/>
      <c r="E567" s="22"/>
      <c r="F567" s="7"/>
      <c r="G567" s="22"/>
      <c r="H567" s="22"/>
      <c r="I567" s="22"/>
      <c r="J567" s="7"/>
      <c r="K567" s="22"/>
      <c r="L567" s="22"/>
      <c r="M567" s="22"/>
      <c r="N567" s="7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6" customHeight="1" x14ac:dyDescent="0.15">
      <c r="A568" s="22"/>
      <c r="B568" s="22"/>
      <c r="C568" s="22"/>
      <c r="D568" s="22"/>
      <c r="E568" s="22"/>
      <c r="F568" s="7"/>
      <c r="G568" s="22"/>
      <c r="H568" s="22"/>
      <c r="I568" s="22"/>
      <c r="J568" s="7"/>
      <c r="K568" s="22"/>
      <c r="L568" s="22"/>
      <c r="M568" s="22"/>
      <c r="N568" s="7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6" customHeight="1" x14ac:dyDescent="0.15">
      <c r="A569" s="22"/>
      <c r="B569" s="22"/>
      <c r="C569" s="22"/>
      <c r="D569" s="22"/>
      <c r="E569" s="22"/>
      <c r="F569" s="7"/>
      <c r="G569" s="22"/>
      <c r="H569" s="22"/>
      <c r="I569" s="22"/>
      <c r="J569" s="7"/>
      <c r="K569" s="22"/>
      <c r="L569" s="22"/>
      <c r="M569" s="22"/>
      <c r="N569" s="7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6" customHeight="1" x14ac:dyDescent="0.15">
      <c r="A570" s="22"/>
      <c r="B570" s="22"/>
      <c r="C570" s="22"/>
      <c r="D570" s="22"/>
      <c r="E570" s="22"/>
      <c r="F570" s="7"/>
      <c r="G570" s="22"/>
      <c r="H570" s="22"/>
      <c r="I570" s="22"/>
      <c r="J570" s="7"/>
      <c r="K570" s="22"/>
      <c r="L570" s="22"/>
      <c r="M570" s="22"/>
      <c r="N570" s="7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6" customHeight="1" x14ac:dyDescent="0.15">
      <c r="A571" s="22"/>
      <c r="B571" s="22"/>
      <c r="C571" s="22"/>
      <c r="D571" s="22"/>
      <c r="E571" s="22"/>
      <c r="F571" s="7"/>
      <c r="G571" s="22"/>
      <c r="H571" s="22"/>
      <c r="I571" s="22"/>
      <c r="J571" s="7"/>
      <c r="K571" s="22"/>
      <c r="L571" s="22"/>
      <c r="M571" s="22"/>
      <c r="N571" s="7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6" customHeight="1" x14ac:dyDescent="0.15">
      <c r="A572" s="22"/>
      <c r="B572" s="22"/>
      <c r="C572" s="22"/>
      <c r="D572" s="22"/>
      <c r="E572" s="22"/>
      <c r="F572" s="7"/>
      <c r="G572" s="22"/>
      <c r="H572" s="22"/>
      <c r="I572" s="22"/>
      <c r="J572" s="7"/>
      <c r="K572" s="22"/>
      <c r="L572" s="22"/>
      <c r="M572" s="22"/>
      <c r="N572" s="7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6" customHeight="1" x14ac:dyDescent="0.15">
      <c r="A573" s="22"/>
      <c r="B573" s="22"/>
      <c r="C573" s="22"/>
      <c r="D573" s="22"/>
      <c r="E573" s="22"/>
      <c r="F573" s="7"/>
      <c r="G573" s="22"/>
      <c r="H573" s="22"/>
      <c r="I573" s="22"/>
      <c r="J573" s="7"/>
      <c r="K573" s="22"/>
      <c r="L573" s="22"/>
      <c r="M573" s="22"/>
      <c r="N573" s="7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6" customHeight="1" x14ac:dyDescent="0.15">
      <c r="A574" s="22"/>
      <c r="B574" s="22"/>
      <c r="C574" s="22"/>
      <c r="D574" s="22"/>
      <c r="E574" s="22"/>
      <c r="F574" s="7"/>
      <c r="G574" s="22"/>
      <c r="H574" s="22"/>
      <c r="I574" s="22"/>
      <c r="J574" s="7"/>
      <c r="K574" s="22"/>
      <c r="L574" s="22"/>
      <c r="M574" s="22"/>
      <c r="N574" s="7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6" customHeight="1" x14ac:dyDescent="0.15">
      <c r="A575" s="22"/>
      <c r="B575" s="22"/>
      <c r="C575" s="22"/>
      <c r="D575" s="22"/>
      <c r="E575" s="22"/>
      <c r="F575" s="7"/>
      <c r="G575" s="22"/>
      <c r="H575" s="22"/>
      <c r="I575" s="22"/>
      <c r="J575" s="7"/>
      <c r="K575" s="22"/>
      <c r="L575" s="22"/>
      <c r="M575" s="22"/>
      <c r="N575" s="7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6" customHeight="1" x14ac:dyDescent="0.15">
      <c r="A576" s="22"/>
      <c r="B576" s="22"/>
      <c r="C576" s="22"/>
      <c r="D576" s="22"/>
      <c r="E576" s="22"/>
      <c r="F576" s="7"/>
      <c r="G576" s="22"/>
      <c r="H576" s="22"/>
      <c r="I576" s="22"/>
      <c r="J576" s="7"/>
      <c r="K576" s="22"/>
      <c r="L576" s="22"/>
      <c r="M576" s="22"/>
      <c r="N576" s="7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6" customHeight="1" x14ac:dyDescent="0.15">
      <c r="A577" s="22"/>
      <c r="B577" s="22"/>
      <c r="C577" s="22"/>
      <c r="D577" s="22"/>
      <c r="E577" s="22"/>
      <c r="F577" s="7"/>
      <c r="G577" s="22"/>
      <c r="H577" s="22"/>
      <c r="I577" s="22"/>
      <c r="J577" s="7"/>
      <c r="K577" s="22"/>
      <c r="L577" s="22"/>
      <c r="M577" s="22"/>
      <c r="N577" s="7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6" customHeight="1" x14ac:dyDescent="0.15">
      <c r="A578" s="22"/>
      <c r="B578" s="22"/>
      <c r="C578" s="22"/>
      <c r="D578" s="22"/>
      <c r="E578" s="22"/>
      <c r="F578" s="7"/>
      <c r="G578" s="22"/>
      <c r="H578" s="22"/>
      <c r="I578" s="22"/>
      <c r="J578" s="7"/>
      <c r="K578" s="22"/>
      <c r="L578" s="22"/>
      <c r="M578" s="22"/>
      <c r="N578" s="7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6" customHeight="1" x14ac:dyDescent="0.15">
      <c r="A579" s="22"/>
      <c r="B579" s="22"/>
      <c r="C579" s="22"/>
      <c r="D579" s="22"/>
      <c r="E579" s="22"/>
      <c r="F579" s="7"/>
      <c r="G579" s="22"/>
      <c r="H579" s="22"/>
      <c r="I579" s="22"/>
      <c r="J579" s="7"/>
      <c r="K579" s="22"/>
      <c r="L579" s="22"/>
      <c r="M579" s="22"/>
      <c r="N579" s="7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6" customHeight="1" x14ac:dyDescent="0.15">
      <c r="A580" s="22"/>
      <c r="B580" s="22"/>
      <c r="C580" s="22"/>
      <c r="D580" s="22"/>
      <c r="E580" s="22"/>
      <c r="F580" s="7"/>
      <c r="G580" s="22"/>
      <c r="H580" s="22"/>
      <c r="I580" s="22"/>
      <c r="J580" s="7"/>
      <c r="K580" s="22"/>
      <c r="L580" s="22"/>
      <c r="M580" s="22"/>
      <c r="N580" s="7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6" customHeight="1" x14ac:dyDescent="0.15">
      <c r="A581" s="22"/>
      <c r="B581" s="22"/>
      <c r="C581" s="22"/>
      <c r="D581" s="22"/>
      <c r="E581" s="22"/>
      <c r="F581" s="7"/>
      <c r="G581" s="22"/>
      <c r="H581" s="22"/>
      <c r="I581" s="22"/>
      <c r="J581" s="7"/>
      <c r="K581" s="22"/>
      <c r="L581" s="22"/>
      <c r="M581" s="22"/>
      <c r="N581" s="7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6" customHeight="1" x14ac:dyDescent="0.15">
      <c r="A582" s="22"/>
      <c r="B582" s="22"/>
      <c r="C582" s="22"/>
      <c r="D582" s="22"/>
      <c r="E582" s="22"/>
      <c r="F582" s="7"/>
      <c r="G582" s="22"/>
      <c r="H582" s="22"/>
      <c r="I582" s="22"/>
      <c r="J582" s="7"/>
      <c r="K582" s="22"/>
      <c r="L582" s="22"/>
      <c r="M582" s="22"/>
      <c r="N582" s="7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6" customHeight="1" x14ac:dyDescent="0.15">
      <c r="A583" s="22"/>
      <c r="B583" s="22"/>
      <c r="C583" s="22"/>
      <c r="D583" s="22"/>
      <c r="E583" s="22"/>
      <c r="F583" s="7"/>
      <c r="G583" s="22"/>
      <c r="H583" s="22"/>
      <c r="I583" s="22"/>
      <c r="J583" s="7"/>
      <c r="K583" s="22"/>
      <c r="L583" s="22"/>
      <c r="M583" s="22"/>
      <c r="N583" s="7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6" customHeight="1" x14ac:dyDescent="0.15">
      <c r="A584" s="22"/>
      <c r="B584" s="22"/>
      <c r="C584" s="22"/>
      <c r="D584" s="22"/>
      <c r="E584" s="22"/>
      <c r="F584" s="7"/>
      <c r="G584" s="22"/>
      <c r="H584" s="22"/>
      <c r="I584" s="22"/>
      <c r="J584" s="7"/>
      <c r="K584" s="22"/>
      <c r="L584" s="22"/>
      <c r="M584" s="22"/>
      <c r="N584" s="7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6" customHeight="1" x14ac:dyDescent="0.15">
      <c r="A585" s="22"/>
      <c r="B585" s="22"/>
      <c r="C585" s="22"/>
      <c r="D585" s="22"/>
      <c r="E585" s="22"/>
      <c r="F585" s="7"/>
      <c r="G585" s="22"/>
      <c r="H585" s="22"/>
      <c r="I585" s="22"/>
      <c r="J585" s="7"/>
      <c r="K585" s="22"/>
      <c r="L585" s="22"/>
      <c r="M585" s="22"/>
      <c r="N585" s="7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6" customHeight="1" x14ac:dyDescent="0.15">
      <c r="A586" s="22"/>
      <c r="B586" s="22"/>
      <c r="C586" s="22"/>
      <c r="D586" s="22"/>
      <c r="E586" s="22"/>
      <c r="F586" s="7"/>
      <c r="G586" s="22"/>
      <c r="H586" s="22"/>
      <c r="I586" s="22"/>
      <c r="J586" s="7"/>
      <c r="K586" s="22"/>
      <c r="L586" s="22"/>
      <c r="M586" s="22"/>
      <c r="N586" s="7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6" customHeight="1" x14ac:dyDescent="0.15">
      <c r="A587" s="22"/>
      <c r="B587" s="22"/>
      <c r="C587" s="22"/>
      <c r="D587" s="22"/>
      <c r="E587" s="22"/>
      <c r="F587" s="7"/>
      <c r="G587" s="22"/>
      <c r="H587" s="22"/>
      <c r="I587" s="22"/>
      <c r="J587" s="7"/>
      <c r="K587" s="22"/>
      <c r="L587" s="22"/>
      <c r="M587" s="22"/>
      <c r="N587" s="7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6" customHeight="1" x14ac:dyDescent="0.15">
      <c r="A588" s="22"/>
      <c r="B588" s="22"/>
      <c r="C588" s="22"/>
      <c r="D588" s="22"/>
      <c r="E588" s="22"/>
      <c r="F588" s="7"/>
      <c r="G588" s="22"/>
      <c r="H588" s="22"/>
      <c r="I588" s="22"/>
      <c r="J588" s="7"/>
      <c r="K588" s="22"/>
      <c r="L588" s="22"/>
      <c r="M588" s="22"/>
      <c r="N588" s="7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6" customHeight="1" x14ac:dyDescent="0.15">
      <c r="A589" s="22"/>
      <c r="B589" s="22"/>
      <c r="C589" s="22"/>
      <c r="D589" s="22"/>
      <c r="E589" s="22"/>
      <c r="F589" s="7"/>
      <c r="G589" s="22"/>
      <c r="H589" s="22"/>
      <c r="I589" s="22"/>
      <c r="J589" s="7"/>
      <c r="K589" s="22"/>
      <c r="L589" s="22"/>
      <c r="M589" s="22"/>
      <c r="N589" s="7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6" customHeight="1" x14ac:dyDescent="0.15">
      <c r="A590" s="22"/>
      <c r="B590" s="22"/>
      <c r="C590" s="22"/>
      <c r="D590" s="22"/>
      <c r="E590" s="22"/>
      <c r="F590" s="7"/>
      <c r="G590" s="22"/>
      <c r="H590" s="22"/>
      <c r="I590" s="22"/>
      <c r="J590" s="7"/>
      <c r="K590" s="22"/>
      <c r="L590" s="22"/>
      <c r="M590" s="22"/>
      <c r="N590" s="7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6" customHeight="1" x14ac:dyDescent="0.15">
      <c r="A591" s="22"/>
      <c r="B591" s="22"/>
      <c r="C591" s="22"/>
      <c r="D591" s="22"/>
      <c r="E591" s="22"/>
      <c r="F591" s="7"/>
      <c r="G591" s="22"/>
      <c r="H591" s="22"/>
      <c r="I591" s="22"/>
      <c r="J591" s="7"/>
      <c r="K591" s="22"/>
      <c r="L591" s="22"/>
      <c r="M591" s="22"/>
      <c r="N591" s="7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6" customHeight="1" x14ac:dyDescent="0.15">
      <c r="A592" s="22"/>
      <c r="B592" s="22"/>
      <c r="C592" s="22"/>
      <c r="D592" s="22"/>
      <c r="E592" s="22"/>
      <c r="F592" s="7"/>
      <c r="G592" s="22"/>
      <c r="H592" s="22"/>
      <c r="I592" s="22"/>
      <c r="J592" s="7"/>
      <c r="K592" s="22"/>
      <c r="L592" s="22"/>
      <c r="M592" s="22"/>
      <c r="N592" s="7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6" customHeight="1" x14ac:dyDescent="0.15">
      <c r="A593" s="22"/>
      <c r="B593" s="22"/>
      <c r="C593" s="22"/>
      <c r="D593" s="22"/>
      <c r="E593" s="22"/>
      <c r="F593" s="7"/>
      <c r="G593" s="22"/>
      <c r="H593" s="22"/>
      <c r="I593" s="22"/>
      <c r="J593" s="7"/>
      <c r="K593" s="22"/>
      <c r="L593" s="22"/>
      <c r="M593" s="22"/>
      <c r="N593" s="7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6" customHeight="1" x14ac:dyDescent="0.15">
      <c r="A594" s="22"/>
      <c r="B594" s="22"/>
      <c r="C594" s="22"/>
      <c r="D594" s="22"/>
      <c r="E594" s="22"/>
      <c r="F594" s="7"/>
      <c r="G594" s="22"/>
      <c r="H594" s="22"/>
      <c r="I594" s="22"/>
      <c r="J594" s="7"/>
      <c r="K594" s="22"/>
      <c r="L594" s="22"/>
      <c r="M594" s="22"/>
      <c r="N594" s="7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6" customHeight="1" x14ac:dyDescent="0.15">
      <c r="A595" s="22"/>
      <c r="B595" s="22"/>
      <c r="C595" s="22"/>
      <c r="D595" s="22"/>
      <c r="E595" s="22"/>
      <c r="F595" s="7"/>
      <c r="G595" s="22"/>
      <c r="H595" s="22"/>
      <c r="I595" s="22"/>
      <c r="J595" s="7"/>
      <c r="K595" s="22"/>
      <c r="L595" s="22"/>
      <c r="M595" s="22"/>
      <c r="N595" s="7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6" customHeight="1" x14ac:dyDescent="0.15">
      <c r="A596" s="22"/>
      <c r="B596" s="22"/>
      <c r="C596" s="22"/>
      <c r="D596" s="22"/>
      <c r="E596" s="22"/>
      <c r="F596" s="7"/>
      <c r="G596" s="22"/>
      <c r="H596" s="22"/>
      <c r="I596" s="22"/>
      <c r="J596" s="7"/>
      <c r="K596" s="22"/>
      <c r="L596" s="22"/>
      <c r="M596" s="22"/>
      <c r="N596" s="7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6" customHeight="1" x14ac:dyDescent="0.15">
      <c r="A597" s="22"/>
      <c r="B597" s="22"/>
      <c r="C597" s="22"/>
      <c r="D597" s="22"/>
      <c r="E597" s="22"/>
      <c r="F597" s="7"/>
      <c r="G597" s="22"/>
      <c r="H597" s="22"/>
      <c r="I597" s="22"/>
      <c r="J597" s="7"/>
      <c r="K597" s="22"/>
      <c r="L597" s="22"/>
      <c r="M597" s="22"/>
      <c r="N597" s="7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6" customHeight="1" x14ac:dyDescent="0.15">
      <c r="A598" s="22"/>
      <c r="B598" s="22"/>
      <c r="C598" s="22"/>
      <c r="D598" s="22"/>
      <c r="E598" s="22"/>
      <c r="F598" s="7"/>
      <c r="G598" s="22"/>
      <c r="H598" s="22"/>
      <c r="I598" s="22"/>
      <c r="J598" s="7"/>
      <c r="K598" s="22"/>
      <c r="L598" s="22"/>
      <c r="M598" s="22"/>
      <c r="N598" s="7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6" customHeight="1" x14ac:dyDescent="0.15">
      <c r="A599" s="22"/>
      <c r="B599" s="22"/>
      <c r="C599" s="22"/>
      <c r="D599" s="22"/>
      <c r="E599" s="22"/>
      <c r="F599" s="7"/>
      <c r="G599" s="22"/>
      <c r="H599" s="22"/>
      <c r="I599" s="22"/>
      <c r="J599" s="7"/>
      <c r="K599" s="22"/>
      <c r="L599" s="22"/>
      <c r="M599" s="22"/>
      <c r="N599" s="7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6" customHeight="1" x14ac:dyDescent="0.15">
      <c r="A600" s="22"/>
      <c r="B600" s="22"/>
      <c r="C600" s="22"/>
      <c r="D600" s="22"/>
      <c r="E600" s="22"/>
      <c r="F600" s="7"/>
      <c r="G600" s="22"/>
      <c r="H600" s="22"/>
      <c r="I600" s="22"/>
      <c r="J600" s="7"/>
      <c r="K600" s="22"/>
      <c r="L600" s="22"/>
      <c r="M600" s="22"/>
      <c r="N600" s="7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6" customHeight="1" x14ac:dyDescent="0.15">
      <c r="A601" s="22"/>
      <c r="B601" s="22"/>
      <c r="C601" s="22"/>
      <c r="D601" s="22"/>
      <c r="E601" s="22"/>
      <c r="F601" s="7"/>
      <c r="G601" s="22"/>
      <c r="H601" s="22"/>
      <c r="I601" s="22"/>
      <c r="J601" s="7"/>
      <c r="K601" s="22"/>
      <c r="L601" s="22"/>
      <c r="M601" s="22"/>
      <c r="N601" s="7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6" customHeight="1" x14ac:dyDescent="0.15">
      <c r="A602" s="22"/>
      <c r="B602" s="22"/>
      <c r="C602" s="22"/>
      <c r="D602" s="22"/>
      <c r="E602" s="22"/>
      <c r="F602" s="7"/>
      <c r="G602" s="22"/>
      <c r="H602" s="22"/>
      <c r="I602" s="22"/>
      <c r="J602" s="7"/>
      <c r="K602" s="22"/>
      <c r="L602" s="22"/>
      <c r="M602" s="22"/>
      <c r="N602" s="7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6" customHeight="1" x14ac:dyDescent="0.15">
      <c r="A603" s="22"/>
      <c r="B603" s="22"/>
      <c r="C603" s="22"/>
      <c r="D603" s="22"/>
      <c r="E603" s="22"/>
      <c r="F603" s="7"/>
      <c r="G603" s="22"/>
      <c r="H603" s="22"/>
      <c r="I603" s="22"/>
      <c r="J603" s="7"/>
      <c r="K603" s="22"/>
      <c r="L603" s="22"/>
      <c r="M603" s="22"/>
      <c r="N603" s="7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6" customHeight="1" x14ac:dyDescent="0.15">
      <c r="A604" s="22"/>
      <c r="B604" s="22"/>
      <c r="C604" s="22"/>
      <c r="D604" s="22"/>
      <c r="E604" s="22"/>
      <c r="F604" s="7"/>
      <c r="G604" s="22"/>
      <c r="H604" s="22"/>
      <c r="I604" s="22"/>
      <c r="J604" s="7"/>
      <c r="K604" s="22"/>
      <c r="L604" s="22"/>
      <c r="M604" s="22"/>
      <c r="N604" s="7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6" customHeight="1" x14ac:dyDescent="0.15">
      <c r="A605" s="22"/>
      <c r="B605" s="22"/>
      <c r="C605" s="22"/>
      <c r="D605" s="22"/>
      <c r="E605" s="22"/>
      <c r="F605" s="7"/>
      <c r="G605" s="22"/>
      <c r="H605" s="22"/>
      <c r="I605" s="22"/>
      <c r="J605" s="7"/>
      <c r="K605" s="22"/>
      <c r="L605" s="22"/>
      <c r="M605" s="22"/>
      <c r="N605" s="7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6" customHeight="1" x14ac:dyDescent="0.15">
      <c r="A606" s="22"/>
      <c r="B606" s="22"/>
      <c r="C606" s="22"/>
      <c r="D606" s="22"/>
      <c r="E606" s="22"/>
      <c r="F606" s="7"/>
      <c r="G606" s="22"/>
      <c r="H606" s="22"/>
      <c r="I606" s="22"/>
      <c r="J606" s="7"/>
      <c r="K606" s="22"/>
      <c r="L606" s="22"/>
      <c r="M606" s="22"/>
      <c r="N606" s="7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6" customHeight="1" x14ac:dyDescent="0.15">
      <c r="A607" s="22"/>
      <c r="B607" s="22"/>
      <c r="C607" s="22"/>
      <c r="D607" s="22"/>
      <c r="E607" s="22"/>
      <c r="F607" s="7"/>
      <c r="G607" s="22"/>
      <c r="H607" s="22"/>
      <c r="I607" s="22"/>
      <c r="J607" s="7"/>
      <c r="K607" s="22"/>
      <c r="L607" s="22"/>
      <c r="M607" s="22"/>
      <c r="N607" s="7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6" customHeight="1" x14ac:dyDescent="0.15">
      <c r="A608" s="22"/>
      <c r="B608" s="22"/>
      <c r="C608" s="22"/>
      <c r="D608" s="22"/>
      <c r="E608" s="22"/>
      <c r="F608" s="7"/>
      <c r="G608" s="22"/>
      <c r="H608" s="22"/>
      <c r="I608" s="22"/>
      <c r="J608" s="7"/>
      <c r="K608" s="22"/>
      <c r="L608" s="22"/>
      <c r="M608" s="22"/>
      <c r="N608" s="7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6" customHeight="1" x14ac:dyDescent="0.15">
      <c r="A609" s="22"/>
      <c r="B609" s="22"/>
      <c r="C609" s="22"/>
      <c r="D609" s="22"/>
      <c r="E609" s="22"/>
      <c r="F609" s="7"/>
      <c r="G609" s="22"/>
      <c r="H609" s="22"/>
      <c r="I609" s="22"/>
      <c r="J609" s="7"/>
      <c r="K609" s="22"/>
      <c r="L609" s="22"/>
      <c r="M609" s="22"/>
      <c r="N609" s="7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6" customHeight="1" x14ac:dyDescent="0.15">
      <c r="A610" s="22"/>
      <c r="B610" s="22"/>
      <c r="C610" s="22"/>
      <c r="D610" s="22"/>
      <c r="E610" s="22"/>
      <c r="F610" s="7"/>
      <c r="G610" s="22"/>
      <c r="H610" s="22"/>
      <c r="I610" s="22"/>
      <c r="J610" s="7"/>
      <c r="K610" s="22"/>
      <c r="L610" s="22"/>
      <c r="M610" s="22"/>
      <c r="N610" s="7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6" customHeight="1" x14ac:dyDescent="0.15">
      <c r="A611" s="22"/>
      <c r="B611" s="22"/>
      <c r="C611" s="22"/>
      <c r="D611" s="22"/>
      <c r="E611" s="22"/>
      <c r="F611" s="7"/>
      <c r="G611" s="22"/>
      <c r="H611" s="22"/>
      <c r="I611" s="22"/>
      <c r="J611" s="7"/>
      <c r="K611" s="22"/>
      <c r="L611" s="22"/>
      <c r="M611" s="22"/>
      <c r="N611" s="7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6" customHeight="1" x14ac:dyDescent="0.15">
      <c r="A612" s="22"/>
      <c r="B612" s="22"/>
      <c r="C612" s="22"/>
      <c r="D612" s="22"/>
      <c r="E612" s="22"/>
      <c r="F612" s="7"/>
      <c r="G612" s="22"/>
      <c r="H612" s="22"/>
      <c r="I612" s="22"/>
      <c r="J612" s="7"/>
      <c r="K612" s="22"/>
      <c r="L612" s="22"/>
      <c r="M612" s="22"/>
      <c r="N612" s="7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6" customHeight="1" x14ac:dyDescent="0.15">
      <c r="A613" s="22"/>
      <c r="B613" s="22"/>
      <c r="C613" s="22"/>
      <c r="D613" s="22"/>
      <c r="E613" s="22"/>
      <c r="F613" s="7"/>
      <c r="G613" s="22"/>
      <c r="H613" s="22"/>
      <c r="I613" s="22"/>
      <c r="J613" s="7"/>
      <c r="K613" s="22"/>
      <c r="L613" s="22"/>
      <c r="M613" s="22"/>
      <c r="N613" s="7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6" customHeight="1" x14ac:dyDescent="0.15">
      <c r="A614" s="22"/>
      <c r="B614" s="22"/>
      <c r="C614" s="22"/>
      <c r="D614" s="22"/>
      <c r="E614" s="22"/>
      <c r="F614" s="7"/>
      <c r="G614" s="22"/>
      <c r="H614" s="22"/>
      <c r="I614" s="22"/>
      <c r="J614" s="7"/>
      <c r="K614" s="22"/>
      <c r="L614" s="22"/>
      <c r="M614" s="22"/>
      <c r="N614" s="7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6" customHeight="1" x14ac:dyDescent="0.15">
      <c r="A615" s="22"/>
      <c r="B615" s="22"/>
      <c r="C615" s="22"/>
      <c r="D615" s="22"/>
      <c r="E615" s="22"/>
      <c r="F615" s="7"/>
      <c r="G615" s="22"/>
      <c r="H615" s="22"/>
      <c r="I615" s="22"/>
      <c r="J615" s="7"/>
      <c r="K615" s="22"/>
      <c r="L615" s="22"/>
      <c r="M615" s="22"/>
      <c r="N615" s="7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6" customHeight="1" x14ac:dyDescent="0.15">
      <c r="A616" s="22"/>
      <c r="B616" s="22"/>
      <c r="C616" s="22"/>
      <c r="D616" s="22"/>
      <c r="E616" s="22"/>
      <c r="F616" s="7"/>
      <c r="G616" s="22"/>
      <c r="H616" s="22"/>
      <c r="I616" s="22"/>
      <c r="J616" s="7"/>
      <c r="K616" s="22"/>
      <c r="L616" s="22"/>
      <c r="M616" s="22"/>
      <c r="N616" s="7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6" customHeight="1" x14ac:dyDescent="0.15">
      <c r="A617" s="22"/>
      <c r="B617" s="22"/>
      <c r="C617" s="22"/>
      <c r="D617" s="22"/>
      <c r="E617" s="22"/>
      <c r="F617" s="7"/>
      <c r="G617" s="22"/>
      <c r="H617" s="22"/>
      <c r="I617" s="22"/>
      <c r="J617" s="7"/>
      <c r="K617" s="22"/>
      <c r="L617" s="22"/>
      <c r="M617" s="22"/>
      <c r="N617" s="7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6" customHeight="1" x14ac:dyDescent="0.15">
      <c r="A618" s="22"/>
      <c r="B618" s="22"/>
      <c r="C618" s="22"/>
      <c r="D618" s="22"/>
      <c r="E618" s="22"/>
      <c r="F618" s="7"/>
      <c r="G618" s="22"/>
      <c r="H618" s="22"/>
      <c r="I618" s="22"/>
      <c r="J618" s="7"/>
      <c r="K618" s="22"/>
      <c r="L618" s="22"/>
      <c r="M618" s="22"/>
      <c r="N618" s="7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6" customHeight="1" x14ac:dyDescent="0.15">
      <c r="A619" s="22"/>
      <c r="B619" s="22"/>
      <c r="C619" s="22"/>
      <c r="D619" s="22"/>
      <c r="E619" s="22"/>
      <c r="F619" s="7"/>
      <c r="G619" s="22"/>
      <c r="H619" s="22"/>
      <c r="I619" s="22"/>
      <c r="J619" s="7"/>
      <c r="K619" s="22"/>
      <c r="L619" s="22"/>
      <c r="M619" s="22"/>
      <c r="N619" s="7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6" customHeight="1" x14ac:dyDescent="0.15">
      <c r="A620" s="22"/>
      <c r="B620" s="22"/>
      <c r="C620" s="22"/>
      <c r="D620" s="22"/>
      <c r="E620" s="22"/>
      <c r="F620" s="7"/>
      <c r="G620" s="22"/>
      <c r="H620" s="22"/>
      <c r="I620" s="22"/>
      <c r="J620" s="7"/>
      <c r="K620" s="22"/>
      <c r="L620" s="22"/>
      <c r="M620" s="22"/>
      <c r="N620" s="7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6" customHeight="1" x14ac:dyDescent="0.15">
      <c r="A621" s="22"/>
      <c r="B621" s="22"/>
      <c r="C621" s="22"/>
      <c r="D621" s="22"/>
      <c r="E621" s="22"/>
      <c r="F621" s="7"/>
      <c r="G621" s="22"/>
      <c r="H621" s="22"/>
      <c r="I621" s="22"/>
      <c r="J621" s="7"/>
      <c r="K621" s="22"/>
      <c r="L621" s="22"/>
      <c r="M621" s="22"/>
      <c r="N621" s="7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6" customHeight="1" x14ac:dyDescent="0.15">
      <c r="A622" s="22"/>
      <c r="B622" s="22"/>
      <c r="C622" s="22"/>
      <c r="D622" s="22"/>
      <c r="E622" s="22"/>
      <c r="F622" s="7"/>
      <c r="G622" s="22"/>
      <c r="H622" s="22"/>
      <c r="I622" s="22"/>
      <c r="J622" s="7"/>
      <c r="K622" s="22"/>
      <c r="L622" s="22"/>
      <c r="M622" s="22"/>
      <c r="N622" s="7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6" customHeight="1" x14ac:dyDescent="0.15">
      <c r="A623" s="22"/>
      <c r="B623" s="22"/>
      <c r="C623" s="22"/>
      <c r="D623" s="22"/>
      <c r="E623" s="22"/>
      <c r="F623" s="7"/>
      <c r="G623" s="22"/>
      <c r="H623" s="22"/>
      <c r="I623" s="22"/>
      <c r="J623" s="7"/>
      <c r="K623" s="22"/>
      <c r="L623" s="22"/>
      <c r="M623" s="22"/>
      <c r="N623" s="7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6" customHeight="1" x14ac:dyDescent="0.15">
      <c r="A624" s="22"/>
      <c r="B624" s="22"/>
      <c r="C624" s="22"/>
      <c r="D624" s="22"/>
      <c r="E624" s="22"/>
      <c r="F624" s="7"/>
      <c r="G624" s="22"/>
      <c r="H624" s="22"/>
      <c r="I624" s="22"/>
      <c r="J624" s="7"/>
      <c r="K624" s="22"/>
      <c r="L624" s="22"/>
      <c r="M624" s="22"/>
      <c r="N624" s="7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6" customHeight="1" x14ac:dyDescent="0.15">
      <c r="A625" s="22"/>
      <c r="B625" s="22"/>
      <c r="C625" s="22"/>
      <c r="D625" s="22"/>
      <c r="E625" s="22"/>
      <c r="F625" s="7"/>
      <c r="G625" s="22"/>
      <c r="H625" s="22"/>
      <c r="I625" s="22"/>
      <c r="J625" s="7"/>
      <c r="K625" s="22"/>
      <c r="L625" s="22"/>
      <c r="M625" s="22"/>
      <c r="N625" s="7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6" customHeight="1" x14ac:dyDescent="0.15">
      <c r="A626" s="22"/>
      <c r="B626" s="22"/>
      <c r="C626" s="22"/>
      <c r="D626" s="22"/>
      <c r="E626" s="22"/>
      <c r="F626" s="7"/>
      <c r="G626" s="22"/>
      <c r="H626" s="22"/>
      <c r="I626" s="22"/>
      <c r="J626" s="7"/>
      <c r="K626" s="22"/>
      <c r="L626" s="22"/>
      <c r="M626" s="22"/>
      <c r="N626" s="7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6" customHeight="1" x14ac:dyDescent="0.15">
      <c r="A627" s="22"/>
      <c r="B627" s="22"/>
      <c r="C627" s="22"/>
      <c r="D627" s="22"/>
      <c r="E627" s="22"/>
      <c r="F627" s="7"/>
      <c r="G627" s="22"/>
      <c r="H627" s="22"/>
      <c r="I627" s="22"/>
      <c r="J627" s="7"/>
      <c r="K627" s="22"/>
      <c r="L627" s="22"/>
      <c r="M627" s="22"/>
      <c r="N627" s="7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6" customHeight="1" x14ac:dyDescent="0.15">
      <c r="A628" s="22"/>
      <c r="B628" s="22"/>
      <c r="C628" s="22"/>
      <c r="D628" s="22"/>
      <c r="E628" s="22"/>
      <c r="F628" s="7"/>
      <c r="G628" s="22"/>
      <c r="H628" s="22"/>
      <c r="I628" s="22"/>
      <c r="J628" s="7"/>
      <c r="K628" s="22"/>
      <c r="L628" s="22"/>
      <c r="M628" s="22"/>
      <c r="N628" s="7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6" customHeight="1" x14ac:dyDescent="0.15">
      <c r="A629" s="22"/>
      <c r="B629" s="22"/>
      <c r="C629" s="22"/>
      <c r="D629" s="22"/>
      <c r="E629" s="22"/>
      <c r="F629" s="7"/>
      <c r="G629" s="22"/>
      <c r="H629" s="22"/>
      <c r="I629" s="22"/>
      <c r="J629" s="7"/>
      <c r="K629" s="22"/>
      <c r="L629" s="22"/>
      <c r="M629" s="22"/>
      <c r="N629" s="7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6" customHeight="1" x14ac:dyDescent="0.15">
      <c r="A630" s="22"/>
      <c r="B630" s="22"/>
      <c r="C630" s="22"/>
      <c r="D630" s="22"/>
      <c r="E630" s="22"/>
      <c r="F630" s="7"/>
      <c r="G630" s="22"/>
      <c r="H630" s="22"/>
      <c r="I630" s="22"/>
      <c r="J630" s="7"/>
      <c r="K630" s="22"/>
      <c r="L630" s="22"/>
      <c r="M630" s="22"/>
      <c r="N630" s="7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6" customHeight="1" x14ac:dyDescent="0.15">
      <c r="A631" s="22"/>
      <c r="B631" s="22"/>
      <c r="C631" s="22"/>
      <c r="D631" s="22"/>
      <c r="E631" s="22"/>
      <c r="F631" s="7"/>
      <c r="G631" s="22"/>
      <c r="H631" s="22"/>
      <c r="I631" s="22"/>
      <c r="J631" s="7"/>
      <c r="K631" s="22"/>
      <c r="L631" s="22"/>
      <c r="M631" s="22"/>
      <c r="N631" s="7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6" customHeight="1" x14ac:dyDescent="0.15">
      <c r="A632" s="22"/>
      <c r="B632" s="22"/>
      <c r="C632" s="22"/>
      <c r="D632" s="22"/>
      <c r="E632" s="22"/>
      <c r="F632" s="7"/>
      <c r="G632" s="22"/>
      <c r="H632" s="22"/>
      <c r="I632" s="22"/>
      <c r="J632" s="7"/>
      <c r="K632" s="22"/>
      <c r="L632" s="22"/>
      <c r="M632" s="22"/>
      <c r="N632" s="7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6" customHeight="1" x14ac:dyDescent="0.15">
      <c r="A633" s="22"/>
      <c r="B633" s="22"/>
      <c r="C633" s="22"/>
      <c r="D633" s="22"/>
      <c r="E633" s="22"/>
      <c r="F633" s="7"/>
      <c r="G633" s="22"/>
      <c r="H633" s="22"/>
      <c r="I633" s="22"/>
      <c r="J633" s="7"/>
      <c r="K633" s="22"/>
      <c r="L633" s="22"/>
      <c r="M633" s="22"/>
      <c r="N633" s="7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6" customHeight="1" x14ac:dyDescent="0.15">
      <c r="A634" s="22"/>
      <c r="B634" s="22"/>
      <c r="C634" s="22"/>
      <c r="D634" s="22"/>
      <c r="E634" s="22"/>
      <c r="F634" s="7"/>
      <c r="G634" s="22"/>
      <c r="H634" s="22"/>
      <c r="I634" s="22"/>
      <c r="J634" s="7"/>
      <c r="K634" s="22"/>
      <c r="L634" s="22"/>
      <c r="M634" s="22"/>
      <c r="N634" s="7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6" customHeight="1" x14ac:dyDescent="0.15">
      <c r="A635" s="22"/>
      <c r="B635" s="22"/>
      <c r="C635" s="22"/>
      <c r="D635" s="22"/>
      <c r="E635" s="22"/>
      <c r="F635" s="7"/>
      <c r="G635" s="22"/>
      <c r="H635" s="22"/>
      <c r="I635" s="22"/>
      <c r="J635" s="7"/>
      <c r="K635" s="22"/>
      <c r="L635" s="22"/>
      <c r="M635" s="22"/>
      <c r="N635" s="7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6" customHeight="1" x14ac:dyDescent="0.15">
      <c r="A636" s="22"/>
      <c r="B636" s="22"/>
      <c r="C636" s="22"/>
      <c r="D636" s="22"/>
      <c r="E636" s="22"/>
      <c r="F636" s="7"/>
      <c r="G636" s="22"/>
      <c r="H636" s="22"/>
      <c r="I636" s="22"/>
      <c r="J636" s="7"/>
      <c r="K636" s="22"/>
      <c r="L636" s="22"/>
      <c r="M636" s="22"/>
      <c r="N636" s="7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6" customHeight="1" x14ac:dyDescent="0.15">
      <c r="A637" s="22"/>
      <c r="B637" s="22"/>
      <c r="C637" s="22"/>
      <c r="D637" s="22"/>
      <c r="E637" s="22"/>
      <c r="F637" s="7"/>
      <c r="G637" s="22"/>
      <c r="H637" s="22"/>
      <c r="I637" s="22"/>
      <c r="J637" s="7"/>
      <c r="K637" s="22"/>
      <c r="L637" s="22"/>
      <c r="M637" s="22"/>
      <c r="N637" s="7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6" customHeight="1" x14ac:dyDescent="0.15">
      <c r="A638" s="22"/>
      <c r="B638" s="22"/>
      <c r="C638" s="22"/>
      <c r="D638" s="22"/>
      <c r="E638" s="22"/>
      <c r="F638" s="7"/>
      <c r="G638" s="22"/>
      <c r="H638" s="22"/>
      <c r="I638" s="22"/>
      <c r="J638" s="7"/>
      <c r="K638" s="22"/>
      <c r="L638" s="22"/>
      <c r="M638" s="22"/>
      <c r="N638" s="7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6" customHeight="1" x14ac:dyDescent="0.15">
      <c r="A639" s="22"/>
      <c r="B639" s="22"/>
      <c r="C639" s="22"/>
      <c r="D639" s="22"/>
      <c r="E639" s="22"/>
      <c r="F639" s="7"/>
      <c r="G639" s="22"/>
      <c r="H639" s="22"/>
      <c r="I639" s="22"/>
      <c r="J639" s="7"/>
      <c r="K639" s="22"/>
      <c r="L639" s="22"/>
      <c r="M639" s="22"/>
      <c r="N639" s="7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6" customHeight="1" x14ac:dyDescent="0.15">
      <c r="A640" s="22"/>
      <c r="B640" s="22"/>
      <c r="C640" s="22"/>
      <c r="D640" s="22"/>
      <c r="E640" s="22"/>
      <c r="F640" s="7"/>
      <c r="G640" s="22"/>
      <c r="H640" s="22"/>
      <c r="I640" s="22"/>
      <c r="J640" s="7"/>
      <c r="K640" s="22"/>
      <c r="L640" s="22"/>
      <c r="M640" s="22"/>
      <c r="N640" s="7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6" customHeight="1" x14ac:dyDescent="0.15">
      <c r="A641" s="22"/>
      <c r="B641" s="22"/>
      <c r="C641" s="22"/>
      <c r="D641" s="22"/>
      <c r="E641" s="22"/>
      <c r="F641" s="7"/>
      <c r="G641" s="22"/>
      <c r="H641" s="22"/>
      <c r="I641" s="22"/>
      <c r="J641" s="7"/>
      <c r="K641" s="22"/>
      <c r="L641" s="22"/>
      <c r="M641" s="22"/>
      <c r="N641" s="7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6" customHeight="1" x14ac:dyDescent="0.15">
      <c r="A642" s="22"/>
      <c r="B642" s="22"/>
      <c r="C642" s="22"/>
      <c r="D642" s="22"/>
      <c r="E642" s="22"/>
      <c r="F642" s="7"/>
      <c r="G642" s="22"/>
      <c r="H642" s="22"/>
      <c r="I642" s="22"/>
      <c r="J642" s="7"/>
      <c r="K642" s="22"/>
      <c r="L642" s="22"/>
      <c r="M642" s="22"/>
      <c r="N642" s="7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6" customHeight="1" x14ac:dyDescent="0.15">
      <c r="A643" s="22"/>
      <c r="B643" s="22"/>
      <c r="C643" s="22"/>
      <c r="D643" s="22"/>
      <c r="E643" s="22"/>
      <c r="F643" s="7"/>
      <c r="G643" s="22"/>
      <c r="H643" s="22"/>
      <c r="I643" s="22"/>
      <c r="J643" s="7"/>
      <c r="K643" s="22"/>
      <c r="L643" s="22"/>
      <c r="M643" s="22"/>
      <c r="N643" s="7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6" customHeight="1" x14ac:dyDescent="0.15">
      <c r="A644" s="22"/>
      <c r="B644" s="22"/>
      <c r="C644" s="22"/>
      <c r="D644" s="22"/>
      <c r="E644" s="22"/>
      <c r="F644" s="7"/>
      <c r="G644" s="22"/>
      <c r="H644" s="22"/>
      <c r="I644" s="22"/>
      <c r="J644" s="7"/>
      <c r="K644" s="22"/>
      <c r="L644" s="22"/>
      <c r="M644" s="22"/>
      <c r="N644" s="7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6" customHeight="1" x14ac:dyDescent="0.15">
      <c r="A645" s="22"/>
      <c r="B645" s="22"/>
      <c r="C645" s="22"/>
      <c r="D645" s="22"/>
      <c r="E645" s="22"/>
      <c r="F645" s="7"/>
      <c r="G645" s="22"/>
      <c r="H645" s="22"/>
      <c r="I645" s="22"/>
      <c r="J645" s="7"/>
      <c r="K645" s="22"/>
      <c r="L645" s="22"/>
      <c r="M645" s="22"/>
      <c r="N645" s="7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6" customHeight="1" x14ac:dyDescent="0.15">
      <c r="A646" s="22"/>
      <c r="B646" s="22"/>
      <c r="C646" s="22"/>
      <c r="D646" s="22"/>
      <c r="E646" s="22"/>
      <c r="F646" s="7"/>
      <c r="G646" s="22"/>
      <c r="H646" s="22"/>
      <c r="I646" s="22"/>
      <c r="J646" s="7"/>
      <c r="K646" s="22"/>
      <c r="L646" s="22"/>
      <c r="M646" s="22"/>
      <c r="N646" s="7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6" customHeight="1" x14ac:dyDescent="0.15">
      <c r="A647" s="22"/>
      <c r="B647" s="22"/>
      <c r="C647" s="22"/>
      <c r="D647" s="22"/>
      <c r="E647" s="22"/>
      <c r="F647" s="7"/>
      <c r="G647" s="22"/>
      <c r="H647" s="22"/>
      <c r="I647" s="22"/>
      <c r="J647" s="7"/>
      <c r="K647" s="22"/>
      <c r="L647" s="22"/>
      <c r="M647" s="22"/>
      <c r="N647" s="7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6" customHeight="1" x14ac:dyDescent="0.15">
      <c r="A648" s="22"/>
      <c r="B648" s="22"/>
      <c r="C648" s="22"/>
      <c r="D648" s="22"/>
      <c r="E648" s="22"/>
      <c r="F648" s="7"/>
      <c r="G648" s="22"/>
      <c r="H648" s="22"/>
      <c r="I648" s="22"/>
      <c r="J648" s="7"/>
      <c r="K648" s="22"/>
      <c r="L648" s="22"/>
      <c r="M648" s="22"/>
      <c r="N648" s="7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6" customHeight="1" x14ac:dyDescent="0.15">
      <c r="A649" s="22"/>
      <c r="B649" s="22"/>
      <c r="C649" s="22"/>
      <c r="D649" s="22"/>
      <c r="E649" s="22"/>
      <c r="F649" s="7"/>
      <c r="G649" s="22"/>
      <c r="H649" s="22"/>
      <c r="I649" s="22"/>
      <c r="J649" s="7"/>
      <c r="K649" s="22"/>
      <c r="L649" s="22"/>
      <c r="M649" s="22"/>
      <c r="N649" s="7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6" customHeight="1" x14ac:dyDescent="0.15">
      <c r="A650" s="22"/>
      <c r="B650" s="22"/>
      <c r="C650" s="22"/>
      <c r="D650" s="22"/>
      <c r="E650" s="22"/>
      <c r="F650" s="7"/>
      <c r="G650" s="22"/>
      <c r="H650" s="22"/>
      <c r="I650" s="22"/>
      <c r="J650" s="7"/>
      <c r="K650" s="22"/>
      <c r="L650" s="22"/>
      <c r="M650" s="22"/>
      <c r="N650" s="7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6" customHeight="1" x14ac:dyDescent="0.15">
      <c r="A651" s="22"/>
      <c r="B651" s="22"/>
      <c r="C651" s="22"/>
      <c r="D651" s="22"/>
      <c r="E651" s="22"/>
      <c r="F651" s="7"/>
      <c r="G651" s="22"/>
      <c r="H651" s="22"/>
      <c r="I651" s="22"/>
      <c r="J651" s="7"/>
      <c r="K651" s="22"/>
      <c r="L651" s="22"/>
      <c r="M651" s="22"/>
      <c r="N651" s="7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6" customHeight="1" x14ac:dyDescent="0.15">
      <c r="A652" s="22"/>
      <c r="B652" s="22"/>
      <c r="C652" s="22"/>
      <c r="D652" s="22"/>
      <c r="E652" s="22"/>
      <c r="F652" s="7"/>
      <c r="G652" s="22"/>
      <c r="H652" s="22"/>
      <c r="I652" s="22"/>
      <c r="J652" s="7"/>
      <c r="K652" s="22"/>
      <c r="L652" s="22"/>
      <c r="M652" s="22"/>
      <c r="N652" s="7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6" customHeight="1" x14ac:dyDescent="0.15">
      <c r="A653" s="22"/>
      <c r="B653" s="22"/>
      <c r="C653" s="22"/>
      <c r="D653" s="22"/>
      <c r="E653" s="22"/>
      <c r="F653" s="7"/>
      <c r="G653" s="22"/>
      <c r="H653" s="22"/>
      <c r="I653" s="22"/>
      <c r="J653" s="7"/>
      <c r="K653" s="22"/>
      <c r="L653" s="22"/>
      <c r="M653" s="22"/>
      <c r="N653" s="7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6" customHeight="1" x14ac:dyDescent="0.15">
      <c r="A654" s="22"/>
      <c r="B654" s="22"/>
      <c r="C654" s="22"/>
      <c r="D654" s="22"/>
      <c r="E654" s="22"/>
      <c r="F654" s="7"/>
      <c r="G654" s="22"/>
      <c r="H654" s="22"/>
      <c r="I654" s="22"/>
      <c r="J654" s="7"/>
      <c r="K654" s="22"/>
      <c r="L654" s="22"/>
      <c r="M654" s="22"/>
      <c r="N654" s="7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6" customHeight="1" x14ac:dyDescent="0.15">
      <c r="A655" s="22"/>
      <c r="B655" s="22"/>
      <c r="C655" s="22"/>
      <c r="D655" s="22"/>
      <c r="E655" s="22"/>
      <c r="F655" s="7"/>
      <c r="G655" s="22"/>
      <c r="H655" s="22"/>
      <c r="I655" s="22"/>
      <c r="J655" s="7"/>
      <c r="K655" s="22"/>
      <c r="L655" s="22"/>
      <c r="M655" s="22"/>
      <c r="N655" s="7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6" customHeight="1" x14ac:dyDescent="0.15">
      <c r="A656" s="22"/>
      <c r="B656" s="22"/>
      <c r="C656" s="22"/>
      <c r="D656" s="22"/>
      <c r="E656" s="22"/>
      <c r="F656" s="7"/>
      <c r="G656" s="22"/>
      <c r="H656" s="22"/>
      <c r="I656" s="22"/>
      <c r="J656" s="7"/>
      <c r="K656" s="22"/>
      <c r="L656" s="22"/>
      <c r="M656" s="22"/>
      <c r="N656" s="7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6" customHeight="1" x14ac:dyDescent="0.15">
      <c r="A657" s="22"/>
      <c r="B657" s="22"/>
      <c r="C657" s="22"/>
      <c r="D657" s="22"/>
      <c r="E657" s="22"/>
      <c r="F657" s="7"/>
      <c r="G657" s="22"/>
      <c r="H657" s="22"/>
      <c r="I657" s="22"/>
      <c r="J657" s="7"/>
      <c r="K657" s="22"/>
      <c r="L657" s="22"/>
      <c r="M657" s="22"/>
      <c r="N657" s="7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6" customHeight="1" x14ac:dyDescent="0.15">
      <c r="A658" s="22"/>
      <c r="B658" s="22"/>
      <c r="C658" s="22"/>
      <c r="D658" s="22"/>
      <c r="E658" s="22"/>
      <c r="F658" s="7"/>
      <c r="G658" s="22"/>
      <c r="H658" s="22"/>
      <c r="I658" s="22"/>
      <c r="J658" s="7"/>
      <c r="K658" s="22"/>
      <c r="L658" s="22"/>
      <c r="M658" s="22"/>
      <c r="N658" s="7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6" customHeight="1" x14ac:dyDescent="0.15">
      <c r="A659" s="22"/>
      <c r="B659" s="22"/>
      <c r="C659" s="22"/>
      <c r="D659" s="22"/>
      <c r="E659" s="22"/>
      <c r="F659" s="7"/>
      <c r="G659" s="22"/>
      <c r="H659" s="22"/>
      <c r="I659" s="22"/>
      <c r="J659" s="7"/>
      <c r="K659" s="22"/>
      <c r="L659" s="22"/>
      <c r="M659" s="22"/>
      <c r="N659" s="7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6" customHeight="1" x14ac:dyDescent="0.15">
      <c r="A660" s="22"/>
      <c r="B660" s="22"/>
      <c r="C660" s="22"/>
      <c r="D660" s="22"/>
      <c r="E660" s="22"/>
      <c r="F660" s="7"/>
      <c r="G660" s="22"/>
      <c r="H660" s="22"/>
      <c r="I660" s="22"/>
      <c r="J660" s="7"/>
      <c r="K660" s="22"/>
      <c r="L660" s="22"/>
      <c r="M660" s="22"/>
      <c r="N660" s="7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6" customHeight="1" x14ac:dyDescent="0.15">
      <c r="A661" s="22"/>
      <c r="B661" s="22"/>
      <c r="C661" s="22"/>
      <c r="D661" s="22"/>
      <c r="E661" s="22"/>
      <c r="F661" s="7"/>
      <c r="G661" s="22"/>
      <c r="H661" s="22"/>
      <c r="I661" s="22"/>
      <c r="J661" s="7"/>
      <c r="K661" s="22"/>
      <c r="L661" s="22"/>
      <c r="M661" s="22"/>
      <c r="N661" s="7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6" customHeight="1" x14ac:dyDescent="0.15">
      <c r="A662" s="22"/>
      <c r="B662" s="22"/>
      <c r="C662" s="22"/>
      <c r="D662" s="22"/>
      <c r="E662" s="22"/>
      <c r="F662" s="7"/>
      <c r="G662" s="22"/>
      <c r="H662" s="22"/>
      <c r="I662" s="22"/>
      <c r="J662" s="7"/>
      <c r="K662" s="22"/>
      <c r="L662" s="22"/>
      <c r="M662" s="22"/>
      <c r="N662" s="7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6" customHeight="1" x14ac:dyDescent="0.15">
      <c r="A663" s="22"/>
      <c r="B663" s="22"/>
      <c r="C663" s="22"/>
      <c r="D663" s="22"/>
      <c r="E663" s="22"/>
      <c r="F663" s="7"/>
      <c r="G663" s="22"/>
      <c r="H663" s="22"/>
      <c r="I663" s="22"/>
      <c r="J663" s="7"/>
      <c r="K663" s="22"/>
      <c r="L663" s="22"/>
      <c r="M663" s="22"/>
      <c r="N663" s="7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6" customHeight="1" x14ac:dyDescent="0.15">
      <c r="A664" s="22"/>
      <c r="B664" s="22"/>
      <c r="C664" s="22"/>
      <c r="D664" s="22"/>
      <c r="E664" s="22"/>
      <c r="F664" s="7"/>
      <c r="G664" s="22"/>
      <c r="H664" s="22"/>
      <c r="I664" s="22"/>
      <c r="J664" s="7"/>
      <c r="K664" s="22"/>
      <c r="L664" s="22"/>
      <c r="M664" s="22"/>
      <c r="N664" s="7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6" customHeight="1" x14ac:dyDescent="0.15">
      <c r="A665" s="22"/>
      <c r="B665" s="22"/>
      <c r="C665" s="22"/>
      <c r="D665" s="22"/>
      <c r="E665" s="22"/>
      <c r="F665" s="7"/>
      <c r="G665" s="22"/>
      <c r="H665" s="22"/>
      <c r="I665" s="22"/>
      <c r="J665" s="7"/>
      <c r="K665" s="22"/>
      <c r="L665" s="22"/>
      <c r="M665" s="22"/>
      <c r="N665" s="7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6" customHeight="1" x14ac:dyDescent="0.15">
      <c r="A666" s="22"/>
      <c r="B666" s="22"/>
      <c r="C666" s="22"/>
      <c r="D666" s="22"/>
      <c r="E666" s="22"/>
      <c r="F666" s="7"/>
      <c r="G666" s="22"/>
      <c r="H666" s="22"/>
      <c r="I666" s="22"/>
      <c r="J666" s="7"/>
      <c r="K666" s="22"/>
      <c r="L666" s="22"/>
      <c r="M666" s="22"/>
      <c r="N666" s="7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6" customHeight="1" x14ac:dyDescent="0.15">
      <c r="A667" s="22"/>
      <c r="B667" s="22"/>
      <c r="C667" s="22"/>
      <c r="D667" s="22"/>
      <c r="E667" s="22"/>
      <c r="F667" s="7"/>
      <c r="G667" s="22"/>
      <c r="H667" s="22"/>
      <c r="I667" s="22"/>
      <c r="J667" s="7"/>
      <c r="K667" s="22"/>
      <c r="L667" s="22"/>
      <c r="M667" s="22"/>
      <c r="N667" s="7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6" customHeight="1" x14ac:dyDescent="0.15">
      <c r="A668" s="22"/>
      <c r="B668" s="22"/>
      <c r="C668" s="22"/>
      <c r="D668" s="22"/>
      <c r="E668" s="22"/>
      <c r="F668" s="7"/>
      <c r="G668" s="22"/>
      <c r="H668" s="22"/>
      <c r="I668" s="22"/>
      <c r="J668" s="7"/>
      <c r="K668" s="22"/>
      <c r="L668" s="22"/>
      <c r="M668" s="22"/>
      <c r="N668" s="7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6" customHeight="1" x14ac:dyDescent="0.15">
      <c r="A669" s="22"/>
      <c r="B669" s="22"/>
      <c r="C669" s="22"/>
      <c r="D669" s="22"/>
      <c r="E669" s="22"/>
      <c r="F669" s="7"/>
      <c r="G669" s="22"/>
      <c r="H669" s="22"/>
      <c r="I669" s="22"/>
      <c r="J669" s="7"/>
      <c r="K669" s="22"/>
      <c r="L669" s="22"/>
      <c r="M669" s="22"/>
      <c r="N669" s="7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6" customHeight="1" x14ac:dyDescent="0.15">
      <c r="A670" s="22"/>
      <c r="B670" s="22"/>
      <c r="C670" s="22"/>
      <c r="D670" s="22"/>
      <c r="E670" s="22"/>
      <c r="F670" s="7"/>
      <c r="G670" s="22"/>
      <c r="H670" s="22"/>
      <c r="I670" s="22"/>
      <c r="J670" s="7"/>
      <c r="K670" s="22"/>
      <c r="L670" s="22"/>
      <c r="M670" s="22"/>
      <c r="N670" s="7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6" customHeight="1" x14ac:dyDescent="0.15">
      <c r="A671" s="22"/>
      <c r="B671" s="22"/>
      <c r="C671" s="22"/>
      <c r="D671" s="22"/>
      <c r="E671" s="22"/>
      <c r="F671" s="7"/>
      <c r="G671" s="22"/>
      <c r="H671" s="22"/>
      <c r="I671" s="22"/>
      <c r="J671" s="7"/>
      <c r="K671" s="22"/>
      <c r="L671" s="22"/>
      <c r="M671" s="22"/>
      <c r="N671" s="7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6" customHeight="1" x14ac:dyDescent="0.15">
      <c r="A672" s="22"/>
      <c r="B672" s="22"/>
      <c r="C672" s="22"/>
      <c r="D672" s="22"/>
      <c r="E672" s="22"/>
      <c r="F672" s="7"/>
      <c r="G672" s="22"/>
      <c r="H672" s="22"/>
      <c r="I672" s="22"/>
      <c r="J672" s="7"/>
      <c r="K672" s="22"/>
      <c r="L672" s="22"/>
      <c r="M672" s="22"/>
      <c r="N672" s="7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6" customHeight="1" x14ac:dyDescent="0.15">
      <c r="A673" s="22"/>
      <c r="B673" s="22"/>
      <c r="C673" s="22"/>
      <c r="D673" s="22"/>
      <c r="E673" s="22"/>
      <c r="F673" s="7"/>
      <c r="G673" s="22"/>
      <c r="H673" s="22"/>
      <c r="I673" s="22"/>
      <c r="J673" s="7"/>
      <c r="K673" s="22"/>
      <c r="L673" s="22"/>
      <c r="M673" s="22"/>
      <c r="N673" s="7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6" customHeight="1" x14ac:dyDescent="0.15">
      <c r="A674" s="22"/>
      <c r="B674" s="22"/>
      <c r="C674" s="22"/>
      <c r="D674" s="22"/>
      <c r="E674" s="22"/>
      <c r="F674" s="7"/>
      <c r="G674" s="22"/>
      <c r="H674" s="22"/>
      <c r="I674" s="22"/>
      <c r="J674" s="7"/>
      <c r="K674" s="22"/>
      <c r="L674" s="22"/>
      <c r="M674" s="22"/>
      <c r="N674" s="7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6" customHeight="1" x14ac:dyDescent="0.15">
      <c r="A675" s="22"/>
      <c r="B675" s="22"/>
      <c r="C675" s="22"/>
      <c r="D675" s="22"/>
      <c r="E675" s="22"/>
      <c r="F675" s="7"/>
      <c r="G675" s="22"/>
      <c r="H675" s="22"/>
      <c r="I675" s="22"/>
      <c r="J675" s="7"/>
      <c r="K675" s="22"/>
      <c r="L675" s="22"/>
      <c r="M675" s="22"/>
      <c r="N675" s="7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6" customHeight="1" x14ac:dyDescent="0.15">
      <c r="A676" s="22"/>
      <c r="B676" s="22"/>
      <c r="C676" s="22"/>
      <c r="D676" s="22"/>
      <c r="E676" s="22"/>
      <c r="F676" s="7"/>
      <c r="G676" s="22"/>
      <c r="H676" s="22"/>
      <c r="I676" s="22"/>
      <c r="J676" s="7"/>
      <c r="K676" s="22"/>
      <c r="L676" s="22"/>
      <c r="M676" s="22"/>
      <c r="N676" s="7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6" customHeight="1" x14ac:dyDescent="0.15">
      <c r="A677" s="22"/>
      <c r="B677" s="22"/>
      <c r="C677" s="22"/>
      <c r="D677" s="22"/>
      <c r="E677" s="22"/>
      <c r="F677" s="7"/>
      <c r="G677" s="22"/>
      <c r="H677" s="22"/>
      <c r="I677" s="22"/>
      <c r="J677" s="7"/>
      <c r="K677" s="22"/>
      <c r="L677" s="22"/>
      <c r="M677" s="22"/>
      <c r="N677" s="7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6" customHeight="1" x14ac:dyDescent="0.15">
      <c r="A678" s="22"/>
      <c r="B678" s="22"/>
      <c r="C678" s="22"/>
      <c r="D678" s="22"/>
      <c r="E678" s="22"/>
      <c r="F678" s="7"/>
      <c r="G678" s="22"/>
      <c r="H678" s="22"/>
      <c r="I678" s="22"/>
      <c r="J678" s="7"/>
      <c r="K678" s="22"/>
      <c r="L678" s="22"/>
      <c r="M678" s="22"/>
      <c r="N678" s="7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6" customHeight="1" x14ac:dyDescent="0.15">
      <c r="A679" s="22"/>
      <c r="B679" s="22"/>
      <c r="C679" s="22"/>
      <c r="D679" s="22"/>
      <c r="E679" s="22"/>
      <c r="F679" s="7"/>
      <c r="G679" s="22"/>
      <c r="H679" s="22"/>
      <c r="I679" s="22"/>
      <c r="J679" s="7"/>
      <c r="K679" s="22"/>
      <c r="L679" s="22"/>
      <c r="M679" s="22"/>
      <c r="N679" s="7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6" customHeight="1" x14ac:dyDescent="0.15">
      <c r="A680" s="22"/>
      <c r="B680" s="22"/>
      <c r="C680" s="22"/>
      <c r="D680" s="22"/>
      <c r="E680" s="22"/>
      <c r="F680" s="7"/>
      <c r="G680" s="22"/>
      <c r="H680" s="22"/>
      <c r="I680" s="22"/>
      <c r="J680" s="7"/>
      <c r="K680" s="22"/>
      <c r="L680" s="22"/>
      <c r="M680" s="22"/>
      <c r="N680" s="7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6" customHeight="1" x14ac:dyDescent="0.15">
      <c r="A681" s="22"/>
      <c r="B681" s="22"/>
      <c r="C681" s="22"/>
      <c r="D681" s="22"/>
      <c r="E681" s="22"/>
      <c r="F681" s="7"/>
      <c r="G681" s="22"/>
      <c r="H681" s="22"/>
      <c r="I681" s="22"/>
      <c r="J681" s="7"/>
      <c r="K681" s="22"/>
      <c r="L681" s="22"/>
      <c r="M681" s="22"/>
      <c r="N681" s="7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6" customHeight="1" x14ac:dyDescent="0.15">
      <c r="A682" s="22"/>
      <c r="B682" s="22"/>
      <c r="C682" s="22"/>
      <c r="D682" s="22"/>
      <c r="E682" s="22"/>
      <c r="F682" s="7"/>
      <c r="G682" s="22"/>
      <c r="H682" s="22"/>
      <c r="I682" s="22"/>
      <c r="J682" s="7"/>
      <c r="K682" s="22"/>
      <c r="L682" s="22"/>
      <c r="M682" s="22"/>
      <c r="N682" s="7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6" customHeight="1" x14ac:dyDescent="0.15">
      <c r="A683" s="22"/>
      <c r="B683" s="22"/>
      <c r="C683" s="22"/>
      <c r="D683" s="22"/>
      <c r="E683" s="22"/>
      <c r="F683" s="7"/>
      <c r="G683" s="22"/>
      <c r="H683" s="22"/>
      <c r="I683" s="22"/>
      <c r="J683" s="7"/>
      <c r="K683" s="22"/>
      <c r="L683" s="22"/>
      <c r="M683" s="22"/>
      <c r="N683" s="7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6" customHeight="1" x14ac:dyDescent="0.15">
      <c r="A684" s="22"/>
      <c r="B684" s="22"/>
      <c r="C684" s="22"/>
      <c r="D684" s="22"/>
      <c r="E684" s="22"/>
      <c r="F684" s="7"/>
      <c r="G684" s="22"/>
      <c r="H684" s="22"/>
      <c r="I684" s="22"/>
      <c r="J684" s="7"/>
      <c r="K684" s="22"/>
      <c r="L684" s="22"/>
      <c r="M684" s="22"/>
      <c r="N684" s="7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6" customHeight="1" x14ac:dyDescent="0.15">
      <c r="A685" s="22"/>
      <c r="B685" s="22"/>
      <c r="C685" s="22"/>
      <c r="D685" s="22"/>
      <c r="E685" s="22"/>
      <c r="F685" s="7"/>
      <c r="G685" s="22"/>
      <c r="H685" s="22"/>
      <c r="I685" s="22"/>
      <c r="J685" s="7"/>
      <c r="K685" s="22"/>
      <c r="L685" s="22"/>
      <c r="M685" s="22"/>
      <c r="N685" s="7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6" customHeight="1" x14ac:dyDescent="0.15">
      <c r="A686" s="22"/>
      <c r="B686" s="22"/>
      <c r="C686" s="22"/>
      <c r="D686" s="22"/>
      <c r="E686" s="22"/>
      <c r="F686" s="7"/>
      <c r="G686" s="22"/>
      <c r="H686" s="22"/>
      <c r="I686" s="22"/>
      <c r="J686" s="7"/>
      <c r="K686" s="22"/>
      <c r="L686" s="22"/>
      <c r="M686" s="22"/>
      <c r="N686" s="7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6" customHeight="1" x14ac:dyDescent="0.15">
      <c r="A687" s="22"/>
      <c r="B687" s="22"/>
      <c r="C687" s="22"/>
      <c r="D687" s="22"/>
      <c r="E687" s="22"/>
      <c r="F687" s="7"/>
      <c r="G687" s="22"/>
      <c r="H687" s="22"/>
      <c r="I687" s="22"/>
      <c r="J687" s="7"/>
      <c r="K687" s="22"/>
      <c r="L687" s="22"/>
      <c r="M687" s="22"/>
      <c r="N687" s="7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6" customHeight="1" x14ac:dyDescent="0.15">
      <c r="A688" s="22"/>
      <c r="B688" s="22"/>
      <c r="C688" s="22"/>
      <c r="D688" s="22"/>
      <c r="E688" s="22"/>
      <c r="F688" s="7"/>
      <c r="G688" s="22"/>
      <c r="H688" s="22"/>
      <c r="I688" s="22"/>
      <c r="J688" s="7"/>
      <c r="K688" s="22"/>
      <c r="L688" s="22"/>
      <c r="M688" s="22"/>
      <c r="N688" s="7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6" customHeight="1" x14ac:dyDescent="0.15">
      <c r="A689" s="22"/>
      <c r="B689" s="22"/>
      <c r="C689" s="22"/>
      <c r="D689" s="22"/>
      <c r="E689" s="22"/>
      <c r="F689" s="7"/>
      <c r="G689" s="22"/>
      <c r="H689" s="22"/>
      <c r="I689" s="22"/>
      <c r="J689" s="7"/>
      <c r="K689" s="22"/>
      <c r="L689" s="22"/>
      <c r="M689" s="22"/>
      <c r="N689" s="7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6" customHeight="1" x14ac:dyDescent="0.15">
      <c r="A690" s="22"/>
      <c r="B690" s="22"/>
      <c r="C690" s="22"/>
      <c r="D690" s="22"/>
      <c r="E690" s="22"/>
      <c r="F690" s="7"/>
      <c r="G690" s="22"/>
      <c r="H690" s="22"/>
      <c r="I690" s="22"/>
      <c r="J690" s="7"/>
      <c r="K690" s="22"/>
      <c r="L690" s="22"/>
      <c r="M690" s="22"/>
      <c r="N690" s="7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6" customHeight="1" x14ac:dyDescent="0.15">
      <c r="A691" s="22"/>
      <c r="B691" s="22"/>
      <c r="C691" s="22"/>
      <c r="D691" s="22"/>
      <c r="E691" s="22"/>
      <c r="F691" s="7"/>
      <c r="G691" s="22"/>
      <c r="H691" s="22"/>
      <c r="I691" s="22"/>
      <c r="J691" s="7"/>
      <c r="K691" s="22"/>
      <c r="L691" s="22"/>
      <c r="M691" s="22"/>
      <c r="N691" s="7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6" customHeight="1" x14ac:dyDescent="0.15">
      <c r="A692" s="22"/>
      <c r="B692" s="22"/>
      <c r="C692" s="22"/>
      <c r="D692" s="22"/>
      <c r="E692" s="22"/>
      <c r="F692" s="7"/>
      <c r="G692" s="22"/>
      <c r="H692" s="22"/>
      <c r="I692" s="22"/>
      <c r="J692" s="7"/>
      <c r="K692" s="22"/>
      <c r="L692" s="22"/>
      <c r="M692" s="22"/>
      <c r="N692" s="7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6" customHeight="1" x14ac:dyDescent="0.15">
      <c r="A693" s="22"/>
      <c r="B693" s="22"/>
      <c r="C693" s="22"/>
      <c r="D693" s="22"/>
      <c r="E693" s="22"/>
      <c r="F693" s="7"/>
      <c r="G693" s="22"/>
      <c r="H693" s="22"/>
      <c r="I693" s="22"/>
      <c r="J693" s="7"/>
      <c r="K693" s="22"/>
      <c r="L693" s="22"/>
      <c r="M693" s="22"/>
      <c r="N693" s="7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6" customHeight="1" x14ac:dyDescent="0.15">
      <c r="A694" s="22"/>
      <c r="B694" s="22"/>
      <c r="C694" s="22"/>
      <c r="D694" s="22"/>
      <c r="E694" s="22"/>
      <c r="F694" s="7"/>
      <c r="G694" s="22"/>
      <c r="H694" s="22"/>
      <c r="I694" s="22"/>
      <c r="J694" s="7"/>
      <c r="K694" s="22"/>
      <c r="L694" s="22"/>
      <c r="M694" s="22"/>
      <c r="N694" s="7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6" customHeight="1" x14ac:dyDescent="0.15">
      <c r="A695" s="22"/>
      <c r="B695" s="22"/>
      <c r="C695" s="22"/>
      <c r="D695" s="22"/>
      <c r="E695" s="22"/>
      <c r="F695" s="7"/>
      <c r="G695" s="22"/>
      <c r="H695" s="22"/>
      <c r="I695" s="22"/>
      <c r="J695" s="7"/>
      <c r="K695" s="22"/>
      <c r="L695" s="22"/>
      <c r="M695" s="22"/>
      <c r="N695" s="7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6" customHeight="1" x14ac:dyDescent="0.15">
      <c r="A696" s="22"/>
      <c r="B696" s="22"/>
      <c r="C696" s="22"/>
      <c r="D696" s="22"/>
      <c r="E696" s="22"/>
      <c r="F696" s="7"/>
      <c r="G696" s="22"/>
      <c r="H696" s="22"/>
      <c r="I696" s="22"/>
      <c r="J696" s="7"/>
      <c r="K696" s="22"/>
      <c r="L696" s="22"/>
      <c r="M696" s="22"/>
      <c r="N696" s="7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6" customHeight="1" x14ac:dyDescent="0.15">
      <c r="A697" s="22"/>
      <c r="B697" s="22"/>
      <c r="C697" s="22"/>
      <c r="D697" s="22"/>
      <c r="E697" s="22"/>
      <c r="F697" s="7"/>
      <c r="G697" s="22"/>
      <c r="H697" s="22"/>
      <c r="I697" s="22"/>
      <c r="J697" s="7"/>
      <c r="K697" s="22"/>
      <c r="L697" s="22"/>
      <c r="M697" s="22"/>
      <c r="N697" s="7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6" customHeight="1" x14ac:dyDescent="0.15">
      <c r="A698" s="22"/>
      <c r="B698" s="22"/>
      <c r="C698" s="22"/>
      <c r="D698" s="22"/>
      <c r="E698" s="22"/>
      <c r="F698" s="7"/>
      <c r="G698" s="22"/>
      <c r="H698" s="22"/>
      <c r="I698" s="22"/>
      <c r="J698" s="7"/>
      <c r="K698" s="22"/>
      <c r="L698" s="22"/>
      <c r="M698" s="22"/>
      <c r="N698" s="7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6" customHeight="1" x14ac:dyDescent="0.15">
      <c r="A699" s="22"/>
      <c r="B699" s="22"/>
      <c r="C699" s="22"/>
      <c r="D699" s="22"/>
      <c r="E699" s="22"/>
      <c r="F699" s="7"/>
      <c r="G699" s="22"/>
      <c r="H699" s="22"/>
      <c r="I699" s="22"/>
      <c r="J699" s="7"/>
      <c r="K699" s="22"/>
      <c r="L699" s="22"/>
      <c r="M699" s="22"/>
      <c r="N699" s="7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6" customHeight="1" x14ac:dyDescent="0.15">
      <c r="A700" s="22"/>
      <c r="B700" s="22"/>
      <c r="C700" s="22"/>
      <c r="D700" s="22"/>
      <c r="E700" s="22"/>
      <c r="F700" s="7"/>
      <c r="G700" s="22"/>
      <c r="H700" s="22"/>
      <c r="I700" s="22"/>
      <c r="J700" s="7"/>
      <c r="K700" s="22"/>
      <c r="L700" s="22"/>
      <c r="M700" s="22"/>
      <c r="N700" s="7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6" customHeight="1" x14ac:dyDescent="0.15">
      <c r="A701" s="22"/>
      <c r="B701" s="22"/>
      <c r="C701" s="22"/>
      <c r="D701" s="22"/>
      <c r="E701" s="22"/>
      <c r="F701" s="7"/>
      <c r="G701" s="22"/>
      <c r="H701" s="22"/>
      <c r="I701" s="22"/>
      <c r="J701" s="7"/>
      <c r="K701" s="22"/>
      <c r="L701" s="22"/>
      <c r="M701" s="22"/>
      <c r="N701" s="7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6" customHeight="1" x14ac:dyDescent="0.15">
      <c r="A702" s="22"/>
      <c r="B702" s="22"/>
      <c r="C702" s="22"/>
      <c r="D702" s="22"/>
      <c r="E702" s="22"/>
      <c r="F702" s="7"/>
      <c r="G702" s="22"/>
      <c r="H702" s="22"/>
      <c r="I702" s="22"/>
      <c r="J702" s="7"/>
      <c r="K702" s="22"/>
      <c r="L702" s="22"/>
      <c r="M702" s="22"/>
      <c r="N702" s="7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6" customHeight="1" x14ac:dyDescent="0.15">
      <c r="A703" s="22"/>
      <c r="B703" s="22"/>
      <c r="C703" s="22"/>
      <c r="D703" s="22"/>
      <c r="E703" s="22"/>
      <c r="F703" s="7"/>
      <c r="G703" s="22"/>
      <c r="H703" s="22"/>
      <c r="I703" s="22"/>
      <c r="J703" s="7"/>
      <c r="K703" s="22"/>
      <c r="L703" s="22"/>
      <c r="M703" s="22"/>
      <c r="N703" s="7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6" customHeight="1" x14ac:dyDescent="0.15">
      <c r="A704" s="22"/>
      <c r="B704" s="22"/>
      <c r="C704" s="22"/>
      <c r="D704" s="22"/>
      <c r="E704" s="22"/>
      <c r="F704" s="7"/>
      <c r="G704" s="22"/>
      <c r="H704" s="22"/>
      <c r="I704" s="22"/>
      <c r="J704" s="7"/>
      <c r="K704" s="22"/>
      <c r="L704" s="22"/>
      <c r="M704" s="22"/>
      <c r="N704" s="7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6" customHeight="1" x14ac:dyDescent="0.15">
      <c r="A705" s="22"/>
      <c r="B705" s="22"/>
      <c r="C705" s="22"/>
      <c r="D705" s="22"/>
      <c r="E705" s="22"/>
      <c r="F705" s="7"/>
      <c r="G705" s="22"/>
      <c r="H705" s="22"/>
      <c r="I705" s="22"/>
      <c r="J705" s="7"/>
      <c r="K705" s="22"/>
      <c r="L705" s="22"/>
      <c r="M705" s="22"/>
      <c r="N705" s="7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6" customHeight="1" x14ac:dyDescent="0.15">
      <c r="A706" s="22"/>
      <c r="B706" s="22"/>
      <c r="C706" s="22"/>
      <c r="D706" s="22"/>
      <c r="E706" s="22"/>
      <c r="F706" s="7"/>
      <c r="G706" s="22"/>
      <c r="H706" s="22"/>
      <c r="I706" s="22"/>
      <c r="J706" s="7"/>
      <c r="K706" s="22"/>
      <c r="L706" s="22"/>
      <c r="M706" s="22"/>
      <c r="N706" s="7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6" customHeight="1" x14ac:dyDescent="0.15">
      <c r="A707" s="22"/>
      <c r="B707" s="22"/>
      <c r="C707" s="22"/>
      <c r="D707" s="22"/>
      <c r="E707" s="22"/>
      <c r="F707" s="7"/>
      <c r="G707" s="22"/>
      <c r="H707" s="22"/>
      <c r="I707" s="22"/>
      <c r="J707" s="7"/>
      <c r="K707" s="22"/>
      <c r="L707" s="22"/>
      <c r="M707" s="22"/>
      <c r="N707" s="7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6" customHeight="1" x14ac:dyDescent="0.15">
      <c r="A708" s="22"/>
      <c r="B708" s="22"/>
      <c r="C708" s="22"/>
      <c r="D708" s="22"/>
      <c r="E708" s="22"/>
      <c r="F708" s="7"/>
      <c r="G708" s="22"/>
      <c r="H708" s="22"/>
      <c r="I708" s="22"/>
      <c r="J708" s="7"/>
      <c r="K708" s="22"/>
      <c r="L708" s="22"/>
      <c r="M708" s="22"/>
      <c r="N708" s="7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6" customHeight="1" x14ac:dyDescent="0.15">
      <c r="A709" s="22"/>
      <c r="B709" s="22"/>
      <c r="C709" s="22"/>
      <c r="D709" s="22"/>
      <c r="E709" s="22"/>
      <c r="F709" s="7"/>
      <c r="G709" s="22"/>
      <c r="H709" s="22"/>
      <c r="I709" s="22"/>
      <c r="J709" s="7"/>
      <c r="K709" s="22"/>
      <c r="L709" s="22"/>
      <c r="M709" s="22"/>
      <c r="N709" s="7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6" customHeight="1" x14ac:dyDescent="0.15">
      <c r="A710" s="22"/>
      <c r="B710" s="22"/>
      <c r="C710" s="22"/>
      <c r="D710" s="22"/>
      <c r="E710" s="22"/>
      <c r="F710" s="7"/>
      <c r="G710" s="22"/>
      <c r="H710" s="22"/>
      <c r="I710" s="22"/>
      <c r="J710" s="7"/>
      <c r="K710" s="22"/>
      <c r="L710" s="22"/>
      <c r="M710" s="22"/>
      <c r="N710" s="7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6" customHeight="1" x14ac:dyDescent="0.15">
      <c r="A711" s="22"/>
      <c r="B711" s="22"/>
      <c r="C711" s="22"/>
      <c r="D711" s="22"/>
      <c r="E711" s="22"/>
      <c r="F711" s="7"/>
      <c r="G711" s="22"/>
      <c r="H711" s="22"/>
      <c r="I711" s="22"/>
      <c r="J711" s="7"/>
      <c r="K711" s="22"/>
      <c r="L711" s="22"/>
      <c r="M711" s="22"/>
      <c r="N711" s="7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6" customHeight="1" x14ac:dyDescent="0.15">
      <c r="A712" s="22"/>
      <c r="B712" s="22"/>
      <c r="C712" s="22"/>
      <c r="D712" s="22"/>
      <c r="E712" s="22"/>
      <c r="F712" s="7"/>
      <c r="G712" s="22"/>
      <c r="H712" s="22"/>
      <c r="I712" s="22"/>
      <c r="J712" s="7"/>
      <c r="K712" s="22"/>
      <c r="L712" s="22"/>
      <c r="M712" s="22"/>
      <c r="N712" s="7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6" customHeight="1" x14ac:dyDescent="0.15">
      <c r="A713" s="22"/>
      <c r="B713" s="22"/>
      <c r="C713" s="22"/>
      <c r="D713" s="22"/>
      <c r="E713" s="22"/>
      <c r="F713" s="7"/>
      <c r="G713" s="22"/>
      <c r="H713" s="22"/>
      <c r="I713" s="22"/>
      <c r="J713" s="7"/>
      <c r="K713" s="22"/>
      <c r="L713" s="22"/>
      <c r="M713" s="22"/>
      <c r="N713" s="7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6" customHeight="1" x14ac:dyDescent="0.15">
      <c r="A714" s="22"/>
      <c r="B714" s="22"/>
      <c r="C714" s="22"/>
      <c r="D714" s="22"/>
      <c r="E714" s="22"/>
      <c r="F714" s="7"/>
      <c r="G714" s="22"/>
      <c r="H714" s="22"/>
      <c r="I714" s="22"/>
      <c r="J714" s="7"/>
      <c r="K714" s="22"/>
      <c r="L714" s="22"/>
      <c r="M714" s="22"/>
      <c r="N714" s="7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6" customHeight="1" x14ac:dyDescent="0.15">
      <c r="A715" s="22"/>
      <c r="B715" s="22"/>
      <c r="C715" s="22"/>
      <c r="D715" s="22"/>
      <c r="E715" s="22"/>
      <c r="F715" s="7"/>
      <c r="G715" s="22"/>
      <c r="H715" s="22"/>
      <c r="I715" s="22"/>
      <c r="J715" s="7"/>
      <c r="K715" s="22"/>
      <c r="L715" s="22"/>
      <c r="M715" s="22"/>
      <c r="N715" s="7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6" customHeight="1" x14ac:dyDescent="0.15">
      <c r="A716" s="22"/>
      <c r="B716" s="22"/>
      <c r="C716" s="22"/>
      <c r="D716" s="22"/>
      <c r="E716" s="22"/>
      <c r="F716" s="7"/>
      <c r="G716" s="22"/>
      <c r="H716" s="22"/>
      <c r="I716" s="22"/>
      <c r="J716" s="7"/>
      <c r="K716" s="22"/>
      <c r="L716" s="22"/>
      <c r="M716" s="22"/>
      <c r="N716" s="7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6" customHeight="1" x14ac:dyDescent="0.15">
      <c r="A717" s="22"/>
      <c r="B717" s="22"/>
      <c r="C717" s="22"/>
      <c r="D717" s="22"/>
      <c r="E717" s="22"/>
      <c r="F717" s="7"/>
      <c r="G717" s="22"/>
      <c r="H717" s="22"/>
      <c r="I717" s="22"/>
      <c r="J717" s="7"/>
      <c r="K717" s="22"/>
      <c r="L717" s="22"/>
      <c r="M717" s="22"/>
      <c r="N717" s="7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6" customHeight="1" x14ac:dyDescent="0.15">
      <c r="A718" s="22"/>
      <c r="B718" s="22"/>
      <c r="C718" s="22"/>
      <c r="D718" s="22"/>
      <c r="E718" s="22"/>
      <c r="F718" s="7"/>
      <c r="G718" s="22"/>
      <c r="H718" s="22"/>
      <c r="I718" s="22"/>
      <c r="J718" s="7"/>
      <c r="K718" s="22"/>
      <c r="L718" s="22"/>
      <c r="M718" s="22"/>
      <c r="N718" s="7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6" customHeight="1" x14ac:dyDescent="0.15">
      <c r="A719" s="22"/>
      <c r="B719" s="22"/>
      <c r="C719" s="22"/>
      <c r="D719" s="22"/>
      <c r="E719" s="22"/>
      <c r="F719" s="7"/>
      <c r="G719" s="22"/>
      <c r="H719" s="22"/>
      <c r="I719" s="22"/>
      <c r="J719" s="7"/>
      <c r="K719" s="22"/>
      <c r="L719" s="22"/>
      <c r="M719" s="22"/>
      <c r="N719" s="7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6" customHeight="1" x14ac:dyDescent="0.15">
      <c r="A720" s="22"/>
      <c r="B720" s="22"/>
      <c r="C720" s="22"/>
      <c r="D720" s="22"/>
      <c r="E720" s="22"/>
      <c r="F720" s="7"/>
      <c r="G720" s="22"/>
      <c r="H720" s="22"/>
      <c r="I720" s="22"/>
      <c r="J720" s="7"/>
      <c r="K720" s="22"/>
      <c r="L720" s="22"/>
      <c r="M720" s="22"/>
      <c r="N720" s="7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6" customHeight="1" x14ac:dyDescent="0.15">
      <c r="A721" s="22"/>
      <c r="B721" s="22"/>
      <c r="C721" s="22"/>
      <c r="D721" s="22"/>
      <c r="E721" s="22"/>
      <c r="F721" s="7"/>
      <c r="G721" s="22"/>
      <c r="H721" s="22"/>
      <c r="I721" s="22"/>
      <c r="J721" s="7"/>
      <c r="K721" s="22"/>
      <c r="L721" s="22"/>
      <c r="M721" s="22"/>
      <c r="N721" s="7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6" customHeight="1" x14ac:dyDescent="0.15">
      <c r="A722" s="22"/>
      <c r="B722" s="22"/>
      <c r="C722" s="22"/>
      <c r="D722" s="22"/>
      <c r="E722" s="22"/>
      <c r="F722" s="7"/>
      <c r="G722" s="22"/>
      <c r="H722" s="22"/>
      <c r="I722" s="22"/>
      <c r="J722" s="7"/>
      <c r="K722" s="22"/>
      <c r="L722" s="22"/>
      <c r="M722" s="22"/>
      <c r="N722" s="7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6" customHeight="1" x14ac:dyDescent="0.15">
      <c r="A723" s="22"/>
      <c r="B723" s="22"/>
      <c r="C723" s="22"/>
      <c r="D723" s="22"/>
      <c r="E723" s="22"/>
      <c r="F723" s="7"/>
      <c r="G723" s="22"/>
      <c r="H723" s="22"/>
      <c r="I723" s="22"/>
      <c r="J723" s="7"/>
      <c r="K723" s="22"/>
      <c r="L723" s="22"/>
      <c r="M723" s="22"/>
      <c r="N723" s="7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6" customHeight="1" x14ac:dyDescent="0.15">
      <c r="A724" s="22"/>
      <c r="B724" s="22"/>
      <c r="C724" s="22"/>
      <c r="D724" s="22"/>
      <c r="E724" s="22"/>
      <c r="F724" s="7"/>
      <c r="G724" s="22"/>
      <c r="H724" s="22"/>
      <c r="I724" s="22"/>
      <c r="J724" s="7"/>
      <c r="K724" s="22"/>
      <c r="L724" s="22"/>
      <c r="M724" s="22"/>
      <c r="N724" s="7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6" customHeight="1" x14ac:dyDescent="0.15">
      <c r="A725" s="22"/>
      <c r="B725" s="22"/>
      <c r="C725" s="22"/>
      <c r="D725" s="22"/>
      <c r="E725" s="22"/>
      <c r="F725" s="7"/>
      <c r="G725" s="22"/>
      <c r="H725" s="22"/>
      <c r="I725" s="22"/>
      <c r="J725" s="7"/>
      <c r="K725" s="22"/>
      <c r="L725" s="22"/>
      <c r="M725" s="22"/>
      <c r="N725" s="7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6" customHeight="1" x14ac:dyDescent="0.15">
      <c r="A726" s="22"/>
      <c r="B726" s="22"/>
      <c r="C726" s="22"/>
      <c r="D726" s="22"/>
      <c r="E726" s="22"/>
      <c r="F726" s="7"/>
      <c r="G726" s="22"/>
      <c r="H726" s="22"/>
      <c r="I726" s="22"/>
      <c r="J726" s="7"/>
      <c r="K726" s="22"/>
      <c r="L726" s="22"/>
      <c r="M726" s="22"/>
      <c r="N726" s="7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6" customHeight="1" x14ac:dyDescent="0.15">
      <c r="A727" s="22"/>
      <c r="B727" s="22"/>
      <c r="C727" s="22"/>
      <c r="D727" s="22"/>
      <c r="E727" s="22"/>
      <c r="F727" s="7"/>
      <c r="G727" s="22"/>
      <c r="H727" s="22"/>
      <c r="I727" s="22"/>
      <c r="J727" s="7"/>
      <c r="K727" s="22"/>
      <c r="L727" s="22"/>
      <c r="M727" s="22"/>
      <c r="N727" s="7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6" customHeight="1" x14ac:dyDescent="0.15">
      <c r="A728" s="22"/>
      <c r="B728" s="22"/>
      <c r="C728" s="22"/>
      <c r="D728" s="22"/>
      <c r="E728" s="22"/>
      <c r="F728" s="7"/>
      <c r="G728" s="22"/>
      <c r="H728" s="22"/>
      <c r="I728" s="22"/>
      <c r="J728" s="7"/>
      <c r="K728" s="22"/>
      <c r="L728" s="22"/>
      <c r="M728" s="22"/>
      <c r="N728" s="7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6" customHeight="1" x14ac:dyDescent="0.15">
      <c r="A729" s="22"/>
      <c r="B729" s="22"/>
      <c r="C729" s="22"/>
      <c r="D729" s="22"/>
      <c r="E729" s="22"/>
      <c r="F729" s="7"/>
      <c r="G729" s="22"/>
      <c r="H729" s="22"/>
      <c r="I729" s="22"/>
      <c r="J729" s="7"/>
      <c r="K729" s="22"/>
      <c r="L729" s="22"/>
      <c r="M729" s="22"/>
      <c r="N729" s="7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6" customHeight="1" x14ac:dyDescent="0.15">
      <c r="A730" s="22"/>
      <c r="B730" s="22"/>
      <c r="C730" s="22"/>
      <c r="D730" s="22"/>
      <c r="E730" s="22"/>
      <c r="F730" s="7"/>
      <c r="G730" s="22"/>
      <c r="H730" s="22"/>
      <c r="I730" s="22"/>
      <c r="J730" s="7"/>
      <c r="K730" s="22"/>
      <c r="L730" s="22"/>
      <c r="M730" s="22"/>
      <c r="N730" s="7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6" customHeight="1" x14ac:dyDescent="0.15">
      <c r="A731" s="22"/>
      <c r="B731" s="22"/>
      <c r="C731" s="22"/>
      <c r="D731" s="22"/>
      <c r="E731" s="22"/>
      <c r="F731" s="7"/>
      <c r="G731" s="22"/>
      <c r="H731" s="22"/>
      <c r="I731" s="22"/>
      <c r="J731" s="7"/>
      <c r="K731" s="22"/>
      <c r="L731" s="22"/>
      <c r="M731" s="22"/>
      <c r="N731" s="7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6" customHeight="1" x14ac:dyDescent="0.15">
      <c r="A732" s="22"/>
      <c r="B732" s="22"/>
      <c r="C732" s="22"/>
      <c r="D732" s="22"/>
      <c r="E732" s="22"/>
      <c r="F732" s="7"/>
      <c r="G732" s="22"/>
      <c r="H732" s="22"/>
      <c r="I732" s="22"/>
      <c r="J732" s="7"/>
      <c r="K732" s="22"/>
      <c r="L732" s="22"/>
      <c r="M732" s="22"/>
      <c r="N732" s="7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6" customHeight="1" x14ac:dyDescent="0.15">
      <c r="A733" s="22"/>
      <c r="B733" s="22"/>
      <c r="C733" s="22"/>
      <c r="D733" s="22"/>
      <c r="E733" s="22"/>
      <c r="F733" s="7"/>
      <c r="G733" s="22"/>
      <c r="H733" s="22"/>
      <c r="I733" s="22"/>
      <c r="J733" s="7"/>
      <c r="K733" s="22"/>
      <c r="L733" s="22"/>
      <c r="M733" s="22"/>
      <c r="N733" s="7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6" customHeight="1" x14ac:dyDescent="0.15">
      <c r="A734" s="22"/>
      <c r="B734" s="22"/>
      <c r="C734" s="22"/>
      <c r="D734" s="22"/>
      <c r="E734" s="22"/>
      <c r="F734" s="7"/>
      <c r="G734" s="22"/>
      <c r="H734" s="22"/>
      <c r="I734" s="22"/>
      <c r="J734" s="7"/>
      <c r="K734" s="22"/>
      <c r="L734" s="22"/>
      <c r="M734" s="22"/>
      <c r="N734" s="7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6" customHeight="1" x14ac:dyDescent="0.15">
      <c r="A735" s="22"/>
      <c r="B735" s="22"/>
      <c r="C735" s="22"/>
      <c r="D735" s="22"/>
      <c r="E735" s="22"/>
      <c r="F735" s="7"/>
      <c r="G735" s="22"/>
      <c r="H735" s="22"/>
      <c r="I735" s="22"/>
      <c r="J735" s="7"/>
      <c r="K735" s="22"/>
      <c r="L735" s="22"/>
      <c r="M735" s="22"/>
      <c r="N735" s="7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6" customHeight="1" x14ac:dyDescent="0.15">
      <c r="A736" s="22"/>
      <c r="B736" s="22"/>
      <c r="C736" s="22"/>
      <c r="D736" s="22"/>
      <c r="E736" s="22"/>
      <c r="F736" s="7"/>
      <c r="G736" s="22"/>
      <c r="H736" s="22"/>
      <c r="I736" s="22"/>
      <c r="J736" s="7"/>
      <c r="K736" s="22"/>
      <c r="L736" s="22"/>
      <c r="M736" s="22"/>
      <c r="N736" s="7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6" customHeight="1" x14ac:dyDescent="0.15">
      <c r="A737" s="22"/>
      <c r="B737" s="22"/>
      <c r="C737" s="22"/>
      <c r="D737" s="22"/>
      <c r="E737" s="22"/>
      <c r="F737" s="7"/>
      <c r="G737" s="22"/>
      <c r="H737" s="22"/>
      <c r="I737" s="22"/>
      <c r="J737" s="7"/>
      <c r="K737" s="22"/>
      <c r="L737" s="22"/>
      <c r="M737" s="22"/>
      <c r="N737" s="7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6" customHeight="1" x14ac:dyDescent="0.15">
      <c r="A738" s="22"/>
      <c r="B738" s="22"/>
      <c r="C738" s="22"/>
      <c r="D738" s="22"/>
      <c r="E738" s="22"/>
      <c r="F738" s="7"/>
      <c r="G738" s="22"/>
      <c r="H738" s="22"/>
      <c r="I738" s="22"/>
      <c r="J738" s="7"/>
      <c r="K738" s="22"/>
      <c r="L738" s="22"/>
      <c r="M738" s="22"/>
      <c r="N738" s="7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6" customHeight="1" x14ac:dyDescent="0.15">
      <c r="A739" s="22"/>
      <c r="B739" s="22"/>
      <c r="C739" s="22"/>
      <c r="D739" s="22"/>
      <c r="E739" s="22"/>
      <c r="F739" s="7"/>
      <c r="G739" s="22"/>
      <c r="H739" s="22"/>
      <c r="I739" s="22"/>
      <c r="J739" s="7"/>
      <c r="K739" s="22"/>
      <c r="L739" s="22"/>
      <c r="M739" s="22"/>
      <c r="N739" s="7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6" customHeight="1" x14ac:dyDescent="0.15">
      <c r="A740" s="22"/>
      <c r="B740" s="22"/>
      <c r="C740" s="22"/>
      <c r="D740" s="22"/>
      <c r="E740" s="22"/>
      <c r="F740" s="7"/>
      <c r="G740" s="22"/>
      <c r="H740" s="22"/>
      <c r="I740" s="22"/>
      <c r="J740" s="7"/>
      <c r="K740" s="22"/>
      <c r="L740" s="22"/>
      <c r="M740" s="22"/>
      <c r="N740" s="7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6" customHeight="1" x14ac:dyDescent="0.15">
      <c r="A741" s="22"/>
      <c r="B741" s="22"/>
      <c r="C741" s="22"/>
      <c r="D741" s="22"/>
      <c r="E741" s="22"/>
      <c r="F741" s="7"/>
      <c r="G741" s="22"/>
      <c r="H741" s="22"/>
      <c r="I741" s="22"/>
      <c r="J741" s="7"/>
      <c r="K741" s="22"/>
      <c r="L741" s="22"/>
      <c r="M741" s="22"/>
      <c r="N741" s="7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6" customHeight="1" x14ac:dyDescent="0.15">
      <c r="A742" s="22"/>
      <c r="B742" s="22"/>
      <c r="C742" s="22"/>
      <c r="D742" s="22"/>
      <c r="E742" s="22"/>
      <c r="F742" s="7"/>
      <c r="G742" s="22"/>
      <c r="H742" s="22"/>
      <c r="I742" s="22"/>
      <c r="J742" s="7"/>
      <c r="K742" s="22"/>
      <c r="L742" s="22"/>
      <c r="M742" s="22"/>
      <c r="N742" s="7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6" customHeight="1" x14ac:dyDescent="0.15">
      <c r="A743" s="22"/>
      <c r="B743" s="22"/>
      <c r="C743" s="22"/>
      <c r="D743" s="22"/>
      <c r="E743" s="22"/>
      <c r="F743" s="7"/>
      <c r="G743" s="22"/>
      <c r="H743" s="22"/>
      <c r="I743" s="22"/>
      <c r="J743" s="7"/>
      <c r="K743" s="22"/>
      <c r="L743" s="22"/>
      <c r="M743" s="22"/>
      <c r="N743" s="7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6" customHeight="1" x14ac:dyDescent="0.15">
      <c r="A744" s="22"/>
      <c r="B744" s="22"/>
      <c r="C744" s="22"/>
      <c r="D744" s="22"/>
      <c r="E744" s="22"/>
      <c r="F744" s="7"/>
      <c r="G744" s="22"/>
      <c r="H744" s="22"/>
      <c r="I744" s="22"/>
      <c r="J744" s="7"/>
      <c r="K744" s="22"/>
      <c r="L744" s="22"/>
      <c r="M744" s="22"/>
      <c r="N744" s="7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6" customHeight="1" x14ac:dyDescent="0.15">
      <c r="A745" s="22"/>
      <c r="B745" s="22"/>
      <c r="C745" s="22"/>
      <c r="D745" s="22"/>
      <c r="E745" s="22"/>
      <c r="F745" s="7"/>
      <c r="G745" s="22"/>
      <c r="H745" s="22"/>
      <c r="I745" s="22"/>
      <c r="J745" s="7"/>
      <c r="K745" s="22"/>
      <c r="L745" s="22"/>
      <c r="M745" s="22"/>
      <c r="N745" s="7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6" customHeight="1" x14ac:dyDescent="0.15">
      <c r="A746" s="22"/>
      <c r="B746" s="22"/>
      <c r="C746" s="22"/>
      <c r="D746" s="22"/>
      <c r="E746" s="22"/>
      <c r="F746" s="7"/>
      <c r="G746" s="22"/>
      <c r="H746" s="22"/>
      <c r="I746" s="22"/>
      <c r="J746" s="7"/>
      <c r="K746" s="22"/>
      <c r="L746" s="22"/>
      <c r="M746" s="22"/>
      <c r="N746" s="7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6" customHeight="1" x14ac:dyDescent="0.15">
      <c r="A747" s="22"/>
      <c r="B747" s="22"/>
      <c r="C747" s="22"/>
      <c r="D747" s="22"/>
      <c r="E747" s="22"/>
      <c r="F747" s="7"/>
      <c r="G747" s="22"/>
      <c r="H747" s="22"/>
      <c r="I747" s="22"/>
      <c r="J747" s="7"/>
      <c r="K747" s="22"/>
      <c r="L747" s="22"/>
      <c r="M747" s="22"/>
      <c r="N747" s="7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6" customHeight="1" x14ac:dyDescent="0.15">
      <c r="A748" s="22"/>
      <c r="B748" s="22"/>
      <c r="C748" s="22"/>
      <c r="D748" s="22"/>
      <c r="E748" s="22"/>
      <c r="F748" s="7"/>
      <c r="G748" s="22"/>
      <c r="H748" s="22"/>
      <c r="I748" s="22"/>
      <c r="J748" s="7"/>
      <c r="K748" s="22"/>
      <c r="L748" s="22"/>
      <c r="M748" s="22"/>
      <c r="N748" s="7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6" customHeight="1" x14ac:dyDescent="0.15">
      <c r="A749" s="22"/>
      <c r="B749" s="22"/>
      <c r="C749" s="22"/>
      <c r="D749" s="22"/>
      <c r="E749" s="22"/>
      <c r="F749" s="7"/>
      <c r="G749" s="22"/>
      <c r="H749" s="22"/>
      <c r="I749" s="22"/>
      <c r="J749" s="7"/>
      <c r="K749" s="22"/>
      <c r="L749" s="22"/>
      <c r="M749" s="22"/>
      <c r="N749" s="7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6" customHeight="1" x14ac:dyDescent="0.15">
      <c r="A750" s="22"/>
      <c r="B750" s="22"/>
      <c r="C750" s="22"/>
      <c r="D750" s="22"/>
      <c r="E750" s="22"/>
      <c r="F750" s="7"/>
      <c r="G750" s="22"/>
      <c r="H750" s="22"/>
      <c r="I750" s="22"/>
      <c r="J750" s="7"/>
      <c r="K750" s="22"/>
      <c r="L750" s="22"/>
      <c r="M750" s="22"/>
      <c r="N750" s="7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6" customHeight="1" x14ac:dyDescent="0.15">
      <c r="A751" s="22"/>
      <c r="B751" s="22"/>
      <c r="C751" s="22"/>
      <c r="D751" s="22"/>
      <c r="E751" s="22"/>
      <c r="F751" s="7"/>
      <c r="G751" s="22"/>
      <c r="H751" s="22"/>
      <c r="I751" s="22"/>
      <c r="J751" s="7"/>
      <c r="K751" s="22"/>
      <c r="L751" s="22"/>
      <c r="M751" s="22"/>
      <c r="N751" s="7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6" customHeight="1" x14ac:dyDescent="0.15">
      <c r="A752" s="22"/>
      <c r="B752" s="22"/>
      <c r="C752" s="22"/>
      <c r="D752" s="22"/>
      <c r="E752" s="22"/>
      <c r="F752" s="7"/>
      <c r="G752" s="22"/>
      <c r="H752" s="22"/>
      <c r="I752" s="22"/>
      <c r="J752" s="7"/>
      <c r="K752" s="22"/>
      <c r="L752" s="22"/>
      <c r="M752" s="22"/>
      <c r="N752" s="7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6" customHeight="1" x14ac:dyDescent="0.15">
      <c r="A753" s="22"/>
      <c r="B753" s="22"/>
      <c r="C753" s="22"/>
      <c r="D753" s="22"/>
      <c r="E753" s="22"/>
      <c r="F753" s="7"/>
      <c r="G753" s="22"/>
      <c r="H753" s="22"/>
      <c r="I753" s="22"/>
      <c r="J753" s="7"/>
      <c r="K753" s="22"/>
      <c r="L753" s="22"/>
      <c r="M753" s="22"/>
      <c r="N753" s="7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6" customHeight="1" x14ac:dyDescent="0.15">
      <c r="A754" s="22"/>
      <c r="B754" s="22"/>
      <c r="C754" s="22"/>
      <c r="D754" s="22"/>
      <c r="E754" s="22"/>
      <c r="F754" s="7"/>
      <c r="G754" s="22"/>
      <c r="H754" s="22"/>
      <c r="I754" s="22"/>
      <c r="J754" s="7"/>
      <c r="K754" s="22"/>
      <c r="L754" s="22"/>
      <c r="M754" s="22"/>
      <c r="N754" s="7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6" customHeight="1" x14ac:dyDescent="0.15">
      <c r="A755" s="22"/>
      <c r="B755" s="22"/>
      <c r="C755" s="22"/>
      <c r="D755" s="22"/>
      <c r="E755" s="22"/>
      <c r="F755" s="7"/>
      <c r="G755" s="22"/>
      <c r="H755" s="22"/>
      <c r="I755" s="22"/>
      <c r="J755" s="7"/>
      <c r="K755" s="22"/>
      <c r="L755" s="22"/>
      <c r="M755" s="22"/>
      <c r="N755" s="7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6" customHeight="1" x14ac:dyDescent="0.15">
      <c r="A756" s="22"/>
      <c r="B756" s="22"/>
      <c r="C756" s="22"/>
      <c r="D756" s="22"/>
      <c r="E756" s="22"/>
      <c r="F756" s="7"/>
      <c r="G756" s="22"/>
      <c r="H756" s="22"/>
      <c r="I756" s="22"/>
      <c r="J756" s="7"/>
      <c r="K756" s="22"/>
      <c r="L756" s="22"/>
      <c r="M756" s="22"/>
      <c r="N756" s="7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6" customHeight="1" x14ac:dyDescent="0.15">
      <c r="A757" s="22"/>
      <c r="B757" s="22"/>
      <c r="C757" s="22"/>
      <c r="D757" s="22"/>
      <c r="E757" s="22"/>
      <c r="F757" s="7"/>
      <c r="G757" s="22"/>
      <c r="H757" s="22"/>
      <c r="I757" s="22"/>
      <c r="J757" s="7"/>
      <c r="K757" s="22"/>
      <c r="L757" s="22"/>
      <c r="M757" s="22"/>
      <c r="N757" s="7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6" customHeight="1" x14ac:dyDescent="0.15">
      <c r="A758" s="22"/>
      <c r="B758" s="22"/>
      <c r="C758" s="22"/>
      <c r="D758" s="22"/>
      <c r="E758" s="22"/>
      <c r="F758" s="7"/>
      <c r="G758" s="22"/>
      <c r="H758" s="22"/>
      <c r="I758" s="22"/>
      <c r="J758" s="7"/>
      <c r="K758" s="22"/>
      <c r="L758" s="22"/>
      <c r="M758" s="22"/>
      <c r="N758" s="7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6" customHeight="1" x14ac:dyDescent="0.15">
      <c r="A759" s="22"/>
      <c r="B759" s="22"/>
      <c r="C759" s="22"/>
      <c r="D759" s="22"/>
      <c r="E759" s="22"/>
      <c r="F759" s="7"/>
      <c r="G759" s="22"/>
      <c r="H759" s="22"/>
      <c r="I759" s="22"/>
      <c r="J759" s="7"/>
      <c r="K759" s="22"/>
      <c r="L759" s="22"/>
      <c r="M759" s="22"/>
      <c r="N759" s="7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6" customHeight="1" x14ac:dyDescent="0.15">
      <c r="A760" s="22"/>
      <c r="B760" s="22"/>
      <c r="C760" s="22"/>
      <c r="D760" s="22"/>
      <c r="E760" s="22"/>
      <c r="F760" s="7"/>
      <c r="G760" s="22"/>
      <c r="H760" s="22"/>
      <c r="I760" s="22"/>
      <c r="J760" s="7"/>
      <c r="K760" s="22"/>
      <c r="L760" s="22"/>
      <c r="M760" s="22"/>
      <c r="N760" s="7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6" customHeight="1" x14ac:dyDescent="0.15">
      <c r="A761" s="22"/>
      <c r="B761" s="22"/>
      <c r="C761" s="22"/>
      <c r="D761" s="22"/>
      <c r="E761" s="22"/>
      <c r="F761" s="7"/>
      <c r="G761" s="22"/>
      <c r="H761" s="22"/>
      <c r="I761" s="22"/>
      <c r="J761" s="7"/>
      <c r="K761" s="22"/>
      <c r="L761" s="22"/>
      <c r="M761" s="22"/>
      <c r="N761" s="7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6" customHeight="1" x14ac:dyDescent="0.15">
      <c r="A762" s="22"/>
      <c r="B762" s="22"/>
      <c r="C762" s="22"/>
      <c r="D762" s="22"/>
      <c r="E762" s="22"/>
      <c r="F762" s="7"/>
      <c r="G762" s="22"/>
      <c r="H762" s="22"/>
      <c r="I762" s="22"/>
      <c r="J762" s="7"/>
      <c r="K762" s="22"/>
      <c r="L762" s="22"/>
      <c r="M762" s="22"/>
      <c r="N762" s="7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6" customHeight="1" x14ac:dyDescent="0.15">
      <c r="A763" s="22"/>
      <c r="B763" s="22"/>
      <c r="C763" s="22"/>
      <c r="D763" s="22"/>
      <c r="E763" s="22"/>
      <c r="F763" s="7"/>
      <c r="G763" s="22"/>
      <c r="H763" s="22"/>
      <c r="I763" s="22"/>
      <c r="J763" s="7"/>
      <c r="K763" s="22"/>
      <c r="L763" s="22"/>
      <c r="M763" s="22"/>
      <c r="N763" s="7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6" customHeight="1" x14ac:dyDescent="0.15">
      <c r="A764" s="22"/>
      <c r="B764" s="22"/>
      <c r="C764" s="22"/>
      <c r="D764" s="22"/>
      <c r="E764" s="22"/>
      <c r="F764" s="7"/>
      <c r="G764" s="22"/>
      <c r="H764" s="22"/>
      <c r="I764" s="22"/>
      <c r="J764" s="7"/>
      <c r="K764" s="22"/>
      <c r="L764" s="22"/>
      <c r="M764" s="22"/>
      <c r="N764" s="7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6" customHeight="1" x14ac:dyDescent="0.15">
      <c r="A765" s="22"/>
      <c r="B765" s="22"/>
      <c r="C765" s="22"/>
      <c r="D765" s="22"/>
      <c r="E765" s="22"/>
      <c r="F765" s="7"/>
      <c r="G765" s="22"/>
      <c r="H765" s="22"/>
      <c r="I765" s="22"/>
      <c r="J765" s="7"/>
      <c r="K765" s="22"/>
      <c r="L765" s="22"/>
      <c r="M765" s="22"/>
      <c r="N765" s="7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6" customHeight="1" x14ac:dyDescent="0.15">
      <c r="A766" s="22"/>
      <c r="B766" s="22"/>
      <c r="C766" s="22"/>
      <c r="D766" s="22"/>
      <c r="E766" s="22"/>
      <c r="F766" s="7"/>
      <c r="G766" s="22"/>
      <c r="H766" s="22"/>
      <c r="I766" s="22"/>
      <c r="J766" s="7"/>
      <c r="K766" s="22"/>
      <c r="L766" s="22"/>
      <c r="M766" s="22"/>
      <c r="N766" s="7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6" customHeight="1" x14ac:dyDescent="0.15">
      <c r="A767" s="22"/>
      <c r="B767" s="22"/>
      <c r="C767" s="22"/>
      <c r="D767" s="22"/>
      <c r="E767" s="22"/>
      <c r="F767" s="7"/>
      <c r="G767" s="22"/>
      <c r="H767" s="22"/>
      <c r="I767" s="22"/>
      <c r="J767" s="7"/>
      <c r="K767" s="22"/>
      <c r="L767" s="22"/>
      <c r="M767" s="22"/>
      <c r="N767" s="7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6" customHeight="1" x14ac:dyDescent="0.15">
      <c r="A768" s="22"/>
      <c r="B768" s="22"/>
      <c r="C768" s="22"/>
      <c r="D768" s="22"/>
      <c r="E768" s="22"/>
      <c r="F768" s="7"/>
      <c r="G768" s="22"/>
      <c r="H768" s="22"/>
      <c r="I768" s="22"/>
      <c r="J768" s="7"/>
      <c r="K768" s="22"/>
      <c r="L768" s="22"/>
      <c r="M768" s="22"/>
      <c r="N768" s="7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6" customHeight="1" x14ac:dyDescent="0.15">
      <c r="A769" s="22"/>
      <c r="B769" s="22"/>
      <c r="C769" s="22"/>
      <c r="D769" s="22"/>
      <c r="E769" s="22"/>
      <c r="F769" s="7"/>
      <c r="G769" s="22"/>
      <c r="H769" s="22"/>
      <c r="I769" s="22"/>
      <c r="J769" s="7"/>
      <c r="K769" s="22"/>
      <c r="L769" s="22"/>
      <c r="M769" s="22"/>
      <c r="N769" s="7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6" customHeight="1" x14ac:dyDescent="0.15">
      <c r="A770" s="22"/>
      <c r="B770" s="22"/>
      <c r="C770" s="22"/>
      <c r="D770" s="22"/>
      <c r="E770" s="22"/>
      <c r="F770" s="7"/>
      <c r="G770" s="22"/>
      <c r="H770" s="22"/>
      <c r="I770" s="22"/>
      <c r="J770" s="7"/>
      <c r="K770" s="22"/>
      <c r="L770" s="22"/>
      <c r="M770" s="22"/>
      <c r="N770" s="7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6" customHeight="1" x14ac:dyDescent="0.15">
      <c r="A771" s="22"/>
      <c r="B771" s="22"/>
      <c r="C771" s="22"/>
      <c r="D771" s="22"/>
      <c r="E771" s="22"/>
      <c r="F771" s="7"/>
      <c r="G771" s="22"/>
      <c r="H771" s="22"/>
      <c r="I771" s="22"/>
      <c r="J771" s="7"/>
      <c r="K771" s="22"/>
      <c r="L771" s="22"/>
      <c r="M771" s="22"/>
      <c r="N771" s="7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6" customHeight="1" x14ac:dyDescent="0.15">
      <c r="A772" s="22"/>
      <c r="B772" s="22"/>
      <c r="C772" s="22"/>
      <c r="D772" s="22"/>
      <c r="E772" s="22"/>
      <c r="F772" s="7"/>
      <c r="G772" s="22"/>
      <c r="H772" s="22"/>
      <c r="I772" s="22"/>
      <c r="J772" s="7"/>
      <c r="K772" s="22"/>
      <c r="L772" s="22"/>
      <c r="M772" s="22"/>
      <c r="N772" s="7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6" customHeight="1" x14ac:dyDescent="0.15">
      <c r="A773" s="22"/>
      <c r="B773" s="22"/>
      <c r="C773" s="22"/>
      <c r="D773" s="22"/>
      <c r="E773" s="22"/>
      <c r="F773" s="7"/>
      <c r="G773" s="22"/>
      <c r="H773" s="22"/>
      <c r="I773" s="22"/>
      <c r="J773" s="7"/>
      <c r="K773" s="22"/>
      <c r="L773" s="22"/>
      <c r="M773" s="22"/>
      <c r="N773" s="7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6" customHeight="1" x14ac:dyDescent="0.15">
      <c r="A774" s="22"/>
      <c r="B774" s="22"/>
      <c r="C774" s="22"/>
      <c r="D774" s="22"/>
      <c r="E774" s="22"/>
      <c r="F774" s="7"/>
      <c r="G774" s="22"/>
      <c r="H774" s="22"/>
      <c r="I774" s="22"/>
      <c r="J774" s="7"/>
      <c r="K774" s="22"/>
      <c r="L774" s="22"/>
      <c r="M774" s="22"/>
      <c r="N774" s="7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6" customHeight="1" x14ac:dyDescent="0.15">
      <c r="A775" s="22"/>
      <c r="B775" s="22"/>
      <c r="C775" s="22"/>
      <c r="D775" s="22"/>
      <c r="E775" s="22"/>
      <c r="F775" s="7"/>
      <c r="G775" s="22"/>
      <c r="H775" s="22"/>
      <c r="I775" s="22"/>
      <c r="J775" s="7"/>
      <c r="K775" s="22"/>
      <c r="L775" s="22"/>
      <c r="M775" s="22"/>
      <c r="N775" s="7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6" customHeight="1" x14ac:dyDescent="0.15">
      <c r="A776" s="22"/>
      <c r="B776" s="22"/>
      <c r="C776" s="22"/>
      <c r="D776" s="22"/>
      <c r="E776" s="22"/>
      <c r="F776" s="7"/>
      <c r="G776" s="22"/>
      <c r="H776" s="22"/>
      <c r="I776" s="22"/>
      <c r="J776" s="7"/>
      <c r="K776" s="22"/>
      <c r="L776" s="22"/>
      <c r="M776" s="22"/>
      <c r="N776" s="7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6" customHeight="1" x14ac:dyDescent="0.15">
      <c r="A777" s="22"/>
      <c r="B777" s="22"/>
      <c r="C777" s="22"/>
      <c r="D777" s="22"/>
      <c r="E777" s="22"/>
      <c r="F777" s="7"/>
      <c r="G777" s="22"/>
      <c r="H777" s="22"/>
      <c r="I777" s="22"/>
      <c r="J777" s="7"/>
      <c r="K777" s="22"/>
      <c r="L777" s="22"/>
      <c r="M777" s="22"/>
      <c r="N777" s="7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6" customHeight="1" x14ac:dyDescent="0.15">
      <c r="A778" s="22"/>
      <c r="B778" s="22"/>
      <c r="C778" s="22"/>
      <c r="D778" s="22"/>
      <c r="E778" s="22"/>
      <c r="F778" s="7"/>
      <c r="G778" s="22"/>
      <c r="H778" s="22"/>
      <c r="I778" s="22"/>
      <c r="J778" s="7"/>
      <c r="K778" s="22"/>
      <c r="L778" s="22"/>
      <c r="M778" s="22"/>
      <c r="N778" s="7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6" customHeight="1" x14ac:dyDescent="0.15">
      <c r="A779" s="22"/>
      <c r="B779" s="22"/>
      <c r="C779" s="22"/>
      <c r="D779" s="22"/>
      <c r="E779" s="22"/>
      <c r="F779" s="7"/>
      <c r="G779" s="22"/>
      <c r="H779" s="22"/>
      <c r="I779" s="22"/>
      <c r="J779" s="7"/>
      <c r="K779" s="22"/>
      <c r="L779" s="22"/>
      <c r="M779" s="22"/>
      <c r="N779" s="7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6" customHeight="1" x14ac:dyDescent="0.15">
      <c r="A780" s="22"/>
      <c r="B780" s="22"/>
      <c r="C780" s="22"/>
      <c r="D780" s="22"/>
      <c r="E780" s="22"/>
      <c r="F780" s="7"/>
      <c r="G780" s="22"/>
      <c r="H780" s="22"/>
      <c r="I780" s="22"/>
      <c r="J780" s="7"/>
      <c r="K780" s="22"/>
      <c r="L780" s="22"/>
      <c r="M780" s="22"/>
      <c r="N780" s="7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6" customHeight="1" x14ac:dyDescent="0.15">
      <c r="A781" s="22"/>
      <c r="B781" s="22"/>
      <c r="C781" s="22"/>
      <c r="D781" s="22"/>
      <c r="E781" s="22"/>
      <c r="F781" s="7"/>
      <c r="G781" s="22"/>
      <c r="H781" s="22"/>
      <c r="I781" s="22"/>
      <c r="J781" s="7"/>
      <c r="K781" s="22"/>
      <c r="L781" s="22"/>
      <c r="M781" s="22"/>
      <c r="N781" s="7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6" customHeight="1" x14ac:dyDescent="0.15">
      <c r="A782" s="22"/>
      <c r="B782" s="22"/>
      <c r="C782" s="22"/>
      <c r="D782" s="22"/>
      <c r="E782" s="22"/>
      <c r="F782" s="7"/>
      <c r="G782" s="22"/>
      <c r="H782" s="22"/>
      <c r="I782" s="22"/>
      <c r="J782" s="7"/>
      <c r="K782" s="22"/>
      <c r="L782" s="22"/>
      <c r="M782" s="22"/>
      <c r="N782" s="7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6" customHeight="1" x14ac:dyDescent="0.15">
      <c r="A783" s="22"/>
      <c r="B783" s="22"/>
      <c r="C783" s="22"/>
      <c r="D783" s="22"/>
      <c r="E783" s="22"/>
      <c r="F783" s="7"/>
      <c r="G783" s="22"/>
      <c r="H783" s="22"/>
      <c r="I783" s="22"/>
      <c r="J783" s="7"/>
      <c r="K783" s="22"/>
      <c r="L783" s="22"/>
      <c r="M783" s="22"/>
      <c r="N783" s="7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6" customHeight="1" x14ac:dyDescent="0.15">
      <c r="A784" s="22"/>
      <c r="B784" s="22"/>
      <c r="C784" s="22"/>
      <c r="D784" s="22"/>
      <c r="E784" s="22"/>
      <c r="F784" s="7"/>
      <c r="G784" s="22"/>
      <c r="H784" s="22"/>
      <c r="I784" s="22"/>
      <c r="J784" s="7"/>
      <c r="K784" s="22"/>
      <c r="L784" s="22"/>
      <c r="M784" s="22"/>
      <c r="N784" s="7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6" customHeight="1" x14ac:dyDescent="0.15">
      <c r="A785" s="22"/>
      <c r="B785" s="22"/>
      <c r="C785" s="22"/>
      <c r="D785" s="22"/>
      <c r="E785" s="22"/>
      <c r="F785" s="7"/>
      <c r="G785" s="22"/>
      <c r="H785" s="22"/>
      <c r="I785" s="22"/>
      <c r="J785" s="7"/>
      <c r="K785" s="22"/>
      <c r="L785" s="22"/>
      <c r="M785" s="22"/>
      <c r="N785" s="7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6" customHeight="1" x14ac:dyDescent="0.15">
      <c r="A786" s="22"/>
      <c r="B786" s="22"/>
      <c r="C786" s="22"/>
      <c r="D786" s="22"/>
      <c r="E786" s="22"/>
      <c r="F786" s="7"/>
      <c r="G786" s="22"/>
      <c r="H786" s="22"/>
      <c r="I786" s="22"/>
      <c r="J786" s="7"/>
      <c r="K786" s="22"/>
      <c r="L786" s="22"/>
      <c r="M786" s="22"/>
      <c r="N786" s="7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6" customHeight="1" x14ac:dyDescent="0.15">
      <c r="A787" s="22"/>
      <c r="B787" s="22"/>
      <c r="C787" s="22"/>
      <c r="D787" s="22"/>
      <c r="E787" s="22"/>
      <c r="F787" s="7"/>
      <c r="G787" s="22"/>
      <c r="H787" s="22"/>
      <c r="I787" s="22"/>
      <c r="J787" s="7"/>
      <c r="K787" s="22"/>
      <c r="L787" s="22"/>
      <c r="M787" s="22"/>
      <c r="N787" s="7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6" customHeight="1" x14ac:dyDescent="0.15">
      <c r="A788" s="22"/>
      <c r="B788" s="22"/>
      <c r="C788" s="22"/>
      <c r="D788" s="22"/>
      <c r="E788" s="22"/>
      <c r="F788" s="7"/>
      <c r="G788" s="22"/>
      <c r="H788" s="22"/>
      <c r="I788" s="22"/>
      <c r="J788" s="7"/>
      <c r="K788" s="22"/>
      <c r="L788" s="22"/>
      <c r="M788" s="22"/>
      <c r="N788" s="7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6" customHeight="1" x14ac:dyDescent="0.15">
      <c r="A789" s="22"/>
      <c r="B789" s="22"/>
      <c r="C789" s="22"/>
      <c r="D789" s="22"/>
      <c r="E789" s="22"/>
      <c r="F789" s="7"/>
      <c r="G789" s="22"/>
      <c r="H789" s="22"/>
      <c r="I789" s="22"/>
      <c r="J789" s="7"/>
      <c r="K789" s="22"/>
      <c r="L789" s="22"/>
      <c r="M789" s="22"/>
      <c r="N789" s="7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6" customHeight="1" x14ac:dyDescent="0.15">
      <c r="A790" s="22"/>
      <c r="B790" s="22"/>
      <c r="C790" s="22"/>
      <c r="D790" s="22"/>
      <c r="E790" s="22"/>
      <c r="F790" s="7"/>
      <c r="G790" s="22"/>
      <c r="H790" s="22"/>
      <c r="I790" s="22"/>
      <c r="J790" s="7"/>
      <c r="K790" s="22"/>
      <c r="L790" s="22"/>
      <c r="M790" s="22"/>
      <c r="N790" s="7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6" customHeight="1" x14ac:dyDescent="0.15">
      <c r="A791" s="22"/>
      <c r="B791" s="22"/>
      <c r="C791" s="22"/>
      <c r="D791" s="22"/>
      <c r="E791" s="22"/>
      <c r="F791" s="7"/>
      <c r="G791" s="22"/>
      <c r="H791" s="22"/>
      <c r="I791" s="22"/>
      <c r="J791" s="7"/>
      <c r="K791" s="22"/>
      <c r="L791" s="22"/>
      <c r="M791" s="22"/>
      <c r="N791" s="7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6" customHeight="1" x14ac:dyDescent="0.15">
      <c r="A792" s="22"/>
      <c r="B792" s="22"/>
      <c r="C792" s="22"/>
      <c r="D792" s="22"/>
      <c r="E792" s="22"/>
      <c r="F792" s="7"/>
      <c r="G792" s="22"/>
      <c r="H792" s="22"/>
      <c r="I792" s="22"/>
      <c r="J792" s="7"/>
      <c r="K792" s="22"/>
      <c r="L792" s="22"/>
      <c r="M792" s="22"/>
      <c r="N792" s="7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6" customHeight="1" x14ac:dyDescent="0.15">
      <c r="A793" s="22"/>
      <c r="B793" s="22"/>
      <c r="C793" s="22"/>
      <c r="D793" s="22"/>
      <c r="E793" s="22"/>
      <c r="F793" s="7"/>
      <c r="G793" s="22"/>
      <c r="H793" s="22"/>
      <c r="I793" s="22"/>
      <c r="J793" s="7"/>
      <c r="K793" s="22"/>
      <c r="L793" s="22"/>
      <c r="M793" s="22"/>
      <c r="N793" s="7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6" customHeight="1" x14ac:dyDescent="0.15">
      <c r="A794" s="22"/>
      <c r="B794" s="22"/>
      <c r="C794" s="22"/>
      <c r="D794" s="22"/>
      <c r="E794" s="22"/>
      <c r="F794" s="7"/>
      <c r="G794" s="22"/>
      <c r="H794" s="22"/>
      <c r="I794" s="22"/>
      <c r="J794" s="7"/>
      <c r="K794" s="22"/>
      <c r="L794" s="22"/>
      <c r="M794" s="22"/>
      <c r="N794" s="7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6" customHeight="1" x14ac:dyDescent="0.15">
      <c r="A795" s="22"/>
      <c r="B795" s="22"/>
      <c r="C795" s="22"/>
      <c r="D795" s="22"/>
      <c r="E795" s="22"/>
      <c r="F795" s="7"/>
      <c r="G795" s="22"/>
      <c r="H795" s="22"/>
      <c r="I795" s="22"/>
      <c r="J795" s="7"/>
      <c r="K795" s="22"/>
      <c r="L795" s="22"/>
      <c r="M795" s="22"/>
      <c r="N795" s="7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6" customHeight="1" x14ac:dyDescent="0.15">
      <c r="A796" s="22"/>
      <c r="B796" s="22"/>
      <c r="C796" s="22"/>
      <c r="D796" s="22"/>
      <c r="E796" s="22"/>
      <c r="F796" s="7"/>
      <c r="G796" s="22"/>
      <c r="H796" s="22"/>
      <c r="I796" s="22"/>
      <c r="J796" s="7"/>
      <c r="K796" s="22"/>
      <c r="L796" s="22"/>
      <c r="M796" s="22"/>
      <c r="N796" s="7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6" customHeight="1" x14ac:dyDescent="0.15">
      <c r="A797" s="22"/>
      <c r="B797" s="22"/>
      <c r="C797" s="22"/>
      <c r="D797" s="22"/>
      <c r="E797" s="22"/>
      <c r="F797" s="7"/>
      <c r="G797" s="22"/>
      <c r="H797" s="22"/>
      <c r="I797" s="22"/>
      <c r="J797" s="7"/>
      <c r="K797" s="22"/>
      <c r="L797" s="22"/>
      <c r="M797" s="22"/>
      <c r="N797" s="7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6" customHeight="1" x14ac:dyDescent="0.15">
      <c r="A798" s="22"/>
      <c r="B798" s="22"/>
      <c r="C798" s="22"/>
      <c r="D798" s="22"/>
      <c r="E798" s="22"/>
      <c r="F798" s="7"/>
      <c r="G798" s="22"/>
      <c r="H798" s="22"/>
      <c r="I798" s="22"/>
      <c r="J798" s="7"/>
      <c r="K798" s="22"/>
      <c r="L798" s="22"/>
      <c r="M798" s="22"/>
      <c r="N798" s="7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6" customHeight="1" x14ac:dyDescent="0.15">
      <c r="A799" s="22"/>
      <c r="B799" s="22"/>
      <c r="C799" s="22"/>
      <c r="D799" s="22"/>
      <c r="E799" s="22"/>
      <c r="F799" s="7"/>
      <c r="G799" s="22"/>
      <c r="H799" s="22"/>
      <c r="I799" s="22"/>
      <c r="J799" s="7"/>
      <c r="K799" s="22"/>
      <c r="L799" s="22"/>
      <c r="M799" s="22"/>
      <c r="N799" s="7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6" customHeight="1" x14ac:dyDescent="0.15">
      <c r="A800" s="22"/>
      <c r="B800" s="22"/>
      <c r="C800" s="22"/>
      <c r="D800" s="22"/>
      <c r="E800" s="22"/>
      <c r="F800" s="7"/>
      <c r="G800" s="22"/>
      <c r="H800" s="22"/>
      <c r="I800" s="22"/>
      <c r="J800" s="7"/>
      <c r="K800" s="22"/>
      <c r="L800" s="22"/>
      <c r="M800" s="22"/>
      <c r="N800" s="7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6" customHeight="1" x14ac:dyDescent="0.15">
      <c r="A801" s="22"/>
      <c r="B801" s="22"/>
      <c r="C801" s="22"/>
      <c r="D801" s="22"/>
      <c r="E801" s="22"/>
      <c r="F801" s="7"/>
      <c r="G801" s="22"/>
      <c r="H801" s="22"/>
      <c r="I801" s="22"/>
      <c r="J801" s="7"/>
      <c r="K801" s="22"/>
      <c r="L801" s="22"/>
      <c r="M801" s="22"/>
      <c r="N801" s="7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6" customHeight="1" x14ac:dyDescent="0.15">
      <c r="A802" s="22"/>
      <c r="B802" s="22"/>
      <c r="C802" s="22"/>
      <c r="D802" s="22"/>
      <c r="E802" s="22"/>
      <c r="F802" s="7"/>
      <c r="G802" s="22"/>
      <c r="H802" s="22"/>
      <c r="I802" s="22"/>
      <c r="J802" s="7"/>
      <c r="K802" s="22"/>
      <c r="L802" s="22"/>
      <c r="M802" s="22"/>
      <c r="N802" s="7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6" customHeight="1" x14ac:dyDescent="0.15">
      <c r="A803" s="22"/>
      <c r="B803" s="22"/>
      <c r="C803" s="22"/>
      <c r="D803" s="22"/>
      <c r="E803" s="22"/>
      <c r="F803" s="7"/>
      <c r="G803" s="22"/>
      <c r="H803" s="22"/>
      <c r="I803" s="22"/>
      <c r="J803" s="7"/>
      <c r="K803" s="22"/>
      <c r="L803" s="22"/>
      <c r="M803" s="22"/>
      <c r="N803" s="7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6" customHeight="1" x14ac:dyDescent="0.15">
      <c r="A804" s="22"/>
      <c r="B804" s="22"/>
      <c r="C804" s="22"/>
      <c r="D804" s="22"/>
      <c r="E804" s="22"/>
      <c r="F804" s="7"/>
      <c r="G804" s="22"/>
      <c r="H804" s="22"/>
      <c r="I804" s="22"/>
      <c r="J804" s="7"/>
      <c r="K804" s="22"/>
      <c r="L804" s="22"/>
      <c r="M804" s="22"/>
      <c r="N804" s="7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6" customHeight="1" x14ac:dyDescent="0.15">
      <c r="A805" s="22"/>
      <c r="B805" s="22"/>
      <c r="C805" s="22"/>
      <c r="D805" s="22"/>
      <c r="E805" s="22"/>
      <c r="F805" s="7"/>
      <c r="G805" s="22"/>
      <c r="H805" s="22"/>
      <c r="I805" s="22"/>
      <c r="J805" s="7"/>
      <c r="K805" s="22"/>
      <c r="L805" s="22"/>
      <c r="M805" s="22"/>
      <c r="N805" s="7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6" customHeight="1" x14ac:dyDescent="0.15">
      <c r="A806" s="22"/>
      <c r="B806" s="22"/>
      <c r="C806" s="22"/>
      <c r="D806" s="22"/>
      <c r="E806" s="22"/>
      <c r="F806" s="7"/>
      <c r="G806" s="22"/>
      <c r="H806" s="22"/>
      <c r="I806" s="22"/>
      <c r="J806" s="7"/>
      <c r="K806" s="22"/>
      <c r="L806" s="22"/>
      <c r="M806" s="22"/>
      <c r="N806" s="7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6" customHeight="1" x14ac:dyDescent="0.15">
      <c r="A807" s="22"/>
      <c r="B807" s="22"/>
      <c r="C807" s="22"/>
      <c r="D807" s="22"/>
      <c r="E807" s="22"/>
      <c r="F807" s="7"/>
      <c r="G807" s="22"/>
      <c r="H807" s="22"/>
      <c r="I807" s="22"/>
      <c r="J807" s="7"/>
      <c r="K807" s="22"/>
      <c r="L807" s="22"/>
      <c r="M807" s="22"/>
      <c r="N807" s="7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6" customHeight="1" x14ac:dyDescent="0.15">
      <c r="A808" s="22"/>
      <c r="B808" s="22"/>
      <c r="C808" s="22"/>
      <c r="D808" s="22"/>
      <c r="E808" s="22"/>
      <c r="F808" s="7"/>
      <c r="G808" s="22"/>
      <c r="H808" s="22"/>
      <c r="I808" s="22"/>
      <c r="J808" s="7"/>
      <c r="K808" s="22"/>
      <c r="L808" s="22"/>
      <c r="M808" s="22"/>
      <c r="N808" s="7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6" customHeight="1" x14ac:dyDescent="0.15">
      <c r="A809" s="22"/>
      <c r="B809" s="22"/>
      <c r="C809" s="22"/>
      <c r="D809" s="22"/>
      <c r="E809" s="22"/>
      <c r="F809" s="7"/>
      <c r="G809" s="22"/>
      <c r="H809" s="22"/>
      <c r="I809" s="22"/>
      <c r="J809" s="7"/>
      <c r="K809" s="22"/>
      <c r="L809" s="22"/>
      <c r="M809" s="22"/>
      <c r="N809" s="7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6" customHeight="1" x14ac:dyDescent="0.15">
      <c r="A810" s="22"/>
      <c r="B810" s="22"/>
      <c r="C810" s="22"/>
      <c r="D810" s="22"/>
      <c r="E810" s="22"/>
      <c r="F810" s="7"/>
      <c r="G810" s="22"/>
      <c r="H810" s="22"/>
      <c r="I810" s="22"/>
      <c r="J810" s="7"/>
      <c r="K810" s="22"/>
      <c r="L810" s="22"/>
      <c r="M810" s="22"/>
      <c r="N810" s="7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6" customHeight="1" x14ac:dyDescent="0.15">
      <c r="A811" s="22"/>
      <c r="B811" s="22"/>
      <c r="C811" s="22"/>
      <c r="D811" s="22"/>
      <c r="E811" s="22"/>
      <c r="F811" s="7"/>
      <c r="G811" s="22"/>
      <c r="H811" s="22"/>
      <c r="I811" s="22"/>
      <c r="J811" s="7"/>
      <c r="K811" s="22"/>
      <c r="L811" s="22"/>
      <c r="M811" s="22"/>
      <c r="N811" s="7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6" customHeight="1" x14ac:dyDescent="0.15">
      <c r="A812" s="22"/>
      <c r="B812" s="22"/>
      <c r="C812" s="22"/>
      <c r="D812" s="22"/>
      <c r="E812" s="22"/>
      <c r="F812" s="7"/>
      <c r="G812" s="22"/>
      <c r="H812" s="22"/>
      <c r="I812" s="22"/>
      <c r="J812" s="7"/>
      <c r="K812" s="22"/>
      <c r="L812" s="22"/>
      <c r="M812" s="22"/>
      <c r="N812" s="7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6" customHeight="1" x14ac:dyDescent="0.15">
      <c r="A813" s="22"/>
      <c r="B813" s="22"/>
      <c r="C813" s="22"/>
      <c r="D813" s="22"/>
      <c r="E813" s="22"/>
      <c r="F813" s="7"/>
      <c r="G813" s="22"/>
      <c r="H813" s="22"/>
      <c r="I813" s="22"/>
      <c r="J813" s="7"/>
      <c r="K813" s="22"/>
      <c r="L813" s="22"/>
      <c r="M813" s="22"/>
      <c r="N813" s="7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6" customHeight="1" x14ac:dyDescent="0.15">
      <c r="A814" s="22"/>
      <c r="B814" s="22"/>
      <c r="C814" s="22"/>
      <c r="D814" s="22"/>
      <c r="E814" s="22"/>
      <c r="F814" s="7"/>
      <c r="G814" s="22"/>
      <c r="H814" s="22"/>
      <c r="I814" s="22"/>
      <c r="J814" s="7"/>
      <c r="K814" s="22"/>
      <c r="L814" s="22"/>
      <c r="M814" s="22"/>
      <c r="N814" s="7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6" customHeight="1" x14ac:dyDescent="0.15">
      <c r="A815" s="22"/>
      <c r="B815" s="22"/>
      <c r="C815" s="22"/>
      <c r="D815" s="22"/>
      <c r="E815" s="22"/>
      <c r="F815" s="7"/>
      <c r="G815" s="22"/>
      <c r="H815" s="22"/>
      <c r="I815" s="22"/>
      <c r="J815" s="7"/>
      <c r="K815" s="22"/>
      <c r="L815" s="22"/>
      <c r="M815" s="22"/>
      <c r="N815" s="7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6" customHeight="1" x14ac:dyDescent="0.15">
      <c r="A816" s="22"/>
      <c r="B816" s="22"/>
      <c r="C816" s="22"/>
      <c r="D816" s="22"/>
      <c r="E816" s="22"/>
      <c r="F816" s="7"/>
      <c r="G816" s="22"/>
      <c r="H816" s="22"/>
      <c r="I816" s="22"/>
      <c r="J816" s="7"/>
      <c r="K816" s="22"/>
      <c r="L816" s="22"/>
      <c r="M816" s="22"/>
      <c r="N816" s="7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6" customHeight="1" x14ac:dyDescent="0.15">
      <c r="A817" s="22"/>
      <c r="B817" s="22"/>
      <c r="C817" s="22"/>
      <c r="D817" s="22"/>
      <c r="E817" s="22"/>
      <c r="F817" s="7"/>
      <c r="G817" s="22"/>
      <c r="H817" s="22"/>
      <c r="I817" s="22"/>
      <c r="J817" s="7"/>
      <c r="K817" s="22"/>
      <c r="L817" s="22"/>
      <c r="M817" s="22"/>
      <c r="N817" s="7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6" customHeight="1" x14ac:dyDescent="0.15">
      <c r="A818" s="22"/>
      <c r="B818" s="22"/>
      <c r="C818" s="22"/>
      <c r="D818" s="22"/>
      <c r="E818" s="22"/>
      <c r="F818" s="7"/>
      <c r="G818" s="22"/>
      <c r="H818" s="22"/>
      <c r="I818" s="22"/>
      <c r="J818" s="7"/>
      <c r="K818" s="22"/>
      <c r="L818" s="22"/>
      <c r="M818" s="22"/>
      <c r="N818" s="7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6" customHeight="1" x14ac:dyDescent="0.15">
      <c r="A819" s="22"/>
      <c r="B819" s="22"/>
      <c r="C819" s="22"/>
      <c r="D819" s="22"/>
      <c r="E819" s="22"/>
      <c r="F819" s="7"/>
      <c r="G819" s="22"/>
      <c r="H819" s="22"/>
      <c r="I819" s="22"/>
      <c r="J819" s="7"/>
      <c r="K819" s="22"/>
      <c r="L819" s="22"/>
      <c r="M819" s="22"/>
      <c r="N819" s="7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6" customHeight="1" x14ac:dyDescent="0.15">
      <c r="A820" s="22"/>
      <c r="B820" s="22"/>
      <c r="C820" s="22"/>
      <c r="D820" s="22"/>
      <c r="E820" s="22"/>
      <c r="F820" s="7"/>
      <c r="G820" s="22"/>
      <c r="H820" s="22"/>
      <c r="I820" s="22"/>
      <c r="J820" s="7"/>
      <c r="K820" s="22"/>
      <c r="L820" s="22"/>
      <c r="M820" s="22"/>
      <c r="N820" s="7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6" customHeight="1" x14ac:dyDescent="0.15">
      <c r="A821" s="22"/>
      <c r="B821" s="22"/>
      <c r="C821" s="22"/>
      <c r="D821" s="22"/>
      <c r="E821" s="22"/>
      <c r="F821" s="7"/>
      <c r="G821" s="22"/>
      <c r="H821" s="22"/>
      <c r="I821" s="22"/>
      <c r="J821" s="7"/>
      <c r="K821" s="22"/>
      <c r="L821" s="22"/>
      <c r="M821" s="22"/>
      <c r="N821" s="7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6" customHeight="1" x14ac:dyDescent="0.15">
      <c r="A822" s="22"/>
      <c r="B822" s="22"/>
      <c r="C822" s="22"/>
      <c r="D822" s="22"/>
      <c r="E822" s="22"/>
      <c r="F822" s="7"/>
      <c r="G822" s="22"/>
      <c r="H822" s="22"/>
      <c r="I822" s="22"/>
      <c r="J822" s="7"/>
      <c r="K822" s="22"/>
      <c r="L822" s="22"/>
      <c r="M822" s="22"/>
      <c r="N822" s="7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6" customHeight="1" x14ac:dyDescent="0.15">
      <c r="A823" s="22"/>
      <c r="B823" s="22"/>
      <c r="C823" s="22"/>
      <c r="D823" s="22"/>
      <c r="E823" s="22"/>
      <c r="F823" s="7"/>
      <c r="G823" s="22"/>
      <c r="H823" s="22"/>
      <c r="I823" s="22"/>
      <c r="J823" s="7"/>
      <c r="K823" s="22"/>
      <c r="L823" s="22"/>
      <c r="M823" s="22"/>
      <c r="N823" s="7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6" customHeight="1" x14ac:dyDescent="0.15">
      <c r="A824" s="22"/>
      <c r="B824" s="22"/>
      <c r="C824" s="22"/>
      <c r="D824" s="22"/>
      <c r="E824" s="22"/>
      <c r="F824" s="7"/>
      <c r="G824" s="22"/>
      <c r="H824" s="22"/>
      <c r="I824" s="22"/>
      <c r="J824" s="7"/>
      <c r="K824" s="22"/>
      <c r="L824" s="22"/>
      <c r="M824" s="22"/>
      <c r="N824" s="7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6" customHeight="1" x14ac:dyDescent="0.15">
      <c r="A825" s="22"/>
      <c r="B825" s="22"/>
      <c r="C825" s="22"/>
      <c r="D825" s="22"/>
      <c r="E825" s="22"/>
      <c r="F825" s="7"/>
      <c r="G825" s="22"/>
      <c r="H825" s="22"/>
      <c r="I825" s="22"/>
      <c r="J825" s="7"/>
      <c r="K825" s="22"/>
      <c r="L825" s="22"/>
      <c r="M825" s="22"/>
      <c r="N825" s="7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6" customHeight="1" x14ac:dyDescent="0.15">
      <c r="A826" s="22"/>
      <c r="B826" s="22"/>
      <c r="C826" s="22"/>
      <c r="D826" s="22"/>
      <c r="E826" s="22"/>
      <c r="F826" s="7"/>
      <c r="G826" s="22"/>
      <c r="H826" s="22"/>
      <c r="I826" s="22"/>
      <c r="J826" s="7"/>
      <c r="K826" s="22"/>
      <c r="L826" s="22"/>
      <c r="M826" s="22"/>
      <c r="N826" s="7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6" customHeight="1" x14ac:dyDescent="0.15">
      <c r="A827" s="22"/>
      <c r="B827" s="22"/>
      <c r="C827" s="22"/>
      <c r="D827" s="22"/>
      <c r="E827" s="22"/>
      <c r="F827" s="7"/>
      <c r="G827" s="22"/>
      <c r="H827" s="22"/>
      <c r="I827" s="22"/>
      <c r="J827" s="7"/>
      <c r="K827" s="22"/>
      <c r="L827" s="22"/>
      <c r="M827" s="22"/>
      <c r="N827" s="7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6" customHeight="1" x14ac:dyDescent="0.15">
      <c r="A828" s="22"/>
      <c r="B828" s="22"/>
      <c r="C828" s="22"/>
      <c r="D828" s="22"/>
      <c r="E828" s="22"/>
      <c r="F828" s="7"/>
      <c r="G828" s="22"/>
      <c r="H828" s="22"/>
      <c r="I828" s="22"/>
      <c r="J828" s="7"/>
      <c r="K828" s="22"/>
      <c r="L828" s="22"/>
      <c r="M828" s="22"/>
      <c r="N828" s="7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6" customHeight="1" x14ac:dyDescent="0.15">
      <c r="A829" s="22"/>
      <c r="B829" s="22"/>
      <c r="C829" s="22"/>
      <c r="D829" s="22"/>
      <c r="E829" s="22"/>
      <c r="F829" s="7"/>
      <c r="G829" s="22"/>
      <c r="H829" s="22"/>
      <c r="I829" s="22"/>
      <c r="J829" s="7"/>
      <c r="K829" s="22"/>
      <c r="L829" s="22"/>
      <c r="M829" s="22"/>
      <c r="N829" s="7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6" customHeight="1" x14ac:dyDescent="0.15">
      <c r="A830" s="22"/>
      <c r="B830" s="22"/>
      <c r="C830" s="22"/>
      <c r="D830" s="22"/>
      <c r="E830" s="22"/>
      <c r="F830" s="7"/>
      <c r="G830" s="22"/>
      <c r="H830" s="22"/>
      <c r="I830" s="22"/>
      <c r="J830" s="7"/>
      <c r="K830" s="22"/>
      <c r="L830" s="22"/>
      <c r="M830" s="22"/>
      <c r="N830" s="7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6" customHeight="1" x14ac:dyDescent="0.15">
      <c r="A831" s="22"/>
      <c r="B831" s="22"/>
      <c r="C831" s="22"/>
      <c r="D831" s="22"/>
      <c r="E831" s="22"/>
      <c r="F831" s="7"/>
      <c r="G831" s="22"/>
      <c r="H831" s="22"/>
      <c r="I831" s="22"/>
      <c r="J831" s="7"/>
      <c r="K831" s="22"/>
      <c r="L831" s="22"/>
      <c r="M831" s="22"/>
      <c r="N831" s="7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6" customHeight="1" x14ac:dyDescent="0.15">
      <c r="A832" s="22"/>
      <c r="B832" s="22"/>
      <c r="C832" s="22"/>
      <c r="D832" s="22"/>
      <c r="E832" s="22"/>
      <c r="F832" s="7"/>
      <c r="G832" s="22"/>
      <c r="H832" s="22"/>
      <c r="I832" s="22"/>
      <c r="J832" s="7"/>
      <c r="K832" s="22"/>
      <c r="L832" s="22"/>
      <c r="M832" s="22"/>
      <c r="N832" s="7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6" customHeight="1" x14ac:dyDescent="0.15">
      <c r="A833" s="22"/>
      <c r="B833" s="22"/>
      <c r="C833" s="22"/>
      <c r="D833" s="22"/>
      <c r="E833" s="22"/>
      <c r="F833" s="7"/>
      <c r="G833" s="22"/>
      <c r="H833" s="22"/>
      <c r="I833" s="22"/>
      <c r="J833" s="7"/>
      <c r="K833" s="22"/>
      <c r="L833" s="22"/>
      <c r="M833" s="22"/>
      <c r="N833" s="7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6" customHeight="1" x14ac:dyDescent="0.15">
      <c r="A834" s="22"/>
      <c r="B834" s="22"/>
      <c r="C834" s="22"/>
      <c r="D834" s="22"/>
      <c r="E834" s="22"/>
      <c r="F834" s="7"/>
      <c r="G834" s="22"/>
      <c r="H834" s="22"/>
      <c r="I834" s="22"/>
      <c r="J834" s="7"/>
      <c r="K834" s="22"/>
      <c r="L834" s="22"/>
      <c r="M834" s="22"/>
      <c r="N834" s="7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6" customHeight="1" x14ac:dyDescent="0.15">
      <c r="A835" s="22"/>
      <c r="B835" s="22"/>
      <c r="C835" s="22"/>
      <c r="D835" s="22"/>
      <c r="E835" s="22"/>
      <c r="F835" s="7"/>
      <c r="G835" s="22"/>
      <c r="H835" s="22"/>
      <c r="I835" s="22"/>
      <c r="J835" s="7"/>
      <c r="K835" s="22"/>
      <c r="L835" s="22"/>
      <c r="M835" s="22"/>
      <c r="N835" s="7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6" customHeight="1" x14ac:dyDescent="0.15">
      <c r="A836" s="22"/>
      <c r="B836" s="22"/>
      <c r="C836" s="22"/>
      <c r="D836" s="22"/>
      <c r="E836" s="22"/>
      <c r="F836" s="7"/>
      <c r="G836" s="22"/>
      <c r="H836" s="22"/>
      <c r="I836" s="22"/>
      <c r="J836" s="7"/>
      <c r="K836" s="22"/>
      <c r="L836" s="22"/>
      <c r="M836" s="22"/>
      <c r="N836" s="7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6" customHeight="1" x14ac:dyDescent="0.15">
      <c r="A837" s="22"/>
      <c r="B837" s="22"/>
      <c r="C837" s="22"/>
      <c r="D837" s="22"/>
      <c r="E837" s="22"/>
      <c r="F837" s="7"/>
      <c r="G837" s="22"/>
      <c r="H837" s="22"/>
      <c r="I837" s="22"/>
      <c r="J837" s="7"/>
      <c r="K837" s="22"/>
      <c r="L837" s="22"/>
      <c r="M837" s="22"/>
      <c r="N837" s="7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6" customHeight="1" x14ac:dyDescent="0.15">
      <c r="A838" s="22"/>
      <c r="B838" s="22"/>
      <c r="C838" s="22"/>
      <c r="D838" s="22"/>
      <c r="E838" s="22"/>
      <c r="F838" s="7"/>
      <c r="G838" s="22"/>
      <c r="H838" s="22"/>
      <c r="I838" s="22"/>
      <c r="J838" s="7"/>
      <c r="K838" s="22"/>
      <c r="L838" s="22"/>
      <c r="M838" s="22"/>
      <c r="N838" s="7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6" customHeight="1" x14ac:dyDescent="0.15">
      <c r="A839" s="22"/>
      <c r="B839" s="22"/>
      <c r="C839" s="22"/>
      <c r="D839" s="22"/>
      <c r="E839" s="22"/>
      <c r="F839" s="7"/>
      <c r="G839" s="22"/>
      <c r="H839" s="22"/>
      <c r="I839" s="22"/>
      <c r="J839" s="7"/>
      <c r="K839" s="22"/>
      <c r="L839" s="22"/>
      <c r="M839" s="22"/>
      <c r="N839" s="7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6" customHeight="1" x14ac:dyDescent="0.15">
      <c r="A840" s="22"/>
      <c r="B840" s="22"/>
      <c r="C840" s="22"/>
      <c r="D840" s="22"/>
      <c r="E840" s="22"/>
      <c r="F840" s="7"/>
      <c r="G840" s="22"/>
      <c r="H840" s="22"/>
      <c r="I840" s="22"/>
      <c r="J840" s="7"/>
      <c r="K840" s="22"/>
      <c r="L840" s="22"/>
      <c r="M840" s="22"/>
      <c r="N840" s="7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6" customHeight="1" x14ac:dyDescent="0.15">
      <c r="A841" s="22"/>
      <c r="B841" s="22"/>
      <c r="C841" s="22"/>
      <c r="D841" s="22"/>
      <c r="E841" s="22"/>
      <c r="F841" s="7"/>
      <c r="G841" s="22"/>
      <c r="H841" s="22"/>
      <c r="I841" s="22"/>
      <c r="J841" s="7"/>
      <c r="K841" s="22"/>
      <c r="L841" s="22"/>
      <c r="M841" s="22"/>
      <c r="N841" s="7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6" customHeight="1" x14ac:dyDescent="0.15">
      <c r="A842" s="22"/>
      <c r="B842" s="22"/>
      <c r="C842" s="22"/>
      <c r="D842" s="22"/>
      <c r="E842" s="22"/>
      <c r="F842" s="7"/>
      <c r="G842" s="22"/>
      <c r="H842" s="22"/>
      <c r="I842" s="22"/>
      <c r="J842" s="7"/>
      <c r="K842" s="22"/>
      <c r="L842" s="22"/>
      <c r="M842" s="22"/>
      <c r="N842" s="7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6" customHeight="1" x14ac:dyDescent="0.15">
      <c r="A843" s="22"/>
      <c r="B843" s="22"/>
      <c r="C843" s="22"/>
      <c r="D843" s="22"/>
      <c r="E843" s="22"/>
      <c r="F843" s="7"/>
      <c r="G843" s="22"/>
      <c r="H843" s="22"/>
      <c r="I843" s="22"/>
      <c r="J843" s="7"/>
      <c r="K843" s="22"/>
      <c r="L843" s="22"/>
      <c r="M843" s="22"/>
      <c r="N843" s="7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6" customHeight="1" x14ac:dyDescent="0.15">
      <c r="A844" s="22"/>
      <c r="B844" s="22"/>
      <c r="C844" s="22"/>
      <c r="D844" s="22"/>
      <c r="E844" s="22"/>
      <c r="F844" s="7"/>
      <c r="G844" s="22"/>
      <c r="H844" s="22"/>
      <c r="I844" s="22"/>
      <c r="J844" s="7"/>
      <c r="K844" s="22"/>
      <c r="L844" s="22"/>
      <c r="M844" s="22"/>
      <c r="N844" s="7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6" customHeight="1" x14ac:dyDescent="0.15">
      <c r="A845" s="22"/>
      <c r="B845" s="22"/>
      <c r="C845" s="22"/>
      <c r="D845" s="22"/>
      <c r="E845" s="22"/>
      <c r="F845" s="7"/>
      <c r="G845" s="22"/>
      <c r="H845" s="22"/>
      <c r="I845" s="22"/>
      <c r="J845" s="7"/>
      <c r="K845" s="22"/>
      <c r="L845" s="22"/>
      <c r="M845" s="22"/>
      <c r="N845" s="7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6" customHeight="1" x14ac:dyDescent="0.15">
      <c r="A846" s="22"/>
      <c r="B846" s="22"/>
      <c r="C846" s="22"/>
      <c r="D846" s="22"/>
      <c r="E846" s="22"/>
      <c r="F846" s="7"/>
      <c r="G846" s="22"/>
      <c r="H846" s="22"/>
      <c r="I846" s="22"/>
      <c r="J846" s="7"/>
      <c r="K846" s="22"/>
      <c r="L846" s="22"/>
      <c r="M846" s="22"/>
      <c r="N846" s="7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6" customHeight="1" x14ac:dyDescent="0.15">
      <c r="A847" s="22"/>
      <c r="B847" s="22"/>
      <c r="C847" s="22"/>
      <c r="D847" s="22"/>
      <c r="E847" s="22"/>
      <c r="F847" s="7"/>
      <c r="G847" s="22"/>
      <c r="H847" s="22"/>
      <c r="I847" s="22"/>
      <c r="J847" s="7"/>
      <c r="K847" s="22"/>
      <c r="L847" s="22"/>
      <c r="M847" s="22"/>
      <c r="N847" s="7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6" customHeight="1" x14ac:dyDescent="0.15">
      <c r="A848" s="22"/>
      <c r="B848" s="22"/>
      <c r="C848" s="22"/>
      <c r="D848" s="22"/>
      <c r="E848" s="22"/>
      <c r="F848" s="7"/>
      <c r="G848" s="22"/>
      <c r="H848" s="22"/>
      <c r="I848" s="22"/>
      <c r="J848" s="7"/>
      <c r="K848" s="22"/>
      <c r="L848" s="22"/>
      <c r="M848" s="22"/>
      <c r="N848" s="7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6" customHeight="1" x14ac:dyDescent="0.15">
      <c r="A849" s="22"/>
      <c r="B849" s="22"/>
      <c r="C849" s="22"/>
      <c r="D849" s="22"/>
      <c r="E849" s="22"/>
      <c r="F849" s="7"/>
      <c r="G849" s="22"/>
      <c r="H849" s="22"/>
      <c r="I849" s="22"/>
      <c r="J849" s="7"/>
      <c r="K849" s="22"/>
      <c r="L849" s="22"/>
      <c r="M849" s="22"/>
      <c r="N849" s="7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6" customHeight="1" x14ac:dyDescent="0.15">
      <c r="A850" s="22"/>
      <c r="B850" s="22"/>
      <c r="C850" s="22"/>
      <c r="D850" s="22"/>
      <c r="E850" s="22"/>
      <c r="F850" s="7"/>
      <c r="G850" s="22"/>
      <c r="H850" s="22"/>
      <c r="I850" s="22"/>
      <c r="J850" s="7"/>
      <c r="K850" s="22"/>
      <c r="L850" s="22"/>
      <c r="M850" s="22"/>
      <c r="N850" s="7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6" customHeight="1" x14ac:dyDescent="0.15">
      <c r="A851" s="22"/>
      <c r="B851" s="22"/>
      <c r="C851" s="22"/>
      <c r="D851" s="22"/>
      <c r="E851" s="22"/>
      <c r="F851" s="7"/>
      <c r="G851" s="22"/>
      <c r="H851" s="22"/>
      <c r="I851" s="22"/>
      <c r="J851" s="7"/>
      <c r="K851" s="22"/>
      <c r="L851" s="22"/>
      <c r="M851" s="22"/>
      <c r="N851" s="7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6" customHeight="1" x14ac:dyDescent="0.15">
      <c r="A852" s="22"/>
      <c r="B852" s="22"/>
      <c r="C852" s="22"/>
      <c r="D852" s="22"/>
      <c r="E852" s="22"/>
      <c r="F852" s="7"/>
      <c r="G852" s="22"/>
      <c r="H852" s="22"/>
      <c r="I852" s="22"/>
      <c r="J852" s="7"/>
      <c r="K852" s="22"/>
      <c r="L852" s="22"/>
      <c r="M852" s="22"/>
      <c r="N852" s="7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6" customHeight="1" x14ac:dyDescent="0.15">
      <c r="A853" s="22"/>
      <c r="B853" s="22"/>
      <c r="C853" s="22"/>
      <c r="D853" s="22"/>
      <c r="E853" s="22"/>
      <c r="F853" s="7"/>
      <c r="G853" s="22"/>
      <c r="H853" s="22"/>
      <c r="I853" s="22"/>
      <c r="J853" s="7"/>
      <c r="K853" s="22"/>
      <c r="L853" s="22"/>
      <c r="M853" s="22"/>
      <c r="N853" s="7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6" customHeight="1" x14ac:dyDescent="0.15">
      <c r="A854" s="22"/>
      <c r="B854" s="22"/>
      <c r="C854" s="22"/>
      <c r="D854" s="22"/>
      <c r="E854" s="22"/>
      <c r="F854" s="7"/>
      <c r="G854" s="22"/>
      <c r="H854" s="22"/>
      <c r="I854" s="22"/>
      <c r="J854" s="7"/>
      <c r="K854" s="22"/>
      <c r="L854" s="22"/>
      <c r="M854" s="22"/>
      <c r="N854" s="7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6" customHeight="1" x14ac:dyDescent="0.15">
      <c r="A855" s="22"/>
      <c r="B855" s="22"/>
      <c r="C855" s="22"/>
      <c r="D855" s="22"/>
      <c r="E855" s="22"/>
      <c r="F855" s="7"/>
      <c r="G855" s="22"/>
      <c r="H855" s="22"/>
      <c r="I855" s="22"/>
      <c r="J855" s="7"/>
      <c r="K855" s="22"/>
      <c r="L855" s="22"/>
      <c r="M855" s="22"/>
      <c r="N855" s="7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6" customHeight="1" x14ac:dyDescent="0.15">
      <c r="A856" s="22"/>
      <c r="B856" s="22"/>
      <c r="C856" s="22"/>
      <c r="D856" s="22"/>
      <c r="E856" s="22"/>
      <c r="F856" s="7"/>
      <c r="G856" s="22"/>
      <c r="H856" s="22"/>
      <c r="I856" s="22"/>
      <c r="J856" s="7"/>
      <c r="K856" s="22"/>
      <c r="L856" s="22"/>
      <c r="M856" s="22"/>
      <c r="N856" s="7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6" customHeight="1" x14ac:dyDescent="0.15">
      <c r="A857" s="22"/>
      <c r="B857" s="22"/>
      <c r="C857" s="22"/>
      <c r="D857" s="22"/>
      <c r="E857" s="22"/>
      <c r="F857" s="7"/>
      <c r="G857" s="22"/>
      <c r="H857" s="22"/>
      <c r="I857" s="22"/>
      <c r="J857" s="7"/>
      <c r="K857" s="22"/>
      <c r="L857" s="22"/>
      <c r="M857" s="22"/>
      <c r="N857" s="7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6" customHeight="1" x14ac:dyDescent="0.15">
      <c r="A858" s="22"/>
      <c r="B858" s="22"/>
      <c r="C858" s="22"/>
      <c r="D858" s="22"/>
      <c r="E858" s="22"/>
      <c r="F858" s="7"/>
      <c r="G858" s="22"/>
      <c r="H858" s="22"/>
      <c r="I858" s="22"/>
      <c r="J858" s="7"/>
      <c r="K858" s="22"/>
      <c r="L858" s="22"/>
      <c r="M858" s="22"/>
      <c r="N858" s="7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6" customHeight="1" x14ac:dyDescent="0.15">
      <c r="A859" s="22"/>
      <c r="B859" s="22"/>
      <c r="C859" s="22"/>
      <c r="D859" s="22"/>
      <c r="E859" s="22"/>
      <c r="F859" s="7"/>
      <c r="G859" s="22"/>
      <c r="H859" s="22"/>
      <c r="I859" s="22"/>
      <c r="J859" s="7"/>
      <c r="K859" s="22"/>
      <c r="L859" s="22"/>
      <c r="M859" s="22"/>
      <c r="N859" s="7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6" customHeight="1" x14ac:dyDescent="0.15">
      <c r="A860" s="22"/>
      <c r="B860" s="22"/>
      <c r="C860" s="22"/>
      <c r="D860" s="22"/>
      <c r="E860" s="22"/>
      <c r="F860" s="7"/>
      <c r="G860" s="22"/>
      <c r="H860" s="22"/>
      <c r="I860" s="22"/>
      <c r="J860" s="7"/>
      <c r="K860" s="22"/>
      <c r="L860" s="22"/>
      <c r="M860" s="22"/>
      <c r="N860" s="7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6" customHeight="1" x14ac:dyDescent="0.15">
      <c r="A861" s="22"/>
      <c r="B861" s="22"/>
      <c r="C861" s="22"/>
      <c r="D861" s="22"/>
      <c r="E861" s="22"/>
      <c r="F861" s="7"/>
      <c r="G861" s="22"/>
      <c r="H861" s="22"/>
      <c r="I861" s="22"/>
      <c r="J861" s="7"/>
      <c r="K861" s="22"/>
      <c r="L861" s="22"/>
      <c r="M861" s="22"/>
      <c r="N861" s="7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6" customHeight="1" x14ac:dyDescent="0.15">
      <c r="A862" s="22"/>
      <c r="B862" s="22"/>
      <c r="C862" s="22"/>
      <c r="D862" s="22"/>
      <c r="E862" s="22"/>
      <c r="F862" s="7"/>
      <c r="G862" s="22"/>
      <c r="H862" s="22"/>
      <c r="I862" s="22"/>
      <c r="J862" s="7"/>
      <c r="K862" s="22"/>
      <c r="L862" s="22"/>
      <c r="M862" s="22"/>
      <c r="N862" s="7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6" customHeight="1" x14ac:dyDescent="0.15">
      <c r="A863" s="22"/>
      <c r="B863" s="22"/>
      <c r="C863" s="22"/>
      <c r="D863" s="22"/>
      <c r="E863" s="22"/>
      <c r="F863" s="7"/>
      <c r="G863" s="22"/>
      <c r="H863" s="22"/>
      <c r="I863" s="22"/>
      <c r="J863" s="7"/>
      <c r="K863" s="22"/>
      <c r="L863" s="22"/>
      <c r="M863" s="22"/>
      <c r="N863" s="7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6" customHeight="1" x14ac:dyDescent="0.15">
      <c r="A864" s="22"/>
      <c r="B864" s="22"/>
      <c r="C864" s="22"/>
      <c r="D864" s="22"/>
      <c r="E864" s="22"/>
      <c r="F864" s="7"/>
      <c r="G864" s="22"/>
      <c r="H864" s="22"/>
      <c r="I864" s="22"/>
      <c r="J864" s="7"/>
      <c r="K864" s="22"/>
      <c r="L864" s="22"/>
      <c r="M864" s="22"/>
      <c r="N864" s="7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6" customHeight="1" x14ac:dyDescent="0.15">
      <c r="A865" s="22"/>
      <c r="B865" s="22"/>
      <c r="C865" s="22"/>
      <c r="D865" s="22"/>
      <c r="E865" s="22"/>
      <c r="F865" s="7"/>
      <c r="G865" s="22"/>
      <c r="H865" s="22"/>
      <c r="I865" s="22"/>
      <c r="J865" s="7"/>
      <c r="K865" s="22"/>
      <c r="L865" s="22"/>
      <c r="M865" s="22"/>
      <c r="N865" s="7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6" customHeight="1" x14ac:dyDescent="0.15">
      <c r="A866" s="22"/>
      <c r="B866" s="22"/>
      <c r="C866" s="22"/>
      <c r="D866" s="22"/>
      <c r="E866" s="22"/>
      <c r="F866" s="7"/>
      <c r="G866" s="22"/>
      <c r="H866" s="22"/>
      <c r="I866" s="22"/>
      <c r="J866" s="7"/>
      <c r="K866" s="22"/>
      <c r="L866" s="22"/>
      <c r="M866" s="22"/>
      <c r="N866" s="7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6" customHeight="1" x14ac:dyDescent="0.15">
      <c r="A867" s="22"/>
      <c r="B867" s="22"/>
      <c r="C867" s="22"/>
      <c r="D867" s="22"/>
      <c r="E867" s="22"/>
      <c r="F867" s="7"/>
      <c r="G867" s="22"/>
      <c r="H867" s="22"/>
      <c r="I867" s="22"/>
      <c r="J867" s="7"/>
      <c r="K867" s="22"/>
      <c r="L867" s="22"/>
      <c r="M867" s="22"/>
      <c r="N867" s="7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6" customHeight="1" x14ac:dyDescent="0.15">
      <c r="A868" s="22"/>
      <c r="B868" s="22"/>
      <c r="C868" s="22"/>
      <c r="D868" s="22"/>
      <c r="E868" s="22"/>
      <c r="F868" s="7"/>
      <c r="G868" s="22"/>
      <c r="H868" s="22"/>
      <c r="I868" s="22"/>
      <c r="J868" s="7"/>
      <c r="K868" s="22"/>
      <c r="L868" s="22"/>
      <c r="M868" s="22"/>
      <c r="N868" s="7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6" customHeight="1" x14ac:dyDescent="0.15">
      <c r="A869" s="22"/>
      <c r="B869" s="22"/>
      <c r="C869" s="22"/>
      <c r="D869" s="22"/>
      <c r="E869" s="22"/>
      <c r="F869" s="7"/>
      <c r="G869" s="22"/>
      <c r="H869" s="22"/>
      <c r="I869" s="22"/>
      <c r="J869" s="7"/>
      <c r="K869" s="22"/>
      <c r="L869" s="22"/>
      <c r="M869" s="22"/>
      <c r="N869" s="7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6" customHeight="1" x14ac:dyDescent="0.15">
      <c r="A870" s="22"/>
      <c r="B870" s="22"/>
      <c r="C870" s="22"/>
      <c r="D870" s="22"/>
      <c r="E870" s="22"/>
      <c r="F870" s="7"/>
      <c r="G870" s="22"/>
      <c r="H870" s="22"/>
      <c r="I870" s="22"/>
      <c r="J870" s="7"/>
      <c r="K870" s="22"/>
      <c r="L870" s="22"/>
      <c r="M870" s="22"/>
      <c r="N870" s="7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6" customHeight="1" x14ac:dyDescent="0.15">
      <c r="A871" s="22"/>
      <c r="B871" s="22"/>
      <c r="C871" s="22"/>
      <c r="D871" s="22"/>
      <c r="E871" s="22"/>
      <c r="F871" s="7"/>
      <c r="G871" s="22"/>
      <c r="H871" s="22"/>
      <c r="I871" s="22"/>
      <c r="J871" s="7"/>
      <c r="K871" s="22"/>
      <c r="L871" s="22"/>
      <c r="M871" s="22"/>
      <c r="N871" s="7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6" customHeight="1" x14ac:dyDescent="0.15">
      <c r="A872" s="22"/>
      <c r="B872" s="22"/>
      <c r="C872" s="22"/>
      <c r="D872" s="22"/>
      <c r="E872" s="22"/>
      <c r="F872" s="7"/>
      <c r="G872" s="22"/>
      <c r="H872" s="22"/>
      <c r="I872" s="22"/>
      <c r="J872" s="7"/>
      <c r="K872" s="22"/>
      <c r="L872" s="22"/>
      <c r="M872" s="22"/>
      <c r="N872" s="7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6" customHeight="1" x14ac:dyDescent="0.15">
      <c r="A873" s="22"/>
      <c r="B873" s="22"/>
      <c r="C873" s="22"/>
      <c r="D873" s="22"/>
      <c r="E873" s="22"/>
      <c r="F873" s="7"/>
      <c r="G873" s="22"/>
      <c r="H873" s="22"/>
      <c r="I873" s="22"/>
      <c r="J873" s="7"/>
      <c r="K873" s="22"/>
      <c r="L873" s="22"/>
      <c r="M873" s="22"/>
      <c r="N873" s="7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6" customHeight="1" x14ac:dyDescent="0.15">
      <c r="A874" s="22"/>
      <c r="B874" s="22"/>
      <c r="C874" s="22"/>
      <c r="D874" s="22"/>
      <c r="E874" s="22"/>
      <c r="F874" s="7"/>
      <c r="G874" s="22"/>
      <c r="H874" s="22"/>
      <c r="I874" s="22"/>
      <c r="J874" s="7"/>
      <c r="K874" s="22"/>
      <c r="L874" s="22"/>
      <c r="M874" s="22"/>
      <c r="N874" s="7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6" customHeight="1" x14ac:dyDescent="0.15">
      <c r="A875" s="22"/>
      <c r="B875" s="22"/>
      <c r="C875" s="22"/>
      <c r="D875" s="22"/>
      <c r="E875" s="22"/>
      <c r="F875" s="7"/>
      <c r="G875" s="22"/>
      <c r="H875" s="22"/>
      <c r="I875" s="22"/>
      <c r="J875" s="7"/>
      <c r="K875" s="22"/>
      <c r="L875" s="22"/>
      <c r="M875" s="22"/>
      <c r="N875" s="7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6" customHeight="1" x14ac:dyDescent="0.15">
      <c r="A876" s="22"/>
      <c r="B876" s="22"/>
      <c r="C876" s="22"/>
      <c r="D876" s="22"/>
      <c r="E876" s="22"/>
      <c r="F876" s="7"/>
      <c r="G876" s="22"/>
      <c r="H876" s="22"/>
      <c r="I876" s="22"/>
      <c r="J876" s="7"/>
      <c r="K876" s="22"/>
      <c r="L876" s="22"/>
      <c r="M876" s="22"/>
      <c r="N876" s="7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6" customHeight="1" x14ac:dyDescent="0.15">
      <c r="A877" s="22"/>
      <c r="B877" s="22"/>
      <c r="C877" s="22"/>
      <c r="D877" s="22"/>
      <c r="E877" s="22"/>
      <c r="F877" s="7"/>
      <c r="G877" s="22"/>
      <c r="H877" s="22"/>
      <c r="I877" s="22"/>
      <c r="J877" s="7"/>
      <c r="K877" s="22"/>
      <c r="L877" s="22"/>
      <c r="M877" s="22"/>
      <c r="N877" s="7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6" customHeight="1" x14ac:dyDescent="0.15">
      <c r="A878" s="22"/>
      <c r="B878" s="22"/>
      <c r="C878" s="22"/>
      <c r="D878" s="22"/>
      <c r="E878" s="22"/>
      <c r="F878" s="7"/>
      <c r="G878" s="22"/>
      <c r="H878" s="22"/>
      <c r="I878" s="22"/>
      <c r="J878" s="7"/>
      <c r="K878" s="22"/>
      <c r="L878" s="22"/>
      <c r="M878" s="22"/>
      <c r="N878" s="7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6" customHeight="1" x14ac:dyDescent="0.15">
      <c r="A879" s="22"/>
      <c r="B879" s="22"/>
      <c r="C879" s="22"/>
      <c r="D879" s="22"/>
      <c r="E879" s="22"/>
      <c r="F879" s="7"/>
      <c r="G879" s="22"/>
      <c r="H879" s="22"/>
      <c r="I879" s="22"/>
      <c r="J879" s="7"/>
      <c r="K879" s="22"/>
      <c r="L879" s="22"/>
      <c r="M879" s="22"/>
      <c r="N879" s="7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6" customHeight="1" x14ac:dyDescent="0.15">
      <c r="A880" s="22"/>
      <c r="B880" s="22"/>
      <c r="C880" s="22"/>
      <c r="D880" s="22"/>
      <c r="E880" s="22"/>
      <c r="F880" s="7"/>
      <c r="G880" s="22"/>
      <c r="H880" s="22"/>
      <c r="I880" s="22"/>
      <c r="J880" s="7"/>
      <c r="K880" s="22"/>
      <c r="L880" s="22"/>
      <c r="M880" s="22"/>
      <c r="N880" s="7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6" customHeight="1" x14ac:dyDescent="0.15">
      <c r="A881" s="22"/>
      <c r="B881" s="22"/>
      <c r="C881" s="22"/>
      <c r="D881" s="22"/>
      <c r="E881" s="22"/>
      <c r="F881" s="7"/>
      <c r="G881" s="22"/>
      <c r="H881" s="22"/>
      <c r="I881" s="22"/>
      <c r="J881" s="7"/>
      <c r="K881" s="22"/>
      <c r="L881" s="22"/>
      <c r="M881" s="22"/>
      <c r="N881" s="7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6" customHeight="1" x14ac:dyDescent="0.15">
      <c r="A882" s="22"/>
      <c r="B882" s="22"/>
      <c r="C882" s="22"/>
      <c r="D882" s="22"/>
      <c r="E882" s="22"/>
      <c r="F882" s="7"/>
      <c r="G882" s="22"/>
      <c r="H882" s="22"/>
      <c r="I882" s="22"/>
      <c r="J882" s="7"/>
      <c r="K882" s="22"/>
      <c r="L882" s="22"/>
      <c r="M882" s="22"/>
      <c r="N882" s="7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6" customHeight="1" x14ac:dyDescent="0.15">
      <c r="A883" s="22"/>
      <c r="B883" s="22"/>
      <c r="C883" s="22"/>
      <c r="D883" s="22"/>
      <c r="E883" s="22"/>
      <c r="F883" s="7"/>
      <c r="G883" s="22"/>
      <c r="H883" s="22"/>
      <c r="I883" s="22"/>
      <c r="J883" s="7"/>
      <c r="K883" s="22"/>
      <c r="L883" s="22"/>
      <c r="M883" s="22"/>
      <c r="N883" s="7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6" customHeight="1" x14ac:dyDescent="0.15">
      <c r="A884" s="22"/>
      <c r="B884" s="22"/>
      <c r="C884" s="22"/>
      <c r="D884" s="22"/>
      <c r="E884" s="22"/>
      <c r="F884" s="7"/>
      <c r="G884" s="22"/>
      <c r="H884" s="22"/>
      <c r="I884" s="22"/>
      <c r="J884" s="7"/>
      <c r="K884" s="22"/>
      <c r="L884" s="22"/>
      <c r="M884" s="22"/>
      <c r="N884" s="7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6" customHeight="1" x14ac:dyDescent="0.15">
      <c r="A885" s="22"/>
      <c r="B885" s="22"/>
      <c r="C885" s="22"/>
      <c r="D885" s="22"/>
      <c r="E885" s="22"/>
      <c r="F885" s="7"/>
      <c r="G885" s="22"/>
      <c r="H885" s="22"/>
      <c r="I885" s="22"/>
      <c r="J885" s="7"/>
      <c r="K885" s="22"/>
      <c r="L885" s="22"/>
      <c r="M885" s="22"/>
      <c r="N885" s="7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6" customHeight="1" x14ac:dyDescent="0.15">
      <c r="A886" s="22"/>
      <c r="B886" s="22"/>
      <c r="C886" s="22"/>
      <c r="D886" s="22"/>
      <c r="E886" s="22"/>
      <c r="F886" s="7"/>
      <c r="G886" s="22"/>
      <c r="H886" s="22"/>
      <c r="I886" s="22"/>
      <c r="J886" s="7"/>
      <c r="K886" s="22"/>
      <c r="L886" s="22"/>
      <c r="M886" s="22"/>
      <c r="N886" s="7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6" customHeight="1" x14ac:dyDescent="0.15">
      <c r="A887" s="22"/>
      <c r="B887" s="22"/>
      <c r="C887" s="22"/>
      <c r="D887" s="22"/>
      <c r="E887" s="22"/>
      <c r="F887" s="7"/>
      <c r="G887" s="22"/>
      <c r="H887" s="22"/>
      <c r="I887" s="22"/>
      <c r="J887" s="7"/>
      <c r="K887" s="22"/>
      <c r="L887" s="22"/>
      <c r="M887" s="22"/>
      <c r="N887" s="7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6" customHeight="1" x14ac:dyDescent="0.15">
      <c r="A888" s="22"/>
      <c r="B888" s="22"/>
      <c r="C888" s="22"/>
      <c r="D888" s="22"/>
      <c r="E888" s="22"/>
      <c r="F888" s="7"/>
      <c r="G888" s="22"/>
      <c r="H888" s="22"/>
      <c r="I888" s="22"/>
      <c r="J888" s="7"/>
      <c r="K888" s="22"/>
      <c r="L888" s="22"/>
      <c r="M888" s="22"/>
      <c r="N888" s="7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6" customHeight="1" x14ac:dyDescent="0.15">
      <c r="A889" s="22"/>
      <c r="B889" s="22"/>
      <c r="C889" s="22"/>
      <c r="D889" s="22"/>
      <c r="E889" s="22"/>
      <c r="F889" s="7"/>
      <c r="G889" s="22"/>
      <c r="H889" s="22"/>
      <c r="I889" s="22"/>
      <c r="J889" s="7"/>
      <c r="K889" s="22"/>
      <c r="L889" s="22"/>
      <c r="M889" s="22"/>
      <c r="N889" s="7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6" customHeight="1" x14ac:dyDescent="0.15">
      <c r="A890" s="22"/>
      <c r="B890" s="22"/>
      <c r="C890" s="22"/>
      <c r="D890" s="22"/>
      <c r="E890" s="22"/>
      <c r="F890" s="7"/>
      <c r="G890" s="22"/>
      <c r="H890" s="22"/>
      <c r="I890" s="22"/>
      <c r="J890" s="7"/>
      <c r="K890" s="22"/>
      <c r="L890" s="22"/>
      <c r="M890" s="22"/>
      <c r="N890" s="7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6" customHeight="1" x14ac:dyDescent="0.15">
      <c r="A891" s="22"/>
      <c r="B891" s="22"/>
      <c r="C891" s="22"/>
      <c r="D891" s="22"/>
      <c r="E891" s="22"/>
      <c r="F891" s="7"/>
      <c r="G891" s="22"/>
      <c r="H891" s="22"/>
      <c r="I891" s="22"/>
      <c r="J891" s="7"/>
      <c r="K891" s="22"/>
      <c r="L891" s="22"/>
      <c r="M891" s="22"/>
      <c r="N891" s="7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6" customHeight="1" x14ac:dyDescent="0.15">
      <c r="A892" s="22"/>
      <c r="B892" s="22"/>
      <c r="C892" s="22"/>
      <c r="D892" s="22"/>
      <c r="E892" s="22"/>
      <c r="F892" s="7"/>
      <c r="G892" s="22"/>
      <c r="H892" s="22"/>
      <c r="I892" s="22"/>
      <c r="J892" s="7"/>
      <c r="K892" s="22"/>
      <c r="L892" s="22"/>
      <c r="M892" s="22"/>
      <c r="N892" s="7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6" customHeight="1" x14ac:dyDescent="0.15">
      <c r="A893" s="22"/>
      <c r="B893" s="22"/>
      <c r="C893" s="22"/>
      <c r="D893" s="22"/>
      <c r="E893" s="22"/>
      <c r="F893" s="7"/>
      <c r="G893" s="22"/>
      <c r="H893" s="22"/>
      <c r="I893" s="22"/>
      <c r="J893" s="7"/>
      <c r="K893" s="22"/>
      <c r="L893" s="22"/>
      <c r="M893" s="22"/>
      <c r="N893" s="7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6" customHeight="1" x14ac:dyDescent="0.15">
      <c r="A894" s="22"/>
      <c r="B894" s="22"/>
      <c r="C894" s="22"/>
      <c r="D894" s="22"/>
      <c r="E894" s="22"/>
      <c r="F894" s="7"/>
      <c r="G894" s="22"/>
      <c r="H894" s="22"/>
      <c r="I894" s="22"/>
      <c r="J894" s="7"/>
      <c r="K894" s="22"/>
      <c r="L894" s="22"/>
      <c r="M894" s="22"/>
      <c r="N894" s="7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6" customHeight="1" x14ac:dyDescent="0.15">
      <c r="A895" s="22"/>
      <c r="B895" s="22"/>
      <c r="C895" s="22"/>
      <c r="D895" s="22"/>
      <c r="E895" s="22"/>
      <c r="F895" s="7"/>
      <c r="G895" s="22"/>
      <c r="H895" s="22"/>
      <c r="I895" s="22"/>
      <c r="J895" s="7"/>
      <c r="K895" s="22"/>
      <c r="L895" s="22"/>
      <c r="M895" s="22"/>
      <c r="N895" s="7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6" customHeight="1" x14ac:dyDescent="0.15">
      <c r="A896" s="22"/>
      <c r="B896" s="22"/>
      <c r="C896" s="22"/>
      <c r="D896" s="22"/>
      <c r="E896" s="22"/>
      <c r="F896" s="7"/>
      <c r="G896" s="22"/>
      <c r="H896" s="22"/>
      <c r="I896" s="22"/>
      <c r="J896" s="7"/>
      <c r="K896" s="22"/>
      <c r="L896" s="22"/>
      <c r="M896" s="22"/>
      <c r="N896" s="7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6" customHeight="1" x14ac:dyDescent="0.15">
      <c r="A897" s="22"/>
      <c r="B897" s="22"/>
      <c r="C897" s="22"/>
      <c r="D897" s="22"/>
      <c r="E897" s="22"/>
      <c r="F897" s="7"/>
      <c r="G897" s="22"/>
      <c r="H897" s="22"/>
      <c r="I897" s="22"/>
      <c r="J897" s="7"/>
      <c r="K897" s="22"/>
      <c r="L897" s="22"/>
      <c r="M897" s="22"/>
      <c r="N897" s="7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6" customHeight="1" x14ac:dyDescent="0.15">
      <c r="A898" s="22"/>
      <c r="B898" s="22"/>
      <c r="C898" s="22"/>
      <c r="D898" s="22"/>
      <c r="E898" s="22"/>
      <c r="F898" s="7"/>
      <c r="G898" s="22"/>
      <c r="H898" s="22"/>
      <c r="I898" s="22"/>
      <c r="J898" s="7"/>
      <c r="K898" s="22"/>
      <c r="L898" s="22"/>
      <c r="M898" s="22"/>
      <c r="N898" s="7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6" customHeight="1" x14ac:dyDescent="0.15">
      <c r="A899" s="22"/>
      <c r="B899" s="22"/>
      <c r="C899" s="22"/>
      <c r="D899" s="22"/>
      <c r="E899" s="22"/>
      <c r="F899" s="7"/>
      <c r="G899" s="22"/>
      <c r="H899" s="22"/>
      <c r="I899" s="22"/>
      <c r="J899" s="7"/>
      <c r="K899" s="22"/>
      <c r="L899" s="22"/>
      <c r="M899" s="22"/>
      <c r="N899" s="7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6" customHeight="1" x14ac:dyDescent="0.15">
      <c r="A900" s="22"/>
      <c r="B900" s="22"/>
      <c r="C900" s="22"/>
      <c r="D900" s="22"/>
      <c r="E900" s="22"/>
      <c r="F900" s="7"/>
      <c r="G900" s="22"/>
      <c r="H900" s="22"/>
      <c r="I900" s="22"/>
      <c r="J900" s="7"/>
      <c r="K900" s="22"/>
      <c r="L900" s="22"/>
      <c r="M900" s="22"/>
      <c r="N900" s="7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6" customHeight="1" x14ac:dyDescent="0.15">
      <c r="A901" s="22"/>
      <c r="B901" s="22"/>
      <c r="C901" s="22"/>
      <c r="D901" s="22"/>
      <c r="E901" s="22"/>
      <c r="F901" s="7"/>
      <c r="G901" s="22"/>
      <c r="H901" s="22"/>
      <c r="I901" s="22"/>
      <c r="J901" s="7"/>
      <c r="K901" s="22"/>
      <c r="L901" s="22"/>
      <c r="M901" s="22"/>
      <c r="N901" s="7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6" customHeight="1" x14ac:dyDescent="0.15">
      <c r="A902" s="22"/>
      <c r="B902" s="22"/>
      <c r="C902" s="22"/>
      <c r="D902" s="22"/>
      <c r="E902" s="22"/>
      <c r="F902" s="7"/>
      <c r="G902" s="22"/>
      <c r="H902" s="22"/>
      <c r="I902" s="22"/>
      <c r="J902" s="7"/>
      <c r="K902" s="22"/>
      <c r="L902" s="22"/>
      <c r="M902" s="22"/>
      <c r="N902" s="7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6" customHeight="1" x14ac:dyDescent="0.15">
      <c r="A903" s="22"/>
      <c r="B903" s="22"/>
      <c r="C903" s="22"/>
      <c r="D903" s="22"/>
      <c r="E903" s="22"/>
      <c r="F903" s="7"/>
      <c r="G903" s="22"/>
      <c r="H903" s="22"/>
      <c r="I903" s="22"/>
      <c r="J903" s="7"/>
      <c r="K903" s="22"/>
      <c r="L903" s="22"/>
      <c r="M903" s="22"/>
      <c r="N903" s="7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6" customHeight="1" x14ac:dyDescent="0.15">
      <c r="A904" s="22"/>
      <c r="B904" s="22"/>
      <c r="C904" s="22"/>
      <c r="D904" s="22"/>
      <c r="E904" s="22"/>
      <c r="F904" s="7"/>
      <c r="G904" s="22"/>
      <c r="H904" s="22"/>
      <c r="I904" s="22"/>
      <c r="J904" s="7"/>
      <c r="K904" s="22"/>
      <c r="L904" s="22"/>
      <c r="M904" s="22"/>
      <c r="N904" s="7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6" customHeight="1" x14ac:dyDescent="0.15">
      <c r="A905" s="22"/>
      <c r="B905" s="22"/>
      <c r="C905" s="22"/>
      <c r="D905" s="22"/>
      <c r="E905" s="22"/>
      <c r="F905" s="7"/>
      <c r="G905" s="22"/>
      <c r="H905" s="22"/>
      <c r="I905" s="22"/>
      <c r="J905" s="7"/>
      <c r="K905" s="22"/>
      <c r="L905" s="22"/>
      <c r="M905" s="22"/>
      <c r="N905" s="7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6" customHeight="1" x14ac:dyDescent="0.15">
      <c r="A906" s="22"/>
      <c r="B906" s="22"/>
      <c r="C906" s="22"/>
      <c r="D906" s="22"/>
      <c r="E906" s="22"/>
      <c r="F906" s="7"/>
      <c r="G906" s="22"/>
      <c r="H906" s="22"/>
      <c r="I906" s="22"/>
      <c r="J906" s="7"/>
      <c r="K906" s="22"/>
      <c r="L906" s="22"/>
      <c r="M906" s="22"/>
      <c r="N906" s="7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6" customHeight="1" x14ac:dyDescent="0.15">
      <c r="A907" s="22"/>
      <c r="B907" s="22"/>
      <c r="C907" s="22"/>
      <c r="D907" s="22"/>
      <c r="E907" s="22"/>
      <c r="F907" s="7"/>
      <c r="G907" s="22"/>
      <c r="H907" s="22"/>
      <c r="I907" s="22"/>
      <c r="J907" s="7"/>
      <c r="K907" s="22"/>
      <c r="L907" s="22"/>
      <c r="M907" s="22"/>
      <c r="N907" s="7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6" customHeight="1" x14ac:dyDescent="0.15">
      <c r="A908" s="22"/>
      <c r="B908" s="22"/>
      <c r="C908" s="22"/>
      <c r="D908" s="22"/>
      <c r="E908" s="22"/>
      <c r="F908" s="7"/>
      <c r="G908" s="22"/>
      <c r="H908" s="22"/>
      <c r="I908" s="22"/>
      <c r="J908" s="7"/>
      <c r="K908" s="22"/>
      <c r="L908" s="22"/>
      <c r="M908" s="22"/>
      <c r="N908" s="7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6" customHeight="1" x14ac:dyDescent="0.15">
      <c r="A909" s="22"/>
      <c r="B909" s="22"/>
      <c r="C909" s="22"/>
      <c r="D909" s="22"/>
      <c r="E909" s="22"/>
      <c r="F909" s="7"/>
      <c r="G909" s="22"/>
      <c r="H909" s="22"/>
      <c r="I909" s="22"/>
      <c r="J909" s="7"/>
      <c r="K909" s="22"/>
      <c r="L909" s="22"/>
      <c r="M909" s="22"/>
      <c r="N909" s="7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6" customHeight="1" x14ac:dyDescent="0.15">
      <c r="A910" s="22"/>
      <c r="B910" s="22"/>
      <c r="C910" s="22"/>
      <c r="D910" s="22"/>
      <c r="E910" s="22"/>
      <c r="F910" s="7"/>
      <c r="G910" s="22"/>
      <c r="H910" s="22"/>
      <c r="I910" s="22"/>
      <c r="J910" s="7"/>
      <c r="K910" s="22"/>
      <c r="L910" s="22"/>
      <c r="M910" s="22"/>
      <c r="N910" s="7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6" customHeight="1" x14ac:dyDescent="0.15">
      <c r="A911" s="22"/>
      <c r="B911" s="22"/>
      <c r="C911" s="22"/>
      <c r="D911" s="22"/>
      <c r="E911" s="22"/>
      <c r="F911" s="7"/>
      <c r="G911" s="22"/>
      <c r="H911" s="22"/>
      <c r="I911" s="22"/>
      <c r="J911" s="7"/>
      <c r="K911" s="22"/>
      <c r="L911" s="22"/>
      <c r="M911" s="22"/>
      <c r="N911" s="7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6" customHeight="1" x14ac:dyDescent="0.15">
      <c r="A912" s="22"/>
      <c r="B912" s="22"/>
      <c r="C912" s="22"/>
      <c r="D912" s="22"/>
      <c r="E912" s="22"/>
      <c r="F912" s="7"/>
      <c r="G912" s="22"/>
      <c r="H912" s="22"/>
      <c r="I912" s="22"/>
      <c r="J912" s="7"/>
      <c r="K912" s="22"/>
      <c r="L912" s="22"/>
      <c r="M912" s="22"/>
      <c r="N912" s="7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6" customHeight="1" x14ac:dyDescent="0.15">
      <c r="A913" s="22"/>
      <c r="B913" s="22"/>
      <c r="C913" s="22"/>
      <c r="D913" s="22"/>
      <c r="E913" s="22"/>
      <c r="F913" s="7"/>
      <c r="G913" s="22"/>
      <c r="H913" s="22"/>
      <c r="I913" s="22"/>
      <c r="J913" s="7"/>
      <c r="K913" s="22"/>
      <c r="L913" s="22"/>
      <c r="M913" s="22"/>
      <c r="N913" s="7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6" customHeight="1" x14ac:dyDescent="0.15">
      <c r="A914" s="22"/>
      <c r="B914" s="22"/>
      <c r="C914" s="22"/>
      <c r="D914" s="22"/>
      <c r="E914" s="22"/>
      <c r="F914" s="7"/>
      <c r="G914" s="22"/>
      <c r="H914" s="22"/>
      <c r="I914" s="22"/>
      <c r="J914" s="7"/>
      <c r="K914" s="22"/>
      <c r="L914" s="22"/>
      <c r="M914" s="22"/>
      <c r="N914" s="7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6" customHeight="1" x14ac:dyDescent="0.15">
      <c r="A915" s="22"/>
      <c r="B915" s="22"/>
      <c r="C915" s="22"/>
      <c r="D915" s="22"/>
      <c r="E915" s="22"/>
      <c r="F915" s="7"/>
      <c r="G915" s="22"/>
      <c r="H915" s="22"/>
      <c r="I915" s="22"/>
      <c r="J915" s="7"/>
      <c r="K915" s="22"/>
      <c r="L915" s="22"/>
      <c r="M915" s="22"/>
      <c r="N915" s="7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6" customHeight="1" x14ac:dyDescent="0.15">
      <c r="A916" s="22"/>
      <c r="B916" s="22"/>
      <c r="C916" s="22"/>
      <c r="D916" s="22"/>
      <c r="E916" s="22"/>
      <c r="F916" s="7"/>
      <c r="G916" s="22"/>
      <c r="H916" s="22"/>
      <c r="I916" s="22"/>
      <c r="J916" s="7"/>
      <c r="K916" s="22"/>
      <c r="L916" s="22"/>
      <c r="M916" s="22"/>
      <c r="N916" s="7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6" customHeight="1" x14ac:dyDescent="0.15">
      <c r="A917" s="22"/>
      <c r="B917" s="22"/>
      <c r="C917" s="22"/>
      <c r="D917" s="22"/>
      <c r="E917" s="22"/>
      <c r="F917" s="7"/>
      <c r="G917" s="22"/>
      <c r="H917" s="22"/>
      <c r="I917" s="22"/>
      <c r="J917" s="7"/>
      <c r="K917" s="22"/>
      <c r="L917" s="22"/>
      <c r="M917" s="22"/>
      <c r="N917" s="7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6" customHeight="1" x14ac:dyDescent="0.15">
      <c r="A918" s="22"/>
      <c r="B918" s="22"/>
      <c r="C918" s="22"/>
      <c r="D918" s="22"/>
      <c r="E918" s="22"/>
      <c r="F918" s="7"/>
      <c r="G918" s="22"/>
      <c r="H918" s="22"/>
      <c r="I918" s="22"/>
      <c r="J918" s="7"/>
      <c r="K918" s="22"/>
      <c r="L918" s="22"/>
      <c r="M918" s="22"/>
      <c r="N918" s="7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6" customHeight="1" x14ac:dyDescent="0.15">
      <c r="A919" s="22"/>
      <c r="B919" s="22"/>
      <c r="C919" s="22"/>
      <c r="D919" s="22"/>
      <c r="E919" s="22"/>
      <c r="F919" s="7"/>
      <c r="G919" s="22"/>
      <c r="H919" s="22"/>
      <c r="I919" s="22"/>
      <c r="J919" s="7"/>
      <c r="K919" s="22"/>
      <c r="L919" s="22"/>
      <c r="M919" s="22"/>
      <c r="N919" s="7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6" customHeight="1" x14ac:dyDescent="0.15">
      <c r="A920" s="22"/>
      <c r="B920" s="22"/>
      <c r="C920" s="22"/>
      <c r="D920" s="22"/>
      <c r="E920" s="22"/>
      <c r="F920" s="7"/>
      <c r="G920" s="22"/>
      <c r="H920" s="22"/>
      <c r="I920" s="22"/>
      <c r="J920" s="7"/>
      <c r="K920" s="22"/>
      <c r="L920" s="22"/>
      <c r="M920" s="22"/>
      <c r="N920" s="7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6" customHeight="1" x14ac:dyDescent="0.15">
      <c r="A921" s="22"/>
      <c r="B921" s="22"/>
      <c r="C921" s="22"/>
      <c r="D921" s="22"/>
      <c r="E921" s="22"/>
      <c r="F921" s="7"/>
      <c r="G921" s="22"/>
      <c r="H921" s="22"/>
      <c r="I921" s="22"/>
      <c r="J921" s="7"/>
      <c r="K921" s="22"/>
      <c r="L921" s="22"/>
      <c r="M921" s="22"/>
      <c r="N921" s="7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6" customHeight="1" x14ac:dyDescent="0.15">
      <c r="A922" s="22"/>
      <c r="B922" s="22"/>
      <c r="C922" s="22"/>
      <c r="D922" s="22"/>
      <c r="E922" s="22"/>
      <c r="F922" s="7"/>
      <c r="G922" s="22"/>
      <c r="H922" s="22"/>
      <c r="I922" s="22"/>
      <c r="J922" s="7"/>
      <c r="K922" s="22"/>
      <c r="L922" s="22"/>
      <c r="M922" s="22"/>
      <c r="N922" s="7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6" customHeight="1" x14ac:dyDescent="0.15">
      <c r="A923" s="22"/>
      <c r="B923" s="22"/>
      <c r="C923" s="22"/>
      <c r="D923" s="22"/>
      <c r="E923" s="22"/>
      <c r="F923" s="7"/>
      <c r="G923" s="22"/>
      <c r="H923" s="22"/>
      <c r="I923" s="22"/>
      <c r="J923" s="7"/>
      <c r="K923" s="22"/>
      <c r="L923" s="22"/>
      <c r="M923" s="22"/>
      <c r="N923" s="7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6" customHeight="1" x14ac:dyDescent="0.15">
      <c r="A924" s="22"/>
      <c r="B924" s="22"/>
      <c r="C924" s="22"/>
      <c r="D924" s="22"/>
      <c r="E924" s="22"/>
      <c r="F924" s="7"/>
      <c r="G924" s="22"/>
      <c r="H924" s="22"/>
      <c r="I924" s="22"/>
      <c r="J924" s="7"/>
      <c r="K924" s="22"/>
      <c r="L924" s="22"/>
      <c r="M924" s="22"/>
      <c r="N924" s="7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6" customHeight="1" x14ac:dyDescent="0.15">
      <c r="A925" s="22"/>
      <c r="B925" s="22"/>
      <c r="C925" s="22"/>
      <c r="D925" s="22"/>
      <c r="E925" s="22"/>
      <c r="F925" s="7"/>
      <c r="G925" s="22"/>
      <c r="H925" s="22"/>
      <c r="I925" s="22"/>
      <c r="J925" s="7"/>
      <c r="K925" s="22"/>
      <c r="L925" s="22"/>
      <c r="M925" s="22"/>
      <c r="N925" s="7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6" customHeight="1" x14ac:dyDescent="0.15">
      <c r="A926" s="22"/>
      <c r="B926" s="22"/>
      <c r="C926" s="22"/>
      <c r="D926" s="22"/>
      <c r="E926" s="22"/>
      <c r="F926" s="7"/>
      <c r="G926" s="22"/>
      <c r="H926" s="22"/>
      <c r="I926" s="22"/>
      <c r="J926" s="7"/>
      <c r="K926" s="22"/>
      <c r="L926" s="22"/>
      <c r="M926" s="22"/>
      <c r="N926" s="7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6" customHeight="1" x14ac:dyDescent="0.15">
      <c r="A927" s="22"/>
      <c r="B927" s="22"/>
      <c r="C927" s="22"/>
      <c r="D927" s="22"/>
      <c r="E927" s="22"/>
      <c r="F927" s="7"/>
      <c r="G927" s="22"/>
      <c r="H927" s="22"/>
      <c r="I927" s="22"/>
      <c r="J927" s="7"/>
      <c r="K927" s="22"/>
      <c r="L927" s="22"/>
      <c r="M927" s="22"/>
      <c r="N927" s="7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6" customHeight="1" x14ac:dyDescent="0.15">
      <c r="A928" s="22"/>
      <c r="B928" s="22"/>
      <c r="C928" s="22"/>
      <c r="D928" s="22"/>
      <c r="E928" s="22"/>
      <c r="F928" s="7"/>
      <c r="G928" s="22"/>
      <c r="H928" s="22"/>
      <c r="I928" s="22"/>
      <c r="J928" s="7"/>
      <c r="K928" s="22"/>
      <c r="L928" s="22"/>
      <c r="M928" s="22"/>
      <c r="N928" s="7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6" customHeight="1" x14ac:dyDescent="0.15">
      <c r="A929" s="22"/>
      <c r="B929" s="22"/>
      <c r="C929" s="22"/>
      <c r="D929" s="22"/>
      <c r="E929" s="22"/>
      <c r="F929" s="7"/>
      <c r="G929" s="22"/>
      <c r="H929" s="22"/>
      <c r="I929" s="22"/>
      <c r="J929" s="7"/>
      <c r="K929" s="22"/>
      <c r="L929" s="22"/>
      <c r="M929" s="22"/>
      <c r="N929" s="7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6" customHeight="1" x14ac:dyDescent="0.15">
      <c r="A930" s="22"/>
      <c r="B930" s="22"/>
      <c r="C930" s="22"/>
      <c r="D930" s="22"/>
      <c r="E930" s="22"/>
      <c r="F930" s="7"/>
      <c r="G930" s="22"/>
      <c r="H930" s="22"/>
      <c r="I930" s="22"/>
      <c r="J930" s="7"/>
      <c r="K930" s="22"/>
      <c r="L930" s="22"/>
      <c r="M930" s="22"/>
      <c r="N930" s="7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6" customHeight="1" x14ac:dyDescent="0.15">
      <c r="A931" s="22"/>
      <c r="B931" s="22"/>
      <c r="C931" s="22"/>
      <c r="D931" s="22"/>
      <c r="E931" s="22"/>
      <c r="F931" s="7"/>
      <c r="G931" s="22"/>
      <c r="H931" s="22"/>
      <c r="I931" s="22"/>
      <c r="J931" s="7"/>
      <c r="K931" s="22"/>
      <c r="L931" s="22"/>
      <c r="M931" s="22"/>
      <c r="N931" s="7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6" customHeight="1" x14ac:dyDescent="0.15">
      <c r="A932" s="22"/>
      <c r="B932" s="22"/>
      <c r="C932" s="22"/>
      <c r="D932" s="22"/>
      <c r="E932" s="22"/>
      <c r="F932" s="7"/>
      <c r="G932" s="22"/>
      <c r="H932" s="22"/>
      <c r="I932" s="22"/>
      <c r="J932" s="7"/>
      <c r="K932" s="22"/>
      <c r="L932" s="22"/>
      <c r="M932" s="22"/>
      <c r="N932" s="7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6" customHeight="1" x14ac:dyDescent="0.15">
      <c r="A933" s="22"/>
      <c r="B933" s="22"/>
      <c r="C933" s="22"/>
      <c r="D933" s="22"/>
      <c r="E933" s="22"/>
      <c r="F933" s="7"/>
      <c r="G933" s="22"/>
      <c r="H933" s="22"/>
      <c r="I933" s="22"/>
      <c r="J933" s="7"/>
      <c r="K933" s="22"/>
      <c r="L933" s="22"/>
      <c r="M933" s="22"/>
      <c r="N933" s="7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6" customHeight="1" x14ac:dyDescent="0.15">
      <c r="A934" s="22"/>
      <c r="B934" s="22"/>
      <c r="C934" s="22"/>
      <c r="D934" s="22"/>
      <c r="E934" s="22"/>
      <c r="F934" s="7"/>
      <c r="G934" s="22"/>
      <c r="H934" s="22"/>
      <c r="I934" s="22"/>
      <c r="J934" s="7"/>
      <c r="K934" s="22"/>
      <c r="L934" s="22"/>
      <c r="M934" s="22"/>
      <c r="N934" s="7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6" customHeight="1" x14ac:dyDescent="0.15">
      <c r="A935" s="22"/>
      <c r="B935" s="22"/>
      <c r="C935" s="22"/>
      <c r="D935" s="22"/>
      <c r="E935" s="22"/>
      <c r="F935" s="7"/>
      <c r="G935" s="22"/>
      <c r="H935" s="22"/>
      <c r="I935" s="22"/>
      <c r="J935" s="7"/>
      <c r="K935" s="22"/>
      <c r="L935" s="22"/>
      <c r="M935" s="22"/>
      <c r="N935" s="7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6" customHeight="1" x14ac:dyDescent="0.15">
      <c r="A936" s="22"/>
      <c r="B936" s="22"/>
      <c r="C936" s="22"/>
      <c r="D936" s="22"/>
      <c r="E936" s="22"/>
      <c r="F936" s="7"/>
      <c r="G936" s="22"/>
      <c r="H936" s="22"/>
      <c r="I936" s="22"/>
      <c r="J936" s="7"/>
      <c r="K936" s="22"/>
      <c r="L936" s="22"/>
      <c r="M936" s="22"/>
      <c r="N936" s="7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6" customHeight="1" x14ac:dyDescent="0.15">
      <c r="A937" s="22"/>
      <c r="B937" s="22"/>
      <c r="C937" s="22"/>
      <c r="D937" s="22"/>
      <c r="E937" s="22"/>
      <c r="F937" s="7"/>
      <c r="G937" s="22"/>
      <c r="H937" s="22"/>
      <c r="I937" s="22"/>
      <c r="J937" s="7"/>
      <c r="K937" s="22"/>
      <c r="L937" s="22"/>
      <c r="M937" s="22"/>
      <c r="N937" s="7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6" customHeight="1" x14ac:dyDescent="0.15">
      <c r="A938" s="22"/>
      <c r="B938" s="22"/>
      <c r="C938" s="22"/>
      <c r="D938" s="22"/>
      <c r="E938" s="22"/>
      <c r="F938" s="7"/>
      <c r="G938" s="22"/>
      <c r="H938" s="22"/>
      <c r="I938" s="22"/>
      <c r="J938" s="7"/>
      <c r="K938" s="22"/>
      <c r="L938" s="22"/>
      <c r="M938" s="22"/>
      <c r="N938" s="7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6" customHeight="1" x14ac:dyDescent="0.15">
      <c r="A939" s="22"/>
      <c r="B939" s="22"/>
      <c r="C939" s="22"/>
      <c r="D939" s="22"/>
      <c r="E939" s="22"/>
      <c r="F939" s="7"/>
      <c r="G939" s="22"/>
      <c r="H939" s="22"/>
      <c r="I939" s="22"/>
      <c r="J939" s="7"/>
      <c r="K939" s="22"/>
      <c r="L939" s="22"/>
      <c r="M939" s="22"/>
      <c r="N939" s="7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6" customHeight="1" x14ac:dyDescent="0.15">
      <c r="A940" s="22"/>
      <c r="B940" s="22"/>
      <c r="C940" s="22"/>
      <c r="D940" s="22"/>
      <c r="E940" s="22"/>
      <c r="F940" s="7"/>
      <c r="G940" s="22"/>
      <c r="H940" s="22"/>
      <c r="I940" s="22"/>
      <c r="J940" s="7"/>
      <c r="K940" s="22"/>
      <c r="L940" s="22"/>
      <c r="M940" s="22"/>
      <c r="N940" s="7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6" customHeight="1" x14ac:dyDescent="0.15">
      <c r="A941" s="22"/>
      <c r="B941" s="22"/>
      <c r="C941" s="22"/>
      <c r="D941" s="22"/>
      <c r="E941" s="22"/>
      <c r="F941" s="7"/>
      <c r="G941" s="22"/>
      <c r="H941" s="22"/>
      <c r="I941" s="22"/>
      <c r="J941" s="7"/>
      <c r="K941" s="22"/>
      <c r="L941" s="22"/>
      <c r="M941" s="22"/>
      <c r="N941" s="7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6" customHeight="1" x14ac:dyDescent="0.15">
      <c r="A942" s="22"/>
      <c r="B942" s="22"/>
      <c r="C942" s="22"/>
      <c r="D942" s="22"/>
      <c r="E942" s="22"/>
      <c r="F942" s="7"/>
      <c r="G942" s="22"/>
      <c r="H942" s="22"/>
      <c r="I942" s="22"/>
      <c r="J942" s="7"/>
      <c r="K942" s="22"/>
      <c r="L942" s="22"/>
      <c r="M942" s="22"/>
      <c r="N942" s="7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6" customHeight="1" x14ac:dyDescent="0.15">
      <c r="A943" s="22"/>
      <c r="B943" s="22"/>
      <c r="C943" s="22"/>
      <c r="D943" s="22"/>
      <c r="E943" s="22"/>
      <c r="F943" s="7"/>
      <c r="G943" s="22"/>
      <c r="H943" s="22"/>
      <c r="I943" s="22"/>
      <c r="J943" s="7"/>
      <c r="K943" s="22"/>
      <c r="L943" s="22"/>
      <c r="M943" s="22"/>
      <c r="N943" s="7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6" customHeight="1" x14ac:dyDescent="0.15">
      <c r="A944" s="22"/>
      <c r="B944" s="22"/>
      <c r="C944" s="22"/>
      <c r="D944" s="22"/>
      <c r="E944" s="22"/>
      <c r="F944" s="7"/>
      <c r="G944" s="22"/>
      <c r="H944" s="22"/>
      <c r="I944" s="22"/>
      <c r="J944" s="7"/>
      <c r="K944" s="22"/>
      <c r="L944" s="22"/>
      <c r="M944" s="22"/>
      <c r="N944" s="7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6" customHeight="1" x14ac:dyDescent="0.15">
      <c r="A945" s="22"/>
      <c r="B945" s="22"/>
      <c r="C945" s="22"/>
      <c r="D945" s="22"/>
      <c r="E945" s="22"/>
      <c r="F945" s="7"/>
      <c r="G945" s="22"/>
      <c r="H945" s="22"/>
      <c r="I945" s="22"/>
      <c r="J945" s="7"/>
      <c r="K945" s="22"/>
      <c r="L945" s="22"/>
      <c r="M945" s="22"/>
      <c r="N945" s="7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6" customHeight="1" x14ac:dyDescent="0.15">
      <c r="A946" s="22"/>
      <c r="B946" s="22"/>
      <c r="C946" s="22"/>
      <c r="D946" s="22"/>
      <c r="E946" s="22"/>
      <c r="F946" s="7"/>
      <c r="G946" s="22"/>
      <c r="H946" s="22"/>
      <c r="I946" s="22"/>
      <c r="J946" s="7"/>
      <c r="K946" s="22"/>
      <c r="L946" s="22"/>
      <c r="M946" s="22"/>
      <c r="N946" s="7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6" customHeight="1" x14ac:dyDescent="0.15">
      <c r="A947" s="22"/>
      <c r="B947" s="22"/>
      <c r="C947" s="22"/>
      <c r="D947" s="22"/>
      <c r="E947" s="22"/>
      <c r="F947" s="7"/>
      <c r="G947" s="22"/>
      <c r="H947" s="22"/>
      <c r="I947" s="22"/>
      <c r="J947" s="7"/>
      <c r="K947" s="22"/>
      <c r="L947" s="22"/>
      <c r="M947" s="22"/>
      <c r="N947" s="7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6" customHeight="1" x14ac:dyDescent="0.15">
      <c r="A948" s="22"/>
      <c r="B948" s="22"/>
      <c r="C948" s="22"/>
      <c r="D948" s="22"/>
      <c r="E948" s="22"/>
      <c r="F948" s="7"/>
      <c r="G948" s="22"/>
      <c r="H948" s="22"/>
      <c r="I948" s="22"/>
      <c r="J948" s="7"/>
      <c r="K948" s="22"/>
      <c r="L948" s="22"/>
      <c r="M948" s="22"/>
      <c r="N948" s="7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6" customHeight="1" x14ac:dyDescent="0.15">
      <c r="A949" s="22"/>
      <c r="B949" s="22"/>
      <c r="C949" s="22"/>
      <c r="D949" s="22"/>
      <c r="E949" s="22"/>
      <c r="F949" s="7"/>
      <c r="G949" s="22"/>
      <c r="H949" s="22"/>
      <c r="I949" s="22"/>
      <c r="J949" s="7"/>
      <c r="K949" s="22"/>
      <c r="L949" s="22"/>
      <c r="M949" s="22"/>
      <c r="N949" s="7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6" customHeight="1" x14ac:dyDescent="0.15">
      <c r="A950" s="22"/>
      <c r="B950" s="22"/>
      <c r="C950" s="22"/>
      <c r="D950" s="22"/>
      <c r="E950" s="22"/>
      <c r="F950" s="7"/>
      <c r="G950" s="22"/>
      <c r="H950" s="22"/>
      <c r="I950" s="22"/>
      <c r="J950" s="7"/>
      <c r="K950" s="22"/>
      <c r="L950" s="22"/>
      <c r="M950" s="22"/>
      <c r="N950" s="7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6" customHeight="1" x14ac:dyDescent="0.15">
      <c r="A951" s="22"/>
      <c r="B951" s="22"/>
      <c r="C951" s="22"/>
      <c r="D951" s="22"/>
      <c r="E951" s="22"/>
      <c r="F951" s="7"/>
      <c r="G951" s="22"/>
      <c r="H951" s="22"/>
      <c r="I951" s="22"/>
      <c r="J951" s="7"/>
      <c r="K951" s="22"/>
      <c r="L951" s="22"/>
      <c r="M951" s="22"/>
      <c r="N951" s="7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6" customHeight="1" x14ac:dyDescent="0.15">
      <c r="A952" s="22"/>
      <c r="B952" s="22"/>
      <c r="C952" s="22"/>
      <c r="D952" s="22"/>
      <c r="E952" s="22"/>
      <c r="F952" s="7"/>
      <c r="G952" s="22"/>
      <c r="H952" s="22"/>
      <c r="I952" s="22"/>
      <c r="J952" s="7"/>
      <c r="K952" s="22"/>
      <c r="L952" s="22"/>
      <c r="M952" s="22"/>
      <c r="N952" s="7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6" customHeight="1" x14ac:dyDescent="0.15">
      <c r="A953" s="22"/>
      <c r="B953" s="22"/>
      <c r="C953" s="22"/>
      <c r="D953" s="22"/>
      <c r="E953" s="22"/>
      <c r="F953" s="7"/>
      <c r="G953" s="22"/>
      <c r="H953" s="22"/>
      <c r="I953" s="22"/>
      <c r="J953" s="7"/>
      <c r="K953" s="22"/>
      <c r="L953" s="22"/>
      <c r="M953" s="22"/>
      <c r="N953" s="7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6" customHeight="1" x14ac:dyDescent="0.15">
      <c r="A954" s="22"/>
      <c r="B954" s="22"/>
      <c r="C954" s="22"/>
      <c r="D954" s="22"/>
      <c r="E954" s="22"/>
      <c r="F954" s="7"/>
      <c r="G954" s="22"/>
      <c r="H954" s="22"/>
      <c r="I954" s="22"/>
      <c r="J954" s="7"/>
      <c r="K954" s="22"/>
      <c r="L954" s="22"/>
      <c r="M954" s="22"/>
      <c r="N954" s="7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6" customHeight="1" x14ac:dyDescent="0.15">
      <c r="A955" s="22"/>
      <c r="B955" s="22"/>
      <c r="C955" s="22"/>
      <c r="D955" s="22"/>
      <c r="E955" s="22"/>
      <c r="F955" s="7"/>
      <c r="G955" s="22"/>
      <c r="H955" s="22"/>
      <c r="I955" s="22"/>
      <c r="J955" s="7"/>
      <c r="K955" s="22"/>
      <c r="L955" s="22"/>
      <c r="M955" s="22"/>
      <c r="N955" s="7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6" customHeight="1" x14ac:dyDescent="0.15">
      <c r="A956" s="22"/>
      <c r="B956" s="22"/>
      <c r="C956" s="22"/>
      <c r="D956" s="22"/>
      <c r="E956" s="22"/>
      <c r="F956" s="7"/>
      <c r="G956" s="22"/>
      <c r="H956" s="22"/>
      <c r="I956" s="22"/>
      <c r="J956" s="7"/>
      <c r="K956" s="22"/>
      <c r="L956" s="22"/>
      <c r="M956" s="22"/>
      <c r="N956" s="7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6" customHeight="1" x14ac:dyDescent="0.15">
      <c r="A957" s="22"/>
      <c r="B957" s="22"/>
      <c r="C957" s="22"/>
      <c r="D957" s="22"/>
      <c r="E957" s="22"/>
      <c r="F957" s="7"/>
      <c r="G957" s="22"/>
      <c r="H957" s="22"/>
      <c r="I957" s="22"/>
      <c r="J957" s="7"/>
      <c r="K957" s="22"/>
      <c r="L957" s="22"/>
      <c r="M957" s="22"/>
      <c r="N957" s="7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6" customHeight="1" x14ac:dyDescent="0.15">
      <c r="A958" s="22"/>
      <c r="B958" s="22"/>
      <c r="C958" s="22"/>
      <c r="D958" s="22"/>
      <c r="E958" s="22"/>
      <c r="F958" s="7"/>
      <c r="G958" s="22"/>
      <c r="H958" s="22"/>
      <c r="I958" s="22"/>
      <c r="J958" s="7"/>
      <c r="K958" s="22"/>
      <c r="L958" s="22"/>
      <c r="M958" s="22"/>
      <c r="N958" s="7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6" customHeight="1" x14ac:dyDescent="0.15">
      <c r="A959" s="22"/>
      <c r="B959" s="22"/>
      <c r="C959" s="22"/>
      <c r="D959" s="22"/>
      <c r="E959" s="22"/>
      <c r="F959" s="7"/>
      <c r="G959" s="22"/>
      <c r="H959" s="22"/>
      <c r="I959" s="22"/>
      <c r="J959" s="7"/>
      <c r="K959" s="22"/>
      <c r="L959" s="22"/>
      <c r="M959" s="22"/>
      <c r="N959" s="7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6" customHeight="1" x14ac:dyDescent="0.15">
      <c r="A960" s="22"/>
      <c r="B960" s="22"/>
      <c r="C960" s="22"/>
      <c r="D960" s="22"/>
      <c r="E960" s="22"/>
      <c r="F960" s="7"/>
      <c r="G960" s="22"/>
      <c r="H960" s="22"/>
      <c r="I960" s="22"/>
      <c r="J960" s="7"/>
      <c r="K960" s="22"/>
      <c r="L960" s="22"/>
      <c r="M960" s="22"/>
      <c r="N960" s="7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6" customHeight="1" x14ac:dyDescent="0.15">
      <c r="A961" s="22"/>
      <c r="B961" s="22"/>
      <c r="C961" s="22"/>
      <c r="D961" s="22"/>
      <c r="E961" s="22"/>
      <c r="F961" s="7"/>
      <c r="G961" s="22"/>
      <c r="H961" s="22"/>
      <c r="I961" s="22"/>
      <c r="J961" s="7"/>
      <c r="K961" s="22"/>
      <c r="L961" s="22"/>
      <c r="M961" s="22"/>
      <c r="N961" s="7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6" customHeight="1" x14ac:dyDescent="0.15">
      <c r="A962" s="22"/>
      <c r="B962" s="22"/>
      <c r="C962" s="22"/>
      <c r="D962" s="22"/>
      <c r="E962" s="22"/>
      <c r="F962" s="7"/>
      <c r="G962" s="22"/>
      <c r="H962" s="22"/>
      <c r="I962" s="22"/>
      <c r="J962" s="7"/>
      <c r="K962" s="22"/>
      <c r="L962" s="22"/>
      <c r="M962" s="22"/>
      <c r="N962" s="7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6" customHeight="1" x14ac:dyDescent="0.15">
      <c r="A963" s="22"/>
      <c r="B963" s="22"/>
      <c r="C963" s="22"/>
      <c r="D963" s="22"/>
      <c r="E963" s="22"/>
      <c r="F963" s="7"/>
      <c r="G963" s="22"/>
      <c r="H963" s="22"/>
      <c r="I963" s="22"/>
      <c r="J963" s="7"/>
      <c r="K963" s="22"/>
      <c r="L963" s="22"/>
      <c r="M963" s="22"/>
      <c r="N963" s="7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6" customHeight="1" x14ac:dyDescent="0.15">
      <c r="A964" s="22"/>
      <c r="B964" s="22"/>
      <c r="C964" s="22"/>
      <c r="D964" s="22"/>
      <c r="E964" s="22"/>
      <c r="F964" s="7"/>
      <c r="G964" s="22"/>
      <c r="H964" s="22"/>
      <c r="I964" s="22"/>
      <c r="J964" s="7"/>
      <c r="K964" s="22"/>
      <c r="L964" s="22"/>
      <c r="M964" s="22"/>
      <c r="N964" s="7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6" customHeight="1" x14ac:dyDescent="0.15">
      <c r="A965" s="22"/>
      <c r="B965" s="22"/>
      <c r="C965" s="22"/>
      <c r="D965" s="22"/>
      <c r="E965" s="22"/>
      <c r="F965" s="7"/>
      <c r="G965" s="22"/>
      <c r="H965" s="22"/>
      <c r="I965" s="22"/>
      <c r="J965" s="7"/>
      <c r="K965" s="22"/>
      <c r="L965" s="22"/>
      <c r="M965" s="22"/>
      <c r="N965" s="7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6" customHeight="1" x14ac:dyDescent="0.15">
      <c r="A966" s="22"/>
      <c r="B966" s="22"/>
      <c r="C966" s="22"/>
      <c r="D966" s="22"/>
      <c r="E966" s="22"/>
      <c r="F966" s="7"/>
      <c r="G966" s="22"/>
      <c r="H966" s="22"/>
      <c r="I966" s="22"/>
      <c r="J966" s="7"/>
      <c r="K966" s="22"/>
      <c r="L966" s="22"/>
      <c r="M966" s="22"/>
      <c r="N966" s="7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6" customHeight="1" x14ac:dyDescent="0.15">
      <c r="A967" s="22"/>
      <c r="B967" s="22"/>
      <c r="C967" s="22"/>
      <c r="D967" s="22"/>
      <c r="E967" s="22"/>
      <c r="F967" s="7"/>
      <c r="G967" s="22"/>
      <c r="H967" s="22"/>
      <c r="I967" s="22"/>
      <c r="J967" s="7"/>
      <c r="K967" s="22"/>
      <c r="L967" s="22"/>
      <c r="M967" s="22"/>
      <c r="N967" s="7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6" customHeight="1" x14ac:dyDescent="0.15">
      <c r="A968" s="22"/>
      <c r="B968" s="22"/>
      <c r="C968" s="22"/>
      <c r="D968" s="22"/>
      <c r="E968" s="22"/>
      <c r="F968" s="7"/>
      <c r="G968" s="22"/>
      <c r="H968" s="22"/>
      <c r="I968" s="22"/>
      <c r="J968" s="7"/>
      <c r="K968" s="22"/>
      <c r="L968" s="22"/>
      <c r="M968" s="22"/>
      <c r="N968" s="7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6" customHeight="1" x14ac:dyDescent="0.15">
      <c r="A969" s="22"/>
      <c r="B969" s="22"/>
      <c r="C969" s="22"/>
      <c r="D969" s="22"/>
      <c r="E969" s="22"/>
      <c r="F969" s="7"/>
      <c r="G969" s="22"/>
      <c r="H969" s="22"/>
      <c r="I969" s="22"/>
      <c r="J969" s="7"/>
      <c r="K969" s="22"/>
      <c r="L969" s="22"/>
      <c r="M969" s="22"/>
      <c r="N969" s="7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6" customHeight="1" x14ac:dyDescent="0.15">
      <c r="A970" s="22"/>
      <c r="B970" s="22"/>
      <c r="C970" s="22"/>
      <c r="D970" s="22"/>
      <c r="E970" s="22"/>
      <c r="F970" s="7"/>
      <c r="G970" s="22"/>
      <c r="H970" s="22"/>
      <c r="I970" s="22"/>
      <c r="J970" s="7"/>
      <c r="K970" s="22"/>
      <c r="L970" s="22"/>
      <c r="M970" s="22"/>
      <c r="N970" s="7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6" customHeight="1" x14ac:dyDescent="0.15">
      <c r="A971" s="22"/>
      <c r="B971" s="22"/>
      <c r="C971" s="22"/>
      <c r="D971" s="22"/>
      <c r="E971" s="22"/>
      <c r="F971" s="7"/>
      <c r="G971" s="22"/>
      <c r="H971" s="22"/>
      <c r="I971" s="22"/>
      <c r="J971" s="7"/>
      <c r="K971" s="22"/>
      <c r="L971" s="22"/>
      <c r="M971" s="22"/>
      <c r="N971" s="7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6" customHeight="1" x14ac:dyDescent="0.15">
      <c r="A972" s="22"/>
      <c r="B972" s="22"/>
      <c r="C972" s="22"/>
      <c r="D972" s="22"/>
      <c r="E972" s="22"/>
      <c r="F972" s="7"/>
      <c r="G972" s="22"/>
      <c r="H972" s="22"/>
      <c r="I972" s="22"/>
      <c r="J972" s="7"/>
      <c r="K972" s="22"/>
      <c r="L972" s="22"/>
      <c r="M972" s="22"/>
      <c r="N972" s="7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6" customHeight="1" x14ac:dyDescent="0.15">
      <c r="A973" s="22"/>
      <c r="B973" s="22"/>
      <c r="C973" s="22"/>
      <c r="D973" s="22"/>
      <c r="E973" s="22"/>
      <c r="F973" s="7"/>
      <c r="G973" s="22"/>
      <c r="H973" s="22"/>
      <c r="I973" s="22"/>
      <c r="J973" s="7"/>
      <c r="K973" s="22"/>
      <c r="L973" s="22"/>
      <c r="M973" s="22"/>
      <c r="N973" s="7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6" customHeight="1" x14ac:dyDescent="0.15">
      <c r="A974" s="22"/>
      <c r="B974" s="22"/>
      <c r="C974" s="22"/>
      <c r="D974" s="22"/>
      <c r="E974" s="22"/>
      <c r="F974" s="7"/>
      <c r="G974" s="22"/>
      <c r="H974" s="22"/>
      <c r="I974" s="22"/>
      <c r="J974" s="7"/>
      <c r="K974" s="22"/>
      <c r="L974" s="22"/>
      <c r="M974" s="22"/>
      <c r="N974" s="7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6" customHeight="1" x14ac:dyDescent="0.15">
      <c r="A975" s="22"/>
      <c r="B975" s="22"/>
      <c r="C975" s="22"/>
      <c r="D975" s="22"/>
      <c r="E975" s="22"/>
      <c r="F975" s="7"/>
      <c r="G975" s="22"/>
      <c r="H975" s="22"/>
      <c r="I975" s="22"/>
      <c r="J975" s="7"/>
      <c r="K975" s="22"/>
      <c r="L975" s="22"/>
      <c r="M975" s="22"/>
      <c r="N975" s="7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6" customHeight="1" x14ac:dyDescent="0.15">
      <c r="A976" s="22"/>
      <c r="B976" s="22"/>
      <c r="C976" s="22"/>
      <c r="D976" s="22"/>
      <c r="E976" s="22"/>
      <c r="F976" s="7"/>
      <c r="G976" s="22"/>
      <c r="H976" s="22"/>
      <c r="I976" s="22"/>
      <c r="J976" s="7"/>
      <c r="K976" s="22"/>
      <c r="L976" s="22"/>
      <c r="M976" s="22"/>
      <c r="N976" s="7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6" customHeight="1" x14ac:dyDescent="0.15">
      <c r="A977" s="22"/>
      <c r="B977" s="22"/>
      <c r="C977" s="22"/>
      <c r="D977" s="22"/>
      <c r="E977" s="22"/>
      <c r="F977" s="7"/>
      <c r="G977" s="22"/>
      <c r="H977" s="22"/>
      <c r="I977" s="22"/>
      <c r="J977" s="7"/>
      <c r="K977" s="22"/>
      <c r="L977" s="22"/>
      <c r="M977" s="22"/>
      <c r="N977" s="7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6" customHeight="1" x14ac:dyDescent="0.15">
      <c r="A978" s="22"/>
      <c r="B978" s="22"/>
      <c r="C978" s="22"/>
      <c r="D978" s="22"/>
      <c r="E978" s="22"/>
      <c r="F978" s="7"/>
      <c r="G978" s="22"/>
      <c r="H978" s="22"/>
      <c r="I978" s="22"/>
      <c r="J978" s="7"/>
      <c r="K978" s="22"/>
      <c r="L978" s="22"/>
      <c r="M978" s="22"/>
      <c r="N978" s="7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6" customHeight="1" x14ac:dyDescent="0.15">
      <c r="A979" s="22"/>
      <c r="B979" s="22"/>
      <c r="C979" s="22"/>
      <c r="D979" s="22"/>
      <c r="E979" s="22"/>
      <c r="F979" s="7"/>
      <c r="G979" s="22"/>
      <c r="H979" s="22"/>
      <c r="I979" s="22"/>
      <c r="J979" s="7"/>
      <c r="K979" s="22"/>
      <c r="L979" s="22"/>
      <c r="M979" s="22"/>
      <c r="N979" s="7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6" customHeight="1" x14ac:dyDescent="0.15">
      <c r="A980" s="22"/>
      <c r="B980" s="22"/>
      <c r="C980" s="22"/>
      <c r="D980" s="22"/>
      <c r="E980" s="22"/>
      <c r="F980" s="7"/>
      <c r="G980" s="22"/>
      <c r="H980" s="22"/>
      <c r="I980" s="22"/>
      <c r="J980" s="7"/>
      <c r="K980" s="22"/>
      <c r="L980" s="22"/>
      <c r="M980" s="22"/>
      <c r="N980" s="7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6" customHeight="1" x14ac:dyDescent="0.15">
      <c r="A981" s="22"/>
      <c r="B981" s="22"/>
      <c r="C981" s="22"/>
      <c r="D981" s="22"/>
      <c r="E981" s="22"/>
      <c r="F981" s="7"/>
      <c r="G981" s="22"/>
      <c r="H981" s="22"/>
      <c r="I981" s="22"/>
      <c r="J981" s="7"/>
      <c r="K981" s="22"/>
      <c r="L981" s="22"/>
      <c r="M981" s="22"/>
      <c r="N981" s="7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6" customHeight="1" x14ac:dyDescent="0.15">
      <c r="A982" s="22"/>
      <c r="B982" s="22"/>
      <c r="C982" s="22"/>
      <c r="D982" s="22"/>
      <c r="E982" s="22"/>
      <c r="F982" s="7"/>
      <c r="G982" s="22"/>
      <c r="H982" s="22"/>
      <c r="I982" s="22"/>
      <c r="J982" s="7"/>
      <c r="K982" s="22"/>
      <c r="L982" s="22"/>
      <c r="M982" s="22"/>
      <c r="N982" s="7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6" customHeight="1" x14ac:dyDescent="0.15">
      <c r="A983" s="22"/>
      <c r="B983" s="22"/>
      <c r="C983" s="22"/>
      <c r="D983" s="22"/>
      <c r="E983" s="22"/>
      <c r="F983" s="7"/>
      <c r="G983" s="22"/>
      <c r="H983" s="22"/>
      <c r="I983" s="22"/>
      <c r="J983" s="7"/>
      <c r="K983" s="22"/>
      <c r="L983" s="22"/>
      <c r="M983" s="22"/>
      <c r="N983" s="7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6" customHeight="1" x14ac:dyDescent="0.15">
      <c r="A984" s="22"/>
      <c r="B984" s="22"/>
      <c r="C984" s="22"/>
      <c r="D984" s="22"/>
      <c r="E984" s="22"/>
      <c r="F984" s="7"/>
      <c r="G984" s="22"/>
      <c r="H984" s="22"/>
      <c r="I984" s="22"/>
      <c r="J984" s="7"/>
      <c r="K984" s="22"/>
      <c r="L984" s="22"/>
      <c r="M984" s="22"/>
      <c r="N984" s="7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6" customHeight="1" x14ac:dyDescent="0.15">
      <c r="A985" s="22"/>
      <c r="B985" s="22"/>
      <c r="C985" s="22"/>
      <c r="D985" s="22"/>
      <c r="E985" s="22"/>
      <c r="F985" s="7"/>
      <c r="G985" s="22"/>
      <c r="H985" s="22"/>
      <c r="I985" s="22"/>
      <c r="J985" s="7"/>
      <c r="K985" s="22"/>
      <c r="L985" s="22"/>
      <c r="M985" s="22"/>
      <c r="N985" s="7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6" customHeight="1" x14ac:dyDescent="0.15">
      <c r="A986" s="22"/>
      <c r="B986" s="22"/>
      <c r="C986" s="22"/>
      <c r="D986" s="22"/>
      <c r="E986" s="22"/>
      <c r="F986" s="7"/>
      <c r="G986" s="22"/>
      <c r="H986" s="22"/>
      <c r="I986" s="22"/>
      <c r="J986" s="7"/>
      <c r="K986" s="22"/>
      <c r="L986" s="22"/>
      <c r="M986" s="22"/>
      <c r="N986" s="7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6" customHeight="1" x14ac:dyDescent="0.15">
      <c r="A987" s="22"/>
      <c r="B987" s="22"/>
      <c r="C987" s="22"/>
      <c r="D987" s="22"/>
      <c r="E987" s="22"/>
      <c r="F987" s="7"/>
      <c r="G987" s="22"/>
      <c r="H987" s="22"/>
      <c r="I987" s="22"/>
      <c r="J987" s="7"/>
      <c r="K987" s="22"/>
      <c r="L987" s="22"/>
      <c r="M987" s="22"/>
      <c r="N987" s="7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6" customHeight="1" x14ac:dyDescent="0.15">
      <c r="A988" s="22"/>
      <c r="B988" s="22"/>
      <c r="C988" s="22"/>
      <c r="D988" s="22"/>
      <c r="E988" s="22"/>
      <c r="F988" s="7"/>
      <c r="G988" s="22"/>
      <c r="H988" s="22"/>
      <c r="I988" s="22"/>
      <c r="J988" s="7"/>
      <c r="K988" s="22"/>
      <c r="L988" s="22"/>
      <c r="M988" s="22"/>
      <c r="N988" s="7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6" customHeight="1" x14ac:dyDescent="0.15">
      <c r="A989" s="22"/>
      <c r="B989" s="22"/>
      <c r="C989" s="22"/>
      <c r="D989" s="22"/>
      <c r="E989" s="22"/>
      <c r="F989" s="7"/>
      <c r="G989" s="22"/>
      <c r="H989" s="22"/>
      <c r="I989" s="22"/>
      <c r="J989" s="7"/>
      <c r="K989" s="22"/>
      <c r="L989" s="22"/>
      <c r="M989" s="22"/>
      <c r="N989" s="7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6" customHeight="1" x14ac:dyDescent="0.15">
      <c r="A990" s="22"/>
      <c r="B990" s="22"/>
      <c r="C990" s="22"/>
      <c r="D990" s="22"/>
      <c r="E990" s="22"/>
      <c r="F990" s="7"/>
      <c r="G990" s="22"/>
      <c r="H990" s="22"/>
      <c r="I990" s="22"/>
      <c r="J990" s="7"/>
      <c r="K990" s="22"/>
      <c r="L990" s="22"/>
      <c r="M990" s="22"/>
      <c r="N990" s="7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6" customHeight="1" x14ac:dyDescent="0.15">
      <c r="A991" s="22"/>
      <c r="B991" s="22"/>
      <c r="C991" s="22"/>
      <c r="D991" s="22"/>
      <c r="E991" s="22"/>
      <c r="F991" s="7"/>
      <c r="G991" s="22"/>
      <c r="H991" s="22"/>
      <c r="I991" s="22"/>
      <c r="J991" s="7"/>
      <c r="K991" s="22"/>
      <c r="L991" s="22"/>
      <c r="M991" s="22"/>
      <c r="N991" s="7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6" customHeight="1" x14ac:dyDescent="0.15">
      <c r="A992" s="22"/>
      <c r="B992" s="22"/>
      <c r="C992" s="22"/>
      <c r="D992" s="22"/>
      <c r="E992" s="22"/>
      <c r="F992" s="7"/>
      <c r="G992" s="22"/>
      <c r="H992" s="22"/>
      <c r="I992" s="22"/>
      <c r="J992" s="7"/>
      <c r="K992" s="22"/>
      <c r="L992" s="22"/>
      <c r="M992" s="22"/>
      <c r="N992" s="7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6" customHeight="1" x14ac:dyDescent="0.15">
      <c r="A993" s="22"/>
      <c r="B993" s="22"/>
      <c r="C993" s="22"/>
      <c r="D993" s="22"/>
      <c r="E993" s="22"/>
      <c r="F993" s="7"/>
      <c r="G993" s="22"/>
      <c r="H993" s="22"/>
      <c r="I993" s="22"/>
      <c r="J993" s="7"/>
      <c r="K993" s="22"/>
      <c r="L993" s="22"/>
      <c r="M993" s="22"/>
      <c r="N993" s="7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6" customHeight="1" x14ac:dyDescent="0.15">
      <c r="A994" s="22"/>
      <c r="B994" s="22"/>
      <c r="C994" s="22"/>
      <c r="D994" s="22"/>
      <c r="E994" s="22"/>
      <c r="F994" s="7"/>
      <c r="G994" s="22"/>
      <c r="H994" s="22"/>
      <c r="I994" s="22"/>
      <c r="J994" s="7"/>
      <c r="K994" s="22"/>
      <c r="L994" s="22"/>
      <c r="M994" s="22"/>
      <c r="N994" s="7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6" customHeight="1" x14ac:dyDescent="0.15">
      <c r="A995" s="22"/>
      <c r="B995" s="22"/>
      <c r="C995" s="22"/>
      <c r="D995" s="22"/>
      <c r="E995" s="22"/>
      <c r="F995" s="7"/>
      <c r="G995" s="22"/>
      <c r="H995" s="22"/>
      <c r="I995" s="22"/>
      <c r="J995" s="7"/>
      <c r="K995" s="22"/>
      <c r="L995" s="22"/>
      <c r="M995" s="22"/>
      <c r="N995" s="7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6" customHeight="1" x14ac:dyDescent="0.15">
      <c r="A996" s="22"/>
      <c r="B996" s="22"/>
      <c r="C996" s="22"/>
      <c r="D996" s="22"/>
      <c r="E996" s="22"/>
      <c r="F996" s="7"/>
      <c r="G996" s="22"/>
      <c r="H996" s="22"/>
      <c r="I996" s="22"/>
      <c r="J996" s="7"/>
      <c r="K996" s="22"/>
      <c r="L996" s="22"/>
      <c r="M996" s="22"/>
      <c r="N996" s="7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6" customHeight="1" x14ac:dyDescent="0.15">
      <c r="A997" s="22"/>
      <c r="B997" s="22"/>
      <c r="C997" s="22"/>
      <c r="D997" s="22"/>
      <c r="E997" s="22"/>
      <c r="F997" s="7"/>
      <c r="G997" s="22"/>
      <c r="H997" s="22"/>
      <c r="I997" s="22"/>
      <c r="J997" s="7"/>
      <c r="K997" s="22"/>
      <c r="L997" s="22"/>
      <c r="M997" s="22"/>
      <c r="N997" s="7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6" customHeight="1" x14ac:dyDescent="0.15">
      <c r="A998" s="22"/>
      <c r="B998" s="22"/>
      <c r="C998" s="22"/>
      <c r="D998" s="22"/>
      <c r="E998" s="22"/>
      <c r="F998" s="7"/>
      <c r="G998" s="22"/>
      <c r="H998" s="22"/>
      <c r="I998" s="22"/>
      <c r="J998" s="7"/>
      <c r="K998" s="22"/>
      <c r="L998" s="22"/>
      <c r="M998" s="22"/>
      <c r="N998" s="7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6" customHeight="1" x14ac:dyDescent="0.15">
      <c r="A999" s="22"/>
      <c r="B999" s="22"/>
      <c r="C999" s="22"/>
      <c r="D999" s="22"/>
      <c r="E999" s="22"/>
      <c r="F999" s="7"/>
      <c r="G999" s="22"/>
      <c r="H999" s="22"/>
      <c r="I999" s="22"/>
      <c r="J999" s="7"/>
      <c r="K999" s="22"/>
      <c r="L999" s="22"/>
      <c r="M999" s="22"/>
      <c r="N999" s="7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6" customHeight="1" x14ac:dyDescent="0.15">
      <c r="A1000" s="22"/>
      <c r="B1000" s="22"/>
      <c r="C1000" s="22"/>
      <c r="D1000" s="22"/>
      <c r="E1000" s="22"/>
      <c r="F1000" s="7"/>
      <c r="G1000" s="22"/>
      <c r="H1000" s="22"/>
      <c r="I1000" s="22"/>
      <c r="J1000" s="7"/>
      <c r="K1000" s="22"/>
      <c r="L1000" s="22"/>
      <c r="M1000" s="22"/>
      <c r="N1000" s="7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1"/>
  <sheetViews>
    <sheetView workbookViewId="0">
      <selection activeCell="K22" sqref="K22"/>
    </sheetView>
  </sheetViews>
  <sheetFormatPr baseColWidth="10" defaultColWidth="14.3984375" defaultRowHeight="16" customHeight="1" x14ac:dyDescent="0.15"/>
  <cols>
    <col min="1" max="1" width="17.796875" style="4" customWidth="1"/>
    <col min="2" max="2" width="33" style="4" customWidth="1"/>
    <col min="3" max="3" width="27.19921875" style="4" customWidth="1"/>
    <col min="4" max="4" width="25.796875" style="4" customWidth="1"/>
    <col min="5" max="5" width="18.3984375" style="4" customWidth="1"/>
    <col min="6" max="6" width="27.796875" style="4" customWidth="1"/>
    <col min="7" max="7" width="17.59765625" style="4" customWidth="1"/>
    <col min="8" max="8" width="16.19921875" style="4" customWidth="1"/>
    <col min="9" max="27" width="11.19921875" style="4" customWidth="1"/>
    <col min="28" max="16384" width="14.3984375" style="4"/>
  </cols>
  <sheetData>
    <row r="1" spans="1:27" s="19" customFormat="1" ht="42" customHeight="1" x14ac:dyDescent="0.2">
      <c r="A1" s="16" t="s">
        <v>387</v>
      </c>
      <c r="B1" s="17" t="s">
        <v>4203</v>
      </c>
      <c r="C1" s="17" t="s">
        <v>388</v>
      </c>
      <c r="D1" s="17" t="s">
        <v>389</v>
      </c>
      <c r="E1" s="17" t="s">
        <v>390</v>
      </c>
      <c r="F1" s="17" t="s">
        <v>4204</v>
      </c>
      <c r="G1" s="17" t="s">
        <v>391</v>
      </c>
      <c r="H1" s="17" t="s">
        <v>392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6" customHeight="1" x14ac:dyDescent="0.15">
      <c r="A2" s="8" t="s">
        <v>94</v>
      </c>
      <c r="B2" s="8">
        <v>41</v>
      </c>
      <c r="C2" s="8">
        <f t="shared" ref="C2:C8" si="0">SUM(D2:E2)</f>
        <v>14</v>
      </c>
      <c r="D2" s="8">
        <v>9</v>
      </c>
      <c r="E2" s="8">
        <v>5</v>
      </c>
      <c r="F2" s="9">
        <f t="shared" ref="F2:F8" si="1">D2/C2*100</f>
        <v>64.285714285714292</v>
      </c>
      <c r="G2" s="8">
        <v>20</v>
      </c>
      <c r="H2" s="8">
        <v>7.7</v>
      </c>
    </row>
    <row r="3" spans="1:27" ht="16" customHeight="1" x14ac:dyDescent="0.15">
      <c r="A3" s="8" t="s">
        <v>110</v>
      </c>
      <c r="B3" s="8">
        <v>38</v>
      </c>
      <c r="C3" s="8">
        <f t="shared" si="0"/>
        <v>16</v>
      </c>
      <c r="D3" s="8">
        <v>14</v>
      </c>
      <c r="E3" s="8">
        <v>2</v>
      </c>
      <c r="F3" s="9">
        <f t="shared" si="1"/>
        <v>87.5</v>
      </c>
      <c r="G3" s="8">
        <v>15</v>
      </c>
      <c r="H3" s="8">
        <v>8.6999999999999993</v>
      </c>
    </row>
    <row r="4" spans="1:27" ht="16" customHeight="1" x14ac:dyDescent="0.15">
      <c r="A4" s="8" t="s">
        <v>11</v>
      </c>
      <c r="B4" s="8">
        <v>199</v>
      </c>
      <c r="C4" s="8">
        <f t="shared" si="0"/>
        <v>125</v>
      </c>
      <c r="D4" s="8">
        <v>104</v>
      </c>
      <c r="E4" s="8">
        <v>21</v>
      </c>
      <c r="F4" s="9">
        <f t="shared" si="1"/>
        <v>83.2</v>
      </c>
      <c r="G4" s="8">
        <v>38</v>
      </c>
      <c r="H4" s="8">
        <v>30.4</v>
      </c>
    </row>
    <row r="5" spans="1:27" ht="16" customHeight="1" x14ac:dyDescent="0.15">
      <c r="A5" s="8" t="s">
        <v>140</v>
      </c>
      <c r="B5" s="8">
        <v>30</v>
      </c>
      <c r="C5" s="8">
        <f t="shared" si="0"/>
        <v>17</v>
      </c>
      <c r="D5" s="8">
        <v>11</v>
      </c>
      <c r="E5" s="8">
        <v>6</v>
      </c>
      <c r="F5" s="9">
        <f t="shared" si="1"/>
        <v>64.705882352941174</v>
      </c>
      <c r="G5" s="8">
        <v>27</v>
      </c>
      <c r="H5" s="8">
        <v>23</v>
      </c>
    </row>
    <row r="6" spans="1:27" ht="16" customHeight="1" x14ac:dyDescent="0.15">
      <c r="A6" s="8" t="s">
        <v>102</v>
      </c>
      <c r="B6" s="8">
        <v>31</v>
      </c>
      <c r="C6" s="8">
        <f t="shared" si="0"/>
        <v>16</v>
      </c>
      <c r="D6" s="8">
        <v>12</v>
      </c>
      <c r="E6" s="8">
        <v>4</v>
      </c>
      <c r="F6" s="9">
        <f t="shared" si="1"/>
        <v>75</v>
      </c>
      <c r="G6" s="8">
        <v>15</v>
      </c>
      <c r="H6" s="8">
        <v>13.2</v>
      </c>
    </row>
    <row r="7" spans="1:27" ht="16" customHeight="1" x14ac:dyDescent="0.15">
      <c r="A7" s="8" t="s">
        <v>26</v>
      </c>
      <c r="B7" s="8">
        <v>44</v>
      </c>
      <c r="C7" s="8">
        <f t="shared" si="0"/>
        <v>20</v>
      </c>
      <c r="D7" s="8">
        <v>17</v>
      </c>
      <c r="E7" s="8">
        <v>3</v>
      </c>
      <c r="F7" s="9">
        <f t="shared" si="1"/>
        <v>85</v>
      </c>
      <c r="G7" s="8">
        <v>22</v>
      </c>
      <c r="H7" s="8">
        <v>11</v>
      </c>
    </row>
    <row r="8" spans="1:27" ht="16" customHeight="1" x14ac:dyDescent="0.15">
      <c r="A8" s="20" t="s">
        <v>83</v>
      </c>
      <c r="B8" s="20">
        <v>69</v>
      </c>
      <c r="C8" s="20">
        <f t="shared" si="0"/>
        <v>30</v>
      </c>
      <c r="D8" s="20">
        <v>18</v>
      </c>
      <c r="E8" s="20">
        <v>12</v>
      </c>
      <c r="F8" s="21">
        <f t="shared" si="1"/>
        <v>60</v>
      </c>
      <c r="G8" s="20">
        <v>20</v>
      </c>
      <c r="H8" s="20">
        <v>10.4</v>
      </c>
    </row>
    <row r="10" spans="1:27" ht="16" customHeight="1" x14ac:dyDescent="0.15">
      <c r="A10" s="24" t="s">
        <v>393</v>
      </c>
      <c r="B10" s="24"/>
      <c r="C10" s="24"/>
      <c r="D10" s="24"/>
      <c r="E10" s="24"/>
      <c r="F10" s="24"/>
      <c r="G10" s="24"/>
      <c r="H10" s="24"/>
    </row>
    <row r="11" spans="1:27" ht="16" customHeight="1" x14ac:dyDescent="0.15">
      <c r="A11" s="24" t="s">
        <v>4202</v>
      </c>
      <c r="B11" s="24"/>
      <c r="C11" s="24"/>
      <c r="D11" s="24"/>
      <c r="E11" s="24"/>
    </row>
  </sheetData>
  <sortState xmlns:xlrd2="http://schemas.microsoft.com/office/spreadsheetml/2017/richdata2" ref="A2:H8">
    <sortCondition ref="A2:A8"/>
  </sortState>
  <mergeCells count="2">
    <mergeCell ref="A11:E11"/>
    <mergeCell ref="A10:H1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>
      <selection activeCell="H41" sqref="H41"/>
    </sheetView>
  </sheetViews>
  <sheetFormatPr baseColWidth="10" defaultColWidth="14.3984375" defaultRowHeight="16" customHeight="1" x14ac:dyDescent="0.2"/>
  <cols>
    <col min="1" max="1" width="15.796875" style="11" customWidth="1"/>
    <col min="2" max="2" width="12" style="11" bestFit="1" customWidth="1"/>
    <col min="3" max="4" width="9" style="11" bestFit="1" customWidth="1"/>
    <col min="5" max="5" width="10.796875" style="11" bestFit="1" customWidth="1"/>
    <col min="6" max="6" width="15.796875" style="11" bestFit="1" customWidth="1"/>
    <col min="7" max="7" width="10" style="11" bestFit="1" customWidth="1"/>
    <col min="8" max="8" width="9.59765625" style="11" bestFit="1" customWidth="1"/>
    <col min="9" max="26" width="8.796875" style="11" customWidth="1"/>
    <col min="27" max="16384" width="14.3984375" style="11"/>
  </cols>
  <sheetData>
    <row r="1" spans="1:8" ht="16" customHeight="1" x14ac:dyDescent="0.2">
      <c r="A1" s="10" t="s">
        <v>4206</v>
      </c>
      <c r="B1" s="10" t="s">
        <v>94</v>
      </c>
      <c r="C1" s="10" t="s">
        <v>110</v>
      </c>
      <c r="D1" s="10" t="s">
        <v>11</v>
      </c>
      <c r="E1" s="10" t="s">
        <v>140</v>
      </c>
      <c r="F1" s="10" t="s">
        <v>102</v>
      </c>
      <c r="G1" s="10" t="s">
        <v>26</v>
      </c>
      <c r="H1" s="10" t="s">
        <v>83</v>
      </c>
    </row>
    <row r="2" spans="1:8" ht="16" customHeight="1" x14ac:dyDescent="0.2">
      <c r="A2" s="10" t="s">
        <v>94</v>
      </c>
      <c r="B2" s="10"/>
      <c r="C2" s="10">
        <v>3.1E-2</v>
      </c>
      <c r="D2" s="10">
        <v>2.4E-2</v>
      </c>
      <c r="E2" s="10">
        <v>3.1E-2</v>
      </c>
      <c r="F2" s="10">
        <v>5.1999999999999998E-2</v>
      </c>
      <c r="G2" s="10">
        <v>4.2999999999999997E-2</v>
      </c>
      <c r="H2" s="10">
        <v>3.5000000000000003E-2</v>
      </c>
    </row>
    <row r="3" spans="1:8" ht="16" customHeight="1" x14ac:dyDescent="0.2">
      <c r="A3" s="10" t="s">
        <v>110</v>
      </c>
      <c r="B3" s="10"/>
      <c r="C3" s="10"/>
      <c r="D3" s="10">
        <v>1.4E-2</v>
      </c>
      <c r="E3" s="10">
        <v>2.7E-2</v>
      </c>
      <c r="F3" s="10">
        <v>0.04</v>
      </c>
      <c r="G3" s="10">
        <v>3.1E-2</v>
      </c>
      <c r="H3" s="10">
        <v>2.3E-2</v>
      </c>
    </row>
    <row r="4" spans="1:8" ht="16" customHeight="1" x14ac:dyDescent="0.2">
      <c r="A4" s="10" t="s">
        <v>11</v>
      </c>
      <c r="B4" s="10"/>
      <c r="C4" s="10"/>
      <c r="D4" s="10"/>
      <c r="E4" s="10">
        <v>1.7000000000000001E-2</v>
      </c>
      <c r="F4" s="10">
        <v>2.7E-2</v>
      </c>
      <c r="G4" s="10">
        <v>8.0000000000000002E-3</v>
      </c>
      <c r="H4" s="10">
        <v>1.7000000000000001E-2</v>
      </c>
    </row>
    <row r="5" spans="1:8" ht="16" customHeight="1" x14ac:dyDescent="0.2">
      <c r="A5" s="10" t="s">
        <v>140</v>
      </c>
      <c r="B5" s="10"/>
      <c r="C5" s="10"/>
      <c r="D5" s="10"/>
      <c r="E5" s="10"/>
      <c r="F5" s="10">
        <v>1.9E-2</v>
      </c>
      <c r="G5" s="10">
        <v>2.9000000000000001E-2</v>
      </c>
      <c r="H5" s="10">
        <v>1.6E-2</v>
      </c>
    </row>
    <row r="6" spans="1:8" ht="16" customHeight="1" x14ac:dyDescent="0.2">
      <c r="A6" s="10" t="s">
        <v>102</v>
      </c>
      <c r="B6" s="10"/>
      <c r="C6" s="10"/>
      <c r="D6" s="10"/>
      <c r="E6" s="10"/>
      <c r="F6" s="10"/>
      <c r="G6" s="10">
        <v>3.5999999999999997E-2</v>
      </c>
      <c r="H6" s="10">
        <v>2.8000000000000001E-2</v>
      </c>
    </row>
    <row r="7" spans="1:8" ht="16" customHeight="1" x14ac:dyDescent="0.2">
      <c r="A7" s="10" t="s">
        <v>26</v>
      </c>
      <c r="B7" s="10"/>
      <c r="C7" s="10"/>
      <c r="D7" s="10"/>
      <c r="E7" s="10"/>
      <c r="F7" s="10"/>
      <c r="G7" s="10"/>
      <c r="H7" s="10">
        <v>3.5999999999999997E-2</v>
      </c>
    </row>
    <row r="27" spans="6:6" ht="16" customHeight="1" x14ac:dyDescent="0.2">
      <c r="F27" s="4"/>
    </row>
    <row r="33" s="11" customFormat="1" ht="16" customHeight="1" x14ac:dyDescent="0.2"/>
    <row r="34" s="11" customFormat="1" ht="16" customHeight="1" x14ac:dyDescent="0.2"/>
    <row r="35" s="11" customFormat="1" ht="16" customHeight="1" x14ac:dyDescent="0.2"/>
    <row r="36" s="11" customFormat="1" ht="16" customHeight="1" x14ac:dyDescent="0.2"/>
    <row r="37" s="11" customFormat="1" ht="16" customHeight="1" x14ac:dyDescent="0.2"/>
    <row r="38" s="11" customFormat="1" ht="16" customHeight="1" x14ac:dyDescent="0.2"/>
    <row r="39" s="11" customFormat="1" ht="16" customHeight="1" x14ac:dyDescent="0.2"/>
    <row r="40" s="11" customFormat="1" ht="16" customHeight="1" x14ac:dyDescent="0.2"/>
    <row r="41" s="11" customFormat="1" ht="16" customHeight="1" x14ac:dyDescent="0.2"/>
    <row r="42" s="11" customFormat="1" ht="16" customHeight="1" x14ac:dyDescent="0.2"/>
    <row r="43" s="11" customFormat="1" ht="16" customHeight="1" x14ac:dyDescent="0.2"/>
    <row r="44" s="11" customFormat="1" ht="16" customHeight="1" x14ac:dyDescent="0.2"/>
    <row r="45" s="11" customFormat="1" ht="16" customHeight="1" x14ac:dyDescent="0.2"/>
    <row r="46" s="11" customFormat="1" ht="16" customHeight="1" x14ac:dyDescent="0.2"/>
    <row r="47" s="11" customFormat="1" ht="16" customHeight="1" x14ac:dyDescent="0.2"/>
    <row r="48" s="11" customFormat="1" ht="16" customHeight="1" x14ac:dyDescent="0.2"/>
    <row r="49" s="11" customFormat="1" ht="16" customHeight="1" x14ac:dyDescent="0.2"/>
    <row r="50" s="11" customFormat="1" ht="16" customHeight="1" x14ac:dyDescent="0.2"/>
    <row r="51" s="11" customFormat="1" ht="16" customHeight="1" x14ac:dyDescent="0.2"/>
    <row r="52" s="11" customFormat="1" ht="16" customHeight="1" x14ac:dyDescent="0.2"/>
    <row r="53" s="11" customFormat="1" ht="16" customHeight="1" x14ac:dyDescent="0.2"/>
    <row r="54" s="11" customFormat="1" ht="16" customHeight="1" x14ac:dyDescent="0.2"/>
    <row r="55" s="11" customFormat="1" ht="16" customHeight="1" x14ac:dyDescent="0.2"/>
    <row r="56" s="11" customFormat="1" ht="16" customHeight="1" x14ac:dyDescent="0.2"/>
    <row r="57" s="11" customFormat="1" ht="16" customHeight="1" x14ac:dyDescent="0.2"/>
    <row r="58" s="11" customFormat="1" ht="16" customHeight="1" x14ac:dyDescent="0.2"/>
    <row r="59" s="11" customFormat="1" ht="16" customHeight="1" x14ac:dyDescent="0.2"/>
    <row r="60" s="11" customFormat="1" ht="16" customHeight="1" x14ac:dyDescent="0.2"/>
    <row r="61" s="11" customFormat="1" ht="16" customHeight="1" x14ac:dyDescent="0.2"/>
    <row r="62" s="11" customFormat="1" ht="16" customHeight="1" x14ac:dyDescent="0.2"/>
    <row r="63" s="11" customFormat="1" ht="16" customHeight="1" x14ac:dyDescent="0.2"/>
    <row r="64" s="11" customFormat="1" ht="16" customHeight="1" x14ac:dyDescent="0.2"/>
    <row r="65" s="11" customFormat="1" ht="16" customHeight="1" x14ac:dyDescent="0.2"/>
    <row r="66" s="11" customFormat="1" ht="16" customHeight="1" x14ac:dyDescent="0.2"/>
    <row r="67" s="11" customFormat="1" ht="16" customHeight="1" x14ac:dyDescent="0.2"/>
    <row r="68" s="11" customFormat="1" ht="16" customHeight="1" x14ac:dyDescent="0.2"/>
    <row r="69" s="11" customFormat="1" ht="16" customHeight="1" x14ac:dyDescent="0.2"/>
    <row r="70" s="11" customFormat="1" ht="16" customHeight="1" x14ac:dyDescent="0.2"/>
    <row r="71" s="11" customFormat="1" ht="16" customHeight="1" x14ac:dyDescent="0.2"/>
    <row r="72" s="11" customFormat="1" ht="16" customHeight="1" x14ac:dyDescent="0.2"/>
    <row r="73" s="11" customFormat="1" ht="16" customHeight="1" x14ac:dyDescent="0.2"/>
    <row r="74" s="11" customFormat="1" ht="16" customHeight="1" x14ac:dyDescent="0.2"/>
    <row r="75" s="11" customFormat="1" ht="16" customHeight="1" x14ac:dyDescent="0.2"/>
    <row r="76" s="11" customFormat="1" ht="16" customHeight="1" x14ac:dyDescent="0.2"/>
    <row r="77" s="11" customFormat="1" ht="16" customHeight="1" x14ac:dyDescent="0.2"/>
    <row r="78" s="11" customFormat="1" ht="16" customHeight="1" x14ac:dyDescent="0.2"/>
    <row r="79" s="11" customFormat="1" ht="16" customHeight="1" x14ac:dyDescent="0.2"/>
    <row r="80" s="11" customFormat="1" ht="16" customHeight="1" x14ac:dyDescent="0.2"/>
    <row r="81" s="11" customFormat="1" ht="16" customHeight="1" x14ac:dyDescent="0.2"/>
    <row r="82" s="11" customFormat="1" ht="16" customHeight="1" x14ac:dyDescent="0.2"/>
    <row r="83" s="11" customFormat="1" ht="16" customHeight="1" x14ac:dyDescent="0.2"/>
    <row r="84" s="11" customFormat="1" ht="16" customHeight="1" x14ac:dyDescent="0.2"/>
    <row r="85" s="11" customFormat="1" ht="16" customHeight="1" x14ac:dyDescent="0.2"/>
    <row r="86" s="11" customFormat="1" ht="16" customHeight="1" x14ac:dyDescent="0.2"/>
    <row r="87" s="11" customFormat="1" ht="16" customHeight="1" x14ac:dyDescent="0.2"/>
    <row r="88" s="11" customFormat="1" ht="16" customHeight="1" x14ac:dyDescent="0.2"/>
    <row r="89" s="11" customFormat="1" ht="16" customHeight="1" x14ac:dyDescent="0.2"/>
    <row r="90" s="11" customFormat="1" ht="16" customHeight="1" x14ac:dyDescent="0.2"/>
    <row r="91" s="11" customFormat="1" ht="16" customHeight="1" x14ac:dyDescent="0.2"/>
    <row r="92" s="11" customFormat="1" ht="16" customHeight="1" x14ac:dyDescent="0.2"/>
    <row r="93" s="11" customFormat="1" ht="16" customHeight="1" x14ac:dyDescent="0.2"/>
    <row r="94" s="11" customFormat="1" ht="16" customHeight="1" x14ac:dyDescent="0.2"/>
    <row r="95" s="11" customFormat="1" ht="16" customHeight="1" x14ac:dyDescent="0.2"/>
    <row r="96" s="11" customFormat="1" ht="16" customHeight="1" x14ac:dyDescent="0.2"/>
    <row r="97" s="11" customFormat="1" ht="16" customHeight="1" x14ac:dyDescent="0.2"/>
    <row r="98" s="11" customFormat="1" ht="16" customHeight="1" x14ac:dyDescent="0.2"/>
    <row r="99" s="11" customFormat="1" ht="16" customHeight="1" x14ac:dyDescent="0.2"/>
    <row r="100" s="11" customFormat="1" ht="16" customHeight="1" x14ac:dyDescent="0.2"/>
    <row r="101" s="11" customFormat="1" ht="16" customHeight="1" x14ac:dyDescent="0.2"/>
    <row r="102" s="11" customFormat="1" ht="16" customHeight="1" x14ac:dyDescent="0.2"/>
    <row r="103" s="11" customFormat="1" ht="16" customHeight="1" x14ac:dyDescent="0.2"/>
    <row r="104" s="11" customFormat="1" ht="16" customHeight="1" x14ac:dyDescent="0.2"/>
    <row r="105" s="11" customFormat="1" ht="16" customHeight="1" x14ac:dyDescent="0.2"/>
    <row r="106" s="11" customFormat="1" ht="16" customHeight="1" x14ac:dyDescent="0.2"/>
    <row r="107" s="11" customFormat="1" ht="16" customHeight="1" x14ac:dyDescent="0.2"/>
    <row r="108" s="11" customFormat="1" ht="16" customHeight="1" x14ac:dyDescent="0.2"/>
    <row r="109" s="11" customFormat="1" ht="16" customHeight="1" x14ac:dyDescent="0.2"/>
    <row r="110" s="11" customFormat="1" ht="16" customHeight="1" x14ac:dyDescent="0.2"/>
    <row r="111" s="11" customFormat="1" ht="16" customHeight="1" x14ac:dyDescent="0.2"/>
    <row r="112" s="11" customFormat="1" ht="16" customHeight="1" x14ac:dyDescent="0.2"/>
    <row r="113" s="11" customFormat="1" ht="16" customHeight="1" x14ac:dyDescent="0.2"/>
    <row r="114" s="11" customFormat="1" ht="16" customHeight="1" x14ac:dyDescent="0.2"/>
    <row r="115" s="11" customFormat="1" ht="16" customHeight="1" x14ac:dyDescent="0.2"/>
    <row r="116" s="11" customFormat="1" ht="16" customHeight="1" x14ac:dyDescent="0.2"/>
    <row r="117" s="11" customFormat="1" ht="16" customHeight="1" x14ac:dyDescent="0.2"/>
    <row r="118" s="11" customFormat="1" ht="16" customHeight="1" x14ac:dyDescent="0.2"/>
    <row r="119" s="11" customFormat="1" ht="16" customHeight="1" x14ac:dyDescent="0.2"/>
    <row r="120" s="11" customFormat="1" ht="16" customHeight="1" x14ac:dyDescent="0.2"/>
    <row r="121" s="11" customFormat="1" ht="16" customHeight="1" x14ac:dyDescent="0.2"/>
    <row r="122" s="11" customFormat="1" ht="16" customHeight="1" x14ac:dyDescent="0.2"/>
    <row r="123" s="11" customFormat="1" ht="16" customHeight="1" x14ac:dyDescent="0.2"/>
    <row r="124" s="11" customFormat="1" ht="16" customHeight="1" x14ac:dyDescent="0.2"/>
    <row r="125" s="11" customFormat="1" ht="16" customHeight="1" x14ac:dyDescent="0.2"/>
    <row r="126" s="11" customFormat="1" ht="16" customHeight="1" x14ac:dyDescent="0.2"/>
    <row r="127" s="11" customFormat="1" ht="16" customHeight="1" x14ac:dyDescent="0.2"/>
    <row r="128" s="11" customFormat="1" ht="16" customHeight="1" x14ac:dyDescent="0.2"/>
    <row r="129" s="11" customFormat="1" ht="16" customHeight="1" x14ac:dyDescent="0.2"/>
    <row r="130" s="11" customFormat="1" ht="16" customHeight="1" x14ac:dyDescent="0.2"/>
    <row r="131" s="11" customFormat="1" ht="16" customHeight="1" x14ac:dyDescent="0.2"/>
    <row r="132" s="11" customFormat="1" ht="16" customHeight="1" x14ac:dyDescent="0.2"/>
    <row r="133" s="11" customFormat="1" ht="16" customHeight="1" x14ac:dyDescent="0.2"/>
    <row r="134" s="11" customFormat="1" ht="16" customHeight="1" x14ac:dyDescent="0.2"/>
    <row r="135" s="11" customFormat="1" ht="16" customHeight="1" x14ac:dyDescent="0.2"/>
    <row r="136" s="11" customFormat="1" ht="16" customHeight="1" x14ac:dyDescent="0.2"/>
    <row r="137" s="11" customFormat="1" ht="16" customHeight="1" x14ac:dyDescent="0.2"/>
    <row r="138" s="11" customFormat="1" ht="16" customHeight="1" x14ac:dyDescent="0.2"/>
    <row r="139" s="11" customFormat="1" ht="16" customHeight="1" x14ac:dyDescent="0.2"/>
    <row r="140" s="11" customFormat="1" ht="16" customHeight="1" x14ac:dyDescent="0.2"/>
    <row r="141" s="11" customFormat="1" ht="16" customHeight="1" x14ac:dyDescent="0.2"/>
    <row r="142" s="11" customFormat="1" ht="16" customHeight="1" x14ac:dyDescent="0.2"/>
    <row r="143" s="11" customFormat="1" ht="16" customHeight="1" x14ac:dyDescent="0.2"/>
    <row r="144" s="11" customFormat="1" ht="16" customHeight="1" x14ac:dyDescent="0.2"/>
    <row r="145" s="11" customFormat="1" ht="16" customHeight="1" x14ac:dyDescent="0.2"/>
    <row r="146" s="11" customFormat="1" ht="16" customHeight="1" x14ac:dyDescent="0.2"/>
    <row r="147" s="11" customFormat="1" ht="16" customHeight="1" x14ac:dyDescent="0.2"/>
    <row r="148" s="11" customFormat="1" ht="16" customHeight="1" x14ac:dyDescent="0.2"/>
    <row r="149" s="11" customFormat="1" ht="16" customHeight="1" x14ac:dyDescent="0.2"/>
    <row r="150" s="11" customFormat="1" ht="16" customHeight="1" x14ac:dyDescent="0.2"/>
    <row r="151" s="11" customFormat="1" ht="16" customHeight="1" x14ac:dyDescent="0.2"/>
    <row r="152" s="11" customFormat="1" ht="16" customHeight="1" x14ac:dyDescent="0.2"/>
    <row r="153" s="11" customFormat="1" ht="16" customHeight="1" x14ac:dyDescent="0.2"/>
    <row r="154" s="11" customFormat="1" ht="16" customHeight="1" x14ac:dyDescent="0.2"/>
    <row r="155" s="11" customFormat="1" ht="16" customHeight="1" x14ac:dyDescent="0.2"/>
    <row r="156" s="11" customFormat="1" ht="16" customHeight="1" x14ac:dyDescent="0.2"/>
    <row r="157" s="11" customFormat="1" ht="16" customHeight="1" x14ac:dyDescent="0.2"/>
    <row r="158" s="11" customFormat="1" ht="16" customHeight="1" x14ac:dyDescent="0.2"/>
    <row r="159" s="11" customFormat="1" ht="16" customHeight="1" x14ac:dyDescent="0.2"/>
    <row r="160" s="11" customFormat="1" ht="16" customHeight="1" x14ac:dyDescent="0.2"/>
    <row r="161" s="11" customFormat="1" ht="16" customHeight="1" x14ac:dyDescent="0.2"/>
    <row r="162" s="11" customFormat="1" ht="16" customHeight="1" x14ac:dyDescent="0.2"/>
    <row r="163" s="11" customFormat="1" ht="16" customHeight="1" x14ac:dyDescent="0.2"/>
    <row r="164" s="11" customFormat="1" ht="16" customHeight="1" x14ac:dyDescent="0.2"/>
    <row r="165" s="11" customFormat="1" ht="16" customHeight="1" x14ac:dyDescent="0.2"/>
    <row r="166" s="11" customFormat="1" ht="16" customHeight="1" x14ac:dyDescent="0.2"/>
    <row r="167" s="11" customFormat="1" ht="16" customHeight="1" x14ac:dyDescent="0.2"/>
    <row r="168" s="11" customFormat="1" ht="16" customHeight="1" x14ac:dyDescent="0.2"/>
    <row r="169" s="11" customFormat="1" ht="16" customHeight="1" x14ac:dyDescent="0.2"/>
    <row r="170" s="11" customFormat="1" ht="16" customHeight="1" x14ac:dyDescent="0.2"/>
    <row r="171" s="11" customFormat="1" ht="16" customHeight="1" x14ac:dyDescent="0.2"/>
    <row r="172" s="11" customFormat="1" ht="16" customHeight="1" x14ac:dyDescent="0.2"/>
    <row r="173" s="11" customFormat="1" ht="16" customHeight="1" x14ac:dyDescent="0.2"/>
    <row r="174" s="11" customFormat="1" ht="16" customHeight="1" x14ac:dyDescent="0.2"/>
    <row r="175" s="11" customFormat="1" ht="16" customHeight="1" x14ac:dyDescent="0.2"/>
    <row r="176" s="11" customFormat="1" ht="16" customHeight="1" x14ac:dyDescent="0.2"/>
    <row r="177" s="11" customFormat="1" ht="16" customHeight="1" x14ac:dyDescent="0.2"/>
    <row r="178" s="11" customFormat="1" ht="16" customHeight="1" x14ac:dyDescent="0.2"/>
    <row r="179" s="11" customFormat="1" ht="16" customHeight="1" x14ac:dyDescent="0.2"/>
    <row r="180" s="11" customFormat="1" ht="16" customHeight="1" x14ac:dyDescent="0.2"/>
    <row r="181" s="11" customFormat="1" ht="16" customHeight="1" x14ac:dyDescent="0.2"/>
    <row r="182" s="11" customFormat="1" ht="16" customHeight="1" x14ac:dyDescent="0.2"/>
    <row r="183" s="11" customFormat="1" ht="16" customHeight="1" x14ac:dyDescent="0.2"/>
    <row r="184" s="11" customFormat="1" ht="16" customHeight="1" x14ac:dyDescent="0.2"/>
    <row r="185" s="11" customFormat="1" ht="16" customHeight="1" x14ac:dyDescent="0.2"/>
    <row r="186" s="11" customFormat="1" ht="16" customHeight="1" x14ac:dyDescent="0.2"/>
    <row r="187" s="11" customFormat="1" ht="16" customHeight="1" x14ac:dyDescent="0.2"/>
    <row r="188" s="11" customFormat="1" ht="16" customHeight="1" x14ac:dyDescent="0.2"/>
    <row r="189" s="11" customFormat="1" ht="16" customHeight="1" x14ac:dyDescent="0.2"/>
    <row r="190" s="11" customFormat="1" ht="16" customHeight="1" x14ac:dyDescent="0.2"/>
    <row r="191" s="11" customFormat="1" ht="16" customHeight="1" x14ac:dyDescent="0.2"/>
    <row r="192" s="11" customFormat="1" ht="16" customHeight="1" x14ac:dyDescent="0.2"/>
    <row r="193" s="11" customFormat="1" ht="16" customHeight="1" x14ac:dyDescent="0.2"/>
    <row r="194" s="11" customFormat="1" ht="16" customHeight="1" x14ac:dyDescent="0.2"/>
    <row r="195" s="11" customFormat="1" ht="16" customHeight="1" x14ac:dyDescent="0.2"/>
    <row r="196" s="11" customFormat="1" ht="16" customHeight="1" x14ac:dyDescent="0.2"/>
    <row r="197" s="11" customFormat="1" ht="16" customHeight="1" x14ac:dyDescent="0.2"/>
    <row r="198" s="11" customFormat="1" ht="16" customHeight="1" x14ac:dyDescent="0.2"/>
    <row r="199" s="11" customFormat="1" ht="16" customHeight="1" x14ac:dyDescent="0.2"/>
    <row r="200" s="11" customFormat="1" ht="16" customHeight="1" x14ac:dyDescent="0.2"/>
    <row r="201" s="11" customFormat="1" ht="16" customHeight="1" x14ac:dyDescent="0.2"/>
    <row r="202" s="11" customFormat="1" ht="16" customHeight="1" x14ac:dyDescent="0.2"/>
    <row r="203" s="11" customFormat="1" ht="16" customHeight="1" x14ac:dyDescent="0.2"/>
    <row r="204" s="11" customFormat="1" ht="16" customHeight="1" x14ac:dyDescent="0.2"/>
    <row r="205" s="11" customFormat="1" ht="16" customHeight="1" x14ac:dyDescent="0.2"/>
    <row r="206" s="11" customFormat="1" ht="16" customHeight="1" x14ac:dyDescent="0.2"/>
    <row r="207" s="11" customFormat="1" ht="16" customHeight="1" x14ac:dyDescent="0.2"/>
    <row r="208" s="11" customFormat="1" ht="16" customHeight="1" x14ac:dyDescent="0.2"/>
    <row r="209" s="11" customFormat="1" ht="16" customHeight="1" x14ac:dyDescent="0.2"/>
    <row r="210" s="11" customFormat="1" ht="16" customHeight="1" x14ac:dyDescent="0.2"/>
    <row r="211" s="11" customFormat="1" ht="16" customHeight="1" x14ac:dyDescent="0.2"/>
    <row r="212" s="11" customFormat="1" ht="16" customHeight="1" x14ac:dyDescent="0.2"/>
    <row r="213" s="11" customFormat="1" ht="16" customHeight="1" x14ac:dyDescent="0.2"/>
    <row r="214" s="11" customFormat="1" ht="16" customHeight="1" x14ac:dyDescent="0.2"/>
    <row r="215" s="11" customFormat="1" ht="16" customHeight="1" x14ac:dyDescent="0.2"/>
    <row r="216" s="11" customFormat="1" ht="16" customHeight="1" x14ac:dyDescent="0.2"/>
    <row r="217" s="11" customFormat="1" ht="16" customHeight="1" x14ac:dyDescent="0.2"/>
    <row r="218" s="11" customFormat="1" ht="16" customHeight="1" x14ac:dyDescent="0.2"/>
    <row r="219" s="11" customFormat="1" ht="16" customHeight="1" x14ac:dyDescent="0.2"/>
    <row r="220" s="11" customFormat="1" ht="16" customHeight="1" x14ac:dyDescent="0.2"/>
    <row r="221" s="11" customFormat="1" ht="16" customHeight="1" x14ac:dyDescent="0.2"/>
    <row r="222" s="11" customFormat="1" ht="16" customHeight="1" x14ac:dyDescent="0.2"/>
    <row r="223" s="11" customFormat="1" ht="16" customHeight="1" x14ac:dyDescent="0.2"/>
    <row r="224" s="11" customFormat="1" ht="16" customHeight="1" x14ac:dyDescent="0.2"/>
    <row r="225" s="11" customFormat="1" ht="16" customHeight="1" x14ac:dyDescent="0.2"/>
    <row r="226" s="11" customFormat="1" ht="16" customHeight="1" x14ac:dyDescent="0.2"/>
    <row r="227" s="11" customFormat="1" ht="16" customHeight="1" x14ac:dyDescent="0.2"/>
    <row r="228" s="11" customFormat="1" ht="16" customHeight="1" x14ac:dyDescent="0.2"/>
    <row r="229" s="11" customFormat="1" ht="16" customHeight="1" x14ac:dyDescent="0.2"/>
    <row r="230" s="11" customFormat="1" ht="16" customHeight="1" x14ac:dyDescent="0.2"/>
    <row r="231" s="11" customFormat="1" ht="16" customHeight="1" x14ac:dyDescent="0.2"/>
    <row r="232" s="11" customFormat="1" ht="16" customHeight="1" x14ac:dyDescent="0.2"/>
    <row r="233" s="11" customFormat="1" ht="16" customHeight="1" x14ac:dyDescent="0.2"/>
    <row r="234" s="11" customFormat="1" ht="16" customHeight="1" x14ac:dyDescent="0.2"/>
    <row r="235" s="11" customFormat="1" ht="16" customHeight="1" x14ac:dyDescent="0.2"/>
    <row r="236" s="11" customFormat="1" ht="16" customHeight="1" x14ac:dyDescent="0.2"/>
    <row r="237" s="11" customFormat="1" ht="16" customHeight="1" x14ac:dyDescent="0.2"/>
    <row r="238" s="11" customFormat="1" ht="16" customHeight="1" x14ac:dyDescent="0.2"/>
    <row r="239" s="11" customFormat="1" ht="16" customHeight="1" x14ac:dyDescent="0.2"/>
    <row r="240" s="11" customFormat="1" ht="16" customHeight="1" x14ac:dyDescent="0.2"/>
    <row r="241" s="11" customFormat="1" ht="16" customHeight="1" x14ac:dyDescent="0.2"/>
    <row r="242" s="11" customFormat="1" ht="16" customHeight="1" x14ac:dyDescent="0.2"/>
    <row r="243" s="11" customFormat="1" ht="16" customHeight="1" x14ac:dyDescent="0.2"/>
    <row r="244" s="11" customFormat="1" ht="16" customHeight="1" x14ac:dyDescent="0.2"/>
    <row r="245" s="11" customFormat="1" ht="16" customHeight="1" x14ac:dyDescent="0.2"/>
    <row r="246" s="11" customFormat="1" ht="16" customHeight="1" x14ac:dyDescent="0.2"/>
    <row r="247" s="11" customFormat="1" ht="16" customHeight="1" x14ac:dyDescent="0.2"/>
    <row r="248" s="11" customFormat="1" ht="16" customHeight="1" x14ac:dyDescent="0.2"/>
    <row r="249" s="11" customFormat="1" ht="16" customHeight="1" x14ac:dyDescent="0.2"/>
    <row r="250" s="11" customFormat="1" ht="16" customHeight="1" x14ac:dyDescent="0.2"/>
    <row r="251" s="11" customFormat="1" ht="16" customHeight="1" x14ac:dyDescent="0.2"/>
    <row r="252" s="11" customFormat="1" ht="16" customHeight="1" x14ac:dyDescent="0.2"/>
    <row r="253" s="11" customFormat="1" ht="16" customHeight="1" x14ac:dyDescent="0.2"/>
    <row r="254" s="11" customFormat="1" ht="16" customHeight="1" x14ac:dyDescent="0.2"/>
    <row r="255" s="11" customFormat="1" ht="16" customHeight="1" x14ac:dyDescent="0.2"/>
    <row r="256" s="11" customFormat="1" ht="16" customHeight="1" x14ac:dyDescent="0.2"/>
    <row r="257" s="11" customFormat="1" ht="16" customHeight="1" x14ac:dyDescent="0.2"/>
    <row r="258" s="11" customFormat="1" ht="16" customHeight="1" x14ac:dyDescent="0.2"/>
    <row r="259" s="11" customFormat="1" ht="16" customHeight="1" x14ac:dyDescent="0.2"/>
    <row r="260" s="11" customFormat="1" ht="16" customHeight="1" x14ac:dyDescent="0.2"/>
    <row r="261" s="11" customFormat="1" ht="16" customHeight="1" x14ac:dyDescent="0.2"/>
    <row r="262" s="11" customFormat="1" ht="16" customHeight="1" x14ac:dyDescent="0.2"/>
    <row r="263" s="11" customFormat="1" ht="16" customHeight="1" x14ac:dyDescent="0.2"/>
    <row r="264" s="11" customFormat="1" ht="16" customHeight="1" x14ac:dyDescent="0.2"/>
    <row r="265" s="11" customFormat="1" ht="16" customHeight="1" x14ac:dyDescent="0.2"/>
    <row r="266" s="11" customFormat="1" ht="16" customHeight="1" x14ac:dyDescent="0.2"/>
    <row r="267" s="11" customFormat="1" ht="16" customHeight="1" x14ac:dyDescent="0.2"/>
    <row r="268" s="11" customFormat="1" ht="16" customHeight="1" x14ac:dyDescent="0.2"/>
    <row r="269" s="11" customFormat="1" ht="16" customHeight="1" x14ac:dyDescent="0.2"/>
    <row r="270" s="11" customFormat="1" ht="16" customHeight="1" x14ac:dyDescent="0.2"/>
    <row r="271" s="11" customFormat="1" ht="16" customHeight="1" x14ac:dyDescent="0.2"/>
    <row r="272" s="11" customFormat="1" ht="16" customHeight="1" x14ac:dyDescent="0.2"/>
    <row r="273" s="11" customFormat="1" ht="16" customHeight="1" x14ac:dyDescent="0.2"/>
    <row r="274" s="11" customFormat="1" ht="16" customHeight="1" x14ac:dyDescent="0.2"/>
    <row r="275" s="11" customFormat="1" ht="16" customHeight="1" x14ac:dyDescent="0.2"/>
    <row r="276" s="11" customFormat="1" ht="16" customHeight="1" x14ac:dyDescent="0.2"/>
    <row r="277" s="11" customFormat="1" ht="16" customHeight="1" x14ac:dyDescent="0.2"/>
    <row r="278" s="11" customFormat="1" ht="16" customHeight="1" x14ac:dyDescent="0.2"/>
    <row r="279" s="11" customFormat="1" ht="16" customHeight="1" x14ac:dyDescent="0.2"/>
    <row r="280" s="11" customFormat="1" ht="16" customHeight="1" x14ac:dyDescent="0.2"/>
    <row r="281" s="11" customFormat="1" ht="16" customHeight="1" x14ac:dyDescent="0.2"/>
    <row r="282" s="11" customFormat="1" ht="16" customHeight="1" x14ac:dyDescent="0.2"/>
    <row r="283" s="11" customFormat="1" ht="16" customHeight="1" x14ac:dyDescent="0.2"/>
    <row r="284" s="11" customFormat="1" ht="16" customHeight="1" x14ac:dyDescent="0.2"/>
    <row r="285" s="11" customFormat="1" ht="16" customHeight="1" x14ac:dyDescent="0.2"/>
    <row r="286" s="11" customFormat="1" ht="16" customHeight="1" x14ac:dyDescent="0.2"/>
    <row r="287" s="11" customFormat="1" ht="16" customHeight="1" x14ac:dyDescent="0.2"/>
    <row r="288" s="11" customFormat="1" ht="16" customHeight="1" x14ac:dyDescent="0.2"/>
    <row r="289" s="11" customFormat="1" ht="16" customHeight="1" x14ac:dyDescent="0.2"/>
    <row r="290" s="11" customFormat="1" ht="16" customHeight="1" x14ac:dyDescent="0.2"/>
    <row r="291" s="11" customFormat="1" ht="16" customHeight="1" x14ac:dyDescent="0.2"/>
    <row r="292" s="11" customFormat="1" ht="16" customHeight="1" x14ac:dyDescent="0.2"/>
    <row r="293" s="11" customFormat="1" ht="16" customHeight="1" x14ac:dyDescent="0.2"/>
    <row r="294" s="11" customFormat="1" ht="16" customHeight="1" x14ac:dyDescent="0.2"/>
    <row r="295" s="11" customFormat="1" ht="16" customHeight="1" x14ac:dyDescent="0.2"/>
    <row r="296" s="11" customFormat="1" ht="16" customHeight="1" x14ac:dyDescent="0.2"/>
    <row r="297" s="11" customFormat="1" ht="16" customHeight="1" x14ac:dyDescent="0.2"/>
    <row r="298" s="11" customFormat="1" ht="16" customHeight="1" x14ac:dyDescent="0.2"/>
    <row r="299" s="11" customFormat="1" ht="16" customHeight="1" x14ac:dyDescent="0.2"/>
    <row r="300" s="11" customFormat="1" ht="16" customHeight="1" x14ac:dyDescent="0.2"/>
    <row r="301" s="11" customFormat="1" ht="16" customHeight="1" x14ac:dyDescent="0.2"/>
    <row r="302" s="11" customFormat="1" ht="16" customHeight="1" x14ac:dyDescent="0.2"/>
    <row r="303" s="11" customFormat="1" ht="16" customHeight="1" x14ac:dyDescent="0.2"/>
    <row r="304" s="11" customFormat="1" ht="16" customHeight="1" x14ac:dyDescent="0.2"/>
    <row r="305" s="11" customFormat="1" ht="16" customHeight="1" x14ac:dyDescent="0.2"/>
    <row r="306" s="11" customFormat="1" ht="16" customHeight="1" x14ac:dyDescent="0.2"/>
    <row r="307" s="11" customFormat="1" ht="16" customHeight="1" x14ac:dyDescent="0.2"/>
    <row r="308" s="11" customFormat="1" ht="16" customHeight="1" x14ac:dyDescent="0.2"/>
    <row r="309" s="11" customFormat="1" ht="16" customHeight="1" x14ac:dyDescent="0.2"/>
    <row r="310" s="11" customFormat="1" ht="16" customHeight="1" x14ac:dyDescent="0.2"/>
    <row r="311" s="11" customFormat="1" ht="16" customHeight="1" x14ac:dyDescent="0.2"/>
    <row r="312" s="11" customFormat="1" ht="16" customHeight="1" x14ac:dyDescent="0.2"/>
    <row r="313" s="11" customFormat="1" ht="16" customHeight="1" x14ac:dyDescent="0.2"/>
    <row r="314" s="11" customFormat="1" ht="16" customHeight="1" x14ac:dyDescent="0.2"/>
    <row r="315" s="11" customFormat="1" ht="16" customHeight="1" x14ac:dyDescent="0.2"/>
    <row r="316" s="11" customFormat="1" ht="16" customHeight="1" x14ac:dyDescent="0.2"/>
    <row r="317" s="11" customFormat="1" ht="16" customHeight="1" x14ac:dyDescent="0.2"/>
    <row r="318" s="11" customFormat="1" ht="16" customHeight="1" x14ac:dyDescent="0.2"/>
    <row r="319" s="11" customFormat="1" ht="16" customHeight="1" x14ac:dyDescent="0.2"/>
    <row r="320" s="11" customFormat="1" ht="16" customHeight="1" x14ac:dyDescent="0.2"/>
    <row r="321" s="11" customFormat="1" ht="16" customHeight="1" x14ac:dyDescent="0.2"/>
    <row r="322" s="11" customFormat="1" ht="16" customHeight="1" x14ac:dyDescent="0.2"/>
    <row r="323" s="11" customFormat="1" ht="16" customHeight="1" x14ac:dyDescent="0.2"/>
    <row r="324" s="11" customFormat="1" ht="16" customHeight="1" x14ac:dyDescent="0.2"/>
    <row r="325" s="11" customFormat="1" ht="16" customHeight="1" x14ac:dyDescent="0.2"/>
    <row r="326" s="11" customFormat="1" ht="16" customHeight="1" x14ac:dyDescent="0.2"/>
    <row r="327" s="11" customFormat="1" ht="16" customHeight="1" x14ac:dyDescent="0.2"/>
    <row r="328" s="11" customFormat="1" ht="16" customHeight="1" x14ac:dyDescent="0.2"/>
    <row r="329" s="11" customFormat="1" ht="16" customHeight="1" x14ac:dyDescent="0.2"/>
    <row r="330" s="11" customFormat="1" ht="16" customHeight="1" x14ac:dyDescent="0.2"/>
    <row r="331" s="11" customFormat="1" ht="16" customHeight="1" x14ac:dyDescent="0.2"/>
    <row r="332" s="11" customFormat="1" ht="16" customHeight="1" x14ac:dyDescent="0.2"/>
    <row r="333" s="11" customFormat="1" ht="16" customHeight="1" x14ac:dyDescent="0.2"/>
    <row r="334" s="11" customFormat="1" ht="16" customHeight="1" x14ac:dyDescent="0.2"/>
    <row r="335" s="11" customFormat="1" ht="16" customHeight="1" x14ac:dyDescent="0.2"/>
    <row r="336" s="11" customFormat="1" ht="16" customHeight="1" x14ac:dyDescent="0.2"/>
    <row r="337" s="11" customFormat="1" ht="16" customHeight="1" x14ac:dyDescent="0.2"/>
    <row r="338" s="11" customFormat="1" ht="16" customHeight="1" x14ac:dyDescent="0.2"/>
    <row r="339" s="11" customFormat="1" ht="16" customHeight="1" x14ac:dyDescent="0.2"/>
    <row r="340" s="11" customFormat="1" ht="16" customHeight="1" x14ac:dyDescent="0.2"/>
    <row r="341" s="11" customFormat="1" ht="16" customHeight="1" x14ac:dyDescent="0.2"/>
    <row r="342" s="11" customFormat="1" ht="16" customHeight="1" x14ac:dyDescent="0.2"/>
    <row r="343" s="11" customFormat="1" ht="16" customHeight="1" x14ac:dyDescent="0.2"/>
    <row r="344" s="11" customFormat="1" ht="16" customHeight="1" x14ac:dyDescent="0.2"/>
    <row r="345" s="11" customFormat="1" ht="16" customHeight="1" x14ac:dyDescent="0.2"/>
    <row r="346" s="11" customFormat="1" ht="16" customHeight="1" x14ac:dyDescent="0.2"/>
    <row r="347" s="11" customFormat="1" ht="16" customHeight="1" x14ac:dyDescent="0.2"/>
    <row r="348" s="11" customFormat="1" ht="16" customHeight="1" x14ac:dyDescent="0.2"/>
    <row r="349" s="11" customFormat="1" ht="16" customHeight="1" x14ac:dyDescent="0.2"/>
    <row r="350" s="11" customFormat="1" ht="16" customHeight="1" x14ac:dyDescent="0.2"/>
    <row r="351" s="11" customFormat="1" ht="16" customHeight="1" x14ac:dyDescent="0.2"/>
    <row r="352" s="11" customFormat="1" ht="16" customHeight="1" x14ac:dyDescent="0.2"/>
    <row r="353" s="11" customFormat="1" ht="16" customHeight="1" x14ac:dyDescent="0.2"/>
    <row r="354" s="11" customFormat="1" ht="16" customHeight="1" x14ac:dyDescent="0.2"/>
    <row r="355" s="11" customFormat="1" ht="16" customHeight="1" x14ac:dyDescent="0.2"/>
    <row r="356" s="11" customFormat="1" ht="16" customHeight="1" x14ac:dyDescent="0.2"/>
    <row r="357" s="11" customFormat="1" ht="16" customHeight="1" x14ac:dyDescent="0.2"/>
    <row r="358" s="11" customFormat="1" ht="16" customHeight="1" x14ac:dyDescent="0.2"/>
    <row r="359" s="11" customFormat="1" ht="16" customHeight="1" x14ac:dyDescent="0.2"/>
    <row r="360" s="11" customFormat="1" ht="16" customHeight="1" x14ac:dyDescent="0.2"/>
    <row r="361" s="11" customFormat="1" ht="16" customHeight="1" x14ac:dyDescent="0.2"/>
    <row r="362" s="11" customFormat="1" ht="16" customHeight="1" x14ac:dyDescent="0.2"/>
    <row r="363" s="11" customFormat="1" ht="16" customHeight="1" x14ac:dyDescent="0.2"/>
    <row r="364" s="11" customFormat="1" ht="16" customHeight="1" x14ac:dyDescent="0.2"/>
    <row r="365" s="11" customFormat="1" ht="16" customHeight="1" x14ac:dyDescent="0.2"/>
    <row r="366" s="11" customFormat="1" ht="16" customHeight="1" x14ac:dyDescent="0.2"/>
    <row r="367" s="11" customFormat="1" ht="16" customHeight="1" x14ac:dyDescent="0.2"/>
    <row r="368" s="11" customFormat="1" ht="16" customHeight="1" x14ac:dyDescent="0.2"/>
    <row r="369" s="11" customFormat="1" ht="16" customHeight="1" x14ac:dyDescent="0.2"/>
    <row r="370" s="11" customFormat="1" ht="16" customHeight="1" x14ac:dyDescent="0.2"/>
    <row r="371" s="11" customFormat="1" ht="16" customHeight="1" x14ac:dyDescent="0.2"/>
    <row r="372" s="11" customFormat="1" ht="16" customHeight="1" x14ac:dyDescent="0.2"/>
    <row r="373" s="11" customFormat="1" ht="16" customHeight="1" x14ac:dyDescent="0.2"/>
    <row r="374" s="11" customFormat="1" ht="16" customHeight="1" x14ac:dyDescent="0.2"/>
    <row r="375" s="11" customFormat="1" ht="16" customHeight="1" x14ac:dyDescent="0.2"/>
    <row r="376" s="11" customFormat="1" ht="16" customHeight="1" x14ac:dyDescent="0.2"/>
    <row r="377" s="11" customFormat="1" ht="16" customHeight="1" x14ac:dyDescent="0.2"/>
    <row r="378" s="11" customFormat="1" ht="16" customHeight="1" x14ac:dyDescent="0.2"/>
    <row r="379" s="11" customFormat="1" ht="16" customHeight="1" x14ac:dyDescent="0.2"/>
    <row r="380" s="11" customFormat="1" ht="16" customHeight="1" x14ac:dyDescent="0.2"/>
    <row r="381" s="11" customFormat="1" ht="16" customHeight="1" x14ac:dyDescent="0.2"/>
    <row r="382" s="11" customFormat="1" ht="16" customHeight="1" x14ac:dyDescent="0.2"/>
    <row r="383" s="11" customFormat="1" ht="16" customHeight="1" x14ac:dyDescent="0.2"/>
    <row r="384" s="11" customFormat="1" ht="16" customHeight="1" x14ac:dyDescent="0.2"/>
    <row r="385" s="11" customFormat="1" ht="16" customHeight="1" x14ac:dyDescent="0.2"/>
    <row r="386" s="11" customFormat="1" ht="16" customHeight="1" x14ac:dyDescent="0.2"/>
    <row r="387" s="11" customFormat="1" ht="16" customHeight="1" x14ac:dyDescent="0.2"/>
    <row r="388" s="11" customFormat="1" ht="16" customHeight="1" x14ac:dyDescent="0.2"/>
    <row r="389" s="11" customFormat="1" ht="16" customHeight="1" x14ac:dyDescent="0.2"/>
    <row r="390" s="11" customFormat="1" ht="16" customHeight="1" x14ac:dyDescent="0.2"/>
    <row r="391" s="11" customFormat="1" ht="16" customHeight="1" x14ac:dyDescent="0.2"/>
    <row r="392" s="11" customFormat="1" ht="16" customHeight="1" x14ac:dyDescent="0.2"/>
    <row r="393" s="11" customFormat="1" ht="16" customHeight="1" x14ac:dyDescent="0.2"/>
    <row r="394" s="11" customFormat="1" ht="16" customHeight="1" x14ac:dyDescent="0.2"/>
    <row r="395" s="11" customFormat="1" ht="16" customHeight="1" x14ac:dyDescent="0.2"/>
    <row r="396" s="11" customFormat="1" ht="16" customHeight="1" x14ac:dyDescent="0.2"/>
    <row r="397" s="11" customFormat="1" ht="16" customHeight="1" x14ac:dyDescent="0.2"/>
    <row r="398" s="11" customFormat="1" ht="16" customHeight="1" x14ac:dyDescent="0.2"/>
    <row r="399" s="11" customFormat="1" ht="16" customHeight="1" x14ac:dyDescent="0.2"/>
    <row r="400" s="11" customFormat="1" ht="16" customHeight="1" x14ac:dyDescent="0.2"/>
    <row r="401" s="11" customFormat="1" ht="16" customHeight="1" x14ac:dyDescent="0.2"/>
    <row r="402" s="11" customFormat="1" ht="16" customHeight="1" x14ac:dyDescent="0.2"/>
    <row r="403" s="11" customFormat="1" ht="16" customHeight="1" x14ac:dyDescent="0.2"/>
    <row r="404" s="11" customFormat="1" ht="16" customHeight="1" x14ac:dyDescent="0.2"/>
    <row r="405" s="11" customFormat="1" ht="16" customHeight="1" x14ac:dyDescent="0.2"/>
    <row r="406" s="11" customFormat="1" ht="16" customHeight="1" x14ac:dyDescent="0.2"/>
    <row r="407" s="11" customFormat="1" ht="16" customHeight="1" x14ac:dyDescent="0.2"/>
    <row r="408" s="11" customFormat="1" ht="16" customHeight="1" x14ac:dyDescent="0.2"/>
    <row r="409" s="11" customFormat="1" ht="16" customHeight="1" x14ac:dyDescent="0.2"/>
    <row r="410" s="11" customFormat="1" ht="16" customHeight="1" x14ac:dyDescent="0.2"/>
    <row r="411" s="11" customFormat="1" ht="16" customHeight="1" x14ac:dyDescent="0.2"/>
    <row r="412" s="11" customFormat="1" ht="16" customHeight="1" x14ac:dyDescent="0.2"/>
    <row r="413" s="11" customFormat="1" ht="16" customHeight="1" x14ac:dyDescent="0.2"/>
    <row r="414" s="11" customFormat="1" ht="16" customHeight="1" x14ac:dyDescent="0.2"/>
    <row r="415" s="11" customFormat="1" ht="16" customHeight="1" x14ac:dyDescent="0.2"/>
    <row r="416" s="11" customFormat="1" ht="16" customHeight="1" x14ac:dyDescent="0.2"/>
    <row r="417" s="11" customFormat="1" ht="16" customHeight="1" x14ac:dyDescent="0.2"/>
    <row r="418" s="11" customFormat="1" ht="16" customHeight="1" x14ac:dyDescent="0.2"/>
    <row r="419" s="11" customFormat="1" ht="16" customHeight="1" x14ac:dyDescent="0.2"/>
    <row r="420" s="11" customFormat="1" ht="16" customHeight="1" x14ac:dyDescent="0.2"/>
    <row r="421" s="11" customFormat="1" ht="16" customHeight="1" x14ac:dyDescent="0.2"/>
    <row r="422" s="11" customFormat="1" ht="16" customHeight="1" x14ac:dyDescent="0.2"/>
    <row r="423" s="11" customFormat="1" ht="16" customHeight="1" x14ac:dyDescent="0.2"/>
    <row r="424" s="11" customFormat="1" ht="16" customHeight="1" x14ac:dyDescent="0.2"/>
    <row r="425" s="11" customFormat="1" ht="16" customHeight="1" x14ac:dyDescent="0.2"/>
    <row r="426" s="11" customFormat="1" ht="16" customHeight="1" x14ac:dyDescent="0.2"/>
    <row r="427" s="11" customFormat="1" ht="16" customHeight="1" x14ac:dyDescent="0.2"/>
    <row r="428" s="11" customFormat="1" ht="16" customHeight="1" x14ac:dyDescent="0.2"/>
    <row r="429" s="11" customFormat="1" ht="16" customHeight="1" x14ac:dyDescent="0.2"/>
    <row r="430" s="11" customFormat="1" ht="16" customHeight="1" x14ac:dyDescent="0.2"/>
    <row r="431" s="11" customFormat="1" ht="16" customHeight="1" x14ac:dyDescent="0.2"/>
    <row r="432" s="11" customFormat="1" ht="16" customHeight="1" x14ac:dyDescent="0.2"/>
    <row r="433" s="11" customFormat="1" ht="16" customHeight="1" x14ac:dyDescent="0.2"/>
    <row r="434" s="11" customFormat="1" ht="16" customHeight="1" x14ac:dyDescent="0.2"/>
    <row r="435" s="11" customFormat="1" ht="16" customHeight="1" x14ac:dyDescent="0.2"/>
    <row r="436" s="11" customFormat="1" ht="16" customHeight="1" x14ac:dyDescent="0.2"/>
    <row r="437" s="11" customFormat="1" ht="16" customHeight="1" x14ac:dyDescent="0.2"/>
    <row r="438" s="11" customFormat="1" ht="16" customHeight="1" x14ac:dyDescent="0.2"/>
    <row r="439" s="11" customFormat="1" ht="16" customHeight="1" x14ac:dyDescent="0.2"/>
    <row r="440" s="11" customFormat="1" ht="16" customHeight="1" x14ac:dyDescent="0.2"/>
    <row r="441" s="11" customFormat="1" ht="16" customHeight="1" x14ac:dyDescent="0.2"/>
    <row r="442" s="11" customFormat="1" ht="16" customHeight="1" x14ac:dyDescent="0.2"/>
    <row r="443" s="11" customFormat="1" ht="16" customHeight="1" x14ac:dyDescent="0.2"/>
    <row r="444" s="11" customFormat="1" ht="16" customHeight="1" x14ac:dyDescent="0.2"/>
    <row r="445" s="11" customFormat="1" ht="16" customHeight="1" x14ac:dyDescent="0.2"/>
    <row r="446" s="11" customFormat="1" ht="16" customHeight="1" x14ac:dyDescent="0.2"/>
    <row r="447" s="11" customFormat="1" ht="16" customHeight="1" x14ac:dyDescent="0.2"/>
    <row r="448" s="11" customFormat="1" ht="16" customHeight="1" x14ac:dyDescent="0.2"/>
    <row r="449" s="11" customFormat="1" ht="16" customHeight="1" x14ac:dyDescent="0.2"/>
    <row r="450" s="11" customFormat="1" ht="16" customHeight="1" x14ac:dyDescent="0.2"/>
    <row r="451" s="11" customFormat="1" ht="16" customHeight="1" x14ac:dyDescent="0.2"/>
    <row r="452" s="11" customFormat="1" ht="16" customHeight="1" x14ac:dyDescent="0.2"/>
    <row r="453" s="11" customFormat="1" ht="16" customHeight="1" x14ac:dyDescent="0.2"/>
    <row r="454" s="11" customFormat="1" ht="16" customHeight="1" x14ac:dyDescent="0.2"/>
    <row r="455" s="11" customFormat="1" ht="16" customHeight="1" x14ac:dyDescent="0.2"/>
    <row r="456" s="11" customFormat="1" ht="16" customHeight="1" x14ac:dyDescent="0.2"/>
    <row r="457" s="11" customFormat="1" ht="16" customHeight="1" x14ac:dyDescent="0.2"/>
    <row r="458" s="11" customFormat="1" ht="16" customHeight="1" x14ac:dyDescent="0.2"/>
    <row r="459" s="11" customFormat="1" ht="16" customHeight="1" x14ac:dyDescent="0.2"/>
    <row r="460" s="11" customFormat="1" ht="16" customHeight="1" x14ac:dyDescent="0.2"/>
    <row r="461" s="11" customFormat="1" ht="16" customHeight="1" x14ac:dyDescent="0.2"/>
    <row r="462" s="11" customFormat="1" ht="16" customHeight="1" x14ac:dyDescent="0.2"/>
    <row r="463" s="11" customFormat="1" ht="16" customHeight="1" x14ac:dyDescent="0.2"/>
    <row r="464" s="11" customFormat="1" ht="16" customHeight="1" x14ac:dyDescent="0.2"/>
    <row r="465" s="11" customFormat="1" ht="16" customHeight="1" x14ac:dyDescent="0.2"/>
    <row r="466" s="11" customFormat="1" ht="16" customHeight="1" x14ac:dyDescent="0.2"/>
    <row r="467" s="11" customFormat="1" ht="16" customHeight="1" x14ac:dyDescent="0.2"/>
    <row r="468" s="11" customFormat="1" ht="16" customHeight="1" x14ac:dyDescent="0.2"/>
    <row r="469" s="11" customFormat="1" ht="16" customHeight="1" x14ac:dyDescent="0.2"/>
    <row r="470" s="11" customFormat="1" ht="16" customHeight="1" x14ac:dyDescent="0.2"/>
    <row r="471" s="11" customFormat="1" ht="16" customHeight="1" x14ac:dyDescent="0.2"/>
    <row r="472" s="11" customFormat="1" ht="16" customHeight="1" x14ac:dyDescent="0.2"/>
    <row r="473" s="11" customFormat="1" ht="16" customHeight="1" x14ac:dyDescent="0.2"/>
    <row r="474" s="11" customFormat="1" ht="16" customHeight="1" x14ac:dyDescent="0.2"/>
    <row r="475" s="11" customFormat="1" ht="16" customHeight="1" x14ac:dyDescent="0.2"/>
    <row r="476" s="11" customFormat="1" ht="16" customHeight="1" x14ac:dyDescent="0.2"/>
    <row r="477" s="11" customFormat="1" ht="16" customHeight="1" x14ac:dyDescent="0.2"/>
    <row r="478" s="11" customFormat="1" ht="16" customHeight="1" x14ac:dyDescent="0.2"/>
    <row r="479" s="11" customFormat="1" ht="16" customHeight="1" x14ac:dyDescent="0.2"/>
    <row r="480" s="11" customFormat="1" ht="16" customHeight="1" x14ac:dyDescent="0.2"/>
    <row r="481" s="11" customFormat="1" ht="16" customHeight="1" x14ac:dyDescent="0.2"/>
    <row r="482" s="11" customFormat="1" ht="16" customHeight="1" x14ac:dyDescent="0.2"/>
    <row r="483" s="11" customFormat="1" ht="16" customHeight="1" x14ac:dyDescent="0.2"/>
    <row r="484" s="11" customFormat="1" ht="16" customHeight="1" x14ac:dyDescent="0.2"/>
    <row r="485" s="11" customFormat="1" ht="16" customHeight="1" x14ac:dyDescent="0.2"/>
    <row r="486" s="11" customFormat="1" ht="16" customHeight="1" x14ac:dyDescent="0.2"/>
    <row r="487" s="11" customFormat="1" ht="16" customHeight="1" x14ac:dyDescent="0.2"/>
    <row r="488" s="11" customFormat="1" ht="16" customHeight="1" x14ac:dyDescent="0.2"/>
    <row r="489" s="11" customFormat="1" ht="16" customHeight="1" x14ac:dyDescent="0.2"/>
    <row r="490" s="11" customFormat="1" ht="16" customHeight="1" x14ac:dyDescent="0.2"/>
    <row r="491" s="11" customFormat="1" ht="16" customHeight="1" x14ac:dyDescent="0.2"/>
    <row r="492" s="11" customFormat="1" ht="16" customHeight="1" x14ac:dyDescent="0.2"/>
    <row r="493" s="11" customFormat="1" ht="16" customHeight="1" x14ac:dyDescent="0.2"/>
    <row r="494" s="11" customFormat="1" ht="16" customHeight="1" x14ac:dyDescent="0.2"/>
    <row r="495" s="11" customFormat="1" ht="16" customHeight="1" x14ac:dyDescent="0.2"/>
    <row r="496" s="11" customFormat="1" ht="16" customHeight="1" x14ac:dyDescent="0.2"/>
    <row r="497" s="11" customFormat="1" ht="16" customHeight="1" x14ac:dyDescent="0.2"/>
    <row r="498" s="11" customFormat="1" ht="16" customHeight="1" x14ac:dyDescent="0.2"/>
    <row r="499" s="11" customFormat="1" ht="16" customHeight="1" x14ac:dyDescent="0.2"/>
    <row r="500" s="11" customFormat="1" ht="16" customHeight="1" x14ac:dyDescent="0.2"/>
    <row r="501" s="11" customFormat="1" ht="16" customHeight="1" x14ac:dyDescent="0.2"/>
    <row r="502" s="11" customFormat="1" ht="16" customHeight="1" x14ac:dyDescent="0.2"/>
    <row r="503" s="11" customFormat="1" ht="16" customHeight="1" x14ac:dyDescent="0.2"/>
    <row r="504" s="11" customFormat="1" ht="16" customHeight="1" x14ac:dyDescent="0.2"/>
    <row r="505" s="11" customFormat="1" ht="16" customHeight="1" x14ac:dyDescent="0.2"/>
    <row r="506" s="11" customFormat="1" ht="16" customHeight="1" x14ac:dyDescent="0.2"/>
    <row r="507" s="11" customFormat="1" ht="16" customHeight="1" x14ac:dyDescent="0.2"/>
    <row r="508" s="11" customFormat="1" ht="16" customHeight="1" x14ac:dyDescent="0.2"/>
    <row r="509" s="11" customFormat="1" ht="16" customHeight="1" x14ac:dyDescent="0.2"/>
    <row r="510" s="11" customFormat="1" ht="16" customHeight="1" x14ac:dyDescent="0.2"/>
    <row r="511" s="11" customFormat="1" ht="16" customHeight="1" x14ac:dyDescent="0.2"/>
    <row r="512" s="11" customFormat="1" ht="16" customHeight="1" x14ac:dyDescent="0.2"/>
    <row r="513" s="11" customFormat="1" ht="16" customHeight="1" x14ac:dyDescent="0.2"/>
    <row r="514" s="11" customFormat="1" ht="16" customHeight="1" x14ac:dyDescent="0.2"/>
    <row r="515" s="11" customFormat="1" ht="16" customHeight="1" x14ac:dyDescent="0.2"/>
    <row r="516" s="11" customFormat="1" ht="16" customHeight="1" x14ac:dyDescent="0.2"/>
    <row r="517" s="11" customFormat="1" ht="16" customHeight="1" x14ac:dyDescent="0.2"/>
    <row r="518" s="11" customFormat="1" ht="16" customHeight="1" x14ac:dyDescent="0.2"/>
    <row r="519" s="11" customFormat="1" ht="16" customHeight="1" x14ac:dyDescent="0.2"/>
    <row r="520" s="11" customFormat="1" ht="16" customHeight="1" x14ac:dyDescent="0.2"/>
    <row r="521" s="11" customFormat="1" ht="16" customHeight="1" x14ac:dyDescent="0.2"/>
    <row r="522" s="11" customFormat="1" ht="16" customHeight="1" x14ac:dyDescent="0.2"/>
    <row r="523" s="11" customFormat="1" ht="16" customHeight="1" x14ac:dyDescent="0.2"/>
    <row r="524" s="11" customFormat="1" ht="16" customHeight="1" x14ac:dyDescent="0.2"/>
    <row r="525" s="11" customFormat="1" ht="16" customHeight="1" x14ac:dyDescent="0.2"/>
    <row r="526" s="11" customFormat="1" ht="16" customHeight="1" x14ac:dyDescent="0.2"/>
    <row r="527" s="11" customFormat="1" ht="16" customHeight="1" x14ac:dyDescent="0.2"/>
    <row r="528" s="11" customFormat="1" ht="16" customHeight="1" x14ac:dyDescent="0.2"/>
    <row r="529" s="11" customFormat="1" ht="16" customHeight="1" x14ac:dyDescent="0.2"/>
    <row r="530" s="11" customFormat="1" ht="16" customHeight="1" x14ac:dyDescent="0.2"/>
    <row r="531" s="11" customFormat="1" ht="16" customHeight="1" x14ac:dyDescent="0.2"/>
    <row r="532" s="11" customFormat="1" ht="16" customHeight="1" x14ac:dyDescent="0.2"/>
    <row r="533" s="11" customFormat="1" ht="16" customHeight="1" x14ac:dyDescent="0.2"/>
    <row r="534" s="11" customFormat="1" ht="16" customHeight="1" x14ac:dyDescent="0.2"/>
    <row r="535" s="11" customFormat="1" ht="16" customHeight="1" x14ac:dyDescent="0.2"/>
    <row r="536" s="11" customFormat="1" ht="16" customHeight="1" x14ac:dyDescent="0.2"/>
    <row r="537" s="11" customFormat="1" ht="16" customHeight="1" x14ac:dyDescent="0.2"/>
    <row r="538" s="11" customFormat="1" ht="16" customHeight="1" x14ac:dyDescent="0.2"/>
    <row r="539" s="11" customFormat="1" ht="16" customHeight="1" x14ac:dyDescent="0.2"/>
    <row r="540" s="11" customFormat="1" ht="16" customHeight="1" x14ac:dyDescent="0.2"/>
    <row r="541" s="11" customFormat="1" ht="16" customHeight="1" x14ac:dyDescent="0.2"/>
    <row r="542" s="11" customFormat="1" ht="16" customHeight="1" x14ac:dyDescent="0.2"/>
    <row r="543" s="11" customFormat="1" ht="16" customHeight="1" x14ac:dyDescent="0.2"/>
    <row r="544" s="11" customFormat="1" ht="16" customHeight="1" x14ac:dyDescent="0.2"/>
    <row r="545" s="11" customFormat="1" ht="16" customHeight="1" x14ac:dyDescent="0.2"/>
    <row r="546" s="11" customFormat="1" ht="16" customHeight="1" x14ac:dyDescent="0.2"/>
    <row r="547" s="11" customFormat="1" ht="16" customHeight="1" x14ac:dyDescent="0.2"/>
    <row r="548" s="11" customFormat="1" ht="16" customHeight="1" x14ac:dyDescent="0.2"/>
    <row r="549" s="11" customFormat="1" ht="16" customHeight="1" x14ac:dyDescent="0.2"/>
    <row r="550" s="11" customFormat="1" ht="16" customHeight="1" x14ac:dyDescent="0.2"/>
    <row r="551" s="11" customFormat="1" ht="16" customHeight="1" x14ac:dyDescent="0.2"/>
    <row r="552" s="11" customFormat="1" ht="16" customHeight="1" x14ac:dyDescent="0.2"/>
    <row r="553" s="11" customFormat="1" ht="16" customHeight="1" x14ac:dyDescent="0.2"/>
    <row r="554" s="11" customFormat="1" ht="16" customHeight="1" x14ac:dyDescent="0.2"/>
    <row r="555" s="11" customFormat="1" ht="16" customHeight="1" x14ac:dyDescent="0.2"/>
    <row r="556" s="11" customFormat="1" ht="16" customHeight="1" x14ac:dyDescent="0.2"/>
    <row r="557" s="11" customFormat="1" ht="16" customHeight="1" x14ac:dyDescent="0.2"/>
    <row r="558" s="11" customFormat="1" ht="16" customHeight="1" x14ac:dyDescent="0.2"/>
    <row r="559" s="11" customFormat="1" ht="16" customHeight="1" x14ac:dyDescent="0.2"/>
    <row r="560" s="11" customFormat="1" ht="16" customHeight="1" x14ac:dyDescent="0.2"/>
    <row r="561" s="11" customFormat="1" ht="16" customHeight="1" x14ac:dyDescent="0.2"/>
    <row r="562" s="11" customFormat="1" ht="16" customHeight="1" x14ac:dyDescent="0.2"/>
    <row r="563" s="11" customFormat="1" ht="16" customHeight="1" x14ac:dyDescent="0.2"/>
    <row r="564" s="11" customFormat="1" ht="16" customHeight="1" x14ac:dyDescent="0.2"/>
    <row r="565" s="11" customFormat="1" ht="16" customHeight="1" x14ac:dyDescent="0.2"/>
    <row r="566" s="11" customFormat="1" ht="16" customHeight="1" x14ac:dyDescent="0.2"/>
    <row r="567" s="11" customFormat="1" ht="16" customHeight="1" x14ac:dyDescent="0.2"/>
    <row r="568" s="11" customFormat="1" ht="16" customHeight="1" x14ac:dyDescent="0.2"/>
    <row r="569" s="11" customFormat="1" ht="16" customHeight="1" x14ac:dyDescent="0.2"/>
    <row r="570" s="11" customFormat="1" ht="16" customHeight="1" x14ac:dyDescent="0.2"/>
    <row r="571" s="11" customFormat="1" ht="16" customHeight="1" x14ac:dyDescent="0.2"/>
    <row r="572" s="11" customFormat="1" ht="16" customHeight="1" x14ac:dyDescent="0.2"/>
    <row r="573" s="11" customFormat="1" ht="16" customHeight="1" x14ac:dyDescent="0.2"/>
    <row r="574" s="11" customFormat="1" ht="16" customHeight="1" x14ac:dyDescent="0.2"/>
    <row r="575" s="11" customFormat="1" ht="16" customHeight="1" x14ac:dyDescent="0.2"/>
    <row r="576" s="11" customFormat="1" ht="16" customHeight="1" x14ac:dyDescent="0.2"/>
    <row r="577" s="11" customFormat="1" ht="16" customHeight="1" x14ac:dyDescent="0.2"/>
    <row r="578" s="11" customFormat="1" ht="16" customHeight="1" x14ac:dyDescent="0.2"/>
    <row r="579" s="11" customFormat="1" ht="16" customHeight="1" x14ac:dyDescent="0.2"/>
    <row r="580" s="11" customFormat="1" ht="16" customHeight="1" x14ac:dyDescent="0.2"/>
    <row r="581" s="11" customFormat="1" ht="16" customHeight="1" x14ac:dyDescent="0.2"/>
    <row r="582" s="11" customFormat="1" ht="16" customHeight="1" x14ac:dyDescent="0.2"/>
    <row r="583" s="11" customFormat="1" ht="16" customHeight="1" x14ac:dyDescent="0.2"/>
    <row r="584" s="11" customFormat="1" ht="16" customHeight="1" x14ac:dyDescent="0.2"/>
    <row r="585" s="11" customFormat="1" ht="16" customHeight="1" x14ac:dyDescent="0.2"/>
    <row r="586" s="11" customFormat="1" ht="16" customHeight="1" x14ac:dyDescent="0.2"/>
    <row r="587" s="11" customFormat="1" ht="16" customHeight="1" x14ac:dyDescent="0.2"/>
    <row r="588" s="11" customFormat="1" ht="16" customHeight="1" x14ac:dyDescent="0.2"/>
    <row r="589" s="11" customFormat="1" ht="16" customHeight="1" x14ac:dyDescent="0.2"/>
    <row r="590" s="11" customFormat="1" ht="16" customHeight="1" x14ac:dyDescent="0.2"/>
    <row r="591" s="11" customFormat="1" ht="16" customHeight="1" x14ac:dyDescent="0.2"/>
    <row r="592" s="11" customFormat="1" ht="16" customHeight="1" x14ac:dyDescent="0.2"/>
    <row r="593" s="11" customFormat="1" ht="16" customHeight="1" x14ac:dyDescent="0.2"/>
    <row r="594" s="11" customFormat="1" ht="16" customHeight="1" x14ac:dyDescent="0.2"/>
    <row r="595" s="11" customFormat="1" ht="16" customHeight="1" x14ac:dyDescent="0.2"/>
    <row r="596" s="11" customFormat="1" ht="16" customHeight="1" x14ac:dyDescent="0.2"/>
    <row r="597" s="11" customFormat="1" ht="16" customHeight="1" x14ac:dyDescent="0.2"/>
    <row r="598" s="11" customFormat="1" ht="16" customHeight="1" x14ac:dyDescent="0.2"/>
    <row r="599" s="11" customFormat="1" ht="16" customHeight="1" x14ac:dyDescent="0.2"/>
    <row r="600" s="11" customFormat="1" ht="16" customHeight="1" x14ac:dyDescent="0.2"/>
    <row r="601" s="11" customFormat="1" ht="16" customHeight="1" x14ac:dyDescent="0.2"/>
    <row r="602" s="11" customFormat="1" ht="16" customHeight="1" x14ac:dyDescent="0.2"/>
    <row r="603" s="11" customFormat="1" ht="16" customHeight="1" x14ac:dyDescent="0.2"/>
    <row r="604" s="11" customFormat="1" ht="16" customHeight="1" x14ac:dyDescent="0.2"/>
    <row r="605" s="11" customFormat="1" ht="16" customHeight="1" x14ac:dyDescent="0.2"/>
    <row r="606" s="11" customFormat="1" ht="16" customHeight="1" x14ac:dyDescent="0.2"/>
    <row r="607" s="11" customFormat="1" ht="16" customHeight="1" x14ac:dyDescent="0.2"/>
    <row r="608" s="11" customFormat="1" ht="16" customHeight="1" x14ac:dyDescent="0.2"/>
    <row r="609" s="11" customFormat="1" ht="16" customHeight="1" x14ac:dyDescent="0.2"/>
    <row r="610" s="11" customFormat="1" ht="16" customHeight="1" x14ac:dyDescent="0.2"/>
    <row r="611" s="11" customFormat="1" ht="16" customHeight="1" x14ac:dyDescent="0.2"/>
    <row r="612" s="11" customFormat="1" ht="16" customHeight="1" x14ac:dyDescent="0.2"/>
    <row r="613" s="11" customFormat="1" ht="16" customHeight="1" x14ac:dyDescent="0.2"/>
    <row r="614" s="11" customFormat="1" ht="16" customHeight="1" x14ac:dyDescent="0.2"/>
    <row r="615" s="11" customFormat="1" ht="16" customHeight="1" x14ac:dyDescent="0.2"/>
    <row r="616" s="11" customFormat="1" ht="16" customHeight="1" x14ac:dyDescent="0.2"/>
    <row r="617" s="11" customFormat="1" ht="16" customHeight="1" x14ac:dyDescent="0.2"/>
    <row r="618" s="11" customFormat="1" ht="16" customHeight="1" x14ac:dyDescent="0.2"/>
    <row r="619" s="11" customFormat="1" ht="16" customHeight="1" x14ac:dyDescent="0.2"/>
    <row r="620" s="11" customFormat="1" ht="16" customHeight="1" x14ac:dyDescent="0.2"/>
    <row r="621" s="11" customFormat="1" ht="16" customHeight="1" x14ac:dyDescent="0.2"/>
    <row r="622" s="11" customFormat="1" ht="16" customHeight="1" x14ac:dyDescent="0.2"/>
    <row r="623" s="11" customFormat="1" ht="16" customHeight="1" x14ac:dyDescent="0.2"/>
    <row r="624" s="11" customFormat="1" ht="16" customHeight="1" x14ac:dyDescent="0.2"/>
    <row r="625" s="11" customFormat="1" ht="16" customHeight="1" x14ac:dyDescent="0.2"/>
    <row r="626" s="11" customFormat="1" ht="16" customHeight="1" x14ac:dyDescent="0.2"/>
    <row r="627" s="11" customFormat="1" ht="16" customHeight="1" x14ac:dyDescent="0.2"/>
    <row r="628" s="11" customFormat="1" ht="16" customHeight="1" x14ac:dyDescent="0.2"/>
    <row r="629" s="11" customFormat="1" ht="16" customHeight="1" x14ac:dyDescent="0.2"/>
    <row r="630" s="11" customFormat="1" ht="16" customHeight="1" x14ac:dyDescent="0.2"/>
    <row r="631" s="11" customFormat="1" ht="16" customHeight="1" x14ac:dyDescent="0.2"/>
    <row r="632" s="11" customFormat="1" ht="16" customHeight="1" x14ac:dyDescent="0.2"/>
    <row r="633" s="11" customFormat="1" ht="16" customHeight="1" x14ac:dyDescent="0.2"/>
    <row r="634" s="11" customFormat="1" ht="16" customHeight="1" x14ac:dyDescent="0.2"/>
    <row r="635" s="11" customFormat="1" ht="16" customHeight="1" x14ac:dyDescent="0.2"/>
    <row r="636" s="11" customFormat="1" ht="16" customHeight="1" x14ac:dyDescent="0.2"/>
    <row r="637" s="11" customFormat="1" ht="16" customHeight="1" x14ac:dyDescent="0.2"/>
    <row r="638" s="11" customFormat="1" ht="16" customHeight="1" x14ac:dyDescent="0.2"/>
    <row r="639" s="11" customFormat="1" ht="16" customHeight="1" x14ac:dyDescent="0.2"/>
    <row r="640" s="11" customFormat="1" ht="16" customHeight="1" x14ac:dyDescent="0.2"/>
    <row r="641" s="11" customFormat="1" ht="16" customHeight="1" x14ac:dyDescent="0.2"/>
    <row r="642" s="11" customFormat="1" ht="16" customHeight="1" x14ac:dyDescent="0.2"/>
    <row r="643" s="11" customFormat="1" ht="16" customHeight="1" x14ac:dyDescent="0.2"/>
    <row r="644" s="11" customFormat="1" ht="16" customHeight="1" x14ac:dyDescent="0.2"/>
    <row r="645" s="11" customFormat="1" ht="16" customHeight="1" x14ac:dyDescent="0.2"/>
    <row r="646" s="11" customFormat="1" ht="16" customHeight="1" x14ac:dyDescent="0.2"/>
    <row r="647" s="11" customFormat="1" ht="16" customHeight="1" x14ac:dyDescent="0.2"/>
    <row r="648" s="11" customFormat="1" ht="16" customHeight="1" x14ac:dyDescent="0.2"/>
    <row r="649" s="11" customFormat="1" ht="16" customHeight="1" x14ac:dyDescent="0.2"/>
    <row r="650" s="11" customFormat="1" ht="16" customHeight="1" x14ac:dyDescent="0.2"/>
    <row r="651" s="11" customFormat="1" ht="16" customHeight="1" x14ac:dyDescent="0.2"/>
    <row r="652" s="11" customFormat="1" ht="16" customHeight="1" x14ac:dyDescent="0.2"/>
    <row r="653" s="11" customFormat="1" ht="16" customHeight="1" x14ac:dyDescent="0.2"/>
    <row r="654" s="11" customFormat="1" ht="16" customHeight="1" x14ac:dyDescent="0.2"/>
    <row r="655" s="11" customFormat="1" ht="16" customHeight="1" x14ac:dyDescent="0.2"/>
    <row r="656" s="11" customFormat="1" ht="16" customHeight="1" x14ac:dyDescent="0.2"/>
    <row r="657" s="11" customFormat="1" ht="16" customHeight="1" x14ac:dyDescent="0.2"/>
    <row r="658" s="11" customFormat="1" ht="16" customHeight="1" x14ac:dyDescent="0.2"/>
    <row r="659" s="11" customFormat="1" ht="16" customHeight="1" x14ac:dyDescent="0.2"/>
    <row r="660" s="11" customFormat="1" ht="16" customHeight="1" x14ac:dyDescent="0.2"/>
    <row r="661" s="11" customFormat="1" ht="16" customHeight="1" x14ac:dyDescent="0.2"/>
    <row r="662" s="11" customFormat="1" ht="16" customHeight="1" x14ac:dyDescent="0.2"/>
    <row r="663" s="11" customFormat="1" ht="16" customHeight="1" x14ac:dyDescent="0.2"/>
    <row r="664" s="11" customFormat="1" ht="16" customHeight="1" x14ac:dyDescent="0.2"/>
    <row r="665" s="11" customFormat="1" ht="16" customHeight="1" x14ac:dyDescent="0.2"/>
    <row r="666" s="11" customFormat="1" ht="16" customHeight="1" x14ac:dyDescent="0.2"/>
    <row r="667" s="11" customFormat="1" ht="16" customHeight="1" x14ac:dyDescent="0.2"/>
    <row r="668" s="11" customFormat="1" ht="16" customHeight="1" x14ac:dyDescent="0.2"/>
    <row r="669" s="11" customFormat="1" ht="16" customHeight="1" x14ac:dyDescent="0.2"/>
    <row r="670" s="11" customFormat="1" ht="16" customHeight="1" x14ac:dyDescent="0.2"/>
    <row r="671" s="11" customFormat="1" ht="16" customHeight="1" x14ac:dyDescent="0.2"/>
    <row r="672" s="11" customFormat="1" ht="16" customHeight="1" x14ac:dyDescent="0.2"/>
    <row r="673" s="11" customFormat="1" ht="16" customHeight="1" x14ac:dyDescent="0.2"/>
    <row r="674" s="11" customFormat="1" ht="16" customHeight="1" x14ac:dyDescent="0.2"/>
    <row r="675" s="11" customFormat="1" ht="16" customHeight="1" x14ac:dyDescent="0.2"/>
    <row r="676" s="11" customFormat="1" ht="16" customHeight="1" x14ac:dyDescent="0.2"/>
    <row r="677" s="11" customFormat="1" ht="16" customHeight="1" x14ac:dyDescent="0.2"/>
    <row r="678" s="11" customFormat="1" ht="16" customHeight="1" x14ac:dyDescent="0.2"/>
    <row r="679" s="11" customFormat="1" ht="16" customHeight="1" x14ac:dyDescent="0.2"/>
    <row r="680" s="11" customFormat="1" ht="16" customHeight="1" x14ac:dyDescent="0.2"/>
    <row r="681" s="11" customFormat="1" ht="16" customHeight="1" x14ac:dyDescent="0.2"/>
    <row r="682" s="11" customFormat="1" ht="16" customHeight="1" x14ac:dyDescent="0.2"/>
    <row r="683" s="11" customFormat="1" ht="16" customHeight="1" x14ac:dyDescent="0.2"/>
    <row r="684" s="11" customFormat="1" ht="16" customHeight="1" x14ac:dyDescent="0.2"/>
    <row r="685" s="11" customFormat="1" ht="16" customHeight="1" x14ac:dyDescent="0.2"/>
    <row r="686" s="11" customFormat="1" ht="16" customHeight="1" x14ac:dyDescent="0.2"/>
    <row r="687" s="11" customFormat="1" ht="16" customHeight="1" x14ac:dyDescent="0.2"/>
    <row r="688" s="11" customFormat="1" ht="16" customHeight="1" x14ac:dyDescent="0.2"/>
    <row r="689" s="11" customFormat="1" ht="16" customHeight="1" x14ac:dyDescent="0.2"/>
    <row r="690" s="11" customFormat="1" ht="16" customHeight="1" x14ac:dyDescent="0.2"/>
    <row r="691" s="11" customFormat="1" ht="16" customHeight="1" x14ac:dyDescent="0.2"/>
    <row r="692" s="11" customFormat="1" ht="16" customHeight="1" x14ac:dyDescent="0.2"/>
    <row r="693" s="11" customFormat="1" ht="16" customHeight="1" x14ac:dyDescent="0.2"/>
    <row r="694" s="11" customFormat="1" ht="16" customHeight="1" x14ac:dyDescent="0.2"/>
    <row r="695" s="11" customFormat="1" ht="16" customHeight="1" x14ac:dyDescent="0.2"/>
    <row r="696" s="11" customFormat="1" ht="16" customHeight="1" x14ac:dyDescent="0.2"/>
    <row r="697" s="11" customFormat="1" ht="16" customHeight="1" x14ac:dyDescent="0.2"/>
    <row r="698" s="11" customFormat="1" ht="16" customHeight="1" x14ac:dyDescent="0.2"/>
    <row r="699" s="11" customFormat="1" ht="16" customHeight="1" x14ac:dyDescent="0.2"/>
    <row r="700" s="11" customFormat="1" ht="16" customHeight="1" x14ac:dyDescent="0.2"/>
    <row r="701" s="11" customFormat="1" ht="16" customHeight="1" x14ac:dyDescent="0.2"/>
    <row r="702" s="11" customFormat="1" ht="16" customHeight="1" x14ac:dyDescent="0.2"/>
    <row r="703" s="11" customFormat="1" ht="16" customHeight="1" x14ac:dyDescent="0.2"/>
    <row r="704" s="11" customFormat="1" ht="16" customHeight="1" x14ac:dyDescent="0.2"/>
    <row r="705" s="11" customFormat="1" ht="16" customHeight="1" x14ac:dyDescent="0.2"/>
    <row r="706" s="11" customFormat="1" ht="16" customHeight="1" x14ac:dyDescent="0.2"/>
    <row r="707" s="11" customFormat="1" ht="16" customHeight="1" x14ac:dyDescent="0.2"/>
    <row r="708" s="11" customFormat="1" ht="16" customHeight="1" x14ac:dyDescent="0.2"/>
    <row r="709" s="11" customFormat="1" ht="16" customHeight="1" x14ac:dyDescent="0.2"/>
    <row r="710" s="11" customFormat="1" ht="16" customHeight="1" x14ac:dyDescent="0.2"/>
    <row r="711" s="11" customFormat="1" ht="16" customHeight="1" x14ac:dyDescent="0.2"/>
    <row r="712" s="11" customFormat="1" ht="16" customHeight="1" x14ac:dyDescent="0.2"/>
    <row r="713" s="11" customFormat="1" ht="16" customHeight="1" x14ac:dyDescent="0.2"/>
    <row r="714" s="11" customFormat="1" ht="16" customHeight="1" x14ac:dyDescent="0.2"/>
    <row r="715" s="11" customFormat="1" ht="16" customHeight="1" x14ac:dyDescent="0.2"/>
    <row r="716" s="11" customFormat="1" ht="16" customHeight="1" x14ac:dyDescent="0.2"/>
    <row r="717" s="11" customFormat="1" ht="16" customHeight="1" x14ac:dyDescent="0.2"/>
    <row r="718" s="11" customFormat="1" ht="16" customHeight="1" x14ac:dyDescent="0.2"/>
    <row r="719" s="11" customFormat="1" ht="16" customHeight="1" x14ac:dyDescent="0.2"/>
    <row r="720" s="11" customFormat="1" ht="16" customHeight="1" x14ac:dyDescent="0.2"/>
    <row r="721" s="11" customFormat="1" ht="16" customHeight="1" x14ac:dyDescent="0.2"/>
    <row r="722" s="11" customFormat="1" ht="16" customHeight="1" x14ac:dyDescent="0.2"/>
    <row r="723" s="11" customFormat="1" ht="16" customHeight="1" x14ac:dyDescent="0.2"/>
    <row r="724" s="11" customFormat="1" ht="16" customHeight="1" x14ac:dyDescent="0.2"/>
    <row r="725" s="11" customFormat="1" ht="16" customHeight="1" x14ac:dyDescent="0.2"/>
    <row r="726" s="11" customFormat="1" ht="16" customHeight="1" x14ac:dyDescent="0.2"/>
    <row r="727" s="11" customFormat="1" ht="16" customHeight="1" x14ac:dyDescent="0.2"/>
    <row r="728" s="11" customFormat="1" ht="16" customHeight="1" x14ac:dyDescent="0.2"/>
    <row r="729" s="11" customFormat="1" ht="16" customHeight="1" x14ac:dyDescent="0.2"/>
    <row r="730" s="11" customFormat="1" ht="16" customHeight="1" x14ac:dyDescent="0.2"/>
    <row r="731" s="11" customFormat="1" ht="16" customHeight="1" x14ac:dyDescent="0.2"/>
    <row r="732" s="11" customFormat="1" ht="16" customHeight="1" x14ac:dyDescent="0.2"/>
    <row r="733" s="11" customFormat="1" ht="16" customHeight="1" x14ac:dyDescent="0.2"/>
    <row r="734" s="11" customFormat="1" ht="16" customHeight="1" x14ac:dyDescent="0.2"/>
    <row r="735" s="11" customFormat="1" ht="16" customHeight="1" x14ac:dyDescent="0.2"/>
    <row r="736" s="11" customFormat="1" ht="16" customHeight="1" x14ac:dyDescent="0.2"/>
    <row r="737" s="11" customFormat="1" ht="16" customHeight="1" x14ac:dyDescent="0.2"/>
    <row r="738" s="11" customFormat="1" ht="16" customHeight="1" x14ac:dyDescent="0.2"/>
    <row r="739" s="11" customFormat="1" ht="16" customHeight="1" x14ac:dyDescent="0.2"/>
    <row r="740" s="11" customFormat="1" ht="16" customHeight="1" x14ac:dyDescent="0.2"/>
    <row r="741" s="11" customFormat="1" ht="16" customHeight="1" x14ac:dyDescent="0.2"/>
    <row r="742" s="11" customFormat="1" ht="16" customHeight="1" x14ac:dyDescent="0.2"/>
    <row r="743" s="11" customFormat="1" ht="16" customHeight="1" x14ac:dyDescent="0.2"/>
    <row r="744" s="11" customFormat="1" ht="16" customHeight="1" x14ac:dyDescent="0.2"/>
    <row r="745" s="11" customFormat="1" ht="16" customHeight="1" x14ac:dyDescent="0.2"/>
    <row r="746" s="11" customFormat="1" ht="16" customHeight="1" x14ac:dyDescent="0.2"/>
    <row r="747" s="11" customFormat="1" ht="16" customHeight="1" x14ac:dyDescent="0.2"/>
    <row r="748" s="11" customFormat="1" ht="16" customHeight="1" x14ac:dyDescent="0.2"/>
    <row r="749" s="11" customFormat="1" ht="16" customHeight="1" x14ac:dyDescent="0.2"/>
    <row r="750" s="11" customFormat="1" ht="16" customHeight="1" x14ac:dyDescent="0.2"/>
    <row r="751" s="11" customFormat="1" ht="16" customHeight="1" x14ac:dyDescent="0.2"/>
    <row r="752" s="11" customFormat="1" ht="16" customHeight="1" x14ac:dyDescent="0.2"/>
    <row r="753" s="11" customFormat="1" ht="16" customHeight="1" x14ac:dyDescent="0.2"/>
    <row r="754" s="11" customFormat="1" ht="16" customHeight="1" x14ac:dyDescent="0.2"/>
    <row r="755" s="11" customFormat="1" ht="16" customHeight="1" x14ac:dyDescent="0.2"/>
    <row r="756" s="11" customFormat="1" ht="16" customHeight="1" x14ac:dyDescent="0.2"/>
    <row r="757" s="11" customFormat="1" ht="16" customHeight="1" x14ac:dyDescent="0.2"/>
    <row r="758" s="11" customFormat="1" ht="16" customHeight="1" x14ac:dyDescent="0.2"/>
    <row r="759" s="11" customFormat="1" ht="16" customHeight="1" x14ac:dyDescent="0.2"/>
    <row r="760" s="11" customFormat="1" ht="16" customHeight="1" x14ac:dyDescent="0.2"/>
    <row r="761" s="11" customFormat="1" ht="16" customHeight="1" x14ac:dyDescent="0.2"/>
    <row r="762" s="11" customFormat="1" ht="16" customHeight="1" x14ac:dyDescent="0.2"/>
    <row r="763" s="11" customFormat="1" ht="16" customHeight="1" x14ac:dyDescent="0.2"/>
    <row r="764" s="11" customFormat="1" ht="16" customHeight="1" x14ac:dyDescent="0.2"/>
    <row r="765" s="11" customFormat="1" ht="16" customHeight="1" x14ac:dyDescent="0.2"/>
    <row r="766" s="11" customFormat="1" ht="16" customHeight="1" x14ac:dyDescent="0.2"/>
    <row r="767" s="11" customFormat="1" ht="16" customHeight="1" x14ac:dyDescent="0.2"/>
    <row r="768" s="11" customFormat="1" ht="16" customHeight="1" x14ac:dyDescent="0.2"/>
    <row r="769" s="11" customFormat="1" ht="16" customHeight="1" x14ac:dyDescent="0.2"/>
    <row r="770" s="11" customFormat="1" ht="16" customHeight="1" x14ac:dyDescent="0.2"/>
    <row r="771" s="11" customFormat="1" ht="16" customHeight="1" x14ac:dyDescent="0.2"/>
    <row r="772" s="11" customFormat="1" ht="16" customHeight="1" x14ac:dyDescent="0.2"/>
    <row r="773" s="11" customFormat="1" ht="16" customHeight="1" x14ac:dyDescent="0.2"/>
    <row r="774" s="11" customFormat="1" ht="16" customHeight="1" x14ac:dyDescent="0.2"/>
    <row r="775" s="11" customFormat="1" ht="16" customHeight="1" x14ac:dyDescent="0.2"/>
    <row r="776" s="11" customFormat="1" ht="16" customHeight="1" x14ac:dyDescent="0.2"/>
    <row r="777" s="11" customFormat="1" ht="16" customHeight="1" x14ac:dyDescent="0.2"/>
    <row r="778" s="11" customFormat="1" ht="16" customHeight="1" x14ac:dyDescent="0.2"/>
    <row r="779" s="11" customFormat="1" ht="16" customHeight="1" x14ac:dyDescent="0.2"/>
    <row r="780" s="11" customFormat="1" ht="16" customHeight="1" x14ac:dyDescent="0.2"/>
    <row r="781" s="11" customFormat="1" ht="16" customHeight="1" x14ac:dyDescent="0.2"/>
    <row r="782" s="11" customFormat="1" ht="16" customHeight="1" x14ac:dyDescent="0.2"/>
    <row r="783" s="11" customFormat="1" ht="16" customHeight="1" x14ac:dyDescent="0.2"/>
    <row r="784" s="11" customFormat="1" ht="16" customHeight="1" x14ac:dyDescent="0.2"/>
    <row r="785" s="11" customFormat="1" ht="16" customHeight="1" x14ac:dyDescent="0.2"/>
    <row r="786" s="11" customFormat="1" ht="16" customHeight="1" x14ac:dyDescent="0.2"/>
    <row r="787" s="11" customFormat="1" ht="16" customHeight="1" x14ac:dyDescent="0.2"/>
    <row r="788" s="11" customFormat="1" ht="16" customHeight="1" x14ac:dyDescent="0.2"/>
    <row r="789" s="11" customFormat="1" ht="16" customHeight="1" x14ac:dyDescent="0.2"/>
    <row r="790" s="11" customFormat="1" ht="16" customHeight="1" x14ac:dyDescent="0.2"/>
    <row r="791" s="11" customFormat="1" ht="16" customHeight="1" x14ac:dyDescent="0.2"/>
    <row r="792" s="11" customFormat="1" ht="16" customHeight="1" x14ac:dyDescent="0.2"/>
    <row r="793" s="11" customFormat="1" ht="16" customHeight="1" x14ac:dyDescent="0.2"/>
    <row r="794" s="11" customFormat="1" ht="16" customHeight="1" x14ac:dyDescent="0.2"/>
    <row r="795" s="11" customFormat="1" ht="16" customHeight="1" x14ac:dyDescent="0.2"/>
    <row r="796" s="11" customFormat="1" ht="16" customHeight="1" x14ac:dyDescent="0.2"/>
    <row r="797" s="11" customFormat="1" ht="16" customHeight="1" x14ac:dyDescent="0.2"/>
    <row r="798" s="11" customFormat="1" ht="16" customHeight="1" x14ac:dyDescent="0.2"/>
    <row r="799" s="11" customFormat="1" ht="16" customHeight="1" x14ac:dyDescent="0.2"/>
    <row r="800" s="11" customFormat="1" ht="16" customHeight="1" x14ac:dyDescent="0.2"/>
    <row r="801" s="11" customFormat="1" ht="16" customHeight="1" x14ac:dyDescent="0.2"/>
    <row r="802" s="11" customFormat="1" ht="16" customHeight="1" x14ac:dyDescent="0.2"/>
    <row r="803" s="11" customFormat="1" ht="16" customHeight="1" x14ac:dyDescent="0.2"/>
    <row r="804" s="11" customFormat="1" ht="16" customHeight="1" x14ac:dyDescent="0.2"/>
    <row r="805" s="11" customFormat="1" ht="16" customHeight="1" x14ac:dyDescent="0.2"/>
    <row r="806" s="11" customFormat="1" ht="16" customHeight="1" x14ac:dyDescent="0.2"/>
    <row r="807" s="11" customFormat="1" ht="16" customHeight="1" x14ac:dyDescent="0.2"/>
    <row r="808" s="11" customFormat="1" ht="16" customHeight="1" x14ac:dyDescent="0.2"/>
    <row r="809" s="11" customFormat="1" ht="16" customHeight="1" x14ac:dyDescent="0.2"/>
    <row r="810" s="11" customFormat="1" ht="16" customHeight="1" x14ac:dyDescent="0.2"/>
    <row r="811" s="11" customFormat="1" ht="16" customHeight="1" x14ac:dyDescent="0.2"/>
    <row r="812" s="11" customFormat="1" ht="16" customHeight="1" x14ac:dyDescent="0.2"/>
    <row r="813" s="11" customFormat="1" ht="16" customHeight="1" x14ac:dyDescent="0.2"/>
    <row r="814" s="11" customFormat="1" ht="16" customHeight="1" x14ac:dyDescent="0.2"/>
    <row r="815" s="11" customFormat="1" ht="16" customHeight="1" x14ac:dyDescent="0.2"/>
    <row r="816" s="11" customFormat="1" ht="16" customHeight="1" x14ac:dyDescent="0.2"/>
    <row r="817" s="11" customFormat="1" ht="16" customHeight="1" x14ac:dyDescent="0.2"/>
    <row r="818" s="11" customFormat="1" ht="16" customHeight="1" x14ac:dyDescent="0.2"/>
    <row r="819" s="11" customFormat="1" ht="16" customHeight="1" x14ac:dyDescent="0.2"/>
    <row r="820" s="11" customFormat="1" ht="16" customHeight="1" x14ac:dyDescent="0.2"/>
    <row r="821" s="11" customFormat="1" ht="16" customHeight="1" x14ac:dyDescent="0.2"/>
    <row r="822" s="11" customFormat="1" ht="16" customHeight="1" x14ac:dyDescent="0.2"/>
    <row r="823" s="11" customFormat="1" ht="16" customHeight="1" x14ac:dyDescent="0.2"/>
    <row r="824" s="11" customFormat="1" ht="16" customHeight="1" x14ac:dyDescent="0.2"/>
    <row r="825" s="11" customFormat="1" ht="16" customHeight="1" x14ac:dyDescent="0.2"/>
    <row r="826" s="11" customFormat="1" ht="16" customHeight="1" x14ac:dyDescent="0.2"/>
    <row r="827" s="11" customFormat="1" ht="16" customHeight="1" x14ac:dyDescent="0.2"/>
    <row r="828" s="11" customFormat="1" ht="16" customHeight="1" x14ac:dyDescent="0.2"/>
    <row r="829" s="11" customFormat="1" ht="16" customHeight="1" x14ac:dyDescent="0.2"/>
    <row r="830" s="11" customFormat="1" ht="16" customHeight="1" x14ac:dyDescent="0.2"/>
    <row r="831" s="11" customFormat="1" ht="16" customHeight="1" x14ac:dyDescent="0.2"/>
    <row r="832" s="11" customFormat="1" ht="16" customHeight="1" x14ac:dyDescent="0.2"/>
    <row r="833" s="11" customFormat="1" ht="16" customHeight="1" x14ac:dyDescent="0.2"/>
    <row r="834" s="11" customFormat="1" ht="16" customHeight="1" x14ac:dyDescent="0.2"/>
    <row r="835" s="11" customFormat="1" ht="16" customHeight="1" x14ac:dyDescent="0.2"/>
    <row r="836" s="11" customFormat="1" ht="16" customHeight="1" x14ac:dyDescent="0.2"/>
    <row r="837" s="11" customFormat="1" ht="16" customHeight="1" x14ac:dyDescent="0.2"/>
    <row r="838" s="11" customFormat="1" ht="16" customHeight="1" x14ac:dyDescent="0.2"/>
    <row r="839" s="11" customFormat="1" ht="16" customHeight="1" x14ac:dyDescent="0.2"/>
    <row r="840" s="11" customFormat="1" ht="16" customHeight="1" x14ac:dyDescent="0.2"/>
    <row r="841" s="11" customFormat="1" ht="16" customHeight="1" x14ac:dyDescent="0.2"/>
    <row r="842" s="11" customFormat="1" ht="16" customHeight="1" x14ac:dyDescent="0.2"/>
    <row r="843" s="11" customFormat="1" ht="16" customHeight="1" x14ac:dyDescent="0.2"/>
    <row r="844" s="11" customFormat="1" ht="16" customHeight="1" x14ac:dyDescent="0.2"/>
    <row r="845" s="11" customFormat="1" ht="16" customHeight="1" x14ac:dyDescent="0.2"/>
    <row r="846" s="11" customFormat="1" ht="16" customHeight="1" x14ac:dyDescent="0.2"/>
    <row r="847" s="11" customFormat="1" ht="16" customHeight="1" x14ac:dyDescent="0.2"/>
    <row r="848" s="11" customFormat="1" ht="16" customHeight="1" x14ac:dyDescent="0.2"/>
    <row r="849" s="11" customFormat="1" ht="16" customHeight="1" x14ac:dyDescent="0.2"/>
    <row r="850" s="11" customFormat="1" ht="16" customHeight="1" x14ac:dyDescent="0.2"/>
    <row r="851" s="11" customFormat="1" ht="16" customHeight="1" x14ac:dyDescent="0.2"/>
    <row r="852" s="11" customFormat="1" ht="16" customHeight="1" x14ac:dyDescent="0.2"/>
    <row r="853" s="11" customFormat="1" ht="16" customHeight="1" x14ac:dyDescent="0.2"/>
    <row r="854" s="11" customFormat="1" ht="16" customHeight="1" x14ac:dyDescent="0.2"/>
    <row r="855" s="11" customFormat="1" ht="16" customHeight="1" x14ac:dyDescent="0.2"/>
    <row r="856" s="11" customFormat="1" ht="16" customHeight="1" x14ac:dyDescent="0.2"/>
    <row r="857" s="11" customFormat="1" ht="16" customHeight="1" x14ac:dyDescent="0.2"/>
    <row r="858" s="11" customFormat="1" ht="16" customHeight="1" x14ac:dyDescent="0.2"/>
    <row r="859" s="11" customFormat="1" ht="16" customHeight="1" x14ac:dyDescent="0.2"/>
    <row r="860" s="11" customFormat="1" ht="16" customHeight="1" x14ac:dyDescent="0.2"/>
    <row r="861" s="11" customFormat="1" ht="16" customHeight="1" x14ac:dyDescent="0.2"/>
    <row r="862" s="11" customFormat="1" ht="16" customHeight="1" x14ac:dyDescent="0.2"/>
    <row r="863" s="11" customFormat="1" ht="16" customHeight="1" x14ac:dyDescent="0.2"/>
    <row r="864" s="11" customFormat="1" ht="16" customHeight="1" x14ac:dyDescent="0.2"/>
    <row r="865" s="11" customFormat="1" ht="16" customHeight="1" x14ac:dyDescent="0.2"/>
    <row r="866" s="11" customFormat="1" ht="16" customHeight="1" x14ac:dyDescent="0.2"/>
    <row r="867" s="11" customFormat="1" ht="16" customHeight="1" x14ac:dyDescent="0.2"/>
    <row r="868" s="11" customFormat="1" ht="16" customHeight="1" x14ac:dyDescent="0.2"/>
    <row r="869" s="11" customFormat="1" ht="16" customHeight="1" x14ac:dyDescent="0.2"/>
    <row r="870" s="11" customFormat="1" ht="16" customHeight="1" x14ac:dyDescent="0.2"/>
    <row r="871" s="11" customFormat="1" ht="16" customHeight="1" x14ac:dyDescent="0.2"/>
    <row r="872" s="11" customFormat="1" ht="16" customHeight="1" x14ac:dyDescent="0.2"/>
    <row r="873" s="11" customFormat="1" ht="16" customHeight="1" x14ac:dyDescent="0.2"/>
    <row r="874" s="11" customFormat="1" ht="16" customHeight="1" x14ac:dyDescent="0.2"/>
    <row r="875" s="11" customFormat="1" ht="16" customHeight="1" x14ac:dyDescent="0.2"/>
    <row r="876" s="11" customFormat="1" ht="16" customHeight="1" x14ac:dyDescent="0.2"/>
    <row r="877" s="11" customFormat="1" ht="16" customHeight="1" x14ac:dyDescent="0.2"/>
    <row r="878" s="11" customFormat="1" ht="16" customHeight="1" x14ac:dyDescent="0.2"/>
    <row r="879" s="11" customFormat="1" ht="16" customHeight="1" x14ac:dyDescent="0.2"/>
    <row r="880" s="11" customFormat="1" ht="16" customHeight="1" x14ac:dyDescent="0.2"/>
    <row r="881" s="11" customFormat="1" ht="16" customHeight="1" x14ac:dyDescent="0.2"/>
    <row r="882" s="11" customFormat="1" ht="16" customHeight="1" x14ac:dyDescent="0.2"/>
    <row r="883" s="11" customFormat="1" ht="16" customHeight="1" x14ac:dyDescent="0.2"/>
    <row r="884" s="11" customFormat="1" ht="16" customHeight="1" x14ac:dyDescent="0.2"/>
    <row r="885" s="11" customFormat="1" ht="16" customHeight="1" x14ac:dyDescent="0.2"/>
    <row r="886" s="11" customFormat="1" ht="16" customHeight="1" x14ac:dyDescent="0.2"/>
    <row r="887" s="11" customFormat="1" ht="16" customHeight="1" x14ac:dyDescent="0.2"/>
    <row r="888" s="11" customFormat="1" ht="16" customHeight="1" x14ac:dyDescent="0.2"/>
    <row r="889" s="11" customFormat="1" ht="16" customHeight="1" x14ac:dyDescent="0.2"/>
    <row r="890" s="11" customFormat="1" ht="16" customHeight="1" x14ac:dyDescent="0.2"/>
    <row r="891" s="11" customFormat="1" ht="16" customHeight="1" x14ac:dyDescent="0.2"/>
    <row r="892" s="11" customFormat="1" ht="16" customHeight="1" x14ac:dyDescent="0.2"/>
    <row r="893" s="11" customFormat="1" ht="16" customHeight="1" x14ac:dyDescent="0.2"/>
    <row r="894" s="11" customFormat="1" ht="16" customHeight="1" x14ac:dyDescent="0.2"/>
    <row r="895" s="11" customFormat="1" ht="16" customHeight="1" x14ac:dyDescent="0.2"/>
    <row r="896" s="11" customFormat="1" ht="16" customHeight="1" x14ac:dyDescent="0.2"/>
    <row r="897" s="11" customFormat="1" ht="16" customHeight="1" x14ac:dyDescent="0.2"/>
    <row r="898" s="11" customFormat="1" ht="16" customHeight="1" x14ac:dyDescent="0.2"/>
    <row r="899" s="11" customFormat="1" ht="16" customHeight="1" x14ac:dyDescent="0.2"/>
    <row r="900" s="11" customFormat="1" ht="16" customHeight="1" x14ac:dyDescent="0.2"/>
    <row r="901" s="11" customFormat="1" ht="16" customHeight="1" x14ac:dyDescent="0.2"/>
    <row r="902" s="11" customFormat="1" ht="16" customHeight="1" x14ac:dyDescent="0.2"/>
    <row r="903" s="11" customFormat="1" ht="16" customHeight="1" x14ac:dyDescent="0.2"/>
    <row r="904" s="11" customFormat="1" ht="16" customHeight="1" x14ac:dyDescent="0.2"/>
    <row r="905" s="11" customFormat="1" ht="16" customHeight="1" x14ac:dyDescent="0.2"/>
    <row r="906" s="11" customFormat="1" ht="16" customHeight="1" x14ac:dyDescent="0.2"/>
    <row r="907" s="11" customFormat="1" ht="16" customHeight="1" x14ac:dyDescent="0.2"/>
    <row r="908" s="11" customFormat="1" ht="16" customHeight="1" x14ac:dyDescent="0.2"/>
    <row r="909" s="11" customFormat="1" ht="16" customHeight="1" x14ac:dyDescent="0.2"/>
    <row r="910" s="11" customFormat="1" ht="16" customHeight="1" x14ac:dyDescent="0.2"/>
    <row r="911" s="11" customFormat="1" ht="16" customHeight="1" x14ac:dyDescent="0.2"/>
    <row r="912" s="11" customFormat="1" ht="16" customHeight="1" x14ac:dyDescent="0.2"/>
    <row r="913" s="11" customFormat="1" ht="16" customHeight="1" x14ac:dyDescent="0.2"/>
    <row r="914" s="11" customFormat="1" ht="16" customHeight="1" x14ac:dyDescent="0.2"/>
    <row r="915" s="11" customFormat="1" ht="16" customHeight="1" x14ac:dyDescent="0.2"/>
    <row r="916" s="11" customFormat="1" ht="16" customHeight="1" x14ac:dyDescent="0.2"/>
    <row r="917" s="11" customFormat="1" ht="16" customHeight="1" x14ac:dyDescent="0.2"/>
    <row r="918" s="11" customFormat="1" ht="16" customHeight="1" x14ac:dyDescent="0.2"/>
    <row r="919" s="11" customFormat="1" ht="16" customHeight="1" x14ac:dyDescent="0.2"/>
    <row r="920" s="11" customFormat="1" ht="16" customHeight="1" x14ac:dyDescent="0.2"/>
    <row r="921" s="11" customFormat="1" ht="16" customHeight="1" x14ac:dyDescent="0.2"/>
    <row r="922" s="11" customFormat="1" ht="16" customHeight="1" x14ac:dyDescent="0.2"/>
    <row r="923" s="11" customFormat="1" ht="16" customHeight="1" x14ac:dyDescent="0.2"/>
    <row r="924" s="11" customFormat="1" ht="16" customHeight="1" x14ac:dyDescent="0.2"/>
    <row r="925" s="11" customFormat="1" ht="16" customHeight="1" x14ac:dyDescent="0.2"/>
    <row r="926" s="11" customFormat="1" ht="16" customHeight="1" x14ac:dyDescent="0.2"/>
    <row r="927" s="11" customFormat="1" ht="16" customHeight="1" x14ac:dyDescent="0.2"/>
    <row r="928" s="11" customFormat="1" ht="16" customHeight="1" x14ac:dyDescent="0.2"/>
    <row r="929" s="11" customFormat="1" ht="16" customHeight="1" x14ac:dyDescent="0.2"/>
    <row r="930" s="11" customFormat="1" ht="16" customHeight="1" x14ac:dyDescent="0.2"/>
    <row r="931" s="11" customFormat="1" ht="16" customHeight="1" x14ac:dyDescent="0.2"/>
    <row r="932" s="11" customFormat="1" ht="16" customHeight="1" x14ac:dyDescent="0.2"/>
    <row r="933" s="11" customFormat="1" ht="16" customHeight="1" x14ac:dyDescent="0.2"/>
    <row r="934" s="11" customFormat="1" ht="16" customHeight="1" x14ac:dyDescent="0.2"/>
    <row r="935" s="11" customFormat="1" ht="16" customHeight="1" x14ac:dyDescent="0.2"/>
    <row r="936" s="11" customFormat="1" ht="16" customHeight="1" x14ac:dyDescent="0.2"/>
    <row r="937" s="11" customFormat="1" ht="16" customHeight="1" x14ac:dyDescent="0.2"/>
    <row r="938" s="11" customFormat="1" ht="16" customHeight="1" x14ac:dyDescent="0.2"/>
    <row r="939" s="11" customFormat="1" ht="16" customHeight="1" x14ac:dyDescent="0.2"/>
    <row r="940" s="11" customFormat="1" ht="16" customHeight="1" x14ac:dyDescent="0.2"/>
    <row r="941" s="11" customFormat="1" ht="16" customHeight="1" x14ac:dyDescent="0.2"/>
    <row r="942" s="11" customFormat="1" ht="16" customHeight="1" x14ac:dyDescent="0.2"/>
    <row r="943" s="11" customFormat="1" ht="16" customHeight="1" x14ac:dyDescent="0.2"/>
    <row r="944" s="11" customFormat="1" ht="16" customHeight="1" x14ac:dyDescent="0.2"/>
    <row r="945" s="11" customFormat="1" ht="16" customHeight="1" x14ac:dyDescent="0.2"/>
    <row r="946" s="11" customFormat="1" ht="16" customHeight="1" x14ac:dyDescent="0.2"/>
    <row r="947" s="11" customFormat="1" ht="16" customHeight="1" x14ac:dyDescent="0.2"/>
    <row r="948" s="11" customFormat="1" ht="16" customHeight="1" x14ac:dyDescent="0.2"/>
    <row r="949" s="11" customFormat="1" ht="16" customHeight="1" x14ac:dyDescent="0.2"/>
    <row r="950" s="11" customFormat="1" ht="16" customHeight="1" x14ac:dyDescent="0.2"/>
    <row r="951" s="11" customFormat="1" ht="16" customHeight="1" x14ac:dyDescent="0.2"/>
    <row r="952" s="11" customFormat="1" ht="16" customHeight="1" x14ac:dyDescent="0.2"/>
    <row r="953" s="11" customFormat="1" ht="16" customHeight="1" x14ac:dyDescent="0.2"/>
    <row r="954" s="11" customFormat="1" ht="16" customHeight="1" x14ac:dyDescent="0.2"/>
    <row r="955" s="11" customFormat="1" ht="16" customHeight="1" x14ac:dyDescent="0.2"/>
    <row r="956" s="11" customFormat="1" ht="16" customHeight="1" x14ac:dyDescent="0.2"/>
    <row r="957" s="11" customFormat="1" ht="16" customHeight="1" x14ac:dyDescent="0.2"/>
    <row r="958" s="11" customFormat="1" ht="16" customHeight="1" x14ac:dyDescent="0.2"/>
    <row r="959" s="11" customFormat="1" ht="16" customHeight="1" x14ac:dyDescent="0.2"/>
    <row r="960" s="11" customFormat="1" ht="16" customHeight="1" x14ac:dyDescent="0.2"/>
    <row r="961" s="11" customFormat="1" ht="16" customHeight="1" x14ac:dyDescent="0.2"/>
    <row r="962" s="11" customFormat="1" ht="16" customHeight="1" x14ac:dyDescent="0.2"/>
    <row r="963" s="11" customFormat="1" ht="16" customHeight="1" x14ac:dyDescent="0.2"/>
    <row r="964" s="11" customFormat="1" ht="16" customHeight="1" x14ac:dyDescent="0.2"/>
    <row r="965" s="11" customFormat="1" ht="16" customHeight="1" x14ac:dyDescent="0.2"/>
    <row r="966" s="11" customFormat="1" ht="16" customHeight="1" x14ac:dyDescent="0.2"/>
    <row r="967" s="11" customFormat="1" ht="16" customHeight="1" x14ac:dyDescent="0.2"/>
    <row r="968" s="11" customFormat="1" ht="16" customHeight="1" x14ac:dyDescent="0.2"/>
    <row r="969" s="11" customFormat="1" ht="16" customHeight="1" x14ac:dyDescent="0.2"/>
    <row r="970" s="11" customFormat="1" ht="16" customHeight="1" x14ac:dyDescent="0.2"/>
    <row r="971" s="11" customFormat="1" ht="16" customHeight="1" x14ac:dyDescent="0.2"/>
    <row r="972" s="11" customFormat="1" ht="16" customHeight="1" x14ac:dyDescent="0.2"/>
    <row r="973" s="11" customFormat="1" ht="16" customHeight="1" x14ac:dyDescent="0.2"/>
    <row r="974" s="11" customFormat="1" ht="16" customHeight="1" x14ac:dyDescent="0.2"/>
    <row r="975" s="11" customFormat="1" ht="16" customHeight="1" x14ac:dyDescent="0.2"/>
    <row r="976" s="11" customFormat="1" ht="16" customHeight="1" x14ac:dyDescent="0.2"/>
    <row r="977" s="11" customFormat="1" ht="16" customHeight="1" x14ac:dyDescent="0.2"/>
    <row r="978" s="11" customFormat="1" ht="16" customHeight="1" x14ac:dyDescent="0.2"/>
    <row r="979" s="11" customFormat="1" ht="16" customHeight="1" x14ac:dyDescent="0.2"/>
    <row r="980" s="11" customFormat="1" ht="16" customHeight="1" x14ac:dyDescent="0.2"/>
    <row r="981" s="11" customFormat="1" ht="16" customHeight="1" x14ac:dyDescent="0.2"/>
    <row r="982" s="11" customFormat="1" ht="16" customHeight="1" x14ac:dyDescent="0.2"/>
    <row r="983" s="11" customFormat="1" ht="16" customHeight="1" x14ac:dyDescent="0.2"/>
    <row r="984" s="11" customFormat="1" ht="16" customHeight="1" x14ac:dyDescent="0.2"/>
    <row r="985" s="11" customFormat="1" ht="16" customHeight="1" x14ac:dyDescent="0.2"/>
    <row r="986" s="11" customFormat="1" ht="16" customHeight="1" x14ac:dyDescent="0.2"/>
    <row r="987" s="11" customFormat="1" ht="16" customHeight="1" x14ac:dyDescent="0.2"/>
    <row r="988" s="11" customFormat="1" ht="16" customHeight="1" x14ac:dyDescent="0.2"/>
    <row r="989" s="11" customFormat="1" ht="16" customHeight="1" x14ac:dyDescent="0.2"/>
    <row r="990" s="11" customFormat="1" ht="16" customHeight="1" x14ac:dyDescent="0.2"/>
    <row r="991" s="11" customFormat="1" ht="16" customHeight="1" x14ac:dyDescent="0.2"/>
    <row r="992" s="11" customFormat="1" ht="16" customHeight="1" x14ac:dyDescent="0.2"/>
    <row r="993" s="11" customFormat="1" ht="16" customHeight="1" x14ac:dyDescent="0.2"/>
    <row r="994" s="11" customFormat="1" ht="16" customHeight="1" x14ac:dyDescent="0.2"/>
    <row r="995" s="11" customFormat="1" ht="16" customHeight="1" x14ac:dyDescent="0.2"/>
    <row r="996" s="11" customFormat="1" ht="16" customHeight="1" x14ac:dyDescent="0.2"/>
    <row r="997" s="11" customFormat="1" ht="16" customHeight="1" x14ac:dyDescent="0.2"/>
    <row r="998" s="11" customFormat="1" ht="16" customHeight="1" x14ac:dyDescent="0.2"/>
    <row r="999" s="11" customFormat="1" ht="16" customHeight="1" x14ac:dyDescent="0.2"/>
    <row r="1000" s="11" customFormat="1" ht="16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F3FC-F990-CF45-9443-14AC9164AD17}">
  <dimension ref="A1:T259"/>
  <sheetViews>
    <sheetView workbookViewId="0">
      <selection activeCell="H40" sqref="H40"/>
    </sheetView>
  </sheetViews>
  <sheetFormatPr baseColWidth="10" defaultColWidth="11" defaultRowHeight="16.5" customHeight="1" x14ac:dyDescent="0.15"/>
  <cols>
    <col min="1" max="1" width="14.59765625" style="4" bestFit="1" customWidth="1"/>
    <col min="2" max="2" width="24" style="4" bestFit="1" customWidth="1"/>
    <col min="3" max="3" width="14.59765625" style="4" bestFit="1" customWidth="1"/>
    <col min="4" max="4" width="9.796875" style="4" bestFit="1" customWidth="1"/>
    <col min="5" max="5" width="14.59765625" style="4" bestFit="1" customWidth="1"/>
    <col min="6" max="6" width="15.3984375" style="4" bestFit="1" customWidth="1"/>
    <col min="7" max="7" width="10.19921875" style="4" bestFit="1" customWidth="1"/>
    <col min="8" max="8" width="24" style="4" bestFit="1" customWidth="1"/>
    <col min="9" max="9" width="144.19921875" style="4" bestFit="1" customWidth="1"/>
    <col min="10" max="10" width="34.3984375" style="4" bestFit="1" customWidth="1"/>
    <col min="11" max="11" width="16" style="4" bestFit="1" customWidth="1"/>
    <col min="12" max="12" width="20" style="4" bestFit="1" customWidth="1"/>
    <col min="13" max="13" width="18.19921875" style="4" bestFit="1" customWidth="1"/>
    <col min="14" max="14" width="24.19921875" style="4" bestFit="1" customWidth="1"/>
    <col min="15" max="15" width="18" style="4" bestFit="1" customWidth="1"/>
    <col min="16" max="16" width="38.19921875" style="4" bestFit="1" customWidth="1"/>
    <col min="17" max="17" width="16.796875" style="4" bestFit="1" customWidth="1"/>
    <col min="18" max="18" width="19.796875" style="4" bestFit="1" customWidth="1"/>
    <col min="19" max="19" width="14" style="4" bestFit="1" customWidth="1"/>
    <col min="20" max="20" width="21.796875" style="4" bestFit="1" customWidth="1"/>
    <col min="21" max="16384" width="11" style="4"/>
  </cols>
  <sheetData>
    <row r="1" spans="1:20" s="3" customFormat="1" ht="16.5" customHeight="1" x14ac:dyDescent="0.15">
      <c r="A1" s="3" t="s">
        <v>394</v>
      </c>
      <c r="B1" s="3" t="s">
        <v>395</v>
      </c>
      <c r="C1" s="3" t="s">
        <v>4201</v>
      </c>
      <c r="D1" s="3" t="s">
        <v>396</v>
      </c>
      <c r="E1" s="3" t="s">
        <v>397</v>
      </c>
      <c r="F1" s="3" t="s">
        <v>398</v>
      </c>
      <c r="G1" s="3" t="s">
        <v>400</v>
      </c>
      <c r="H1" s="3" t="s">
        <v>401</v>
      </c>
      <c r="I1" s="3" t="s">
        <v>402</v>
      </c>
      <c r="J1" s="3" t="s">
        <v>403</v>
      </c>
      <c r="K1" s="3" t="s">
        <v>404</v>
      </c>
      <c r="L1" s="3" t="s">
        <v>405</v>
      </c>
      <c r="M1" s="3" t="s">
        <v>406</v>
      </c>
      <c r="N1" s="3" t="s">
        <v>407</v>
      </c>
      <c r="O1" s="3" t="s">
        <v>408</v>
      </c>
      <c r="P1" s="3" t="s">
        <v>409</v>
      </c>
      <c r="Q1" s="3" t="s">
        <v>410</v>
      </c>
      <c r="R1" s="3" t="s">
        <v>411</v>
      </c>
      <c r="S1" s="3" t="s">
        <v>412</v>
      </c>
      <c r="T1" s="3" t="s">
        <v>413</v>
      </c>
    </row>
    <row r="2" spans="1:20" ht="16.5" customHeight="1" x14ac:dyDescent="0.15">
      <c r="A2" s="4" t="s">
        <v>414</v>
      </c>
      <c r="B2" s="4" t="s">
        <v>415</v>
      </c>
      <c r="C2" s="4">
        <v>5.2831851851851901E-2</v>
      </c>
      <c r="D2" s="4">
        <v>71323</v>
      </c>
      <c r="E2" s="4">
        <v>46.563166448271701</v>
      </c>
      <c r="F2" s="4">
        <v>11.052015814350501</v>
      </c>
      <c r="G2" s="15">
        <v>8.8712370782673295E-12</v>
      </c>
      <c r="H2" s="4" t="s">
        <v>416</v>
      </c>
      <c r="I2" s="4" t="s">
        <v>417</v>
      </c>
      <c r="J2" s="4" t="s">
        <v>418</v>
      </c>
      <c r="K2" s="4" t="s">
        <v>419</v>
      </c>
      <c r="L2" s="4" t="s">
        <v>420</v>
      </c>
      <c r="M2" s="4" t="s">
        <v>421</v>
      </c>
      <c r="N2" s="4" t="s">
        <v>422</v>
      </c>
      <c r="O2" s="4" t="s">
        <v>423</v>
      </c>
      <c r="P2" s="4" t="s">
        <v>424</v>
      </c>
      <c r="Q2" s="4" t="s">
        <v>425</v>
      </c>
      <c r="R2" s="4" t="s">
        <v>426</v>
      </c>
      <c r="S2" s="4">
        <v>1</v>
      </c>
      <c r="T2" s="4" t="s">
        <v>427</v>
      </c>
    </row>
    <row r="3" spans="1:20" ht="16.5" customHeight="1" x14ac:dyDescent="0.15">
      <c r="A3" s="4" t="s">
        <v>414</v>
      </c>
      <c r="B3" s="4" t="s">
        <v>428</v>
      </c>
      <c r="C3" s="4">
        <v>5.3208148148148199E-2</v>
      </c>
      <c r="D3" s="4">
        <v>71831</v>
      </c>
      <c r="E3" s="4">
        <v>85.326779196370296</v>
      </c>
      <c r="F3" s="4">
        <v>15.954589770190999</v>
      </c>
      <c r="G3" s="15">
        <v>1.11022302462516E-16</v>
      </c>
      <c r="H3" s="4" t="s">
        <v>429</v>
      </c>
      <c r="I3" s="4" t="s">
        <v>430</v>
      </c>
      <c r="J3" s="4" t="s">
        <v>431</v>
      </c>
      <c r="K3" s="4" t="s">
        <v>432</v>
      </c>
      <c r="L3" s="4" t="s">
        <v>433</v>
      </c>
      <c r="M3" s="4" t="s">
        <v>434</v>
      </c>
      <c r="N3" s="4" t="s">
        <v>435</v>
      </c>
      <c r="O3" s="4" t="s">
        <v>423</v>
      </c>
      <c r="P3" s="4" t="s">
        <v>424</v>
      </c>
      <c r="Q3" s="4" t="s">
        <v>425</v>
      </c>
      <c r="R3" s="4" t="s">
        <v>426</v>
      </c>
      <c r="S3" s="4">
        <v>1</v>
      </c>
      <c r="T3" s="4" t="s">
        <v>427</v>
      </c>
    </row>
    <row r="4" spans="1:20" ht="16.5" customHeight="1" x14ac:dyDescent="0.15">
      <c r="A4" s="4" t="s">
        <v>414</v>
      </c>
      <c r="B4" s="4" t="s">
        <v>436</v>
      </c>
      <c r="C4" s="4">
        <v>5.4897777777777802E-2</v>
      </c>
      <c r="D4" s="4">
        <v>74112</v>
      </c>
      <c r="E4" s="4">
        <v>224.45173154955</v>
      </c>
      <c r="F4" s="4">
        <v>15.954589770190999</v>
      </c>
      <c r="G4" s="15">
        <v>1.11022302462516E-16</v>
      </c>
      <c r="H4" s="4" t="s">
        <v>437</v>
      </c>
      <c r="I4" s="4" t="s">
        <v>438</v>
      </c>
      <c r="J4" s="4" t="s">
        <v>439</v>
      </c>
      <c r="K4" s="4" t="s">
        <v>440</v>
      </c>
      <c r="M4" s="4">
        <v>2193</v>
      </c>
      <c r="O4" s="4" t="s">
        <v>423</v>
      </c>
      <c r="P4" s="4" t="s">
        <v>424</v>
      </c>
      <c r="Q4" s="4" t="s">
        <v>425</v>
      </c>
      <c r="R4" s="4" t="s">
        <v>426</v>
      </c>
      <c r="S4" s="4" t="s">
        <v>427</v>
      </c>
      <c r="T4" s="4" t="s">
        <v>427</v>
      </c>
    </row>
    <row r="5" spans="1:20" ht="16.5" customHeight="1" x14ac:dyDescent="0.15">
      <c r="A5" s="4" t="s">
        <v>414</v>
      </c>
      <c r="B5" s="4" t="s">
        <v>441</v>
      </c>
      <c r="C5" s="4">
        <v>5.6400740740740703E-2</v>
      </c>
      <c r="D5" s="4">
        <v>76141</v>
      </c>
      <c r="E5" s="4">
        <v>108.49377963168099</v>
      </c>
      <c r="F5" s="4">
        <v>15.954589770190999</v>
      </c>
      <c r="G5" s="15">
        <v>1.11022302462516E-16</v>
      </c>
      <c r="H5" s="4" t="s">
        <v>442</v>
      </c>
      <c r="I5" s="4" t="s">
        <v>443</v>
      </c>
      <c r="J5" s="4" t="s">
        <v>439</v>
      </c>
      <c r="K5" s="4" t="s">
        <v>440</v>
      </c>
      <c r="M5" s="4">
        <v>4222</v>
      </c>
      <c r="O5" s="4" t="s">
        <v>423</v>
      </c>
      <c r="P5" s="4" t="s">
        <v>424</v>
      </c>
      <c r="Q5" s="4" t="s">
        <v>425</v>
      </c>
      <c r="R5" s="4" t="s">
        <v>426</v>
      </c>
      <c r="S5" s="4" t="s">
        <v>427</v>
      </c>
      <c r="T5" s="4" t="s">
        <v>427</v>
      </c>
    </row>
    <row r="6" spans="1:20" ht="16.5" customHeight="1" x14ac:dyDescent="0.15">
      <c r="A6" s="4" t="s">
        <v>414</v>
      </c>
      <c r="B6" s="4" t="s">
        <v>444</v>
      </c>
      <c r="C6" s="4">
        <v>5.7165925925925898E-2</v>
      </c>
      <c r="D6" s="4">
        <v>77174</v>
      </c>
      <c r="E6" s="4">
        <v>22.213961222768301</v>
      </c>
      <c r="F6" s="4">
        <v>5.6127991376917601</v>
      </c>
      <c r="G6" s="15">
        <v>2.43893857287958E-6</v>
      </c>
      <c r="H6" s="4" t="s">
        <v>445</v>
      </c>
      <c r="I6" s="4" t="s">
        <v>446</v>
      </c>
      <c r="J6" s="4" t="s">
        <v>418</v>
      </c>
      <c r="K6" s="4" t="s">
        <v>419</v>
      </c>
      <c r="L6" s="4" t="s">
        <v>420</v>
      </c>
      <c r="M6" s="4" t="s">
        <v>447</v>
      </c>
      <c r="N6" s="4" t="s">
        <v>448</v>
      </c>
      <c r="O6" s="4" t="s">
        <v>449</v>
      </c>
      <c r="P6" s="4" t="s">
        <v>424</v>
      </c>
      <c r="Q6" s="4" t="s">
        <v>425</v>
      </c>
      <c r="R6" s="4" t="s">
        <v>450</v>
      </c>
      <c r="S6" s="4">
        <v>2</v>
      </c>
      <c r="T6" s="4" t="s">
        <v>427</v>
      </c>
    </row>
    <row r="7" spans="1:20" ht="16.5" customHeight="1" x14ac:dyDescent="0.15">
      <c r="A7" s="4" t="s">
        <v>414</v>
      </c>
      <c r="B7" s="4" t="s">
        <v>451</v>
      </c>
      <c r="C7" s="4">
        <v>5.8311851851851899E-2</v>
      </c>
      <c r="D7" s="4">
        <v>78721</v>
      </c>
      <c r="E7" s="4">
        <v>32.627524053808102</v>
      </c>
      <c r="F7" s="4">
        <v>7.9522472003600901</v>
      </c>
      <c r="G7" s="15">
        <v>1.11622771026276E-8</v>
      </c>
      <c r="H7" s="4" t="s">
        <v>452</v>
      </c>
      <c r="I7" s="4" t="s">
        <v>453</v>
      </c>
      <c r="J7" s="4" t="s">
        <v>431</v>
      </c>
      <c r="K7" s="4" t="s">
        <v>432</v>
      </c>
      <c r="L7" s="4" t="s">
        <v>433</v>
      </c>
      <c r="M7" s="4" t="s">
        <v>454</v>
      </c>
      <c r="N7" s="4" t="s">
        <v>455</v>
      </c>
      <c r="O7" s="4" t="s">
        <v>456</v>
      </c>
      <c r="P7" s="4" t="s">
        <v>424</v>
      </c>
      <c r="Q7" s="4" t="s">
        <v>425</v>
      </c>
      <c r="R7" s="4" t="s">
        <v>457</v>
      </c>
      <c r="S7" s="4">
        <v>2</v>
      </c>
      <c r="T7" s="4" t="s">
        <v>427</v>
      </c>
    </row>
    <row r="8" spans="1:20" ht="16.5" customHeight="1" x14ac:dyDescent="0.15">
      <c r="A8" s="4" t="s">
        <v>414</v>
      </c>
      <c r="B8" s="4" t="s">
        <v>458</v>
      </c>
      <c r="C8" s="4">
        <v>6.0332592592592597E-2</v>
      </c>
      <c r="D8" s="4">
        <v>81449</v>
      </c>
      <c r="E8" s="4">
        <v>23.963694610463801</v>
      </c>
      <c r="F8" s="4">
        <v>6.0080233723566998</v>
      </c>
      <c r="G8" s="15">
        <v>9.8169510986956297E-7</v>
      </c>
      <c r="H8" s="4" t="s">
        <v>459</v>
      </c>
      <c r="I8" s="4" t="s">
        <v>460</v>
      </c>
      <c r="J8" s="4" t="s">
        <v>439</v>
      </c>
      <c r="K8" s="4" t="s">
        <v>440</v>
      </c>
      <c r="M8" s="4">
        <v>1056</v>
      </c>
      <c r="O8" s="4" t="s">
        <v>456</v>
      </c>
      <c r="P8" s="4" t="s">
        <v>424</v>
      </c>
      <c r="Q8" s="4" t="s">
        <v>425</v>
      </c>
      <c r="R8" s="4" t="s">
        <v>457</v>
      </c>
      <c r="S8" s="4" t="s">
        <v>427</v>
      </c>
      <c r="T8" s="4" t="s">
        <v>427</v>
      </c>
    </row>
    <row r="9" spans="1:20" ht="16.5" customHeight="1" x14ac:dyDescent="0.15">
      <c r="A9" s="4" t="s">
        <v>414</v>
      </c>
      <c r="B9" s="4" t="s">
        <v>461</v>
      </c>
      <c r="C9" s="4">
        <v>6.1080740740740699E-2</v>
      </c>
      <c r="D9" s="4">
        <v>82459</v>
      </c>
      <c r="E9" s="4">
        <v>23.285862418421701</v>
      </c>
      <c r="F9" s="4">
        <v>5.8550444637603603</v>
      </c>
      <c r="G9" s="15">
        <v>1.3962254059585201E-6</v>
      </c>
      <c r="H9" s="4" t="s">
        <v>462</v>
      </c>
      <c r="I9" s="4" t="s">
        <v>463</v>
      </c>
      <c r="J9" s="4" t="s">
        <v>431</v>
      </c>
      <c r="K9" s="4" t="s">
        <v>432</v>
      </c>
      <c r="L9" s="4" t="s">
        <v>433</v>
      </c>
      <c r="M9" s="4" t="s">
        <v>464</v>
      </c>
      <c r="N9" s="4" t="s">
        <v>465</v>
      </c>
      <c r="O9" s="4" t="s">
        <v>466</v>
      </c>
      <c r="P9" s="4" t="s">
        <v>424</v>
      </c>
      <c r="Q9" s="4" t="s">
        <v>425</v>
      </c>
      <c r="R9" s="4" t="s">
        <v>467</v>
      </c>
      <c r="S9" s="4">
        <v>2</v>
      </c>
      <c r="T9" s="4" t="s">
        <v>427</v>
      </c>
    </row>
    <row r="10" spans="1:20" ht="16.5" customHeight="1" x14ac:dyDescent="0.15">
      <c r="A10" s="4" t="s">
        <v>414</v>
      </c>
      <c r="B10" s="4" t="s">
        <v>468</v>
      </c>
      <c r="C10" s="4">
        <v>6.3465185185185194E-2</v>
      </c>
      <c r="D10" s="4">
        <v>85678</v>
      </c>
      <c r="E10" s="4">
        <v>22.213961222768301</v>
      </c>
      <c r="F10" s="4">
        <v>5.6127991376917601</v>
      </c>
      <c r="G10" s="15">
        <v>2.43893857287958E-6</v>
      </c>
      <c r="H10" s="4" t="s">
        <v>469</v>
      </c>
      <c r="I10" s="4" t="s">
        <v>470</v>
      </c>
      <c r="J10" s="4" t="s">
        <v>431</v>
      </c>
      <c r="K10" s="4" t="s">
        <v>432</v>
      </c>
      <c r="L10" s="4" t="s">
        <v>433</v>
      </c>
      <c r="M10" s="4" t="s">
        <v>471</v>
      </c>
      <c r="N10" s="4" t="s">
        <v>472</v>
      </c>
      <c r="O10" s="4" t="s">
        <v>473</v>
      </c>
      <c r="P10" s="4" t="s">
        <v>424</v>
      </c>
      <c r="Q10" s="4" t="s">
        <v>425</v>
      </c>
      <c r="R10" s="4" t="s">
        <v>474</v>
      </c>
      <c r="S10" s="4">
        <v>2</v>
      </c>
      <c r="T10" s="4" t="s">
        <v>427</v>
      </c>
    </row>
    <row r="11" spans="1:20" ht="16.5" customHeight="1" x14ac:dyDescent="0.15">
      <c r="A11" s="4" t="s">
        <v>414</v>
      </c>
      <c r="B11" s="4" t="s">
        <v>475</v>
      </c>
      <c r="C11" s="4">
        <v>6.7524444444444401E-2</v>
      </c>
      <c r="D11" s="4">
        <v>91158</v>
      </c>
      <c r="E11" s="4">
        <v>51.926658535273504</v>
      </c>
      <c r="F11" s="4">
        <v>12.239506099496101</v>
      </c>
      <c r="G11" s="15">
        <v>5.7609472747799403E-13</v>
      </c>
      <c r="H11" s="4" t="s">
        <v>476</v>
      </c>
      <c r="I11" s="4" t="s">
        <v>477</v>
      </c>
      <c r="J11" s="4" t="s">
        <v>431</v>
      </c>
      <c r="K11" s="4" t="s">
        <v>432</v>
      </c>
      <c r="L11" s="4" t="s">
        <v>433</v>
      </c>
      <c r="M11" s="4" t="s">
        <v>478</v>
      </c>
      <c r="N11" s="4" t="s">
        <v>479</v>
      </c>
      <c r="O11" s="4" t="s">
        <v>480</v>
      </c>
      <c r="P11" s="4" t="s">
        <v>424</v>
      </c>
      <c r="Q11" s="4" t="s">
        <v>425</v>
      </c>
      <c r="R11" s="4" t="s">
        <v>481</v>
      </c>
      <c r="S11" s="4">
        <v>2</v>
      </c>
      <c r="T11" s="4" t="s">
        <v>427</v>
      </c>
    </row>
    <row r="12" spans="1:20" ht="16.5" customHeight="1" x14ac:dyDescent="0.15">
      <c r="A12" s="4" t="s">
        <v>414</v>
      </c>
      <c r="B12" s="4" t="s">
        <v>482</v>
      </c>
      <c r="C12" s="4">
        <v>6.78222222222222E-2</v>
      </c>
      <c r="D12" s="4">
        <v>91560</v>
      </c>
      <c r="E12" s="4">
        <v>22.213961222768301</v>
      </c>
      <c r="F12" s="4">
        <v>5.6127991376917601</v>
      </c>
      <c r="G12" s="15">
        <v>2.43893857287958E-6</v>
      </c>
      <c r="H12" s="4" t="s">
        <v>483</v>
      </c>
      <c r="I12" s="4" t="s">
        <v>484</v>
      </c>
      <c r="J12" s="4" t="s">
        <v>431</v>
      </c>
      <c r="K12" s="4" t="s">
        <v>432</v>
      </c>
      <c r="L12" s="4" t="s">
        <v>433</v>
      </c>
      <c r="M12" s="4" t="s">
        <v>485</v>
      </c>
      <c r="N12" s="4" t="s">
        <v>486</v>
      </c>
      <c r="O12" s="4" t="s">
        <v>480</v>
      </c>
      <c r="P12" s="4" t="s">
        <v>424</v>
      </c>
      <c r="Q12" s="4" t="s">
        <v>425</v>
      </c>
      <c r="R12" s="4" t="s">
        <v>481</v>
      </c>
      <c r="S12" s="4">
        <v>2</v>
      </c>
      <c r="T12" s="4" t="s">
        <v>427</v>
      </c>
    </row>
    <row r="13" spans="1:20" ht="16.5" customHeight="1" x14ac:dyDescent="0.15">
      <c r="A13" s="4" t="s">
        <v>414</v>
      </c>
      <c r="B13" s="4" t="s">
        <v>487</v>
      </c>
      <c r="C13" s="4">
        <v>6.8724444444444394E-2</v>
      </c>
      <c r="D13" s="4">
        <v>92778</v>
      </c>
      <c r="E13" s="4">
        <v>87.563437885117096</v>
      </c>
      <c r="F13" s="4">
        <v>15.954589770190999</v>
      </c>
      <c r="G13" s="15">
        <v>1.11022302462516E-16</v>
      </c>
      <c r="H13" s="4" t="s">
        <v>488</v>
      </c>
      <c r="I13" s="4" t="s">
        <v>489</v>
      </c>
      <c r="J13" s="4" t="s">
        <v>431</v>
      </c>
      <c r="K13" s="4" t="s">
        <v>432</v>
      </c>
      <c r="L13" s="4" t="s">
        <v>433</v>
      </c>
      <c r="M13" s="4" t="s">
        <v>490</v>
      </c>
      <c r="N13" s="4" t="s">
        <v>491</v>
      </c>
      <c r="O13" s="4" t="s">
        <v>480</v>
      </c>
      <c r="P13" s="4" t="s">
        <v>424</v>
      </c>
      <c r="Q13" s="4" t="s">
        <v>425</v>
      </c>
      <c r="R13" s="4" t="s">
        <v>481</v>
      </c>
      <c r="S13" s="4">
        <v>2</v>
      </c>
      <c r="T13" s="4" t="s">
        <v>427</v>
      </c>
    </row>
    <row r="14" spans="1:20" ht="16.5" customHeight="1" x14ac:dyDescent="0.15">
      <c r="A14" s="4" t="s">
        <v>414</v>
      </c>
      <c r="B14" s="4" t="s">
        <v>492</v>
      </c>
      <c r="C14" s="4">
        <v>7.1189629629629603E-2</v>
      </c>
      <c r="D14" s="4">
        <v>96106</v>
      </c>
      <c r="E14" s="4">
        <v>80.722802334955205</v>
      </c>
      <c r="F14" s="4">
        <v>15.954589770190999</v>
      </c>
      <c r="G14" s="15">
        <v>1.11022302462516E-16</v>
      </c>
      <c r="H14" s="4" t="s">
        <v>493</v>
      </c>
      <c r="I14" s="4" t="s">
        <v>494</v>
      </c>
      <c r="J14" s="4" t="s">
        <v>439</v>
      </c>
      <c r="K14" s="4" t="s">
        <v>440</v>
      </c>
      <c r="M14" s="4">
        <v>2643</v>
      </c>
      <c r="O14" s="4" t="s">
        <v>480</v>
      </c>
      <c r="P14" s="4" t="s">
        <v>424</v>
      </c>
      <c r="Q14" s="4" t="s">
        <v>425</v>
      </c>
      <c r="R14" s="4" t="s">
        <v>481</v>
      </c>
      <c r="S14" s="4" t="s">
        <v>427</v>
      </c>
      <c r="T14" s="4" t="s">
        <v>427</v>
      </c>
    </row>
    <row r="15" spans="1:20" ht="16.5" customHeight="1" x14ac:dyDescent="0.15">
      <c r="A15" s="4" t="s">
        <v>414</v>
      </c>
      <c r="B15" s="4" t="s">
        <v>495</v>
      </c>
      <c r="C15" s="4">
        <v>7.1190370370370404E-2</v>
      </c>
      <c r="D15" s="4">
        <v>96107</v>
      </c>
      <c r="E15" s="4">
        <v>356.23846178885799</v>
      </c>
      <c r="F15" s="4">
        <v>15.954589770190999</v>
      </c>
      <c r="G15" s="15">
        <v>1.11022302462516E-16</v>
      </c>
      <c r="H15" s="4" t="s">
        <v>496</v>
      </c>
      <c r="I15" s="4" t="s">
        <v>497</v>
      </c>
      <c r="J15" s="4" t="s">
        <v>439</v>
      </c>
      <c r="K15" s="4" t="s">
        <v>440</v>
      </c>
      <c r="M15" s="4">
        <v>2644</v>
      </c>
      <c r="O15" s="4" t="s">
        <v>480</v>
      </c>
      <c r="P15" s="4" t="s">
        <v>424</v>
      </c>
      <c r="Q15" s="4" t="s">
        <v>425</v>
      </c>
      <c r="R15" s="4" t="s">
        <v>481</v>
      </c>
      <c r="S15" s="4" t="s">
        <v>427</v>
      </c>
      <c r="T15" s="4" t="s">
        <v>427</v>
      </c>
    </row>
    <row r="16" spans="1:20" ht="16.5" customHeight="1" x14ac:dyDescent="0.15">
      <c r="A16" s="4" t="s">
        <v>414</v>
      </c>
      <c r="B16" s="4" t="s">
        <v>498</v>
      </c>
      <c r="C16" s="4">
        <v>7.2204444444444404E-2</v>
      </c>
      <c r="D16" s="4">
        <v>97476</v>
      </c>
      <c r="E16" s="4">
        <v>151.321811578618</v>
      </c>
      <c r="F16" s="4">
        <v>15.954589770190999</v>
      </c>
      <c r="G16" s="15">
        <v>1.11022302462516E-16</v>
      </c>
      <c r="H16" s="4" t="s">
        <v>499</v>
      </c>
      <c r="I16" s="4" t="s">
        <v>500</v>
      </c>
      <c r="J16" s="4" t="s">
        <v>439</v>
      </c>
      <c r="K16" s="4" t="s">
        <v>440</v>
      </c>
      <c r="M16" s="4">
        <v>4013</v>
      </c>
      <c r="O16" s="4" t="s">
        <v>480</v>
      </c>
      <c r="P16" s="4" t="s">
        <v>424</v>
      </c>
      <c r="Q16" s="4" t="s">
        <v>425</v>
      </c>
      <c r="R16" s="4" t="s">
        <v>481</v>
      </c>
      <c r="S16" s="4" t="s">
        <v>427</v>
      </c>
      <c r="T16" s="4" t="s">
        <v>427</v>
      </c>
    </row>
    <row r="17" spans="1:20" ht="16.5" customHeight="1" x14ac:dyDescent="0.15">
      <c r="A17" s="4" t="s">
        <v>414</v>
      </c>
      <c r="B17" s="4" t="s">
        <v>501</v>
      </c>
      <c r="C17" s="4">
        <v>7.5603703703703701E-2</v>
      </c>
      <c r="D17" s="4">
        <v>102065</v>
      </c>
      <c r="E17" s="4">
        <v>66.125998277783594</v>
      </c>
      <c r="F17" s="4">
        <v>15.352529778863</v>
      </c>
      <c r="G17" s="15">
        <v>4.4408920985006301E-16</v>
      </c>
      <c r="H17" s="4" t="s">
        <v>502</v>
      </c>
      <c r="I17" s="4" t="s">
        <v>503</v>
      </c>
      <c r="J17" s="4" t="s">
        <v>439</v>
      </c>
      <c r="K17" s="4" t="s">
        <v>440</v>
      </c>
      <c r="M17" s="4">
        <v>4158</v>
      </c>
      <c r="O17" s="4" t="s">
        <v>504</v>
      </c>
      <c r="P17" s="4" t="s">
        <v>424</v>
      </c>
      <c r="Q17" s="4" t="s">
        <v>425</v>
      </c>
      <c r="R17" s="4" t="s">
        <v>505</v>
      </c>
      <c r="S17" s="4" t="s">
        <v>427</v>
      </c>
      <c r="T17" s="4" t="s">
        <v>427</v>
      </c>
    </row>
    <row r="18" spans="1:20" ht="16.5" customHeight="1" x14ac:dyDescent="0.15">
      <c r="A18" s="4" t="s">
        <v>414</v>
      </c>
      <c r="B18" s="4" t="s">
        <v>506</v>
      </c>
      <c r="C18" s="4">
        <v>7.7853333333333302E-2</v>
      </c>
      <c r="D18" s="4">
        <v>105102</v>
      </c>
      <c r="E18" s="4">
        <v>71.321835309479795</v>
      </c>
      <c r="F18" s="4">
        <v>15.954589770190999</v>
      </c>
      <c r="G18" s="15">
        <v>1.11022302462516E-16</v>
      </c>
      <c r="H18" s="4" t="s">
        <v>507</v>
      </c>
      <c r="I18" s="4" t="s">
        <v>508</v>
      </c>
      <c r="J18" s="4" t="s">
        <v>431</v>
      </c>
      <c r="K18" s="4" t="s">
        <v>432</v>
      </c>
      <c r="L18" s="4" t="s">
        <v>433</v>
      </c>
      <c r="M18" s="4" t="s">
        <v>509</v>
      </c>
      <c r="N18" s="4" t="s">
        <v>510</v>
      </c>
      <c r="O18" s="4" t="s">
        <v>511</v>
      </c>
      <c r="P18" s="4" t="s">
        <v>424</v>
      </c>
      <c r="Q18" s="4" t="s">
        <v>425</v>
      </c>
      <c r="R18" s="4" t="s">
        <v>512</v>
      </c>
      <c r="S18" s="4">
        <v>2</v>
      </c>
      <c r="T18" s="4" t="s">
        <v>427</v>
      </c>
    </row>
    <row r="19" spans="1:20" ht="16.5" customHeight="1" x14ac:dyDescent="0.15">
      <c r="A19" s="4" t="s">
        <v>414</v>
      </c>
      <c r="B19" s="4" t="s">
        <v>513</v>
      </c>
      <c r="C19" s="4">
        <v>7.8854074074074104E-2</v>
      </c>
      <c r="D19" s="4">
        <v>106453</v>
      </c>
      <c r="E19" s="4">
        <v>51.235557602334403</v>
      </c>
      <c r="F19" s="4">
        <v>12.0865922598461</v>
      </c>
      <c r="G19" s="15">
        <v>8.1923356987090402E-13</v>
      </c>
      <c r="H19" s="4" t="s">
        <v>514</v>
      </c>
      <c r="I19" s="4" t="s">
        <v>515</v>
      </c>
      <c r="J19" s="4" t="s">
        <v>418</v>
      </c>
      <c r="K19" s="4" t="s">
        <v>419</v>
      </c>
      <c r="L19" s="4" t="s">
        <v>420</v>
      </c>
      <c r="M19" s="4" t="s">
        <v>516</v>
      </c>
      <c r="N19" s="4" t="s">
        <v>517</v>
      </c>
      <c r="O19" s="4" t="s">
        <v>518</v>
      </c>
      <c r="P19" s="4" t="s">
        <v>424</v>
      </c>
      <c r="Q19" s="4" t="s">
        <v>425</v>
      </c>
      <c r="R19" s="4" t="s">
        <v>519</v>
      </c>
      <c r="S19" s="4">
        <v>1</v>
      </c>
      <c r="T19" s="4" t="s">
        <v>427</v>
      </c>
    </row>
    <row r="20" spans="1:20" ht="16.5" customHeight="1" x14ac:dyDescent="0.15">
      <c r="A20" s="4" t="s">
        <v>414</v>
      </c>
      <c r="B20" s="4" t="s">
        <v>520</v>
      </c>
      <c r="C20" s="4">
        <v>8.0422222222222201E-2</v>
      </c>
      <c r="D20" s="4">
        <v>108570</v>
      </c>
      <c r="E20" s="4">
        <v>24.7205418633304</v>
      </c>
      <c r="F20" s="4">
        <v>6.1786566137307197</v>
      </c>
      <c r="G20" s="15">
        <v>6.6274030952051596E-7</v>
      </c>
      <c r="H20" s="4" t="s">
        <v>521</v>
      </c>
      <c r="I20" s="4" t="s">
        <v>522</v>
      </c>
      <c r="J20" s="4" t="s">
        <v>418</v>
      </c>
      <c r="K20" s="4" t="s">
        <v>419</v>
      </c>
      <c r="L20" s="4" t="s">
        <v>420</v>
      </c>
      <c r="M20" s="4" t="s">
        <v>523</v>
      </c>
      <c r="N20" s="4" t="s">
        <v>524</v>
      </c>
      <c r="O20" s="4" t="s">
        <v>525</v>
      </c>
      <c r="P20" s="4" t="s">
        <v>424</v>
      </c>
      <c r="Q20" s="4" t="s">
        <v>425</v>
      </c>
      <c r="R20" s="4" t="s">
        <v>526</v>
      </c>
      <c r="S20" s="4">
        <v>1</v>
      </c>
      <c r="T20" s="4" t="s">
        <v>427</v>
      </c>
    </row>
    <row r="21" spans="1:20" ht="16.5" customHeight="1" x14ac:dyDescent="0.15">
      <c r="A21" s="4" t="s">
        <v>414</v>
      </c>
      <c r="B21" s="4" t="s">
        <v>527</v>
      </c>
      <c r="C21" s="4">
        <v>8.0513333333333298E-2</v>
      </c>
      <c r="D21" s="4">
        <v>108693</v>
      </c>
      <c r="E21" s="4">
        <v>80.835610819680696</v>
      </c>
      <c r="F21" s="4">
        <v>15.954589770190999</v>
      </c>
      <c r="G21" s="15">
        <v>1.11022302462516E-16</v>
      </c>
      <c r="H21" s="4" t="s">
        <v>528</v>
      </c>
      <c r="I21" s="4" t="s">
        <v>529</v>
      </c>
      <c r="J21" s="4" t="s">
        <v>418</v>
      </c>
      <c r="K21" s="4" t="s">
        <v>419</v>
      </c>
      <c r="L21" s="4" t="s">
        <v>420</v>
      </c>
      <c r="M21" s="4" t="s">
        <v>530</v>
      </c>
      <c r="N21" s="4" t="s">
        <v>531</v>
      </c>
      <c r="O21" s="4" t="s">
        <v>525</v>
      </c>
      <c r="P21" s="4" t="s">
        <v>424</v>
      </c>
      <c r="Q21" s="4" t="s">
        <v>425</v>
      </c>
      <c r="R21" s="4" t="s">
        <v>526</v>
      </c>
      <c r="S21" s="4">
        <v>1</v>
      </c>
      <c r="T21" s="4" t="s">
        <v>427</v>
      </c>
    </row>
    <row r="22" spans="1:20" ht="16.5" customHeight="1" x14ac:dyDescent="0.15">
      <c r="A22" s="4" t="s">
        <v>414</v>
      </c>
      <c r="B22" s="4" t="s">
        <v>532</v>
      </c>
      <c r="C22" s="4">
        <v>8.0531111111111095E-2</v>
      </c>
      <c r="D22" s="4">
        <v>108717</v>
      </c>
      <c r="E22" s="4">
        <v>21.156482024189</v>
      </c>
      <c r="F22" s="4">
        <v>5.373385379968</v>
      </c>
      <c r="G22" s="15">
        <v>4.2326720466334703E-6</v>
      </c>
      <c r="H22" s="4" t="s">
        <v>533</v>
      </c>
      <c r="I22" s="4" t="s">
        <v>534</v>
      </c>
      <c r="J22" s="4" t="s">
        <v>418</v>
      </c>
      <c r="K22" s="4" t="s">
        <v>419</v>
      </c>
      <c r="L22" s="4" t="s">
        <v>420</v>
      </c>
      <c r="M22" s="4" t="s">
        <v>535</v>
      </c>
      <c r="N22" s="4" t="s">
        <v>536</v>
      </c>
      <c r="O22" s="4" t="s">
        <v>525</v>
      </c>
      <c r="P22" s="4" t="s">
        <v>424</v>
      </c>
      <c r="Q22" s="4" t="s">
        <v>425</v>
      </c>
      <c r="R22" s="4" t="s">
        <v>526</v>
      </c>
      <c r="S22" s="4">
        <v>1</v>
      </c>
      <c r="T22" s="4" t="s">
        <v>427</v>
      </c>
    </row>
    <row r="23" spans="1:20" ht="16.5" customHeight="1" x14ac:dyDescent="0.15">
      <c r="A23" s="4" t="s">
        <v>414</v>
      </c>
      <c r="B23" s="4" t="s">
        <v>537</v>
      </c>
      <c r="C23" s="4">
        <v>8.1244444444444397E-2</v>
      </c>
      <c r="D23" s="4">
        <v>109680</v>
      </c>
      <c r="E23" s="4">
        <v>33.369795388442498</v>
      </c>
      <c r="F23" s="4">
        <v>8.1180549904616797</v>
      </c>
      <c r="G23" s="15">
        <v>7.6198252152437395E-9</v>
      </c>
      <c r="H23" s="4" t="s">
        <v>538</v>
      </c>
      <c r="I23" s="4" t="s">
        <v>539</v>
      </c>
      <c r="J23" s="4" t="s">
        <v>418</v>
      </c>
      <c r="K23" s="4" t="s">
        <v>419</v>
      </c>
      <c r="L23" s="4" t="s">
        <v>420</v>
      </c>
      <c r="M23" s="4" t="s">
        <v>540</v>
      </c>
      <c r="N23" s="4" t="s">
        <v>541</v>
      </c>
      <c r="O23" s="4" t="s">
        <v>525</v>
      </c>
      <c r="P23" s="4" t="s">
        <v>424</v>
      </c>
      <c r="Q23" s="4" t="s">
        <v>425</v>
      </c>
      <c r="R23" s="4" t="s">
        <v>526</v>
      </c>
      <c r="S23" s="4">
        <v>1</v>
      </c>
      <c r="T23" s="4" t="s">
        <v>427</v>
      </c>
    </row>
    <row r="24" spans="1:20" ht="16.5" customHeight="1" x14ac:dyDescent="0.15">
      <c r="A24" s="4" t="s">
        <v>414</v>
      </c>
      <c r="B24" s="4" t="s">
        <v>542</v>
      </c>
      <c r="C24" s="4">
        <v>8.5242962962963006E-2</v>
      </c>
      <c r="D24" s="4">
        <v>115078</v>
      </c>
      <c r="E24" s="4">
        <v>49.680304884228498</v>
      </c>
      <c r="F24" s="4">
        <v>11.7424288104376</v>
      </c>
      <c r="G24" s="15">
        <v>1.80955250783654E-12</v>
      </c>
      <c r="H24" s="4" t="s">
        <v>543</v>
      </c>
      <c r="I24" s="4" t="s">
        <v>544</v>
      </c>
      <c r="J24" s="4" t="s">
        <v>431</v>
      </c>
      <c r="K24" s="4" t="s">
        <v>432</v>
      </c>
      <c r="L24" s="4" t="s">
        <v>433</v>
      </c>
      <c r="M24" s="4" t="s">
        <v>545</v>
      </c>
      <c r="N24" s="4" t="s">
        <v>546</v>
      </c>
      <c r="O24" s="4" t="s">
        <v>547</v>
      </c>
      <c r="P24" s="4" t="s">
        <v>424</v>
      </c>
      <c r="Q24" s="4" t="s">
        <v>425</v>
      </c>
      <c r="R24" s="4" t="s">
        <v>548</v>
      </c>
      <c r="S24" s="4">
        <v>1</v>
      </c>
      <c r="T24" s="4" t="s">
        <v>427</v>
      </c>
    </row>
    <row r="25" spans="1:20" ht="16.5" customHeight="1" x14ac:dyDescent="0.15">
      <c r="A25" s="4" t="s">
        <v>414</v>
      </c>
      <c r="B25" s="4" t="s">
        <v>549</v>
      </c>
      <c r="C25" s="4">
        <v>8.5243703703703697E-2</v>
      </c>
      <c r="D25" s="4">
        <v>115079</v>
      </c>
      <c r="E25" s="4">
        <v>49.680304884228498</v>
      </c>
      <c r="F25" s="4">
        <v>11.7424288104376</v>
      </c>
      <c r="G25" s="15">
        <v>1.80955250783654E-12</v>
      </c>
      <c r="H25" s="4" t="s">
        <v>550</v>
      </c>
      <c r="I25" s="4" t="s">
        <v>551</v>
      </c>
      <c r="J25" s="4" t="s">
        <v>431</v>
      </c>
      <c r="K25" s="4" t="s">
        <v>432</v>
      </c>
      <c r="L25" s="4" t="s">
        <v>433</v>
      </c>
      <c r="M25" s="4" t="s">
        <v>552</v>
      </c>
      <c r="N25" s="4" t="s">
        <v>553</v>
      </c>
      <c r="O25" s="4" t="s">
        <v>547</v>
      </c>
      <c r="P25" s="4" t="s">
        <v>424</v>
      </c>
      <c r="Q25" s="4" t="s">
        <v>425</v>
      </c>
      <c r="R25" s="4" t="s">
        <v>548</v>
      </c>
      <c r="S25" s="4">
        <v>1</v>
      </c>
      <c r="T25" s="4" t="s">
        <v>427</v>
      </c>
    </row>
    <row r="26" spans="1:20" ht="16.5" customHeight="1" x14ac:dyDescent="0.15">
      <c r="A26" s="4" t="s">
        <v>414</v>
      </c>
      <c r="B26" s="4" t="s">
        <v>554</v>
      </c>
      <c r="C26" s="4">
        <v>8.7015555555555596E-2</v>
      </c>
      <c r="D26" s="4">
        <v>117471</v>
      </c>
      <c r="E26" s="4">
        <v>137.047680231594</v>
      </c>
      <c r="F26" s="4">
        <v>15.954589770190999</v>
      </c>
      <c r="G26" s="15">
        <v>1.11022302462516E-16</v>
      </c>
      <c r="H26" s="4" t="s">
        <v>555</v>
      </c>
      <c r="I26" s="4" t="s">
        <v>556</v>
      </c>
      <c r="J26" s="4" t="s">
        <v>431</v>
      </c>
      <c r="K26" s="4" t="s">
        <v>432</v>
      </c>
      <c r="L26" s="4" t="s">
        <v>433</v>
      </c>
      <c r="M26" s="4" t="s">
        <v>557</v>
      </c>
      <c r="N26" s="4" t="s">
        <v>558</v>
      </c>
      <c r="O26" s="4" t="s">
        <v>547</v>
      </c>
      <c r="P26" s="4" t="s">
        <v>424</v>
      </c>
      <c r="Q26" s="4" t="s">
        <v>425</v>
      </c>
      <c r="R26" s="4" t="s">
        <v>548</v>
      </c>
      <c r="S26" s="4">
        <v>1</v>
      </c>
      <c r="T26" s="4" t="s">
        <v>427</v>
      </c>
    </row>
    <row r="27" spans="1:20" ht="16.5" customHeight="1" x14ac:dyDescent="0.15">
      <c r="A27" s="4" t="s">
        <v>414</v>
      </c>
      <c r="B27" s="4" t="s">
        <v>559</v>
      </c>
      <c r="C27" s="4">
        <v>8.7233333333333302E-2</v>
      </c>
      <c r="D27" s="4">
        <v>117765</v>
      </c>
      <c r="E27" s="4">
        <v>42.911175690406999</v>
      </c>
      <c r="F27" s="4">
        <v>10.241977944734201</v>
      </c>
      <c r="G27" s="15">
        <v>5.7282512067047303E-11</v>
      </c>
      <c r="H27" s="4" t="s">
        <v>560</v>
      </c>
      <c r="I27" s="4" t="s">
        <v>561</v>
      </c>
      <c r="J27" s="4" t="s">
        <v>418</v>
      </c>
      <c r="K27" s="4" t="s">
        <v>419</v>
      </c>
      <c r="L27" s="4" t="s">
        <v>420</v>
      </c>
      <c r="M27" s="4" t="s">
        <v>562</v>
      </c>
      <c r="N27" s="4" t="s">
        <v>563</v>
      </c>
      <c r="O27" s="4" t="s">
        <v>547</v>
      </c>
      <c r="P27" s="4" t="s">
        <v>424</v>
      </c>
      <c r="Q27" s="4" t="s">
        <v>425</v>
      </c>
      <c r="R27" s="4" t="s">
        <v>548</v>
      </c>
      <c r="S27" s="4">
        <v>1</v>
      </c>
      <c r="T27" s="4" t="s">
        <v>427</v>
      </c>
    </row>
    <row r="28" spans="1:20" ht="16.5" customHeight="1" x14ac:dyDescent="0.15">
      <c r="A28" s="4" t="s">
        <v>414</v>
      </c>
      <c r="B28" s="4" t="s">
        <v>564</v>
      </c>
      <c r="C28" s="4">
        <v>8.7308148148148093E-2</v>
      </c>
      <c r="D28" s="4">
        <v>117866</v>
      </c>
      <c r="E28" s="4">
        <v>32.627524053808102</v>
      </c>
      <c r="F28" s="4">
        <v>7.9522472003600901</v>
      </c>
      <c r="G28" s="15">
        <v>1.11622771026276E-8</v>
      </c>
      <c r="H28" s="4" t="s">
        <v>565</v>
      </c>
      <c r="I28" s="4" t="s">
        <v>566</v>
      </c>
      <c r="J28" s="4" t="s">
        <v>431</v>
      </c>
      <c r="K28" s="4" t="s">
        <v>432</v>
      </c>
      <c r="L28" s="4" t="s">
        <v>433</v>
      </c>
      <c r="M28" s="4" t="s">
        <v>567</v>
      </c>
      <c r="N28" s="4" t="s">
        <v>568</v>
      </c>
      <c r="O28" s="4" t="s">
        <v>547</v>
      </c>
      <c r="P28" s="4" t="s">
        <v>424</v>
      </c>
      <c r="Q28" s="4" t="s">
        <v>425</v>
      </c>
      <c r="R28" s="4" t="s">
        <v>548</v>
      </c>
      <c r="S28" s="4">
        <v>1</v>
      </c>
      <c r="T28" s="4" t="s">
        <v>427</v>
      </c>
    </row>
    <row r="29" spans="1:20" ht="16.5" customHeight="1" x14ac:dyDescent="0.15">
      <c r="A29" s="4" t="s">
        <v>414</v>
      </c>
      <c r="B29" s="4" t="s">
        <v>569</v>
      </c>
      <c r="C29" s="4">
        <v>8.7408148148148193E-2</v>
      </c>
      <c r="D29" s="4">
        <v>118001</v>
      </c>
      <c r="E29" s="4">
        <v>80.835610819680696</v>
      </c>
      <c r="F29" s="4">
        <v>15.954589770190999</v>
      </c>
      <c r="G29" s="15">
        <v>1.11022302462516E-16</v>
      </c>
      <c r="H29" s="4" t="s">
        <v>570</v>
      </c>
      <c r="I29" s="4" t="s">
        <v>571</v>
      </c>
      <c r="J29" s="4" t="s">
        <v>431</v>
      </c>
      <c r="K29" s="4" t="s">
        <v>432</v>
      </c>
      <c r="L29" s="4" t="s">
        <v>433</v>
      </c>
      <c r="M29" s="4" t="s">
        <v>572</v>
      </c>
      <c r="N29" s="4" t="s">
        <v>573</v>
      </c>
      <c r="O29" s="4" t="s">
        <v>547</v>
      </c>
      <c r="P29" s="4" t="s">
        <v>424</v>
      </c>
      <c r="Q29" s="4" t="s">
        <v>425</v>
      </c>
      <c r="R29" s="4" t="s">
        <v>548</v>
      </c>
      <c r="S29" s="4">
        <v>1</v>
      </c>
      <c r="T29" s="4" t="s">
        <v>427</v>
      </c>
    </row>
    <row r="30" spans="1:20" ht="16.5" customHeight="1" x14ac:dyDescent="0.15">
      <c r="A30" s="4" t="s">
        <v>414</v>
      </c>
      <c r="B30" s="4" t="s">
        <v>574</v>
      </c>
      <c r="C30" s="4">
        <v>8.7457037037037E-2</v>
      </c>
      <c r="D30" s="4">
        <v>118067</v>
      </c>
      <c r="E30" s="4">
        <v>24.750674380167599</v>
      </c>
      <c r="F30" s="4">
        <v>6.1854463191863802</v>
      </c>
      <c r="G30" s="15">
        <v>6.5245968305927004E-7</v>
      </c>
      <c r="H30" s="4" t="s">
        <v>575</v>
      </c>
      <c r="I30" s="4" t="s">
        <v>576</v>
      </c>
      <c r="J30" s="4" t="s">
        <v>431</v>
      </c>
      <c r="K30" s="4" t="s">
        <v>432</v>
      </c>
      <c r="L30" s="4" t="s">
        <v>433</v>
      </c>
      <c r="M30" s="4" t="s">
        <v>577</v>
      </c>
      <c r="N30" s="4" t="s">
        <v>578</v>
      </c>
      <c r="O30" s="4" t="s">
        <v>547</v>
      </c>
      <c r="P30" s="4" t="s">
        <v>424</v>
      </c>
      <c r="Q30" s="4" t="s">
        <v>425</v>
      </c>
      <c r="R30" s="4" t="s">
        <v>548</v>
      </c>
      <c r="S30" s="4">
        <v>1</v>
      </c>
      <c r="T30" s="4" t="s">
        <v>427</v>
      </c>
    </row>
    <row r="31" spans="1:20" ht="16.5" customHeight="1" x14ac:dyDescent="0.15">
      <c r="A31" s="4" t="s">
        <v>414</v>
      </c>
      <c r="B31" s="4" t="s">
        <v>579</v>
      </c>
      <c r="C31" s="4">
        <v>8.7462962962963006E-2</v>
      </c>
      <c r="D31" s="4">
        <v>118075</v>
      </c>
      <c r="E31" s="4">
        <v>59.356926210313397</v>
      </c>
      <c r="F31" s="4">
        <v>13.8827077628849</v>
      </c>
      <c r="G31" s="15">
        <v>1.31006316905768E-14</v>
      </c>
      <c r="H31" s="4" t="s">
        <v>580</v>
      </c>
      <c r="I31" s="4" t="s">
        <v>581</v>
      </c>
      <c r="J31" s="4" t="s">
        <v>431</v>
      </c>
      <c r="K31" s="4" t="s">
        <v>432</v>
      </c>
      <c r="L31" s="4" t="s">
        <v>433</v>
      </c>
      <c r="M31" s="4" t="s">
        <v>582</v>
      </c>
      <c r="N31" s="4" t="s">
        <v>583</v>
      </c>
      <c r="O31" s="4" t="s">
        <v>547</v>
      </c>
      <c r="P31" s="4" t="s">
        <v>424</v>
      </c>
      <c r="Q31" s="4" t="s">
        <v>425</v>
      </c>
      <c r="R31" s="4" t="s">
        <v>548</v>
      </c>
      <c r="S31" s="4">
        <v>1</v>
      </c>
      <c r="T31" s="4" t="s">
        <v>427</v>
      </c>
    </row>
    <row r="32" spans="1:20" ht="16.5" customHeight="1" x14ac:dyDescent="0.15">
      <c r="A32" s="4" t="s">
        <v>414</v>
      </c>
      <c r="B32" s="4" t="s">
        <v>584</v>
      </c>
      <c r="C32" s="4">
        <v>8.7497777777777799E-2</v>
      </c>
      <c r="D32" s="4">
        <v>118122</v>
      </c>
      <c r="E32" s="4">
        <v>22.213961222768301</v>
      </c>
      <c r="F32" s="4">
        <v>5.6127991376917601</v>
      </c>
      <c r="G32" s="15">
        <v>2.43893857287958E-6</v>
      </c>
      <c r="H32" s="4" t="s">
        <v>585</v>
      </c>
      <c r="I32" s="4" t="s">
        <v>586</v>
      </c>
      <c r="J32" s="4" t="s">
        <v>439</v>
      </c>
      <c r="K32" s="4" t="s">
        <v>440</v>
      </c>
      <c r="M32" s="4">
        <v>1336</v>
      </c>
      <c r="O32" s="4" t="s">
        <v>587</v>
      </c>
      <c r="P32" s="4" t="s">
        <v>424</v>
      </c>
      <c r="Q32" s="4" t="s">
        <v>425</v>
      </c>
      <c r="R32" s="4" t="s">
        <v>588</v>
      </c>
      <c r="S32" s="4" t="s">
        <v>427</v>
      </c>
      <c r="T32" s="4" t="s">
        <v>427</v>
      </c>
    </row>
    <row r="33" spans="1:20" ht="16.5" customHeight="1" x14ac:dyDescent="0.15">
      <c r="A33" s="4" t="s">
        <v>414</v>
      </c>
      <c r="B33" s="4" t="s">
        <v>589</v>
      </c>
      <c r="C33" s="4">
        <v>8.7517037037037004E-2</v>
      </c>
      <c r="D33" s="4">
        <v>118148</v>
      </c>
      <c r="E33" s="4">
        <v>59.356926210313397</v>
      </c>
      <c r="F33" s="4">
        <v>13.8827077628849</v>
      </c>
      <c r="G33" s="15">
        <v>1.31006316905768E-14</v>
      </c>
      <c r="H33" s="4" t="s">
        <v>590</v>
      </c>
      <c r="I33" s="4" t="s">
        <v>591</v>
      </c>
      <c r="J33" s="4" t="s">
        <v>439</v>
      </c>
      <c r="K33" s="4" t="s">
        <v>440</v>
      </c>
      <c r="M33" s="4">
        <v>1310</v>
      </c>
      <c r="O33" s="4" t="s">
        <v>587</v>
      </c>
      <c r="P33" s="4" t="s">
        <v>424</v>
      </c>
      <c r="Q33" s="4" t="s">
        <v>425</v>
      </c>
      <c r="R33" s="4" t="s">
        <v>588</v>
      </c>
      <c r="S33" s="4" t="s">
        <v>427</v>
      </c>
      <c r="T33" s="4" t="s">
        <v>427</v>
      </c>
    </row>
    <row r="34" spans="1:20" ht="16.5" customHeight="1" x14ac:dyDescent="0.15">
      <c r="A34" s="4" t="s">
        <v>414</v>
      </c>
      <c r="B34" s="4" t="s">
        <v>592</v>
      </c>
      <c r="C34" s="4">
        <v>8.8442962962963001E-2</v>
      </c>
      <c r="D34" s="4">
        <v>119398</v>
      </c>
      <c r="E34" s="4">
        <v>48.140851721293998</v>
      </c>
      <c r="F34" s="4">
        <v>11.401568909056</v>
      </c>
      <c r="G34" s="15">
        <v>3.9667158446832202E-12</v>
      </c>
      <c r="H34" s="4" t="s">
        <v>593</v>
      </c>
      <c r="I34" s="4" t="s">
        <v>594</v>
      </c>
      <c r="J34" s="4" t="s">
        <v>439</v>
      </c>
      <c r="K34" s="4" t="s">
        <v>440</v>
      </c>
      <c r="M34" s="4">
        <v>60</v>
      </c>
      <c r="O34" s="4" t="s">
        <v>587</v>
      </c>
      <c r="P34" s="4" t="s">
        <v>424</v>
      </c>
      <c r="Q34" s="4" t="s">
        <v>425</v>
      </c>
      <c r="R34" s="4" t="s">
        <v>588</v>
      </c>
      <c r="S34" s="4" t="s">
        <v>427</v>
      </c>
      <c r="T34" s="4" t="s">
        <v>427</v>
      </c>
    </row>
    <row r="35" spans="1:20" ht="16.5" customHeight="1" x14ac:dyDescent="0.15">
      <c r="A35" s="4" t="s">
        <v>414</v>
      </c>
      <c r="B35" s="4" t="s">
        <v>595</v>
      </c>
      <c r="C35" s="4">
        <v>8.8762222222222201E-2</v>
      </c>
      <c r="D35" s="4">
        <v>119829</v>
      </c>
      <c r="E35" s="4">
        <v>35.605355857284799</v>
      </c>
      <c r="F35" s="4">
        <v>8.6168629660871598</v>
      </c>
      <c r="G35" s="15">
        <v>2.4162231104796202E-9</v>
      </c>
      <c r="H35" s="4" t="s">
        <v>596</v>
      </c>
      <c r="I35" s="4" t="s">
        <v>597</v>
      </c>
      <c r="J35" s="4" t="s">
        <v>418</v>
      </c>
      <c r="K35" s="4" t="s">
        <v>419</v>
      </c>
      <c r="L35" s="4" t="s">
        <v>420</v>
      </c>
      <c r="M35" s="4" t="s">
        <v>598</v>
      </c>
      <c r="N35" s="4" t="s">
        <v>599</v>
      </c>
      <c r="O35" s="4" t="s">
        <v>587</v>
      </c>
      <c r="P35" s="4" t="s">
        <v>424</v>
      </c>
      <c r="Q35" s="4" t="s">
        <v>425</v>
      </c>
      <c r="R35" s="4" t="s">
        <v>588</v>
      </c>
      <c r="S35" s="4">
        <v>1</v>
      </c>
      <c r="T35" s="4" t="s">
        <v>427</v>
      </c>
    </row>
    <row r="36" spans="1:20" ht="16.5" customHeight="1" x14ac:dyDescent="0.15">
      <c r="A36" s="4" t="s">
        <v>414</v>
      </c>
      <c r="B36" s="4" t="s">
        <v>600</v>
      </c>
      <c r="C36" s="4">
        <v>8.8846666666666699E-2</v>
      </c>
      <c r="D36" s="4">
        <v>119943</v>
      </c>
      <c r="E36" s="4">
        <v>90.778656889157006</v>
      </c>
      <c r="F36" s="4">
        <v>15.954589770190999</v>
      </c>
      <c r="G36" s="15">
        <v>1.11022302462516E-16</v>
      </c>
      <c r="H36" s="4" t="s">
        <v>601</v>
      </c>
      <c r="I36" s="4" t="s">
        <v>602</v>
      </c>
      <c r="J36" s="4" t="s">
        <v>418</v>
      </c>
      <c r="K36" s="4" t="s">
        <v>419</v>
      </c>
      <c r="L36" s="4" t="s">
        <v>420</v>
      </c>
      <c r="M36" s="4" t="s">
        <v>603</v>
      </c>
      <c r="N36" s="4" t="s">
        <v>604</v>
      </c>
      <c r="O36" s="4" t="s">
        <v>587</v>
      </c>
      <c r="P36" s="4" t="s">
        <v>424</v>
      </c>
      <c r="Q36" s="4" t="s">
        <v>425</v>
      </c>
      <c r="R36" s="4" t="s">
        <v>588</v>
      </c>
      <c r="S36" s="4">
        <v>1</v>
      </c>
      <c r="T36" s="4" t="s">
        <v>427</v>
      </c>
    </row>
    <row r="37" spans="1:20" ht="16.5" customHeight="1" x14ac:dyDescent="0.15">
      <c r="A37" s="4" t="s">
        <v>414</v>
      </c>
      <c r="B37" s="4" t="s">
        <v>605</v>
      </c>
      <c r="C37" s="4">
        <v>8.8895555555555505E-2</v>
      </c>
      <c r="D37" s="4">
        <v>120009</v>
      </c>
      <c r="E37" s="4">
        <v>24.887235878789198</v>
      </c>
      <c r="F37" s="4">
        <v>6.2162139578459197</v>
      </c>
      <c r="G37" s="15">
        <v>6.0783547362053195E-7</v>
      </c>
      <c r="H37" s="4" t="s">
        <v>606</v>
      </c>
      <c r="I37" s="4" t="s">
        <v>607</v>
      </c>
      <c r="J37" s="4" t="s">
        <v>418</v>
      </c>
      <c r="K37" s="4" t="s">
        <v>419</v>
      </c>
      <c r="L37" s="4" t="s">
        <v>420</v>
      </c>
      <c r="M37" s="4" t="s">
        <v>608</v>
      </c>
      <c r="N37" s="4" t="s">
        <v>609</v>
      </c>
      <c r="O37" s="4" t="s">
        <v>587</v>
      </c>
      <c r="P37" s="4" t="s">
        <v>424</v>
      </c>
      <c r="Q37" s="4" t="s">
        <v>425</v>
      </c>
      <c r="R37" s="4" t="s">
        <v>588</v>
      </c>
      <c r="S37" s="4">
        <v>1</v>
      </c>
      <c r="T37" s="4" t="s">
        <v>427</v>
      </c>
    </row>
    <row r="38" spans="1:20" ht="16.5" customHeight="1" x14ac:dyDescent="0.15">
      <c r="A38" s="4" t="s">
        <v>414</v>
      </c>
      <c r="B38" s="4" t="s">
        <v>610</v>
      </c>
      <c r="C38" s="4">
        <v>8.9285185185185204E-2</v>
      </c>
      <c r="D38" s="4">
        <v>120535</v>
      </c>
      <c r="E38" s="4">
        <v>37.068036330293197</v>
      </c>
      <c r="F38" s="4">
        <v>8.9427962740791802</v>
      </c>
      <c r="G38" s="15">
        <v>1.1407847999578301E-9</v>
      </c>
      <c r="H38" s="4" t="s">
        <v>611</v>
      </c>
      <c r="I38" s="4" t="s">
        <v>612</v>
      </c>
      <c r="J38" s="4" t="s">
        <v>418</v>
      </c>
      <c r="K38" s="4" t="s">
        <v>419</v>
      </c>
      <c r="L38" s="4" t="s">
        <v>420</v>
      </c>
      <c r="M38" s="4" t="s">
        <v>516</v>
      </c>
      <c r="N38" s="4" t="s">
        <v>613</v>
      </c>
      <c r="O38" s="4" t="s">
        <v>587</v>
      </c>
      <c r="P38" s="4" t="s">
        <v>424</v>
      </c>
      <c r="Q38" s="4" t="s">
        <v>425</v>
      </c>
      <c r="R38" s="4" t="s">
        <v>588</v>
      </c>
      <c r="S38" s="4">
        <v>2</v>
      </c>
      <c r="T38" s="4" t="s">
        <v>427</v>
      </c>
    </row>
    <row r="39" spans="1:20" ht="16.5" customHeight="1" x14ac:dyDescent="0.15">
      <c r="A39" s="4" t="s">
        <v>414</v>
      </c>
      <c r="B39" s="4" t="s">
        <v>614</v>
      </c>
      <c r="C39" s="4">
        <v>8.9840000000000003E-2</v>
      </c>
      <c r="D39" s="4">
        <v>121284</v>
      </c>
      <c r="E39" s="4">
        <v>54.888680813470103</v>
      </c>
      <c r="F39" s="4">
        <v>12.894269741502701</v>
      </c>
      <c r="G39" s="15">
        <v>1.2756462552943001E-13</v>
      </c>
      <c r="H39" s="4" t="s">
        <v>615</v>
      </c>
      <c r="I39" s="4" t="s">
        <v>616</v>
      </c>
      <c r="J39" s="4" t="s">
        <v>431</v>
      </c>
      <c r="K39" s="4" t="s">
        <v>432</v>
      </c>
      <c r="L39" s="4" t="s">
        <v>433</v>
      </c>
      <c r="M39" s="4" t="s">
        <v>617</v>
      </c>
      <c r="N39" s="4" t="s">
        <v>618</v>
      </c>
      <c r="O39" s="4" t="s">
        <v>587</v>
      </c>
      <c r="P39" s="4" t="s">
        <v>424</v>
      </c>
      <c r="Q39" s="4" t="s">
        <v>425</v>
      </c>
      <c r="R39" s="4" t="s">
        <v>588</v>
      </c>
      <c r="S39" s="4">
        <v>4</v>
      </c>
      <c r="T39" s="4" t="s">
        <v>427</v>
      </c>
    </row>
    <row r="40" spans="1:20" ht="16.5" customHeight="1" x14ac:dyDescent="0.15">
      <c r="A40" s="4" t="s">
        <v>414</v>
      </c>
      <c r="B40" s="4" t="s">
        <v>619</v>
      </c>
      <c r="C40" s="4">
        <v>8.9860740740740699E-2</v>
      </c>
      <c r="D40" s="4">
        <v>121312</v>
      </c>
      <c r="E40" s="4">
        <v>54.933576468069397</v>
      </c>
      <c r="F40" s="4">
        <v>12.9042100139295</v>
      </c>
      <c r="G40" s="15">
        <v>1.24678045665405E-13</v>
      </c>
      <c r="H40" s="4" t="s">
        <v>620</v>
      </c>
      <c r="I40" s="4" t="s">
        <v>621</v>
      </c>
      <c r="J40" s="4" t="s">
        <v>431</v>
      </c>
      <c r="K40" s="4" t="s">
        <v>432</v>
      </c>
      <c r="L40" s="4" t="s">
        <v>433</v>
      </c>
      <c r="M40" s="4" t="s">
        <v>622</v>
      </c>
      <c r="N40" s="4" t="s">
        <v>623</v>
      </c>
      <c r="O40" s="4" t="s">
        <v>587</v>
      </c>
      <c r="P40" s="4" t="s">
        <v>424</v>
      </c>
      <c r="Q40" s="4" t="s">
        <v>425</v>
      </c>
      <c r="R40" s="4" t="s">
        <v>588</v>
      </c>
      <c r="S40" s="4">
        <v>4</v>
      </c>
      <c r="T40" s="4" t="s">
        <v>427</v>
      </c>
    </row>
    <row r="41" spans="1:20" ht="16.5" customHeight="1" x14ac:dyDescent="0.15">
      <c r="A41" s="4" t="s">
        <v>414</v>
      </c>
      <c r="B41" s="4" t="s">
        <v>624</v>
      </c>
      <c r="C41" s="4">
        <v>8.9862222222222204E-2</v>
      </c>
      <c r="D41" s="4">
        <v>121314</v>
      </c>
      <c r="E41" s="4">
        <v>54.933576468069397</v>
      </c>
      <c r="F41" s="4">
        <v>12.9042100139295</v>
      </c>
      <c r="G41" s="15">
        <v>1.24678045665405E-13</v>
      </c>
      <c r="H41" s="4" t="s">
        <v>625</v>
      </c>
      <c r="I41" s="4" t="s">
        <v>626</v>
      </c>
      <c r="J41" s="4" t="s">
        <v>431</v>
      </c>
      <c r="K41" s="4" t="s">
        <v>432</v>
      </c>
      <c r="L41" s="4" t="s">
        <v>433</v>
      </c>
      <c r="M41" s="4" t="s">
        <v>627</v>
      </c>
      <c r="N41" s="4" t="s">
        <v>628</v>
      </c>
      <c r="O41" s="4" t="s">
        <v>587</v>
      </c>
      <c r="P41" s="4" t="s">
        <v>424</v>
      </c>
      <c r="Q41" s="4" t="s">
        <v>425</v>
      </c>
      <c r="R41" s="4" t="s">
        <v>588</v>
      </c>
      <c r="S41" s="4">
        <v>4</v>
      </c>
      <c r="T41" s="4" t="s">
        <v>427</v>
      </c>
    </row>
    <row r="42" spans="1:20" ht="16.5" customHeight="1" x14ac:dyDescent="0.15">
      <c r="A42" s="4" t="s">
        <v>414</v>
      </c>
      <c r="B42" s="4" t="s">
        <v>629</v>
      </c>
      <c r="C42" s="4">
        <v>9.0285185185185204E-2</v>
      </c>
      <c r="D42" s="4">
        <v>121885</v>
      </c>
      <c r="E42" s="4">
        <v>62.172361777341699</v>
      </c>
      <c r="F42" s="4">
        <v>14.507431738848799</v>
      </c>
      <c r="G42" s="15">
        <v>3.1086244689504399E-15</v>
      </c>
      <c r="H42" s="4" t="s">
        <v>630</v>
      </c>
      <c r="I42" s="4" t="s">
        <v>631</v>
      </c>
      <c r="J42" s="4" t="s">
        <v>431</v>
      </c>
      <c r="K42" s="4" t="s">
        <v>432</v>
      </c>
      <c r="L42" s="4" t="s">
        <v>433</v>
      </c>
      <c r="M42" s="4" t="s">
        <v>632</v>
      </c>
      <c r="N42" s="4" t="s">
        <v>633</v>
      </c>
      <c r="O42" s="4" t="s">
        <v>587</v>
      </c>
      <c r="P42" s="4" t="s">
        <v>424</v>
      </c>
      <c r="Q42" s="4" t="s">
        <v>425</v>
      </c>
      <c r="R42" s="4" t="s">
        <v>588</v>
      </c>
      <c r="S42" s="4">
        <v>6</v>
      </c>
      <c r="T42" s="4" t="s">
        <v>427</v>
      </c>
    </row>
    <row r="43" spans="1:20" ht="16.5" customHeight="1" x14ac:dyDescent="0.15">
      <c r="A43" s="4" t="s">
        <v>414</v>
      </c>
      <c r="B43" s="4" t="s">
        <v>634</v>
      </c>
      <c r="C43" s="4">
        <v>9.04125925925926E-2</v>
      </c>
      <c r="D43" s="4">
        <v>122057</v>
      </c>
      <c r="E43" s="4">
        <v>76.561547539052398</v>
      </c>
      <c r="F43" s="4">
        <v>15.954589770190999</v>
      </c>
      <c r="G43" s="15">
        <v>1.11022302462516E-16</v>
      </c>
      <c r="H43" s="4" t="s">
        <v>635</v>
      </c>
      <c r="I43" s="4" t="s">
        <v>636</v>
      </c>
      <c r="J43" s="4" t="s">
        <v>431</v>
      </c>
      <c r="K43" s="4" t="s">
        <v>432</v>
      </c>
      <c r="L43" s="4" t="s">
        <v>433</v>
      </c>
      <c r="M43" s="4" t="s">
        <v>637</v>
      </c>
      <c r="N43" s="4" t="s">
        <v>638</v>
      </c>
      <c r="O43" s="4" t="s">
        <v>587</v>
      </c>
      <c r="P43" s="4" t="s">
        <v>424</v>
      </c>
      <c r="Q43" s="4" t="s">
        <v>425</v>
      </c>
      <c r="R43" s="4" t="s">
        <v>588</v>
      </c>
      <c r="S43" s="4">
        <v>7</v>
      </c>
      <c r="T43" s="4" t="s">
        <v>427</v>
      </c>
    </row>
    <row r="44" spans="1:20" ht="16.5" customHeight="1" x14ac:dyDescent="0.15">
      <c r="A44" s="4" t="s">
        <v>414</v>
      </c>
      <c r="B44" s="4" t="s">
        <v>639</v>
      </c>
      <c r="C44" s="4">
        <v>9.0657037037036994E-2</v>
      </c>
      <c r="D44" s="4">
        <v>122387</v>
      </c>
      <c r="E44" s="4">
        <v>20.507249061400199</v>
      </c>
      <c r="F44" s="4">
        <v>5.2261708415861401</v>
      </c>
      <c r="G44" s="15">
        <v>5.9405842355308999E-6</v>
      </c>
      <c r="H44" s="4" t="s">
        <v>640</v>
      </c>
      <c r="I44" s="4" t="s">
        <v>641</v>
      </c>
      <c r="J44" s="4" t="s">
        <v>418</v>
      </c>
      <c r="K44" s="4" t="s">
        <v>419</v>
      </c>
      <c r="L44" s="4" t="s">
        <v>420</v>
      </c>
      <c r="M44" s="4" t="s">
        <v>642</v>
      </c>
      <c r="N44" s="4" t="s">
        <v>643</v>
      </c>
      <c r="O44" s="4" t="s">
        <v>587</v>
      </c>
      <c r="P44" s="4" t="s">
        <v>424</v>
      </c>
      <c r="Q44" s="4" t="s">
        <v>425</v>
      </c>
      <c r="R44" s="4" t="s">
        <v>588</v>
      </c>
      <c r="S44" s="4">
        <v>8</v>
      </c>
      <c r="T44" s="4" t="s">
        <v>427</v>
      </c>
    </row>
    <row r="45" spans="1:20" ht="16.5" customHeight="1" x14ac:dyDescent="0.15">
      <c r="A45" s="4" t="s">
        <v>414</v>
      </c>
      <c r="B45" s="4" t="s">
        <v>644</v>
      </c>
      <c r="C45" s="4">
        <v>9.06622222222222E-2</v>
      </c>
      <c r="D45" s="4">
        <v>122394</v>
      </c>
      <c r="E45" s="4">
        <v>55.844337710243401</v>
      </c>
      <c r="F45" s="4">
        <v>13.105170356394099</v>
      </c>
      <c r="G45" s="15">
        <v>7.8492767840998403E-14</v>
      </c>
      <c r="H45" s="4" t="s">
        <v>645</v>
      </c>
      <c r="I45" s="4" t="s">
        <v>646</v>
      </c>
      <c r="J45" s="4" t="s">
        <v>418</v>
      </c>
      <c r="K45" s="4" t="s">
        <v>419</v>
      </c>
      <c r="L45" s="4" t="s">
        <v>420</v>
      </c>
      <c r="M45" s="4" t="s">
        <v>647</v>
      </c>
      <c r="N45" s="4" t="s">
        <v>648</v>
      </c>
      <c r="O45" s="4" t="s">
        <v>587</v>
      </c>
      <c r="P45" s="4" t="s">
        <v>424</v>
      </c>
      <c r="Q45" s="4" t="s">
        <v>425</v>
      </c>
      <c r="R45" s="4" t="s">
        <v>588</v>
      </c>
      <c r="S45" s="4">
        <v>8</v>
      </c>
      <c r="T45" s="4" t="s">
        <v>427</v>
      </c>
    </row>
    <row r="46" spans="1:20" ht="16.5" customHeight="1" x14ac:dyDescent="0.15">
      <c r="A46" s="4" t="s">
        <v>414</v>
      </c>
      <c r="B46" s="4" t="s">
        <v>649</v>
      </c>
      <c r="C46" s="4">
        <v>9.0701481481481494E-2</v>
      </c>
      <c r="D46" s="4">
        <v>122447</v>
      </c>
      <c r="E46" s="4">
        <v>28.088736989944898</v>
      </c>
      <c r="F46" s="4">
        <v>6.9359979598302797</v>
      </c>
      <c r="G46" s="15">
        <v>1.15878279971504E-7</v>
      </c>
      <c r="H46" s="4" t="s">
        <v>650</v>
      </c>
      <c r="I46" s="4" t="s">
        <v>651</v>
      </c>
      <c r="J46" s="4" t="s">
        <v>418</v>
      </c>
      <c r="K46" s="4" t="s">
        <v>419</v>
      </c>
      <c r="L46" s="4" t="s">
        <v>420</v>
      </c>
      <c r="M46" s="4" t="s">
        <v>652</v>
      </c>
      <c r="N46" s="4" t="s">
        <v>653</v>
      </c>
      <c r="O46" s="4" t="s">
        <v>587</v>
      </c>
      <c r="P46" s="4" t="s">
        <v>424</v>
      </c>
      <c r="Q46" s="4" t="s">
        <v>425</v>
      </c>
      <c r="R46" s="4" t="s">
        <v>588</v>
      </c>
      <c r="S46" s="4">
        <v>8</v>
      </c>
      <c r="T46" s="4" t="s">
        <v>427</v>
      </c>
    </row>
    <row r="47" spans="1:20" ht="16.5" customHeight="1" x14ac:dyDescent="0.15">
      <c r="A47" s="4" t="s">
        <v>414</v>
      </c>
      <c r="B47" s="4" t="s">
        <v>654</v>
      </c>
      <c r="C47" s="4">
        <v>9.0821481481481503E-2</v>
      </c>
      <c r="D47" s="4">
        <v>122609</v>
      </c>
      <c r="E47" s="4">
        <v>121.60722506230999</v>
      </c>
      <c r="F47" s="4">
        <v>15.954589770190999</v>
      </c>
      <c r="G47" s="15">
        <v>1.11022302462516E-16</v>
      </c>
      <c r="H47" s="4" t="s">
        <v>655</v>
      </c>
      <c r="I47" s="4" t="s">
        <v>656</v>
      </c>
      <c r="J47" s="4" t="s">
        <v>418</v>
      </c>
      <c r="K47" s="4" t="s">
        <v>419</v>
      </c>
      <c r="L47" s="4" t="s">
        <v>420</v>
      </c>
      <c r="M47" s="4" t="s">
        <v>657</v>
      </c>
      <c r="N47" s="4" t="s">
        <v>658</v>
      </c>
      <c r="O47" s="4" t="s">
        <v>587</v>
      </c>
      <c r="P47" s="4" t="s">
        <v>424</v>
      </c>
      <c r="Q47" s="4" t="s">
        <v>425</v>
      </c>
      <c r="R47" s="4" t="s">
        <v>588</v>
      </c>
      <c r="S47" s="4">
        <v>8</v>
      </c>
      <c r="T47" s="4" t="s">
        <v>427</v>
      </c>
    </row>
    <row r="48" spans="1:20" ht="16.5" customHeight="1" x14ac:dyDescent="0.15">
      <c r="A48" s="4" t="s">
        <v>414</v>
      </c>
      <c r="B48" s="4" t="s">
        <v>659</v>
      </c>
      <c r="C48" s="4">
        <v>9.1622962962963003E-2</v>
      </c>
      <c r="D48" s="4">
        <v>123691</v>
      </c>
      <c r="E48" s="4">
        <v>33.606615848621502</v>
      </c>
      <c r="F48" s="4">
        <v>8.1709351244147399</v>
      </c>
      <c r="G48" s="15">
        <v>6.7462879727031701E-9</v>
      </c>
      <c r="H48" s="4" t="s">
        <v>660</v>
      </c>
      <c r="I48" s="4" t="s">
        <v>661</v>
      </c>
      <c r="J48" s="4" t="s">
        <v>418</v>
      </c>
      <c r="K48" s="4" t="s">
        <v>419</v>
      </c>
      <c r="L48" s="4" t="s">
        <v>420</v>
      </c>
      <c r="M48" s="4" t="s">
        <v>662</v>
      </c>
      <c r="N48" s="4" t="s">
        <v>663</v>
      </c>
      <c r="O48" s="4" t="s">
        <v>587</v>
      </c>
      <c r="P48" s="4" t="s">
        <v>424</v>
      </c>
      <c r="Q48" s="4" t="s">
        <v>425</v>
      </c>
      <c r="R48" s="4" t="s">
        <v>588</v>
      </c>
      <c r="S48" s="4">
        <v>9</v>
      </c>
      <c r="T48" s="4" t="s">
        <v>427</v>
      </c>
    </row>
    <row r="49" spans="1:20" ht="16.5" customHeight="1" x14ac:dyDescent="0.15">
      <c r="A49" s="4" t="s">
        <v>414</v>
      </c>
      <c r="B49" s="4" t="s">
        <v>664</v>
      </c>
      <c r="C49" s="4">
        <v>9.1630370370370404E-2</v>
      </c>
      <c r="D49" s="4">
        <v>123701</v>
      </c>
      <c r="E49" s="4">
        <v>19.650198350579601</v>
      </c>
      <c r="F49" s="4">
        <v>5.0315466703074199</v>
      </c>
      <c r="G49" s="15">
        <v>9.2993657621054297E-6</v>
      </c>
      <c r="H49" s="4" t="s">
        <v>665</v>
      </c>
      <c r="I49" s="4" t="s">
        <v>666</v>
      </c>
      <c r="J49" s="4" t="s">
        <v>431</v>
      </c>
      <c r="K49" s="4" t="s">
        <v>432</v>
      </c>
      <c r="L49" s="4" t="s">
        <v>433</v>
      </c>
      <c r="M49" s="4" t="s">
        <v>667</v>
      </c>
      <c r="N49" s="4" t="s">
        <v>668</v>
      </c>
      <c r="O49" s="4" t="s">
        <v>587</v>
      </c>
      <c r="P49" s="4" t="s">
        <v>424</v>
      </c>
      <c r="Q49" s="4" t="s">
        <v>425</v>
      </c>
      <c r="R49" s="4" t="s">
        <v>588</v>
      </c>
      <c r="S49" s="4">
        <v>9</v>
      </c>
      <c r="T49" s="4" t="s">
        <v>427</v>
      </c>
    </row>
    <row r="50" spans="1:20" ht="16.5" customHeight="1" x14ac:dyDescent="0.15">
      <c r="A50" s="4" t="s">
        <v>414</v>
      </c>
      <c r="B50" s="4" t="s">
        <v>669</v>
      </c>
      <c r="C50" s="4">
        <v>9.1767407407407395E-2</v>
      </c>
      <c r="D50" s="4">
        <v>123886</v>
      </c>
      <c r="E50" s="4">
        <v>20.310366582925401</v>
      </c>
      <c r="F50" s="4">
        <v>5.1814912059110201</v>
      </c>
      <c r="G50" s="15">
        <v>6.5842876242339003E-6</v>
      </c>
      <c r="H50" s="4" t="s">
        <v>670</v>
      </c>
      <c r="I50" s="4" t="s">
        <v>671</v>
      </c>
      <c r="J50" s="4" t="s">
        <v>418</v>
      </c>
      <c r="K50" s="4" t="s">
        <v>419</v>
      </c>
      <c r="L50" s="4" t="s">
        <v>420</v>
      </c>
      <c r="M50" s="4" t="s">
        <v>672</v>
      </c>
      <c r="N50" s="4" t="s">
        <v>673</v>
      </c>
      <c r="O50" s="4" t="s">
        <v>587</v>
      </c>
      <c r="P50" s="4" t="s">
        <v>424</v>
      </c>
      <c r="Q50" s="4" t="s">
        <v>425</v>
      </c>
      <c r="R50" s="4" t="s">
        <v>588</v>
      </c>
      <c r="S50" s="4">
        <v>9</v>
      </c>
      <c r="T50" s="4" t="s">
        <v>427</v>
      </c>
    </row>
    <row r="51" spans="1:20" ht="16.5" customHeight="1" x14ac:dyDescent="0.15">
      <c r="A51" s="4" t="s">
        <v>414</v>
      </c>
      <c r="B51" s="4" t="s">
        <v>674</v>
      </c>
      <c r="C51" s="4">
        <v>9.1770370370370405E-2</v>
      </c>
      <c r="D51" s="4">
        <v>123890</v>
      </c>
      <c r="E51" s="4">
        <v>32.623541163916201</v>
      </c>
      <c r="F51" s="4">
        <v>7.9513572378955599</v>
      </c>
      <c r="G51" s="15">
        <v>1.11851744533098E-8</v>
      </c>
      <c r="H51" s="4" t="s">
        <v>675</v>
      </c>
      <c r="I51" s="4" t="s">
        <v>676</v>
      </c>
      <c r="J51" s="4" t="s">
        <v>431</v>
      </c>
      <c r="K51" s="4" t="s">
        <v>432</v>
      </c>
      <c r="L51" s="4" t="s">
        <v>433</v>
      </c>
      <c r="M51" s="4" t="s">
        <v>677</v>
      </c>
      <c r="N51" s="4" t="s">
        <v>678</v>
      </c>
      <c r="O51" s="4" t="s">
        <v>587</v>
      </c>
      <c r="P51" s="4" t="s">
        <v>424</v>
      </c>
      <c r="Q51" s="4" t="s">
        <v>425</v>
      </c>
      <c r="R51" s="4" t="s">
        <v>588</v>
      </c>
      <c r="S51" s="4">
        <v>9</v>
      </c>
      <c r="T51" s="4" t="s">
        <v>427</v>
      </c>
    </row>
    <row r="52" spans="1:20" ht="16.5" customHeight="1" x14ac:dyDescent="0.15">
      <c r="A52" s="4" t="s">
        <v>414</v>
      </c>
      <c r="B52" s="4" t="s">
        <v>679</v>
      </c>
      <c r="C52" s="4">
        <v>9.2385185185185195E-2</v>
      </c>
      <c r="D52" s="4">
        <v>124720</v>
      </c>
      <c r="E52" s="4">
        <v>60.685852740712001</v>
      </c>
      <c r="F52" s="4">
        <v>14.1764385198074</v>
      </c>
      <c r="G52" s="15">
        <v>6.6613381477509503E-15</v>
      </c>
      <c r="H52" s="4" t="s">
        <v>680</v>
      </c>
      <c r="I52" s="4" t="s">
        <v>681</v>
      </c>
      <c r="J52" s="4" t="s">
        <v>418</v>
      </c>
      <c r="K52" s="4" t="s">
        <v>419</v>
      </c>
      <c r="L52" s="4" t="s">
        <v>420</v>
      </c>
      <c r="M52" s="4" t="s">
        <v>562</v>
      </c>
      <c r="N52" s="4" t="s">
        <v>682</v>
      </c>
      <c r="O52" s="4" t="s">
        <v>587</v>
      </c>
      <c r="P52" s="4" t="s">
        <v>424</v>
      </c>
      <c r="Q52" s="4" t="s">
        <v>425</v>
      </c>
      <c r="R52" s="4" t="s">
        <v>588</v>
      </c>
      <c r="S52" s="4">
        <v>9</v>
      </c>
      <c r="T52" s="4" t="s">
        <v>427</v>
      </c>
    </row>
    <row r="53" spans="1:20" ht="16.5" customHeight="1" x14ac:dyDescent="0.15">
      <c r="A53" s="4" t="s">
        <v>414</v>
      </c>
      <c r="B53" s="4" t="s">
        <v>683</v>
      </c>
      <c r="C53" s="4">
        <v>9.2385925925925899E-2</v>
      </c>
      <c r="D53" s="4">
        <v>124721</v>
      </c>
      <c r="E53" s="4">
        <v>60.685852740712001</v>
      </c>
      <c r="F53" s="4">
        <v>14.1764385198074</v>
      </c>
      <c r="G53" s="15">
        <v>6.6613381477509503E-15</v>
      </c>
      <c r="H53" s="4" t="s">
        <v>684</v>
      </c>
      <c r="I53" s="4" t="s">
        <v>685</v>
      </c>
      <c r="J53" s="4" t="s">
        <v>431</v>
      </c>
      <c r="K53" s="4" t="s">
        <v>432</v>
      </c>
      <c r="L53" s="4" t="s">
        <v>433</v>
      </c>
      <c r="M53" s="4" t="s">
        <v>686</v>
      </c>
      <c r="N53" s="4" t="s">
        <v>687</v>
      </c>
      <c r="O53" s="4" t="s">
        <v>587</v>
      </c>
      <c r="P53" s="4" t="s">
        <v>424</v>
      </c>
      <c r="Q53" s="4" t="s">
        <v>425</v>
      </c>
      <c r="R53" s="4" t="s">
        <v>588</v>
      </c>
      <c r="S53" s="4">
        <v>9</v>
      </c>
      <c r="T53" s="4" t="s">
        <v>427</v>
      </c>
    </row>
    <row r="54" spans="1:20" ht="16.5" customHeight="1" x14ac:dyDescent="0.15">
      <c r="A54" s="4" t="s">
        <v>414</v>
      </c>
      <c r="B54" s="4" t="s">
        <v>688</v>
      </c>
      <c r="C54" s="4">
        <v>9.2466666666666697E-2</v>
      </c>
      <c r="D54" s="4">
        <v>124830</v>
      </c>
      <c r="E54" s="4">
        <v>39.588811405963497</v>
      </c>
      <c r="F54" s="4">
        <v>9.5037982865922395</v>
      </c>
      <c r="G54" s="15">
        <v>3.13474135538172E-10</v>
      </c>
      <c r="H54" s="4" t="s">
        <v>689</v>
      </c>
      <c r="I54" s="4" t="s">
        <v>690</v>
      </c>
      <c r="J54" s="4" t="s">
        <v>691</v>
      </c>
      <c r="K54" s="4" t="s">
        <v>440</v>
      </c>
      <c r="M54" s="4">
        <v>95</v>
      </c>
      <c r="O54" s="4" t="s">
        <v>587</v>
      </c>
      <c r="P54" s="4" t="s">
        <v>424</v>
      </c>
      <c r="Q54" s="4" t="s">
        <v>425</v>
      </c>
      <c r="R54" s="4" t="s">
        <v>588</v>
      </c>
      <c r="S54" s="4" t="s">
        <v>427</v>
      </c>
      <c r="T54" s="4" t="s">
        <v>427</v>
      </c>
    </row>
    <row r="55" spans="1:20" ht="16.5" customHeight="1" x14ac:dyDescent="0.15">
      <c r="A55" s="4" t="s">
        <v>414</v>
      </c>
      <c r="B55" s="4" t="s">
        <v>692</v>
      </c>
      <c r="C55" s="4">
        <v>9.4935555555555606E-2</v>
      </c>
      <c r="D55" s="4">
        <v>128163</v>
      </c>
      <c r="E55" s="4">
        <v>25.622009350442799</v>
      </c>
      <c r="F55" s="4">
        <v>6.3816635173266203</v>
      </c>
      <c r="G55" s="15">
        <v>4.1527566529975299E-7</v>
      </c>
      <c r="H55" s="4" t="s">
        <v>693</v>
      </c>
      <c r="I55" s="4" t="s">
        <v>694</v>
      </c>
      <c r="J55" s="4" t="s">
        <v>691</v>
      </c>
      <c r="K55" s="4" t="s">
        <v>440</v>
      </c>
      <c r="M55" s="4">
        <v>3428</v>
      </c>
      <c r="O55" s="4" t="s">
        <v>587</v>
      </c>
      <c r="P55" s="4" t="s">
        <v>424</v>
      </c>
      <c r="Q55" s="4" t="s">
        <v>425</v>
      </c>
      <c r="R55" s="4" t="s">
        <v>588</v>
      </c>
      <c r="S55" s="4" t="s">
        <v>427</v>
      </c>
      <c r="T55" s="4" t="s">
        <v>427</v>
      </c>
    </row>
    <row r="56" spans="1:20" ht="16.5" customHeight="1" x14ac:dyDescent="0.15">
      <c r="A56" s="4" t="s">
        <v>414</v>
      </c>
      <c r="B56" s="4" t="s">
        <v>695</v>
      </c>
      <c r="C56" s="4">
        <v>9.5674814814814796E-2</v>
      </c>
      <c r="D56" s="4">
        <v>129161</v>
      </c>
      <c r="E56" s="4">
        <v>30.217474539626501</v>
      </c>
      <c r="F56" s="4">
        <v>7.4131720039864</v>
      </c>
      <c r="G56" s="15">
        <v>3.8621398523730497E-8</v>
      </c>
      <c r="H56" s="4" t="s">
        <v>696</v>
      </c>
      <c r="I56" s="4" t="s">
        <v>697</v>
      </c>
      <c r="J56" s="4" t="s">
        <v>691</v>
      </c>
      <c r="K56" s="4" t="s">
        <v>440</v>
      </c>
      <c r="M56" s="4">
        <v>4426</v>
      </c>
      <c r="O56" s="4" t="s">
        <v>587</v>
      </c>
      <c r="P56" s="4" t="s">
        <v>424</v>
      </c>
      <c r="Q56" s="4" t="s">
        <v>425</v>
      </c>
      <c r="R56" s="4" t="s">
        <v>588</v>
      </c>
      <c r="S56" s="4" t="s">
        <v>427</v>
      </c>
      <c r="T56" s="4" t="s">
        <v>427</v>
      </c>
    </row>
    <row r="57" spans="1:20" ht="16.5" customHeight="1" x14ac:dyDescent="0.15">
      <c r="A57" s="4" t="s">
        <v>414</v>
      </c>
      <c r="B57" s="4" t="s">
        <v>698</v>
      </c>
      <c r="C57" s="4">
        <v>9.5988148148148197E-2</v>
      </c>
      <c r="D57" s="4">
        <v>129584</v>
      </c>
      <c r="E57" s="4">
        <v>27.342403231669199</v>
      </c>
      <c r="F57" s="4">
        <v>6.7684470906731402</v>
      </c>
      <c r="G57" s="15">
        <v>1.7043269417982301E-7</v>
      </c>
      <c r="H57" s="4" t="s">
        <v>699</v>
      </c>
      <c r="I57" s="4" t="s">
        <v>700</v>
      </c>
      <c r="J57" s="4" t="s">
        <v>691</v>
      </c>
      <c r="K57" s="4" t="s">
        <v>440</v>
      </c>
      <c r="M57" s="4">
        <v>4849</v>
      </c>
      <c r="O57" s="4" t="s">
        <v>587</v>
      </c>
      <c r="P57" s="4" t="s">
        <v>424</v>
      </c>
      <c r="Q57" s="4" t="s">
        <v>425</v>
      </c>
      <c r="R57" s="4" t="s">
        <v>588</v>
      </c>
      <c r="S57" s="4" t="s">
        <v>427</v>
      </c>
      <c r="T57" s="4" t="s">
        <v>427</v>
      </c>
    </row>
    <row r="58" spans="1:20" ht="16.5" customHeight="1" x14ac:dyDescent="0.15">
      <c r="A58" s="4" t="s">
        <v>414</v>
      </c>
      <c r="B58" s="4" t="s">
        <v>701</v>
      </c>
      <c r="C58" s="4">
        <v>9.6034074074074105E-2</v>
      </c>
      <c r="D58" s="4">
        <v>129646</v>
      </c>
      <c r="E58" s="4">
        <v>23.8041718900303</v>
      </c>
      <c r="F58" s="4">
        <v>5.9720348504108198</v>
      </c>
      <c r="G58" s="15">
        <v>1.06651053455309E-6</v>
      </c>
      <c r="H58" s="4" t="s">
        <v>702</v>
      </c>
      <c r="I58" s="4" t="s">
        <v>703</v>
      </c>
      <c r="J58" s="4" t="s">
        <v>691</v>
      </c>
      <c r="K58" s="4" t="s">
        <v>440</v>
      </c>
      <c r="M58" s="4">
        <v>4911</v>
      </c>
      <c r="O58" s="4" t="s">
        <v>587</v>
      </c>
      <c r="P58" s="4" t="s">
        <v>424</v>
      </c>
      <c r="Q58" s="4" t="s">
        <v>425</v>
      </c>
      <c r="R58" s="4" t="s">
        <v>588</v>
      </c>
      <c r="S58" s="4" t="s">
        <v>427</v>
      </c>
      <c r="T58" s="4" t="s">
        <v>427</v>
      </c>
    </row>
    <row r="59" spans="1:20" ht="16.5" customHeight="1" x14ac:dyDescent="0.15">
      <c r="A59" s="4" t="s">
        <v>414</v>
      </c>
      <c r="B59" s="4" t="s">
        <v>704</v>
      </c>
      <c r="C59" s="4">
        <v>9.6074814814814793E-2</v>
      </c>
      <c r="D59" s="4">
        <v>129701</v>
      </c>
      <c r="E59" s="4">
        <v>97.369697525251198</v>
      </c>
      <c r="F59" s="4">
        <v>15.954589770190999</v>
      </c>
      <c r="G59" s="15">
        <v>1.11022302462516E-16</v>
      </c>
      <c r="H59" s="4" t="s">
        <v>705</v>
      </c>
      <c r="I59" s="4" t="s">
        <v>706</v>
      </c>
      <c r="J59" s="4" t="s">
        <v>691</v>
      </c>
      <c r="K59" s="4" t="s">
        <v>440</v>
      </c>
      <c r="M59" s="4">
        <v>4966</v>
      </c>
      <c r="O59" s="4" t="s">
        <v>587</v>
      </c>
      <c r="P59" s="4" t="s">
        <v>424</v>
      </c>
      <c r="Q59" s="4" t="s">
        <v>425</v>
      </c>
      <c r="R59" s="4" t="s">
        <v>588</v>
      </c>
      <c r="S59" s="4" t="s">
        <v>427</v>
      </c>
      <c r="T59" s="4" t="s">
        <v>427</v>
      </c>
    </row>
    <row r="60" spans="1:20" ht="16.5" customHeight="1" x14ac:dyDescent="0.15">
      <c r="A60" s="4" t="s">
        <v>414</v>
      </c>
      <c r="B60" s="4" t="s">
        <v>707</v>
      </c>
      <c r="C60" s="4">
        <v>9.6078518518518494E-2</v>
      </c>
      <c r="D60" s="4">
        <v>129706</v>
      </c>
      <c r="E60" s="4">
        <v>34.397447775132498</v>
      </c>
      <c r="F60" s="4">
        <v>8.3474518977222392</v>
      </c>
      <c r="G60" s="15">
        <v>4.4931208753595797E-9</v>
      </c>
      <c r="H60" s="4" t="s">
        <v>708</v>
      </c>
      <c r="I60" s="4" t="s">
        <v>709</v>
      </c>
      <c r="J60" s="4" t="s">
        <v>691</v>
      </c>
      <c r="K60" s="4" t="s">
        <v>440</v>
      </c>
      <c r="M60" s="4">
        <v>4971</v>
      </c>
      <c r="O60" s="4" t="s">
        <v>587</v>
      </c>
      <c r="P60" s="4" t="s">
        <v>424</v>
      </c>
      <c r="Q60" s="4" t="s">
        <v>425</v>
      </c>
      <c r="R60" s="4" t="s">
        <v>588</v>
      </c>
      <c r="S60" s="4" t="s">
        <v>427</v>
      </c>
      <c r="T60" s="4" t="s">
        <v>427</v>
      </c>
    </row>
    <row r="61" spans="1:20" ht="16.5" customHeight="1" x14ac:dyDescent="0.15">
      <c r="A61" s="4" t="s">
        <v>414</v>
      </c>
      <c r="B61" s="4" t="s">
        <v>710</v>
      </c>
      <c r="C61" s="4">
        <v>9.6245185185185197E-2</v>
      </c>
      <c r="D61" s="4">
        <v>129931</v>
      </c>
      <c r="E61" s="4">
        <v>29.834195821562101</v>
      </c>
      <c r="F61" s="4">
        <v>7.3273318829981999</v>
      </c>
      <c r="G61" s="15">
        <v>4.7061754826494002E-8</v>
      </c>
      <c r="H61" s="4" t="s">
        <v>711</v>
      </c>
      <c r="I61" s="4" t="s">
        <v>712</v>
      </c>
      <c r="J61" s="4" t="s">
        <v>691</v>
      </c>
      <c r="K61" s="4" t="s">
        <v>440</v>
      </c>
      <c r="M61" s="4">
        <v>2401</v>
      </c>
      <c r="O61" s="4" t="s">
        <v>713</v>
      </c>
      <c r="P61" s="4" t="s">
        <v>714</v>
      </c>
      <c r="Q61" s="4" t="s">
        <v>715</v>
      </c>
      <c r="R61" s="4" t="s">
        <v>716</v>
      </c>
      <c r="S61" s="4" t="s">
        <v>427</v>
      </c>
      <c r="T61" s="4" t="s">
        <v>427</v>
      </c>
    </row>
    <row r="62" spans="1:20" ht="16.5" customHeight="1" x14ac:dyDescent="0.15">
      <c r="A62" s="4" t="s">
        <v>414</v>
      </c>
      <c r="B62" s="4" t="s">
        <v>717</v>
      </c>
      <c r="C62" s="4">
        <v>9.6337037037036999E-2</v>
      </c>
      <c r="D62" s="4">
        <v>130055</v>
      </c>
      <c r="E62" s="4">
        <v>21.38481395046</v>
      </c>
      <c r="F62" s="4">
        <v>5.4251177700708997</v>
      </c>
      <c r="G62" s="15">
        <v>3.7573550016878301E-6</v>
      </c>
      <c r="H62" s="4" t="s">
        <v>718</v>
      </c>
      <c r="I62" s="4" t="s">
        <v>719</v>
      </c>
      <c r="J62" s="4" t="s">
        <v>691</v>
      </c>
      <c r="K62" s="4" t="s">
        <v>440</v>
      </c>
      <c r="M62" s="4">
        <v>2277</v>
      </c>
      <c r="O62" s="4" t="s">
        <v>713</v>
      </c>
      <c r="P62" s="4" t="s">
        <v>714</v>
      </c>
      <c r="Q62" s="4" t="s">
        <v>715</v>
      </c>
      <c r="R62" s="4" t="s">
        <v>716</v>
      </c>
      <c r="S62" s="4" t="s">
        <v>427</v>
      </c>
      <c r="T62" s="4" t="s">
        <v>427</v>
      </c>
    </row>
    <row r="63" spans="1:20" ht="16.5" customHeight="1" x14ac:dyDescent="0.15">
      <c r="A63" s="4" t="s">
        <v>414</v>
      </c>
      <c r="B63" s="4" t="s">
        <v>720</v>
      </c>
      <c r="C63" s="4">
        <v>9.6358518518518496E-2</v>
      </c>
      <c r="D63" s="4">
        <v>130084</v>
      </c>
      <c r="E63" s="4">
        <v>20.272673818772599</v>
      </c>
      <c r="F63" s="4">
        <v>5.1729354017688696</v>
      </c>
      <c r="G63" s="15">
        <v>6.7152873064468804E-6</v>
      </c>
      <c r="H63" s="4" t="s">
        <v>721</v>
      </c>
      <c r="I63" s="4" t="s">
        <v>722</v>
      </c>
      <c r="J63" s="4" t="s">
        <v>691</v>
      </c>
      <c r="K63" s="4" t="s">
        <v>440</v>
      </c>
      <c r="M63" s="4">
        <v>2248</v>
      </c>
      <c r="O63" s="4" t="s">
        <v>713</v>
      </c>
      <c r="P63" s="4" t="s">
        <v>714</v>
      </c>
      <c r="Q63" s="4" t="s">
        <v>715</v>
      </c>
      <c r="R63" s="4" t="s">
        <v>716</v>
      </c>
      <c r="S63" s="4" t="s">
        <v>427</v>
      </c>
      <c r="T63" s="4" t="s">
        <v>427</v>
      </c>
    </row>
    <row r="64" spans="1:20" ht="16.5" customHeight="1" x14ac:dyDescent="0.15">
      <c r="A64" s="4" t="s">
        <v>414</v>
      </c>
      <c r="B64" s="4" t="s">
        <v>723</v>
      </c>
      <c r="C64" s="4">
        <v>9.6369629629629597E-2</v>
      </c>
      <c r="D64" s="4">
        <v>130099</v>
      </c>
      <c r="E64" s="4">
        <v>21.631195578676099</v>
      </c>
      <c r="F64" s="4">
        <v>5.4809157854582704</v>
      </c>
      <c r="G64" s="15">
        <v>3.30433609585512E-6</v>
      </c>
      <c r="H64" s="4" t="s">
        <v>724</v>
      </c>
      <c r="I64" s="4" t="s">
        <v>725</v>
      </c>
      <c r="J64" s="4" t="s">
        <v>691</v>
      </c>
      <c r="K64" s="4" t="s">
        <v>440</v>
      </c>
      <c r="M64" s="4">
        <v>2233</v>
      </c>
      <c r="O64" s="4" t="s">
        <v>713</v>
      </c>
      <c r="P64" s="4" t="s">
        <v>714</v>
      </c>
      <c r="Q64" s="4" t="s">
        <v>715</v>
      </c>
      <c r="R64" s="4" t="s">
        <v>716</v>
      </c>
      <c r="S64" s="4" t="s">
        <v>427</v>
      </c>
      <c r="T64" s="4" t="s">
        <v>427</v>
      </c>
    </row>
    <row r="65" spans="1:20" ht="16.5" customHeight="1" x14ac:dyDescent="0.15">
      <c r="A65" s="4" t="s">
        <v>414</v>
      </c>
      <c r="B65" s="4" t="s">
        <v>726</v>
      </c>
      <c r="C65" s="4">
        <v>9.8291111111111107E-2</v>
      </c>
      <c r="D65" s="4">
        <v>132693</v>
      </c>
      <c r="E65" s="4">
        <v>167.26369535993001</v>
      </c>
      <c r="F65" s="4">
        <v>15.954589770190999</v>
      </c>
      <c r="G65" s="15">
        <v>1.11022302462516E-16</v>
      </c>
      <c r="H65" s="4" t="s">
        <v>727</v>
      </c>
      <c r="I65" s="4" t="s">
        <v>728</v>
      </c>
      <c r="J65" s="4" t="s">
        <v>439</v>
      </c>
      <c r="K65" s="4" t="s">
        <v>440</v>
      </c>
      <c r="M65" s="4">
        <v>2458</v>
      </c>
      <c r="O65" s="4" t="s">
        <v>729</v>
      </c>
      <c r="P65" s="4" t="s">
        <v>730</v>
      </c>
      <c r="Q65" s="4" t="s">
        <v>715</v>
      </c>
      <c r="R65" s="4" t="s">
        <v>731</v>
      </c>
      <c r="S65" s="4" t="s">
        <v>427</v>
      </c>
      <c r="T65" s="4" t="s">
        <v>427</v>
      </c>
    </row>
    <row r="66" spans="1:20" ht="16.5" customHeight="1" x14ac:dyDescent="0.15">
      <c r="A66" s="4" t="s">
        <v>414</v>
      </c>
      <c r="B66" s="4" t="s">
        <v>732</v>
      </c>
      <c r="C66" s="4">
        <v>0.100460740740741</v>
      </c>
      <c r="D66" s="4">
        <v>135622</v>
      </c>
      <c r="E66" s="4">
        <v>20.1228430809327</v>
      </c>
      <c r="F66" s="4">
        <v>5.1389192740333396</v>
      </c>
      <c r="G66" s="15">
        <v>7.2624093739870298E-6</v>
      </c>
      <c r="H66" s="4" t="s">
        <v>733</v>
      </c>
      <c r="I66" s="4" t="s">
        <v>734</v>
      </c>
      <c r="J66" s="4" t="s">
        <v>431</v>
      </c>
      <c r="K66" s="4" t="s">
        <v>432</v>
      </c>
      <c r="L66" s="4" t="s">
        <v>433</v>
      </c>
      <c r="M66" s="4" t="s">
        <v>735</v>
      </c>
      <c r="N66" s="4" t="s">
        <v>736</v>
      </c>
      <c r="O66" s="4" t="s">
        <v>737</v>
      </c>
      <c r="P66" s="4" t="s">
        <v>424</v>
      </c>
      <c r="Q66" s="4" t="s">
        <v>425</v>
      </c>
      <c r="R66" s="4" t="s">
        <v>738</v>
      </c>
      <c r="S66" s="4">
        <v>1</v>
      </c>
      <c r="T66" s="4" t="s">
        <v>427</v>
      </c>
    </row>
    <row r="67" spans="1:20" ht="16.5" customHeight="1" x14ac:dyDescent="0.15">
      <c r="A67" s="4" t="s">
        <v>414</v>
      </c>
      <c r="B67" s="4" t="s">
        <v>739</v>
      </c>
      <c r="C67" s="4">
        <v>0.103496296296296</v>
      </c>
      <c r="D67" s="4">
        <v>139720</v>
      </c>
      <c r="E67" s="4">
        <v>22.942242438282001</v>
      </c>
      <c r="F67" s="4">
        <v>5.7774329415336902</v>
      </c>
      <c r="G67" s="15">
        <v>1.6694255596805299E-6</v>
      </c>
      <c r="H67" s="4" t="s">
        <v>740</v>
      </c>
      <c r="I67" s="4" t="s">
        <v>741</v>
      </c>
      <c r="J67" s="4" t="s">
        <v>431</v>
      </c>
      <c r="K67" s="4" t="s">
        <v>432</v>
      </c>
      <c r="L67" s="4" t="s">
        <v>433</v>
      </c>
      <c r="M67" s="4" t="s">
        <v>742</v>
      </c>
      <c r="N67" s="4" t="s">
        <v>743</v>
      </c>
      <c r="O67" s="4" t="s">
        <v>737</v>
      </c>
      <c r="P67" s="4" t="s">
        <v>424</v>
      </c>
      <c r="Q67" s="4" t="s">
        <v>425</v>
      </c>
      <c r="R67" s="4" t="s">
        <v>738</v>
      </c>
      <c r="S67" s="4">
        <v>9</v>
      </c>
      <c r="T67" s="4" t="s">
        <v>427</v>
      </c>
    </row>
    <row r="68" spans="1:20" ht="16.5" customHeight="1" x14ac:dyDescent="0.15">
      <c r="A68" s="4" t="s">
        <v>414</v>
      </c>
      <c r="B68" s="4" t="s">
        <v>744</v>
      </c>
      <c r="C68" s="4">
        <v>0.104251111111111</v>
      </c>
      <c r="D68" s="4">
        <v>140739</v>
      </c>
      <c r="E68" s="4">
        <v>39.569070635858601</v>
      </c>
      <c r="F68" s="4">
        <v>9.4994082719832509</v>
      </c>
      <c r="G68" s="15">
        <v>3.16658921306611E-10</v>
      </c>
      <c r="H68" s="4" t="s">
        <v>745</v>
      </c>
      <c r="I68" s="4" t="s">
        <v>746</v>
      </c>
      <c r="J68" s="4" t="s">
        <v>439</v>
      </c>
      <c r="K68" s="4" t="s">
        <v>440</v>
      </c>
      <c r="M68" s="4">
        <v>817</v>
      </c>
      <c r="O68" s="4" t="s">
        <v>747</v>
      </c>
      <c r="P68" s="4" t="s">
        <v>424</v>
      </c>
      <c r="Q68" s="4" t="s">
        <v>425</v>
      </c>
      <c r="R68" s="4" t="s">
        <v>748</v>
      </c>
      <c r="S68" s="4" t="s">
        <v>427</v>
      </c>
      <c r="T68" s="4" t="s">
        <v>427</v>
      </c>
    </row>
    <row r="69" spans="1:20" ht="16.5" customHeight="1" x14ac:dyDescent="0.15">
      <c r="A69" s="4" t="s">
        <v>749</v>
      </c>
      <c r="B69" s="4" t="s">
        <v>750</v>
      </c>
      <c r="C69" s="4">
        <v>0.46927851851851898</v>
      </c>
      <c r="D69" s="4">
        <v>633526</v>
      </c>
      <c r="E69" s="4">
        <v>19.830853550647799</v>
      </c>
      <c r="F69" s="4">
        <v>5.0725991800372201</v>
      </c>
      <c r="G69" s="15">
        <v>8.4605933177161995E-6</v>
      </c>
      <c r="H69" s="4" t="s">
        <v>751</v>
      </c>
      <c r="I69" s="4" t="s">
        <v>752</v>
      </c>
      <c r="J69" s="4" t="s">
        <v>439</v>
      </c>
      <c r="K69" s="4" t="s">
        <v>440</v>
      </c>
      <c r="M69" s="4">
        <v>400</v>
      </c>
      <c r="O69" s="4" t="s">
        <v>753</v>
      </c>
      <c r="P69" s="4" t="s">
        <v>424</v>
      </c>
      <c r="Q69" s="4" t="s">
        <v>425</v>
      </c>
      <c r="R69" s="4" t="s">
        <v>754</v>
      </c>
      <c r="S69" s="4" t="s">
        <v>427</v>
      </c>
      <c r="T69" s="4" t="s">
        <v>427</v>
      </c>
    </row>
    <row r="70" spans="1:20" ht="16.5" customHeight="1" x14ac:dyDescent="0.15">
      <c r="A70" s="4" t="s">
        <v>755</v>
      </c>
      <c r="B70" s="4" t="s">
        <v>756</v>
      </c>
      <c r="C70" s="4">
        <v>0.56010962962962996</v>
      </c>
      <c r="D70" s="4">
        <v>756148</v>
      </c>
      <c r="E70" s="4">
        <v>21.1202186968912</v>
      </c>
      <c r="F70" s="4">
        <v>5.3651673361564098</v>
      </c>
      <c r="G70" s="15">
        <v>4.3135284207851399E-6</v>
      </c>
      <c r="H70" s="4" t="s">
        <v>757</v>
      </c>
      <c r="I70" s="4" t="s">
        <v>758</v>
      </c>
      <c r="J70" s="4" t="s">
        <v>439</v>
      </c>
      <c r="K70" s="4" t="s">
        <v>440</v>
      </c>
      <c r="M70" s="4">
        <v>2461</v>
      </c>
      <c r="O70" s="4" t="s">
        <v>759</v>
      </c>
      <c r="P70" s="4" t="s">
        <v>424</v>
      </c>
      <c r="Q70" s="4" t="s">
        <v>425</v>
      </c>
      <c r="R70" s="4" t="s">
        <v>760</v>
      </c>
      <c r="S70" s="4" t="s">
        <v>427</v>
      </c>
      <c r="T70" s="4" t="s">
        <v>427</v>
      </c>
    </row>
    <row r="71" spans="1:20" ht="16.5" customHeight="1" x14ac:dyDescent="0.15">
      <c r="A71" s="4" t="s">
        <v>755</v>
      </c>
      <c r="B71" s="4" t="s">
        <v>761</v>
      </c>
      <c r="C71" s="4">
        <v>0.57047185185185201</v>
      </c>
      <c r="D71" s="4">
        <v>770137</v>
      </c>
      <c r="E71" s="4">
        <v>31.3010048430735</v>
      </c>
      <c r="F71" s="4">
        <v>7.65567602991635</v>
      </c>
      <c r="G71" s="15">
        <v>2.20965244990268E-8</v>
      </c>
      <c r="H71" s="4" t="s">
        <v>762</v>
      </c>
      <c r="I71" s="4" t="s">
        <v>763</v>
      </c>
      <c r="J71" s="4" t="s">
        <v>439</v>
      </c>
      <c r="K71" s="4" t="s">
        <v>440</v>
      </c>
      <c r="M71" s="4">
        <v>4645</v>
      </c>
      <c r="O71" s="4" t="s">
        <v>764</v>
      </c>
      <c r="P71" s="4" t="s">
        <v>424</v>
      </c>
      <c r="Q71" s="4" t="s">
        <v>425</v>
      </c>
      <c r="R71" s="4" t="s">
        <v>765</v>
      </c>
      <c r="S71" s="4" t="s">
        <v>427</v>
      </c>
      <c r="T71" s="4" t="s">
        <v>427</v>
      </c>
    </row>
    <row r="72" spans="1:20" ht="16.5" customHeight="1" x14ac:dyDescent="0.15">
      <c r="A72" s="4" t="s">
        <v>755</v>
      </c>
      <c r="B72" s="4" t="s">
        <v>766</v>
      </c>
      <c r="C72" s="4">
        <v>0.573617777777778</v>
      </c>
      <c r="D72" s="4">
        <v>774384</v>
      </c>
      <c r="E72" s="4">
        <v>23.497278157771099</v>
      </c>
      <c r="F72" s="4">
        <v>5.9027752904883402</v>
      </c>
      <c r="G72" s="15">
        <v>1.25090609759404E-6</v>
      </c>
      <c r="H72" s="4" t="s">
        <v>767</v>
      </c>
      <c r="I72" s="4" t="s">
        <v>768</v>
      </c>
      <c r="J72" s="4" t="s">
        <v>439</v>
      </c>
      <c r="K72" s="4" t="s">
        <v>440</v>
      </c>
      <c r="M72" s="4">
        <v>1878</v>
      </c>
      <c r="O72" s="4" t="s">
        <v>769</v>
      </c>
      <c r="P72" s="4" t="s">
        <v>424</v>
      </c>
      <c r="Q72" s="4" t="s">
        <v>425</v>
      </c>
      <c r="R72" s="4" t="s">
        <v>770</v>
      </c>
      <c r="S72" s="4" t="s">
        <v>427</v>
      </c>
      <c r="T72" s="4" t="s">
        <v>427</v>
      </c>
    </row>
    <row r="73" spans="1:20" ht="16.5" customHeight="1" x14ac:dyDescent="0.15">
      <c r="A73" s="4" t="s">
        <v>755</v>
      </c>
      <c r="B73" s="4" t="s">
        <v>771</v>
      </c>
      <c r="C73" s="4">
        <v>0.57486370370370399</v>
      </c>
      <c r="D73" s="4">
        <v>776066</v>
      </c>
      <c r="E73" s="4">
        <v>23.315107752849499</v>
      </c>
      <c r="F73" s="4">
        <v>5.8616480328345002</v>
      </c>
      <c r="G73" s="15">
        <v>1.3751559971853E-6</v>
      </c>
      <c r="H73" s="4" t="s">
        <v>772</v>
      </c>
      <c r="I73" s="4" t="s">
        <v>773</v>
      </c>
      <c r="J73" s="4" t="s">
        <v>431</v>
      </c>
      <c r="K73" s="4" t="s">
        <v>432</v>
      </c>
      <c r="L73" s="4" t="s">
        <v>433</v>
      </c>
      <c r="M73" s="4" t="s">
        <v>617</v>
      </c>
      <c r="N73" s="4" t="s">
        <v>774</v>
      </c>
      <c r="O73" s="4" t="s">
        <v>775</v>
      </c>
      <c r="P73" s="4" t="s">
        <v>424</v>
      </c>
      <c r="Q73" s="4" t="s">
        <v>425</v>
      </c>
      <c r="R73" s="4" t="s">
        <v>776</v>
      </c>
      <c r="S73" s="4">
        <v>8</v>
      </c>
      <c r="T73" s="4" t="s">
        <v>427</v>
      </c>
    </row>
    <row r="74" spans="1:20" ht="16.5" customHeight="1" x14ac:dyDescent="0.15">
      <c r="A74" s="4" t="s">
        <v>755</v>
      </c>
      <c r="B74" s="4" t="s">
        <v>777</v>
      </c>
      <c r="C74" s="4">
        <v>0.58099037037037005</v>
      </c>
      <c r="D74" s="4">
        <v>784337</v>
      </c>
      <c r="E74" s="4">
        <v>31.3010048430735</v>
      </c>
      <c r="F74" s="4">
        <v>7.65567602991635</v>
      </c>
      <c r="G74" s="15">
        <v>2.20965244990268E-8</v>
      </c>
      <c r="H74" s="4" t="s">
        <v>778</v>
      </c>
      <c r="I74" s="4" t="s">
        <v>779</v>
      </c>
      <c r="J74" s="4" t="s">
        <v>439</v>
      </c>
      <c r="K74" s="4" t="s">
        <v>440</v>
      </c>
      <c r="M74" s="4">
        <v>1041</v>
      </c>
      <c r="O74" s="4" t="s">
        <v>780</v>
      </c>
      <c r="P74" s="4" t="s">
        <v>424</v>
      </c>
      <c r="Q74" s="4" t="s">
        <v>425</v>
      </c>
      <c r="R74" s="4" t="s">
        <v>781</v>
      </c>
      <c r="S74" s="4" t="s">
        <v>427</v>
      </c>
      <c r="T74" s="4" t="s">
        <v>427</v>
      </c>
    </row>
    <row r="75" spans="1:20" ht="16.5" customHeight="1" x14ac:dyDescent="0.15">
      <c r="A75" s="4" t="s">
        <v>755</v>
      </c>
      <c r="B75" s="4" t="s">
        <v>782</v>
      </c>
      <c r="C75" s="4">
        <v>0.58898962962962997</v>
      </c>
      <c r="D75" s="4">
        <v>795136</v>
      </c>
      <c r="E75" s="4">
        <v>23.4871389815406</v>
      </c>
      <c r="F75" s="4">
        <v>5.9004865435671601</v>
      </c>
      <c r="G75" s="15">
        <v>1.2575158173655499E-6</v>
      </c>
      <c r="H75" s="4" t="s">
        <v>783</v>
      </c>
      <c r="I75" s="4" t="s">
        <v>784</v>
      </c>
      <c r="J75" s="4" t="s">
        <v>439</v>
      </c>
      <c r="K75" s="4" t="s">
        <v>440</v>
      </c>
      <c r="M75" s="4">
        <v>2075</v>
      </c>
      <c r="O75" s="4" t="s">
        <v>785</v>
      </c>
      <c r="P75" s="4" t="s">
        <v>424</v>
      </c>
      <c r="Q75" s="4" t="s">
        <v>425</v>
      </c>
      <c r="R75" s="4" t="s">
        <v>786</v>
      </c>
      <c r="S75" s="4" t="s">
        <v>427</v>
      </c>
      <c r="T75" s="4" t="s">
        <v>427</v>
      </c>
    </row>
    <row r="76" spans="1:20" ht="16.5" customHeight="1" x14ac:dyDescent="0.15">
      <c r="A76" s="4" t="s">
        <v>755</v>
      </c>
      <c r="B76" s="4" t="s">
        <v>787</v>
      </c>
      <c r="C76" s="4">
        <v>0.592065925925926</v>
      </c>
      <c r="D76" s="4">
        <v>799289</v>
      </c>
      <c r="E76" s="4">
        <v>26.372167801947601</v>
      </c>
      <c r="F76" s="4">
        <v>6.5504156865888303</v>
      </c>
      <c r="G76" s="15">
        <v>2.8156865961026501E-7</v>
      </c>
      <c r="H76" s="4" t="s">
        <v>788</v>
      </c>
      <c r="I76" s="4" t="s">
        <v>789</v>
      </c>
      <c r="J76" s="4" t="s">
        <v>439</v>
      </c>
      <c r="K76" s="4" t="s">
        <v>440</v>
      </c>
      <c r="M76" s="4">
        <v>3264</v>
      </c>
      <c r="O76" s="4" t="s">
        <v>790</v>
      </c>
      <c r="P76" s="4" t="s">
        <v>424</v>
      </c>
      <c r="Q76" s="4" t="s">
        <v>425</v>
      </c>
      <c r="R76" s="4" t="s">
        <v>791</v>
      </c>
      <c r="S76" s="4" t="s">
        <v>427</v>
      </c>
      <c r="T76" s="4" t="s">
        <v>427</v>
      </c>
    </row>
    <row r="77" spans="1:20" ht="16.5" customHeight="1" x14ac:dyDescent="0.15">
      <c r="A77" s="4" t="s">
        <v>755</v>
      </c>
      <c r="B77" s="4" t="s">
        <v>792</v>
      </c>
      <c r="C77" s="4">
        <v>0.80142888888888897</v>
      </c>
      <c r="D77" s="4">
        <v>1081929</v>
      </c>
      <c r="E77" s="4">
        <v>43.714258988431297</v>
      </c>
      <c r="F77" s="4">
        <v>10.4202247419523</v>
      </c>
      <c r="G77" s="15">
        <v>3.79992703969378E-11</v>
      </c>
      <c r="H77" s="4" t="s">
        <v>793</v>
      </c>
      <c r="I77" s="4" t="s">
        <v>794</v>
      </c>
      <c r="J77" s="4" t="s">
        <v>439</v>
      </c>
      <c r="K77" s="4" t="s">
        <v>440</v>
      </c>
      <c r="M77" s="4">
        <v>981</v>
      </c>
      <c r="O77" s="4" t="s">
        <v>795</v>
      </c>
      <c r="P77" s="4" t="s">
        <v>424</v>
      </c>
      <c r="Q77" s="4" t="s">
        <v>425</v>
      </c>
      <c r="R77" s="4" t="s">
        <v>796</v>
      </c>
      <c r="S77" s="4" t="s">
        <v>427</v>
      </c>
      <c r="T77" s="4" t="s">
        <v>427</v>
      </c>
    </row>
    <row r="78" spans="1:20" ht="16.5" customHeight="1" x14ac:dyDescent="0.15">
      <c r="A78" s="4" t="s">
        <v>755</v>
      </c>
      <c r="B78" s="4" t="s">
        <v>797</v>
      </c>
      <c r="C78" s="4">
        <v>0.80405185185185202</v>
      </c>
      <c r="D78" s="4">
        <v>1085470</v>
      </c>
      <c r="E78" s="4">
        <v>21.543109892570801</v>
      </c>
      <c r="F78" s="4">
        <v>5.4609698410954604</v>
      </c>
      <c r="G78" s="15">
        <v>3.4596340188208802E-6</v>
      </c>
      <c r="H78" s="4" t="s">
        <v>798</v>
      </c>
      <c r="I78" s="4" t="s">
        <v>799</v>
      </c>
      <c r="J78" s="4" t="s">
        <v>439</v>
      </c>
      <c r="K78" s="4" t="s">
        <v>440</v>
      </c>
      <c r="M78" s="4">
        <v>630</v>
      </c>
      <c r="O78" s="4" t="s">
        <v>800</v>
      </c>
      <c r="P78" s="4" t="s">
        <v>424</v>
      </c>
      <c r="Q78" s="4" t="s">
        <v>425</v>
      </c>
      <c r="R78" s="4" t="s">
        <v>801</v>
      </c>
      <c r="S78" s="4" t="s">
        <v>427</v>
      </c>
      <c r="T78" s="4" t="s">
        <v>427</v>
      </c>
    </row>
    <row r="79" spans="1:20" ht="16.5" customHeight="1" x14ac:dyDescent="0.15">
      <c r="A79" s="4" t="s">
        <v>755</v>
      </c>
      <c r="B79" s="4" t="s">
        <v>802</v>
      </c>
      <c r="C79" s="4">
        <v>0.80841629629629597</v>
      </c>
      <c r="D79" s="4">
        <v>1091362</v>
      </c>
      <c r="E79" s="4">
        <v>21.536637407376801</v>
      </c>
      <c r="F79" s="4">
        <v>5.4595041018815698</v>
      </c>
      <c r="G79" s="15">
        <v>3.47132997224886E-6</v>
      </c>
      <c r="H79" s="4" t="s">
        <v>803</v>
      </c>
      <c r="I79" s="4" t="s">
        <v>804</v>
      </c>
      <c r="J79" s="4" t="s">
        <v>431</v>
      </c>
      <c r="K79" s="4" t="s">
        <v>432</v>
      </c>
      <c r="L79" s="4" t="s">
        <v>433</v>
      </c>
      <c r="M79" s="4" t="s">
        <v>805</v>
      </c>
      <c r="N79" s="4" t="s">
        <v>806</v>
      </c>
      <c r="O79" s="4" t="s">
        <v>807</v>
      </c>
      <c r="P79" s="4" t="s">
        <v>424</v>
      </c>
      <c r="Q79" s="4" t="s">
        <v>425</v>
      </c>
      <c r="R79" s="4" t="s">
        <v>808</v>
      </c>
      <c r="S79" s="4">
        <v>1</v>
      </c>
      <c r="T79" s="4" t="s">
        <v>427</v>
      </c>
    </row>
    <row r="80" spans="1:20" ht="16.5" customHeight="1" x14ac:dyDescent="0.15">
      <c r="A80" s="4" t="s">
        <v>755</v>
      </c>
      <c r="B80" s="4" t="s">
        <v>809</v>
      </c>
      <c r="C80" s="4">
        <v>0.80944740740740695</v>
      </c>
      <c r="D80" s="4">
        <v>1092754</v>
      </c>
      <c r="E80" s="4">
        <v>33.506890054096303</v>
      </c>
      <c r="F80" s="4">
        <v>8.1486683326490397</v>
      </c>
      <c r="G80" s="15">
        <v>7.1011987401448104E-9</v>
      </c>
      <c r="H80" s="4" t="s">
        <v>810</v>
      </c>
      <c r="I80" s="4" t="s">
        <v>811</v>
      </c>
      <c r="J80" s="4" t="s">
        <v>431</v>
      </c>
      <c r="K80" s="4" t="s">
        <v>432</v>
      </c>
      <c r="L80" s="4" t="s">
        <v>433</v>
      </c>
      <c r="M80" s="4" t="s">
        <v>812</v>
      </c>
      <c r="N80" s="4" t="s">
        <v>813</v>
      </c>
      <c r="O80" s="4" t="s">
        <v>807</v>
      </c>
      <c r="P80" s="4" t="s">
        <v>424</v>
      </c>
      <c r="Q80" s="4" t="s">
        <v>425</v>
      </c>
      <c r="R80" s="4" t="s">
        <v>808</v>
      </c>
      <c r="S80" s="4">
        <v>1</v>
      </c>
      <c r="T80" s="4" t="s">
        <v>427</v>
      </c>
    </row>
    <row r="81" spans="1:20" ht="16.5" customHeight="1" x14ac:dyDescent="0.15">
      <c r="A81" s="4" t="s">
        <v>755</v>
      </c>
      <c r="B81" s="4" t="s">
        <v>814</v>
      </c>
      <c r="C81" s="4">
        <v>0.81135185185185199</v>
      </c>
      <c r="D81" s="4">
        <v>1095325</v>
      </c>
      <c r="E81" s="4">
        <v>28.517201018888901</v>
      </c>
      <c r="F81" s="4">
        <v>7.0321256923888402</v>
      </c>
      <c r="G81" s="15">
        <v>9.2869756662672294E-8</v>
      </c>
      <c r="H81" s="4" t="s">
        <v>815</v>
      </c>
      <c r="I81" s="4" t="s">
        <v>816</v>
      </c>
      <c r="J81" s="4" t="s">
        <v>431</v>
      </c>
      <c r="K81" s="4" t="s">
        <v>432</v>
      </c>
      <c r="L81" s="4" t="s">
        <v>433</v>
      </c>
      <c r="M81" s="4" t="s">
        <v>817</v>
      </c>
      <c r="N81" s="4" t="s">
        <v>818</v>
      </c>
      <c r="O81" s="4" t="s">
        <v>819</v>
      </c>
      <c r="P81" s="4" t="s">
        <v>424</v>
      </c>
      <c r="Q81" s="4" t="s">
        <v>425</v>
      </c>
      <c r="R81" s="4" t="s">
        <v>820</v>
      </c>
      <c r="S81" s="4">
        <v>6</v>
      </c>
      <c r="T81" s="4" t="s">
        <v>427</v>
      </c>
    </row>
    <row r="82" spans="1:20" ht="16.5" customHeight="1" x14ac:dyDescent="0.15">
      <c r="A82" s="4" t="s">
        <v>755</v>
      </c>
      <c r="B82" s="4" t="s">
        <v>821</v>
      </c>
      <c r="C82" s="4">
        <v>0.81495555555555599</v>
      </c>
      <c r="D82" s="4">
        <v>1100190</v>
      </c>
      <c r="E82" s="4">
        <v>31.754438686493</v>
      </c>
      <c r="F82" s="4">
        <v>7.7570885941230197</v>
      </c>
      <c r="G82" s="15">
        <v>1.7494897641690001E-8</v>
      </c>
      <c r="H82" s="4" t="s">
        <v>822</v>
      </c>
      <c r="I82" s="4" t="s">
        <v>823</v>
      </c>
      <c r="J82" s="4" t="s">
        <v>439</v>
      </c>
      <c r="K82" s="4" t="s">
        <v>440</v>
      </c>
      <c r="M82" s="4">
        <v>3817</v>
      </c>
      <c r="O82" s="4" t="s">
        <v>819</v>
      </c>
      <c r="P82" s="4" t="s">
        <v>424</v>
      </c>
      <c r="Q82" s="4" t="s">
        <v>425</v>
      </c>
      <c r="R82" s="4" t="s">
        <v>820</v>
      </c>
      <c r="S82" s="4" t="s">
        <v>427</v>
      </c>
      <c r="T82" s="4" t="s">
        <v>427</v>
      </c>
    </row>
    <row r="83" spans="1:20" ht="16.5" customHeight="1" x14ac:dyDescent="0.15">
      <c r="A83" s="4" t="s">
        <v>755</v>
      </c>
      <c r="B83" s="4" t="s">
        <v>824</v>
      </c>
      <c r="C83" s="4">
        <v>0.82459703703703702</v>
      </c>
      <c r="D83" s="4">
        <v>1113206</v>
      </c>
      <c r="E83" s="4">
        <v>41.2453020916276</v>
      </c>
      <c r="F83" s="4">
        <v>9.8720075967224492</v>
      </c>
      <c r="G83" s="15">
        <v>1.3427414735645E-10</v>
      </c>
      <c r="H83" s="4" t="s">
        <v>825</v>
      </c>
      <c r="I83" s="4" t="s">
        <v>826</v>
      </c>
      <c r="J83" s="4" t="s">
        <v>691</v>
      </c>
      <c r="K83" s="4" t="s">
        <v>440</v>
      </c>
      <c r="M83" s="4">
        <v>1566</v>
      </c>
      <c r="O83" s="4" t="s">
        <v>827</v>
      </c>
      <c r="P83" s="4" t="s">
        <v>424</v>
      </c>
      <c r="Q83" s="4" t="s">
        <v>425</v>
      </c>
      <c r="R83" s="4" t="s">
        <v>828</v>
      </c>
      <c r="S83" s="4" t="s">
        <v>427</v>
      </c>
      <c r="T83" s="4" t="s">
        <v>427</v>
      </c>
    </row>
    <row r="84" spans="1:20" ht="16.5" customHeight="1" x14ac:dyDescent="0.15">
      <c r="A84" s="4" t="s">
        <v>755</v>
      </c>
      <c r="B84" s="4" t="s">
        <v>829</v>
      </c>
      <c r="C84" s="4">
        <v>0.82551111111111097</v>
      </c>
      <c r="D84" s="4">
        <v>1114440</v>
      </c>
      <c r="E84" s="4">
        <v>35.505566600367899</v>
      </c>
      <c r="F84" s="4">
        <v>8.59461482396188</v>
      </c>
      <c r="G84" s="15">
        <v>2.5432272954262199E-9</v>
      </c>
      <c r="H84" s="4" t="s">
        <v>830</v>
      </c>
      <c r="I84" s="4" t="s">
        <v>831</v>
      </c>
      <c r="J84" s="4" t="s">
        <v>691</v>
      </c>
      <c r="K84" s="4" t="s">
        <v>440</v>
      </c>
      <c r="M84" s="4">
        <v>2800</v>
      </c>
      <c r="O84" s="4" t="s">
        <v>827</v>
      </c>
      <c r="P84" s="4" t="s">
        <v>424</v>
      </c>
      <c r="Q84" s="4" t="s">
        <v>425</v>
      </c>
      <c r="R84" s="4" t="s">
        <v>828</v>
      </c>
      <c r="S84" s="4" t="s">
        <v>427</v>
      </c>
      <c r="T84" s="4" t="s">
        <v>427</v>
      </c>
    </row>
    <row r="85" spans="1:20" ht="16.5" customHeight="1" x14ac:dyDescent="0.15">
      <c r="A85" s="4" t="s">
        <v>755</v>
      </c>
      <c r="B85" s="4" t="s">
        <v>832</v>
      </c>
      <c r="C85" s="4">
        <v>0.82564814814814802</v>
      </c>
      <c r="D85" s="4">
        <v>1114625</v>
      </c>
      <c r="E85" s="4">
        <v>23.090066970095801</v>
      </c>
      <c r="F85" s="4">
        <v>5.8108263444842203</v>
      </c>
      <c r="G85" s="15">
        <v>1.54587244327598E-6</v>
      </c>
      <c r="H85" s="4" t="s">
        <v>833</v>
      </c>
      <c r="I85" s="4" t="s">
        <v>834</v>
      </c>
      <c r="J85" s="4" t="s">
        <v>418</v>
      </c>
      <c r="K85" s="4" t="s">
        <v>419</v>
      </c>
      <c r="L85" s="4" t="s">
        <v>420</v>
      </c>
      <c r="M85" s="4" t="s">
        <v>835</v>
      </c>
      <c r="N85" s="4" t="s">
        <v>836</v>
      </c>
      <c r="O85" s="4" t="s">
        <v>837</v>
      </c>
      <c r="P85" s="4" t="s">
        <v>424</v>
      </c>
      <c r="Q85" s="4" t="s">
        <v>425</v>
      </c>
      <c r="R85" s="4" t="s">
        <v>838</v>
      </c>
      <c r="S85" s="4">
        <v>1</v>
      </c>
      <c r="T85" s="4" t="s">
        <v>427</v>
      </c>
    </row>
    <row r="86" spans="1:20" ht="16.5" customHeight="1" x14ac:dyDescent="0.15">
      <c r="A86" s="4" t="s">
        <v>755</v>
      </c>
      <c r="B86" s="4" t="s">
        <v>839</v>
      </c>
      <c r="C86" s="4">
        <v>0.82639333333333298</v>
      </c>
      <c r="D86" s="4">
        <v>1115631</v>
      </c>
      <c r="E86" s="4">
        <v>254.68554030611199</v>
      </c>
      <c r="F86" s="4">
        <v>15.954589770190999</v>
      </c>
      <c r="G86" s="15">
        <v>1.11022302462516E-16</v>
      </c>
      <c r="H86" s="4" t="s">
        <v>840</v>
      </c>
      <c r="I86" s="4" t="s">
        <v>841</v>
      </c>
      <c r="J86" s="4" t="s">
        <v>431</v>
      </c>
      <c r="K86" s="4" t="s">
        <v>432</v>
      </c>
      <c r="L86" s="4" t="s">
        <v>433</v>
      </c>
      <c r="M86" s="4" t="s">
        <v>842</v>
      </c>
      <c r="N86" s="4" t="s">
        <v>843</v>
      </c>
      <c r="O86" s="4" t="s">
        <v>837</v>
      </c>
      <c r="P86" s="4" t="s">
        <v>424</v>
      </c>
      <c r="Q86" s="4" t="s">
        <v>425</v>
      </c>
      <c r="R86" s="4" t="s">
        <v>838</v>
      </c>
      <c r="S86" s="4">
        <v>1</v>
      </c>
      <c r="T86" s="4" t="s">
        <v>427</v>
      </c>
    </row>
    <row r="87" spans="1:20" ht="16.5" customHeight="1" x14ac:dyDescent="0.15">
      <c r="A87" s="4" t="s">
        <v>755</v>
      </c>
      <c r="B87" s="4" t="s">
        <v>844</v>
      </c>
      <c r="C87" s="4">
        <v>0.82740148148148196</v>
      </c>
      <c r="D87" s="4">
        <v>1116992</v>
      </c>
      <c r="E87" s="4">
        <v>254.68554030611199</v>
      </c>
      <c r="F87" s="4">
        <v>15.954589770190999</v>
      </c>
      <c r="G87" s="15">
        <v>1.11022302462516E-16</v>
      </c>
      <c r="H87" s="4" t="s">
        <v>845</v>
      </c>
      <c r="I87" s="4" t="s">
        <v>846</v>
      </c>
      <c r="J87" s="4" t="s">
        <v>418</v>
      </c>
      <c r="K87" s="4" t="s">
        <v>419</v>
      </c>
      <c r="L87" s="4" t="s">
        <v>420</v>
      </c>
      <c r="M87" s="4" t="s">
        <v>672</v>
      </c>
      <c r="N87" s="4" t="s">
        <v>847</v>
      </c>
      <c r="O87" s="4" t="s">
        <v>837</v>
      </c>
      <c r="P87" s="4" t="s">
        <v>424</v>
      </c>
      <c r="Q87" s="4" t="s">
        <v>425</v>
      </c>
      <c r="R87" s="4" t="s">
        <v>838</v>
      </c>
      <c r="S87" s="4">
        <v>1</v>
      </c>
      <c r="T87" s="4" t="s">
        <v>427</v>
      </c>
    </row>
    <row r="88" spans="1:20" ht="16.5" customHeight="1" x14ac:dyDescent="0.15">
      <c r="A88" s="4" t="s">
        <v>755</v>
      </c>
      <c r="B88" s="4" t="s">
        <v>848</v>
      </c>
      <c r="C88" s="4">
        <v>0.827774074074074</v>
      </c>
      <c r="D88" s="4">
        <v>1117495</v>
      </c>
      <c r="E88" s="4">
        <v>45.893788540998102</v>
      </c>
      <c r="F88" s="4">
        <v>10.903641896909599</v>
      </c>
      <c r="G88" s="15">
        <v>1.2484124845002499E-11</v>
      </c>
      <c r="H88" s="4" t="s">
        <v>849</v>
      </c>
      <c r="I88" s="4" t="s">
        <v>850</v>
      </c>
      <c r="J88" s="4" t="s">
        <v>431</v>
      </c>
      <c r="K88" s="4" t="s">
        <v>432</v>
      </c>
      <c r="L88" s="4" t="s">
        <v>433</v>
      </c>
      <c r="M88" s="4" t="s">
        <v>851</v>
      </c>
      <c r="N88" s="4" t="s">
        <v>852</v>
      </c>
      <c r="O88" s="4" t="s">
        <v>837</v>
      </c>
      <c r="P88" s="4" t="s">
        <v>424</v>
      </c>
      <c r="Q88" s="4" t="s">
        <v>425</v>
      </c>
      <c r="R88" s="4" t="s">
        <v>838</v>
      </c>
      <c r="S88" s="4">
        <v>1</v>
      </c>
      <c r="T88" s="4" t="s">
        <v>427</v>
      </c>
    </row>
    <row r="89" spans="1:20" ht="16.5" customHeight="1" x14ac:dyDescent="0.15">
      <c r="A89" s="4" t="s">
        <v>755</v>
      </c>
      <c r="B89" s="4" t="s">
        <v>853</v>
      </c>
      <c r="C89" s="4">
        <v>0.82909777777777804</v>
      </c>
      <c r="D89" s="4">
        <v>1119282</v>
      </c>
      <c r="E89" s="4">
        <v>34.374958560380598</v>
      </c>
      <c r="F89" s="4">
        <v>8.3424336682547793</v>
      </c>
      <c r="G89" s="15">
        <v>4.5453395491890001E-9</v>
      </c>
      <c r="H89" s="4" t="s">
        <v>854</v>
      </c>
      <c r="I89" s="4" t="s">
        <v>855</v>
      </c>
      <c r="J89" s="4" t="s">
        <v>439</v>
      </c>
      <c r="K89" s="4" t="s">
        <v>440</v>
      </c>
      <c r="M89" s="4">
        <v>1745</v>
      </c>
      <c r="O89" s="4" t="s">
        <v>837</v>
      </c>
      <c r="P89" s="4" t="s">
        <v>424</v>
      </c>
      <c r="Q89" s="4" t="s">
        <v>425</v>
      </c>
      <c r="R89" s="4" t="s">
        <v>838</v>
      </c>
      <c r="S89" s="4" t="s">
        <v>427</v>
      </c>
      <c r="T89" s="4" t="s">
        <v>427</v>
      </c>
    </row>
    <row r="90" spans="1:20" ht="16.5" customHeight="1" x14ac:dyDescent="0.15">
      <c r="A90" s="4" t="s">
        <v>755</v>
      </c>
      <c r="B90" s="4" t="s">
        <v>856</v>
      </c>
      <c r="C90" s="4">
        <v>0.83000444444444399</v>
      </c>
      <c r="D90" s="4">
        <v>1120506</v>
      </c>
      <c r="E90" s="4">
        <v>22.557071085951801</v>
      </c>
      <c r="F90" s="4">
        <v>5.6903862228972297</v>
      </c>
      <c r="G90" s="15">
        <v>2.0399230116208098E-6</v>
      </c>
      <c r="H90" s="4" t="s">
        <v>857</v>
      </c>
      <c r="I90" s="4" t="s">
        <v>858</v>
      </c>
      <c r="J90" s="4" t="s">
        <v>418</v>
      </c>
      <c r="K90" s="4" t="s">
        <v>419</v>
      </c>
      <c r="L90" s="4" t="s">
        <v>420</v>
      </c>
      <c r="M90" s="4" t="s">
        <v>859</v>
      </c>
      <c r="N90" s="4" t="s">
        <v>860</v>
      </c>
      <c r="O90" s="4" t="s">
        <v>861</v>
      </c>
      <c r="P90" s="4" t="s">
        <v>424</v>
      </c>
      <c r="Q90" s="4" t="s">
        <v>425</v>
      </c>
      <c r="R90" s="4" t="s">
        <v>862</v>
      </c>
      <c r="S90" s="4">
        <v>2</v>
      </c>
      <c r="T90" s="4" t="s">
        <v>427</v>
      </c>
    </row>
    <row r="91" spans="1:20" ht="16.5" customHeight="1" x14ac:dyDescent="0.15">
      <c r="A91" s="4" t="s">
        <v>755</v>
      </c>
      <c r="B91" s="4" t="s">
        <v>863</v>
      </c>
      <c r="C91" s="4">
        <v>0.83377259259259295</v>
      </c>
      <c r="D91" s="4">
        <v>1125593</v>
      </c>
      <c r="E91" s="4">
        <v>22.557071085951801</v>
      </c>
      <c r="F91" s="4">
        <v>5.6903862228972297</v>
      </c>
      <c r="G91" s="15">
        <v>2.0399230116208098E-6</v>
      </c>
      <c r="H91" s="4" t="s">
        <v>864</v>
      </c>
      <c r="I91" s="4" t="s">
        <v>865</v>
      </c>
      <c r="J91" s="4" t="s">
        <v>431</v>
      </c>
      <c r="K91" s="4" t="s">
        <v>432</v>
      </c>
      <c r="L91" s="4" t="s">
        <v>433</v>
      </c>
      <c r="M91" s="4" t="s">
        <v>866</v>
      </c>
      <c r="N91" s="4" t="s">
        <v>867</v>
      </c>
      <c r="O91" s="4" t="s">
        <v>868</v>
      </c>
      <c r="P91" s="4" t="s">
        <v>424</v>
      </c>
      <c r="Q91" s="4" t="s">
        <v>425</v>
      </c>
      <c r="R91" s="4" t="s">
        <v>869</v>
      </c>
      <c r="S91" s="4">
        <v>1</v>
      </c>
      <c r="T91" s="4" t="s">
        <v>427</v>
      </c>
    </row>
    <row r="92" spans="1:20" ht="16.5" customHeight="1" x14ac:dyDescent="0.15">
      <c r="A92" s="4" t="s">
        <v>755</v>
      </c>
      <c r="B92" s="4" t="s">
        <v>870</v>
      </c>
      <c r="C92" s="4">
        <v>0.83516444444444404</v>
      </c>
      <c r="D92" s="4">
        <v>1127472</v>
      </c>
      <c r="E92" s="4">
        <v>254.68554030611199</v>
      </c>
      <c r="F92" s="4">
        <v>15.954589770190999</v>
      </c>
      <c r="G92" s="15">
        <v>1.11022302462516E-16</v>
      </c>
      <c r="H92" s="4" t="s">
        <v>871</v>
      </c>
      <c r="I92" s="4" t="s">
        <v>872</v>
      </c>
      <c r="J92" s="4" t="s">
        <v>418</v>
      </c>
      <c r="K92" s="4" t="s">
        <v>419</v>
      </c>
      <c r="L92" s="4" t="s">
        <v>420</v>
      </c>
      <c r="M92" s="4" t="s">
        <v>523</v>
      </c>
      <c r="N92" s="4" t="s">
        <v>873</v>
      </c>
      <c r="O92" s="4" t="s">
        <v>868</v>
      </c>
      <c r="P92" s="4" t="s">
        <v>424</v>
      </c>
      <c r="Q92" s="4" t="s">
        <v>425</v>
      </c>
      <c r="R92" s="4" t="s">
        <v>869</v>
      </c>
      <c r="S92" s="4">
        <v>1</v>
      </c>
      <c r="T92" s="4" t="s">
        <v>427</v>
      </c>
    </row>
    <row r="93" spans="1:20" ht="16.5" customHeight="1" x14ac:dyDescent="0.15">
      <c r="A93" s="4" t="s">
        <v>755</v>
      </c>
      <c r="B93" s="4" t="s">
        <v>874</v>
      </c>
      <c r="C93" s="4">
        <v>0.83755407407407401</v>
      </c>
      <c r="D93" s="4">
        <v>1130698</v>
      </c>
      <c r="E93" s="4">
        <v>20.001036693041399</v>
      </c>
      <c r="F93" s="4">
        <v>5.1112579725074596</v>
      </c>
      <c r="G93" s="15">
        <v>7.7400190127141499E-6</v>
      </c>
      <c r="H93" s="4" t="s">
        <v>875</v>
      </c>
      <c r="I93" s="4" t="s">
        <v>876</v>
      </c>
      <c r="J93" s="4" t="s">
        <v>431</v>
      </c>
      <c r="K93" s="4" t="s">
        <v>432</v>
      </c>
      <c r="L93" s="4" t="s">
        <v>433</v>
      </c>
      <c r="M93" s="4" t="s">
        <v>877</v>
      </c>
      <c r="N93" s="4" t="s">
        <v>878</v>
      </c>
      <c r="O93" s="4" t="s">
        <v>868</v>
      </c>
      <c r="P93" s="4" t="s">
        <v>424</v>
      </c>
      <c r="Q93" s="4" t="s">
        <v>425</v>
      </c>
      <c r="R93" s="4" t="s">
        <v>869</v>
      </c>
      <c r="S93" s="4">
        <v>1</v>
      </c>
      <c r="T93" s="4" t="s">
        <v>427</v>
      </c>
    </row>
    <row r="94" spans="1:20" ht="16.5" customHeight="1" x14ac:dyDescent="0.15">
      <c r="A94" s="4" t="s">
        <v>755</v>
      </c>
      <c r="B94" s="4" t="s">
        <v>879</v>
      </c>
      <c r="C94" s="4">
        <v>0.84001481481481499</v>
      </c>
      <c r="D94" s="4">
        <v>1134020</v>
      </c>
      <c r="E94" s="4">
        <v>39.011794615942101</v>
      </c>
      <c r="F94" s="4">
        <v>9.3754571886907492</v>
      </c>
      <c r="G94" s="15">
        <v>4.2125281041194398E-10</v>
      </c>
      <c r="H94" s="4" t="s">
        <v>880</v>
      </c>
      <c r="I94" s="4" t="s">
        <v>881</v>
      </c>
      <c r="J94" s="4" t="s">
        <v>431</v>
      </c>
      <c r="K94" s="4" t="s">
        <v>432</v>
      </c>
      <c r="L94" s="4" t="s">
        <v>433</v>
      </c>
      <c r="M94" s="4" t="s">
        <v>882</v>
      </c>
      <c r="N94" s="4" t="s">
        <v>883</v>
      </c>
      <c r="O94" s="4" t="s">
        <v>868</v>
      </c>
      <c r="P94" s="4" t="s">
        <v>424</v>
      </c>
      <c r="Q94" s="4" t="s">
        <v>425</v>
      </c>
      <c r="R94" s="4" t="s">
        <v>869</v>
      </c>
      <c r="S94" s="4">
        <v>1</v>
      </c>
      <c r="T94" s="4" t="s">
        <v>427</v>
      </c>
    </row>
    <row r="95" spans="1:20" ht="16.5" customHeight="1" x14ac:dyDescent="0.15">
      <c r="A95" s="4" t="s">
        <v>755</v>
      </c>
      <c r="B95" s="4" t="s">
        <v>884</v>
      </c>
      <c r="C95" s="4">
        <v>0.84289037037036996</v>
      </c>
      <c r="D95" s="4">
        <v>1137902</v>
      </c>
      <c r="E95" s="4">
        <v>47.373170093079104</v>
      </c>
      <c r="F95" s="4">
        <v>11.2315036930282</v>
      </c>
      <c r="G95" s="15">
        <v>5.86808379665626E-12</v>
      </c>
      <c r="H95" s="4" t="s">
        <v>885</v>
      </c>
      <c r="I95" s="4" t="s">
        <v>886</v>
      </c>
      <c r="J95" s="4" t="s">
        <v>431</v>
      </c>
      <c r="K95" s="4" t="s">
        <v>432</v>
      </c>
      <c r="L95" s="4" t="s">
        <v>433</v>
      </c>
      <c r="M95" s="4" t="s">
        <v>887</v>
      </c>
      <c r="N95" s="4" t="s">
        <v>888</v>
      </c>
      <c r="O95" s="4" t="s">
        <v>868</v>
      </c>
      <c r="P95" s="4" t="s">
        <v>424</v>
      </c>
      <c r="Q95" s="4" t="s">
        <v>425</v>
      </c>
      <c r="R95" s="4" t="s">
        <v>869</v>
      </c>
      <c r="S95" s="4">
        <v>1</v>
      </c>
      <c r="T95" s="4" t="s">
        <v>427</v>
      </c>
    </row>
    <row r="96" spans="1:20" ht="16.5" customHeight="1" x14ac:dyDescent="0.15">
      <c r="A96" s="4" t="s">
        <v>755</v>
      </c>
      <c r="B96" s="4" t="s">
        <v>889</v>
      </c>
      <c r="C96" s="4">
        <v>0.84340814814814802</v>
      </c>
      <c r="D96" s="4">
        <v>1138601</v>
      </c>
      <c r="E96" s="4">
        <v>45.596668208481098</v>
      </c>
      <c r="F96" s="4">
        <v>10.837769579344201</v>
      </c>
      <c r="G96" s="15">
        <v>1.45288225894546E-11</v>
      </c>
      <c r="H96" s="4" t="s">
        <v>890</v>
      </c>
      <c r="I96" s="4" t="s">
        <v>891</v>
      </c>
      <c r="J96" s="4" t="s">
        <v>431</v>
      </c>
      <c r="K96" s="4" t="s">
        <v>432</v>
      </c>
      <c r="L96" s="4" t="s">
        <v>433</v>
      </c>
      <c r="M96" s="4" t="s">
        <v>617</v>
      </c>
      <c r="N96" s="4" t="s">
        <v>892</v>
      </c>
      <c r="O96" s="4" t="s">
        <v>868</v>
      </c>
      <c r="P96" s="4" t="s">
        <v>424</v>
      </c>
      <c r="Q96" s="4" t="s">
        <v>425</v>
      </c>
      <c r="R96" s="4" t="s">
        <v>869</v>
      </c>
      <c r="S96" s="4">
        <v>1</v>
      </c>
      <c r="T96" s="4" t="s">
        <v>427</v>
      </c>
    </row>
    <row r="97" spans="1:20" ht="16.5" customHeight="1" x14ac:dyDescent="0.15">
      <c r="A97" s="4" t="s">
        <v>755</v>
      </c>
      <c r="B97" s="4" t="s">
        <v>893</v>
      </c>
      <c r="C97" s="4">
        <v>0.84722592592592605</v>
      </c>
      <c r="D97" s="4">
        <v>1143755</v>
      </c>
      <c r="E97" s="4">
        <v>60.740185329609197</v>
      </c>
      <c r="F97" s="4">
        <v>14.183737758548901</v>
      </c>
      <c r="G97" s="15">
        <v>6.5503158452884102E-15</v>
      </c>
      <c r="H97" s="4" t="s">
        <v>894</v>
      </c>
      <c r="I97" s="4" t="s">
        <v>895</v>
      </c>
      <c r="J97" s="4" t="s">
        <v>431</v>
      </c>
      <c r="K97" s="4" t="s">
        <v>432</v>
      </c>
      <c r="L97" s="4" t="s">
        <v>433</v>
      </c>
      <c r="M97" s="4" t="s">
        <v>896</v>
      </c>
      <c r="N97" s="4" t="s">
        <v>897</v>
      </c>
      <c r="O97" s="4" t="s">
        <v>868</v>
      </c>
      <c r="P97" s="4" t="s">
        <v>424</v>
      </c>
      <c r="Q97" s="4" t="s">
        <v>425</v>
      </c>
      <c r="R97" s="4" t="s">
        <v>869</v>
      </c>
      <c r="S97" s="4">
        <v>1</v>
      </c>
      <c r="T97" s="4" t="s">
        <v>427</v>
      </c>
    </row>
    <row r="98" spans="1:20" ht="16.5" customHeight="1" x14ac:dyDescent="0.15">
      <c r="A98" s="4" t="s">
        <v>755</v>
      </c>
      <c r="B98" s="4" t="s">
        <v>898</v>
      </c>
      <c r="C98" s="4">
        <v>0.851324444444444</v>
      </c>
      <c r="D98" s="4">
        <v>1149288</v>
      </c>
      <c r="E98" s="4">
        <v>254.68554030611199</v>
      </c>
      <c r="F98" s="4">
        <v>15.954589770190999</v>
      </c>
      <c r="G98" s="15">
        <v>1.11022302462516E-16</v>
      </c>
      <c r="H98" s="4" t="s">
        <v>899</v>
      </c>
      <c r="I98" s="4" t="s">
        <v>900</v>
      </c>
      <c r="J98" s="4" t="s">
        <v>431</v>
      </c>
      <c r="K98" s="4" t="s">
        <v>432</v>
      </c>
      <c r="L98" s="4" t="s">
        <v>433</v>
      </c>
      <c r="M98" s="4" t="s">
        <v>817</v>
      </c>
      <c r="N98" s="4" t="s">
        <v>901</v>
      </c>
      <c r="O98" s="4" t="s">
        <v>868</v>
      </c>
      <c r="P98" s="4" t="s">
        <v>424</v>
      </c>
      <c r="Q98" s="4" t="s">
        <v>425</v>
      </c>
      <c r="R98" s="4" t="s">
        <v>869</v>
      </c>
      <c r="S98" s="4">
        <v>1</v>
      </c>
      <c r="T98" s="4" t="s">
        <v>427</v>
      </c>
    </row>
    <row r="99" spans="1:20" ht="16.5" customHeight="1" x14ac:dyDescent="0.15">
      <c r="A99" s="4" t="s">
        <v>755</v>
      </c>
      <c r="B99" s="4" t="s">
        <v>902</v>
      </c>
      <c r="C99" s="4">
        <v>0.85960888888888898</v>
      </c>
      <c r="D99" s="4">
        <v>1160472</v>
      </c>
      <c r="E99" s="4">
        <v>29.409146329785202</v>
      </c>
      <c r="F99" s="4">
        <v>7.23209926665466</v>
      </c>
      <c r="G99" s="15">
        <v>5.8600420627108502E-8</v>
      </c>
      <c r="H99" s="4" t="s">
        <v>903</v>
      </c>
      <c r="I99" s="4" t="s">
        <v>904</v>
      </c>
      <c r="J99" s="4" t="s">
        <v>431</v>
      </c>
      <c r="K99" s="4" t="s">
        <v>432</v>
      </c>
      <c r="L99" s="4" t="s">
        <v>433</v>
      </c>
      <c r="M99" s="4" t="s">
        <v>905</v>
      </c>
      <c r="N99" s="4" t="s">
        <v>906</v>
      </c>
      <c r="O99" s="4" t="s">
        <v>907</v>
      </c>
      <c r="P99" s="4" t="s">
        <v>424</v>
      </c>
      <c r="Q99" s="4" t="s">
        <v>425</v>
      </c>
      <c r="R99" s="4" t="s">
        <v>908</v>
      </c>
      <c r="S99" s="4">
        <v>1</v>
      </c>
      <c r="T99" s="4" t="s">
        <v>427</v>
      </c>
    </row>
    <row r="100" spans="1:20" ht="16.5" customHeight="1" x14ac:dyDescent="0.15">
      <c r="A100" s="4" t="s">
        <v>755</v>
      </c>
      <c r="B100" s="4" t="s">
        <v>909</v>
      </c>
      <c r="C100" s="4">
        <v>0.86141851851851903</v>
      </c>
      <c r="D100" s="4">
        <v>1162915</v>
      </c>
      <c r="E100" s="4">
        <v>203.076349468872</v>
      </c>
      <c r="F100" s="4">
        <v>15.954589770190999</v>
      </c>
      <c r="G100" s="15">
        <v>1.11022302462516E-16</v>
      </c>
      <c r="H100" s="4" t="s">
        <v>910</v>
      </c>
      <c r="I100" s="4" t="s">
        <v>911</v>
      </c>
      <c r="J100" s="4" t="s">
        <v>418</v>
      </c>
      <c r="K100" s="4" t="s">
        <v>419</v>
      </c>
      <c r="L100" s="4" t="s">
        <v>420</v>
      </c>
      <c r="M100" s="4" t="s">
        <v>912</v>
      </c>
      <c r="N100" s="4" t="s">
        <v>913</v>
      </c>
      <c r="O100" s="4" t="s">
        <v>907</v>
      </c>
      <c r="P100" s="4" t="s">
        <v>424</v>
      </c>
      <c r="Q100" s="4" t="s">
        <v>425</v>
      </c>
      <c r="R100" s="4" t="s">
        <v>908</v>
      </c>
      <c r="S100" s="4">
        <v>1</v>
      </c>
      <c r="T100" s="4" t="s">
        <v>427</v>
      </c>
    </row>
    <row r="101" spans="1:20" ht="16.5" customHeight="1" x14ac:dyDescent="0.15">
      <c r="A101" s="4" t="s">
        <v>755</v>
      </c>
      <c r="B101" s="4" t="s">
        <v>914</v>
      </c>
      <c r="C101" s="4">
        <v>0.86216814814814802</v>
      </c>
      <c r="D101" s="4">
        <v>1163927</v>
      </c>
      <c r="E101" s="4">
        <v>306.07577973592998</v>
      </c>
      <c r="F101" s="4">
        <v>15.954589770190999</v>
      </c>
      <c r="G101" s="15">
        <v>1.11022302462516E-16</v>
      </c>
      <c r="H101" s="4" t="s">
        <v>915</v>
      </c>
      <c r="I101" s="4" t="s">
        <v>916</v>
      </c>
      <c r="J101" s="4" t="s">
        <v>431</v>
      </c>
      <c r="K101" s="4" t="s">
        <v>432</v>
      </c>
      <c r="L101" s="4" t="s">
        <v>433</v>
      </c>
      <c r="M101" s="4" t="s">
        <v>917</v>
      </c>
      <c r="N101" s="4" t="s">
        <v>918</v>
      </c>
      <c r="O101" s="4" t="s">
        <v>907</v>
      </c>
      <c r="P101" s="4" t="s">
        <v>424</v>
      </c>
      <c r="Q101" s="4" t="s">
        <v>425</v>
      </c>
      <c r="R101" s="4" t="s">
        <v>908</v>
      </c>
      <c r="S101" s="4">
        <v>1</v>
      </c>
      <c r="T101" s="4" t="s">
        <v>427</v>
      </c>
    </row>
    <row r="102" spans="1:20" ht="16.5" customHeight="1" x14ac:dyDescent="0.15">
      <c r="A102" s="4" t="s">
        <v>755</v>
      </c>
      <c r="B102" s="4" t="s">
        <v>919</v>
      </c>
      <c r="C102" s="4">
        <v>0.86591037037037</v>
      </c>
      <c r="D102" s="4">
        <v>1168979</v>
      </c>
      <c r="E102" s="4">
        <v>26.100721377248799</v>
      </c>
      <c r="F102" s="4">
        <v>6.4893706576539598</v>
      </c>
      <c r="G102" s="15">
        <v>3.2406292105324699E-7</v>
      </c>
      <c r="H102" s="4" t="s">
        <v>920</v>
      </c>
      <c r="I102" s="4" t="s">
        <v>921</v>
      </c>
      <c r="J102" s="4" t="s">
        <v>431</v>
      </c>
      <c r="K102" s="4" t="s">
        <v>432</v>
      </c>
      <c r="L102" s="4" t="s">
        <v>433</v>
      </c>
      <c r="M102" s="4" t="s">
        <v>617</v>
      </c>
      <c r="N102" s="4" t="s">
        <v>922</v>
      </c>
      <c r="O102" s="4" t="s">
        <v>907</v>
      </c>
      <c r="P102" s="4" t="s">
        <v>424</v>
      </c>
      <c r="Q102" s="4" t="s">
        <v>425</v>
      </c>
      <c r="R102" s="4" t="s">
        <v>908</v>
      </c>
      <c r="S102" s="4">
        <v>1</v>
      </c>
      <c r="T102" s="4" t="s">
        <v>427</v>
      </c>
    </row>
    <row r="103" spans="1:20" ht="16.5" customHeight="1" x14ac:dyDescent="0.15">
      <c r="A103" s="4" t="s">
        <v>755</v>
      </c>
      <c r="B103" s="4" t="s">
        <v>923</v>
      </c>
      <c r="C103" s="4">
        <v>0.86736444444444405</v>
      </c>
      <c r="D103" s="4">
        <v>1170942</v>
      </c>
      <c r="E103" s="4">
        <v>57.581450455902001</v>
      </c>
      <c r="F103" s="4">
        <v>13.4892069187426</v>
      </c>
      <c r="G103" s="15">
        <v>3.2418512319054502E-14</v>
      </c>
      <c r="H103" s="4" t="s">
        <v>924</v>
      </c>
      <c r="I103" s="4" t="s">
        <v>925</v>
      </c>
      <c r="J103" s="4" t="s">
        <v>418</v>
      </c>
      <c r="K103" s="4" t="s">
        <v>419</v>
      </c>
      <c r="L103" s="4" t="s">
        <v>420</v>
      </c>
      <c r="M103" s="4" t="s">
        <v>926</v>
      </c>
      <c r="N103" s="4" t="s">
        <v>927</v>
      </c>
      <c r="O103" s="4" t="s">
        <v>928</v>
      </c>
      <c r="P103" s="4" t="s">
        <v>424</v>
      </c>
      <c r="Q103" s="4" t="s">
        <v>425</v>
      </c>
      <c r="R103" s="4" t="s">
        <v>929</v>
      </c>
      <c r="S103" s="4">
        <v>12</v>
      </c>
      <c r="T103" s="4" t="s">
        <v>427</v>
      </c>
    </row>
    <row r="104" spans="1:20" ht="16.5" customHeight="1" x14ac:dyDescent="0.15">
      <c r="A104" s="4" t="s">
        <v>755</v>
      </c>
      <c r="B104" s="4" t="s">
        <v>930</v>
      </c>
      <c r="C104" s="4">
        <v>0.87235407407407395</v>
      </c>
      <c r="D104" s="4">
        <v>1177678</v>
      </c>
      <c r="E104" s="4">
        <v>57.581450455902001</v>
      </c>
      <c r="F104" s="4">
        <v>13.4892069187426</v>
      </c>
      <c r="G104" s="15">
        <v>3.2418512319054502E-14</v>
      </c>
      <c r="H104" s="4" t="s">
        <v>931</v>
      </c>
      <c r="I104" s="4" t="s">
        <v>932</v>
      </c>
      <c r="J104" s="4" t="s">
        <v>431</v>
      </c>
      <c r="K104" s="4" t="s">
        <v>432</v>
      </c>
      <c r="L104" s="4" t="s">
        <v>433</v>
      </c>
      <c r="M104" s="4" t="s">
        <v>933</v>
      </c>
      <c r="N104" s="4" t="s">
        <v>934</v>
      </c>
      <c r="O104" s="4" t="s">
        <v>935</v>
      </c>
      <c r="P104" s="4" t="s">
        <v>424</v>
      </c>
      <c r="Q104" s="4" t="s">
        <v>425</v>
      </c>
      <c r="R104" s="4" t="s">
        <v>936</v>
      </c>
      <c r="S104" s="4">
        <v>5</v>
      </c>
      <c r="T104" s="4" t="s">
        <v>427</v>
      </c>
    </row>
    <row r="105" spans="1:20" ht="16.5" customHeight="1" x14ac:dyDescent="0.15">
      <c r="A105" s="4" t="s">
        <v>755</v>
      </c>
      <c r="B105" s="4" t="s">
        <v>937</v>
      </c>
      <c r="C105" s="4">
        <v>0.87934592592592598</v>
      </c>
      <c r="D105" s="4">
        <v>1187117</v>
      </c>
      <c r="E105" s="4">
        <v>50.871847563038699</v>
      </c>
      <c r="F105" s="4">
        <v>12.0061279001297</v>
      </c>
      <c r="G105" s="15">
        <v>9.8598906816960193E-13</v>
      </c>
      <c r="H105" s="4" t="s">
        <v>938</v>
      </c>
      <c r="I105" s="4" t="s">
        <v>939</v>
      </c>
      <c r="J105" s="4" t="s">
        <v>431</v>
      </c>
      <c r="K105" s="4" t="s">
        <v>432</v>
      </c>
      <c r="L105" s="4" t="s">
        <v>433</v>
      </c>
      <c r="M105" s="4" t="s">
        <v>735</v>
      </c>
      <c r="N105" s="4" t="s">
        <v>940</v>
      </c>
      <c r="O105" s="4" t="s">
        <v>941</v>
      </c>
      <c r="P105" s="4" t="s">
        <v>424</v>
      </c>
      <c r="Q105" s="4" t="s">
        <v>425</v>
      </c>
      <c r="R105" s="4" t="s">
        <v>942</v>
      </c>
      <c r="S105" s="4">
        <v>1</v>
      </c>
      <c r="T105" s="4" t="s">
        <v>427</v>
      </c>
    </row>
    <row r="106" spans="1:20" ht="16.5" customHeight="1" x14ac:dyDescent="0.15">
      <c r="A106" s="4" t="s">
        <v>755</v>
      </c>
      <c r="B106" s="4" t="s">
        <v>943</v>
      </c>
      <c r="C106" s="4">
        <v>0.88380666666666696</v>
      </c>
      <c r="D106" s="4">
        <v>1193139</v>
      </c>
      <c r="E106" s="4">
        <v>59.785804728269802</v>
      </c>
      <c r="F106" s="4">
        <v>13.9768661649022</v>
      </c>
      <c r="G106" s="15">
        <v>1.0547118733939E-14</v>
      </c>
      <c r="H106" s="4" t="s">
        <v>944</v>
      </c>
      <c r="I106" s="4" t="s">
        <v>945</v>
      </c>
      <c r="J106" s="4" t="s">
        <v>431</v>
      </c>
      <c r="K106" s="4" t="s">
        <v>432</v>
      </c>
      <c r="L106" s="4" t="s">
        <v>433</v>
      </c>
      <c r="M106" s="4" t="s">
        <v>946</v>
      </c>
      <c r="N106" s="4" t="s">
        <v>947</v>
      </c>
      <c r="O106" s="4" t="s">
        <v>948</v>
      </c>
      <c r="P106" s="4" t="s">
        <v>424</v>
      </c>
      <c r="Q106" s="4" t="s">
        <v>425</v>
      </c>
      <c r="R106" s="4" t="s">
        <v>949</v>
      </c>
      <c r="S106" s="4">
        <v>1</v>
      </c>
      <c r="T106" s="4" t="s">
        <v>427</v>
      </c>
    </row>
    <row r="107" spans="1:20" ht="16.5" customHeight="1" x14ac:dyDescent="0.15">
      <c r="A107" s="4" t="s">
        <v>755</v>
      </c>
      <c r="B107" s="4" t="s">
        <v>950</v>
      </c>
      <c r="C107" s="4">
        <v>0.88396222222222198</v>
      </c>
      <c r="D107" s="4">
        <v>1193349</v>
      </c>
      <c r="E107" s="4">
        <v>255.24224999246499</v>
      </c>
      <c r="F107" s="4">
        <v>15.954589770190999</v>
      </c>
      <c r="G107" s="15">
        <v>1.11022302462516E-16</v>
      </c>
      <c r="H107" s="4" t="s">
        <v>951</v>
      </c>
      <c r="I107" s="4" t="s">
        <v>952</v>
      </c>
      <c r="J107" s="4" t="s">
        <v>431</v>
      </c>
      <c r="K107" s="4" t="s">
        <v>432</v>
      </c>
      <c r="L107" s="4" t="s">
        <v>433</v>
      </c>
      <c r="M107" s="4" t="s">
        <v>953</v>
      </c>
      <c r="N107" s="4" t="s">
        <v>954</v>
      </c>
      <c r="O107" s="4" t="s">
        <v>948</v>
      </c>
      <c r="P107" s="4" t="s">
        <v>424</v>
      </c>
      <c r="Q107" s="4" t="s">
        <v>425</v>
      </c>
      <c r="R107" s="4" t="s">
        <v>949</v>
      </c>
      <c r="S107" s="4">
        <v>1</v>
      </c>
      <c r="T107" s="4" t="s">
        <v>427</v>
      </c>
    </row>
    <row r="108" spans="1:20" ht="16.5" customHeight="1" x14ac:dyDescent="0.15">
      <c r="A108" s="4" t="s">
        <v>755</v>
      </c>
      <c r="B108" s="4" t="s">
        <v>955</v>
      </c>
      <c r="C108" s="4">
        <v>0.88583703703703698</v>
      </c>
      <c r="D108" s="4">
        <v>1195880</v>
      </c>
      <c r="E108" s="4">
        <v>42.786514472227701</v>
      </c>
      <c r="F108" s="4">
        <v>10.2143028914409</v>
      </c>
      <c r="G108" s="15">
        <v>6.1051608213347299E-11</v>
      </c>
      <c r="H108" s="4" t="s">
        <v>956</v>
      </c>
      <c r="I108" s="4" t="s">
        <v>957</v>
      </c>
      <c r="J108" s="4" t="s">
        <v>439</v>
      </c>
      <c r="K108" s="4" t="s">
        <v>440</v>
      </c>
      <c r="M108" s="4">
        <v>701</v>
      </c>
      <c r="O108" s="4" t="s">
        <v>958</v>
      </c>
      <c r="P108" s="4" t="s">
        <v>424</v>
      </c>
      <c r="Q108" s="4" t="s">
        <v>425</v>
      </c>
      <c r="R108" s="4" t="s">
        <v>959</v>
      </c>
      <c r="S108" s="4" t="s">
        <v>427</v>
      </c>
      <c r="T108" s="4" t="s">
        <v>427</v>
      </c>
    </row>
    <row r="109" spans="1:20" ht="16.5" customHeight="1" x14ac:dyDescent="0.15">
      <c r="A109" s="4" t="s">
        <v>755</v>
      </c>
      <c r="B109" s="4" t="s">
        <v>960</v>
      </c>
      <c r="C109" s="4">
        <v>0.88960148148148199</v>
      </c>
      <c r="D109" s="4">
        <v>1200962</v>
      </c>
      <c r="E109" s="4">
        <v>44.795062705400198</v>
      </c>
      <c r="F109" s="4">
        <v>10.6600045151543</v>
      </c>
      <c r="G109" s="15">
        <v>2.1877388789448598E-11</v>
      </c>
      <c r="H109" s="4" t="s">
        <v>961</v>
      </c>
      <c r="I109" s="4" t="s">
        <v>962</v>
      </c>
      <c r="J109" s="4" t="s">
        <v>431</v>
      </c>
      <c r="K109" s="4" t="s">
        <v>432</v>
      </c>
      <c r="L109" s="4" t="s">
        <v>433</v>
      </c>
      <c r="M109" s="4" t="s">
        <v>963</v>
      </c>
      <c r="N109" s="4" t="s">
        <v>964</v>
      </c>
      <c r="O109" s="4" t="s">
        <v>965</v>
      </c>
      <c r="P109" s="4" t="s">
        <v>424</v>
      </c>
      <c r="Q109" s="4" t="s">
        <v>425</v>
      </c>
      <c r="R109" s="4" t="s">
        <v>966</v>
      </c>
      <c r="S109" s="4">
        <v>1</v>
      </c>
      <c r="T109" s="4" t="s">
        <v>427</v>
      </c>
    </row>
    <row r="110" spans="1:20" ht="16.5" customHeight="1" x14ac:dyDescent="0.15">
      <c r="A110" s="4" t="s">
        <v>755</v>
      </c>
      <c r="B110" s="4" t="s">
        <v>967</v>
      </c>
      <c r="C110" s="4">
        <v>0.89366074074074098</v>
      </c>
      <c r="D110" s="4">
        <v>1206442</v>
      </c>
      <c r="E110" s="4">
        <v>21.5617237043754</v>
      </c>
      <c r="F110" s="4">
        <v>5.4651849741704002</v>
      </c>
      <c r="G110" s="15">
        <v>3.42621826399103E-6</v>
      </c>
      <c r="H110" s="4" t="s">
        <v>968</v>
      </c>
      <c r="I110" s="4" t="s">
        <v>969</v>
      </c>
      <c r="J110" s="4" t="s">
        <v>431</v>
      </c>
      <c r="K110" s="4" t="s">
        <v>432</v>
      </c>
      <c r="L110" s="4" t="s">
        <v>433</v>
      </c>
      <c r="M110" s="4" t="s">
        <v>842</v>
      </c>
      <c r="N110" s="4" t="s">
        <v>970</v>
      </c>
      <c r="O110" s="4" t="s">
        <v>971</v>
      </c>
      <c r="P110" s="4" t="s">
        <v>424</v>
      </c>
      <c r="Q110" s="4" t="s">
        <v>425</v>
      </c>
      <c r="R110" s="4" t="s">
        <v>972</v>
      </c>
      <c r="S110" s="4">
        <v>1</v>
      </c>
      <c r="T110" s="4" t="s">
        <v>427</v>
      </c>
    </row>
    <row r="111" spans="1:20" ht="16.5" customHeight="1" x14ac:dyDescent="0.15">
      <c r="A111" s="4" t="s">
        <v>755</v>
      </c>
      <c r="B111" s="4" t="s">
        <v>973</v>
      </c>
      <c r="C111" s="4">
        <v>0.89701777777777802</v>
      </c>
      <c r="D111" s="4">
        <v>1210974</v>
      </c>
      <c r="E111" s="4">
        <v>84.314108146612298</v>
      </c>
      <c r="F111" s="4">
        <v>15.954589770190999</v>
      </c>
      <c r="G111" s="15">
        <v>1.11022302462516E-16</v>
      </c>
      <c r="H111" s="4" t="s">
        <v>974</v>
      </c>
      <c r="I111" s="4" t="s">
        <v>975</v>
      </c>
      <c r="J111" s="4" t="s">
        <v>418</v>
      </c>
      <c r="K111" s="4" t="s">
        <v>419</v>
      </c>
      <c r="L111" s="4" t="s">
        <v>420</v>
      </c>
      <c r="M111" s="4" t="s">
        <v>976</v>
      </c>
      <c r="N111" s="4" t="s">
        <v>977</v>
      </c>
      <c r="O111" s="4" t="s">
        <v>978</v>
      </c>
      <c r="P111" s="4" t="s">
        <v>424</v>
      </c>
      <c r="Q111" s="4" t="s">
        <v>425</v>
      </c>
      <c r="R111" s="4" t="s">
        <v>979</v>
      </c>
      <c r="S111" s="4">
        <v>1</v>
      </c>
      <c r="T111" s="4" t="s">
        <v>427</v>
      </c>
    </row>
    <row r="112" spans="1:20" ht="16.5" customHeight="1" x14ac:dyDescent="0.15">
      <c r="A112" s="4" t="s">
        <v>755</v>
      </c>
      <c r="B112" s="4" t="s">
        <v>980</v>
      </c>
      <c r="C112" s="4">
        <v>0.91274888888888905</v>
      </c>
      <c r="D112" s="4">
        <v>1232211</v>
      </c>
      <c r="E112" s="4">
        <v>19.758533243953899</v>
      </c>
      <c r="F112" s="4">
        <v>5.0561667986621996</v>
      </c>
      <c r="G112" s="15">
        <v>8.7868497713472493E-6</v>
      </c>
      <c r="H112" s="4" t="s">
        <v>981</v>
      </c>
      <c r="I112" s="4" t="s">
        <v>982</v>
      </c>
      <c r="J112" s="4" t="s">
        <v>431</v>
      </c>
      <c r="K112" s="4" t="s">
        <v>432</v>
      </c>
      <c r="L112" s="4" t="s">
        <v>433</v>
      </c>
      <c r="M112" s="4" t="s">
        <v>983</v>
      </c>
      <c r="N112" s="4" t="s">
        <v>984</v>
      </c>
      <c r="O112" s="4" t="s">
        <v>985</v>
      </c>
      <c r="P112" s="4" t="s">
        <v>424</v>
      </c>
      <c r="Q112" s="4" t="s">
        <v>425</v>
      </c>
      <c r="R112" s="4" t="s">
        <v>986</v>
      </c>
      <c r="S112" s="4">
        <v>1</v>
      </c>
      <c r="T112" s="4" t="s">
        <v>427</v>
      </c>
    </row>
    <row r="113" spans="1:20" ht="16.5" customHeight="1" x14ac:dyDescent="0.15">
      <c r="A113" s="4" t="s">
        <v>987</v>
      </c>
      <c r="B113" s="4" t="s">
        <v>988</v>
      </c>
      <c r="C113" s="4">
        <v>0.30990888888888901</v>
      </c>
      <c r="D113" s="4">
        <v>418377</v>
      </c>
      <c r="E113" s="4">
        <v>23.464540900848998</v>
      </c>
      <c r="F113" s="4">
        <v>5.8953852839278902</v>
      </c>
      <c r="G113" s="15">
        <v>1.2723737949915699E-6</v>
      </c>
      <c r="H113" s="4" t="s">
        <v>989</v>
      </c>
      <c r="I113" s="4" t="s">
        <v>990</v>
      </c>
      <c r="J113" s="4" t="s">
        <v>439</v>
      </c>
      <c r="K113" s="4" t="s">
        <v>440</v>
      </c>
      <c r="M113" s="4">
        <v>312</v>
      </c>
      <c r="O113" s="4" t="s">
        <v>991</v>
      </c>
      <c r="P113" s="4" t="s">
        <v>424</v>
      </c>
      <c r="Q113" s="4" t="s">
        <v>425</v>
      </c>
      <c r="R113" s="4" t="s">
        <v>992</v>
      </c>
      <c r="S113" s="4" t="s">
        <v>427</v>
      </c>
      <c r="T113" s="4" t="s">
        <v>427</v>
      </c>
    </row>
    <row r="114" spans="1:20" ht="16.5" customHeight="1" x14ac:dyDescent="0.15">
      <c r="A114" s="4" t="s">
        <v>987</v>
      </c>
      <c r="B114" s="4" t="s">
        <v>993</v>
      </c>
      <c r="C114" s="4">
        <v>0.351879259259259</v>
      </c>
      <c r="D114" s="4">
        <v>475037</v>
      </c>
      <c r="E114" s="4">
        <v>69.744716833791301</v>
      </c>
      <c r="F114" s="4">
        <v>15.954589770190999</v>
      </c>
      <c r="G114" s="15">
        <v>1.11022302462516E-16</v>
      </c>
      <c r="H114" s="4" t="s">
        <v>994</v>
      </c>
      <c r="I114" s="4" t="s">
        <v>995</v>
      </c>
      <c r="J114" s="4" t="s">
        <v>439</v>
      </c>
      <c r="K114" s="4" t="s">
        <v>440</v>
      </c>
      <c r="M114" s="4">
        <v>3144</v>
      </c>
      <c r="O114" s="4" t="s">
        <v>996</v>
      </c>
      <c r="P114" s="4" t="s">
        <v>424</v>
      </c>
      <c r="Q114" s="4" t="s">
        <v>425</v>
      </c>
      <c r="R114" s="4" t="s">
        <v>997</v>
      </c>
      <c r="S114" s="4" t="s">
        <v>427</v>
      </c>
      <c r="T114" s="4" t="s">
        <v>427</v>
      </c>
    </row>
    <row r="115" spans="1:20" ht="16.5" customHeight="1" x14ac:dyDescent="0.15">
      <c r="A115" s="4" t="s">
        <v>987</v>
      </c>
      <c r="B115" s="4" t="s">
        <v>998</v>
      </c>
      <c r="C115" s="4">
        <v>0.35197851851851902</v>
      </c>
      <c r="D115" s="4">
        <v>475171</v>
      </c>
      <c r="E115" s="4">
        <v>20.650190395980299</v>
      </c>
      <c r="F115" s="4">
        <v>5.2585985843387002</v>
      </c>
      <c r="G115" s="15">
        <v>5.5131703985411596E-6</v>
      </c>
      <c r="H115" s="4" t="s">
        <v>999</v>
      </c>
      <c r="I115" s="4" t="s">
        <v>1000</v>
      </c>
      <c r="J115" s="4" t="s">
        <v>439</v>
      </c>
      <c r="K115" s="4" t="s">
        <v>440</v>
      </c>
      <c r="M115" s="4">
        <v>3278</v>
      </c>
      <c r="O115" s="4" t="s">
        <v>996</v>
      </c>
      <c r="P115" s="4" t="s">
        <v>424</v>
      </c>
      <c r="Q115" s="4" t="s">
        <v>425</v>
      </c>
      <c r="R115" s="4" t="s">
        <v>997</v>
      </c>
      <c r="S115" s="4" t="s">
        <v>427</v>
      </c>
      <c r="T115" s="4" t="s">
        <v>427</v>
      </c>
    </row>
    <row r="116" spans="1:20" ht="16.5" customHeight="1" x14ac:dyDescent="0.15">
      <c r="A116" s="4" t="s">
        <v>987</v>
      </c>
      <c r="B116" s="4" t="s">
        <v>1001</v>
      </c>
      <c r="C116" s="4">
        <v>0.35251777777777799</v>
      </c>
      <c r="D116" s="4">
        <v>475899</v>
      </c>
      <c r="E116" s="4">
        <v>68.233095140558405</v>
      </c>
      <c r="F116" s="4">
        <v>15.954589770190999</v>
      </c>
      <c r="G116" s="15">
        <v>1.11022302462516E-16</v>
      </c>
      <c r="H116" s="4" t="s">
        <v>1002</v>
      </c>
      <c r="I116" s="4" t="s">
        <v>1003</v>
      </c>
      <c r="J116" s="4" t="s">
        <v>418</v>
      </c>
      <c r="K116" s="4" t="s">
        <v>419</v>
      </c>
      <c r="L116" s="4" t="s">
        <v>420</v>
      </c>
      <c r="M116" s="4" t="s">
        <v>642</v>
      </c>
      <c r="N116" s="4" t="s">
        <v>1004</v>
      </c>
      <c r="O116" s="4" t="s">
        <v>1005</v>
      </c>
      <c r="P116" s="4" t="s">
        <v>424</v>
      </c>
      <c r="Q116" s="4" t="s">
        <v>425</v>
      </c>
      <c r="R116" s="4" t="s">
        <v>1006</v>
      </c>
      <c r="S116" s="4">
        <v>1</v>
      </c>
      <c r="T116" s="4" t="s">
        <v>427</v>
      </c>
    </row>
    <row r="117" spans="1:20" ht="16.5" customHeight="1" x14ac:dyDescent="0.15">
      <c r="A117" s="4" t="s">
        <v>987</v>
      </c>
      <c r="B117" s="4" t="s">
        <v>1007</v>
      </c>
      <c r="C117" s="4">
        <v>0.3528</v>
      </c>
      <c r="D117" s="4">
        <v>476280</v>
      </c>
      <c r="E117" s="4">
        <v>36.554809410122701</v>
      </c>
      <c r="F117" s="4">
        <v>8.8284686925690803</v>
      </c>
      <c r="G117" s="15">
        <v>1.48433287883165E-9</v>
      </c>
      <c r="H117" s="4" t="s">
        <v>1008</v>
      </c>
      <c r="I117" s="4" t="s">
        <v>1009</v>
      </c>
      <c r="J117" s="4" t="s">
        <v>431</v>
      </c>
      <c r="K117" s="4" t="s">
        <v>432</v>
      </c>
      <c r="L117" s="4" t="s">
        <v>433</v>
      </c>
      <c r="M117" s="4" t="s">
        <v>1010</v>
      </c>
      <c r="N117" s="4" t="s">
        <v>1011</v>
      </c>
      <c r="O117" s="4" t="s">
        <v>1005</v>
      </c>
      <c r="P117" s="4" t="s">
        <v>424</v>
      </c>
      <c r="Q117" s="4" t="s">
        <v>425</v>
      </c>
      <c r="R117" s="4" t="s">
        <v>1006</v>
      </c>
      <c r="S117" s="4">
        <v>1</v>
      </c>
      <c r="T117" s="4" t="s">
        <v>427</v>
      </c>
    </row>
    <row r="118" spans="1:20" ht="16.5" customHeight="1" x14ac:dyDescent="0.15">
      <c r="A118" s="4" t="s">
        <v>987</v>
      </c>
      <c r="B118" s="4" t="s">
        <v>1012</v>
      </c>
      <c r="C118" s="4">
        <v>0.35380222222222202</v>
      </c>
      <c r="D118" s="4">
        <v>477633</v>
      </c>
      <c r="E118" s="4">
        <v>68.233095140558405</v>
      </c>
      <c r="F118" s="4">
        <v>15.954589770190999</v>
      </c>
      <c r="G118" s="15">
        <v>1.11022302462516E-16</v>
      </c>
      <c r="H118" s="4" t="s">
        <v>1013</v>
      </c>
      <c r="I118" s="4" t="s">
        <v>1014</v>
      </c>
      <c r="J118" s="4" t="s">
        <v>418</v>
      </c>
      <c r="K118" s="4" t="s">
        <v>419</v>
      </c>
      <c r="L118" s="4" t="s">
        <v>420</v>
      </c>
      <c r="M118" s="4" t="s">
        <v>1015</v>
      </c>
      <c r="N118" s="4" t="s">
        <v>1016</v>
      </c>
      <c r="O118" s="4" t="s">
        <v>1005</v>
      </c>
      <c r="P118" s="4" t="s">
        <v>424</v>
      </c>
      <c r="Q118" s="4" t="s">
        <v>425</v>
      </c>
      <c r="R118" s="4" t="s">
        <v>1006</v>
      </c>
      <c r="S118" s="4">
        <v>1</v>
      </c>
      <c r="T118" s="4" t="s">
        <v>427</v>
      </c>
    </row>
    <row r="119" spans="1:20" ht="16.5" customHeight="1" x14ac:dyDescent="0.15">
      <c r="A119" s="4" t="s">
        <v>987</v>
      </c>
      <c r="B119" s="4" t="s">
        <v>1017</v>
      </c>
      <c r="C119" s="4">
        <v>0.35682000000000003</v>
      </c>
      <c r="D119" s="4">
        <v>481707</v>
      </c>
      <c r="E119" s="4">
        <v>24.246781321059</v>
      </c>
      <c r="F119" s="4">
        <v>6.07186752145335</v>
      </c>
      <c r="G119" s="15">
        <v>8.4748589446181995E-7</v>
      </c>
      <c r="H119" s="4" t="s">
        <v>1018</v>
      </c>
      <c r="I119" s="4" t="s">
        <v>1019</v>
      </c>
      <c r="J119" s="4" t="s">
        <v>431</v>
      </c>
      <c r="K119" s="4" t="s">
        <v>432</v>
      </c>
      <c r="L119" s="4" t="s">
        <v>433</v>
      </c>
      <c r="M119" s="4" t="s">
        <v>1020</v>
      </c>
      <c r="N119" s="4" t="s">
        <v>1021</v>
      </c>
      <c r="O119" s="4" t="s">
        <v>1022</v>
      </c>
      <c r="P119" s="4" t="s">
        <v>424</v>
      </c>
      <c r="Q119" s="4" t="s">
        <v>425</v>
      </c>
      <c r="R119" s="4" t="s">
        <v>1023</v>
      </c>
      <c r="S119" s="4">
        <v>1</v>
      </c>
      <c r="T119" s="4" t="s">
        <v>427</v>
      </c>
    </row>
    <row r="120" spans="1:20" ht="16.5" customHeight="1" x14ac:dyDescent="0.15">
      <c r="A120" s="4" t="s">
        <v>987</v>
      </c>
      <c r="B120" s="4" t="s">
        <v>1024</v>
      </c>
      <c r="C120" s="4">
        <v>0.35714592592592598</v>
      </c>
      <c r="D120" s="4">
        <v>482147</v>
      </c>
      <c r="E120" s="4">
        <v>34.432218299545198</v>
      </c>
      <c r="F120" s="4">
        <v>8.3552104006997698</v>
      </c>
      <c r="G120" s="15">
        <v>4.4135657351063198E-9</v>
      </c>
      <c r="H120" s="4" t="s">
        <v>1025</v>
      </c>
      <c r="I120" s="4" t="s">
        <v>1026</v>
      </c>
      <c r="J120" s="4" t="s">
        <v>431</v>
      </c>
      <c r="K120" s="4" t="s">
        <v>432</v>
      </c>
      <c r="L120" s="4" t="s">
        <v>433</v>
      </c>
      <c r="M120" s="4" t="s">
        <v>1027</v>
      </c>
      <c r="N120" s="4" t="s">
        <v>1028</v>
      </c>
      <c r="O120" s="4" t="s">
        <v>1022</v>
      </c>
      <c r="P120" s="4" t="s">
        <v>424</v>
      </c>
      <c r="Q120" s="4" t="s">
        <v>425</v>
      </c>
      <c r="R120" s="4" t="s">
        <v>1023</v>
      </c>
      <c r="S120" s="4">
        <v>1</v>
      </c>
      <c r="T120" s="4" t="s">
        <v>427</v>
      </c>
    </row>
    <row r="121" spans="1:20" ht="16.5" customHeight="1" x14ac:dyDescent="0.15">
      <c r="A121" s="4" t="s">
        <v>987</v>
      </c>
      <c r="B121" s="4" t="s">
        <v>1029</v>
      </c>
      <c r="C121" s="4">
        <v>0.358385925925926</v>
      </c>
      <c r="D121" s="4">
        <v>483821</v>
      </c>
      <c r="E121" s="4">
        <v>36.926751189615899</v>
      </c>
      <c r="F121" s="4">
        <v>8.9113271358635195</v>
      </c>
      <c r="G121" s="15">
        <v>1.2265150006740499E-9</v>
      </c>
      <c r="H121" s="4" t="s">
        <v>1030</v>
      </c>
      <c r="I121" s="4" t="s">
        <v>1031</v>
      </c>
      <c r="J121" s="4" t="s">
        <v>431</v>
      </c>
      <c r="K121" s="4" t="s">
        <v>432</v>
      </c>
      <c r="L121" s="4" t="s">
        <v>433</v>
      </c>
      <c r="M121" s="4" t="s">
        <v>1032</v>
      </c>
      <c r="N121" s="4" t="s">
        <v>1033</v>
      </c>
      <c r="O121" s="4" t="s">
        <v>1022</v>
      </c>
      <c r="P121" s="4" t="s">
        <v>424</v>
      </c>
      <c r="Q121" s="4" t="s">
        <v>425</v>
      </c>
      <c r="R121" s="4" t="s">
        <v>1023</v>
      </c>
      <c r="S121" s="4">
        <v>1</v>
      </c>
      <c r="T121" s="4" t="s">
        <v>427</v>
      </c>
    </row>
    <row r="122" spans="1:20" ht="16.5" customHeight="1" x14ac:dyDescent="0.15">
      <c r="A122" s="4" t="s">
        <v>987</v>
      </c>
      <c r="B122" s="4" t="s">
        <v>1034</v>
      </c>
      <c r="C122" s="4">
        <v>0.358974074074074</v>
      </c>
      <c r="D122" s="4">
        <v>484615</v>
      </c>
      <c r="E122" s="4">
        <v>20.544175264821099</v>
      </c>
      <c r="F122" s="4">
        <v>5.2345487971293503</v>
      </c>
      <c r="G122" s="15">
        <v>5.8270829828011E-6</v>
      </c>
      <c r="H122" s="4" t="s">
        <v>1035</v>
      </c>
      <c r="I122" s="4" t="s">
        <v>1036</v>
      </c>
      <c r="J122" s="4" t="s">
        <v>418</v>
      </c>
      <c r="K122" s="4" t="s">
        <v>419</v>
      </c>
      <c r="L122" s="4" t="s">
        <v>420</v>
      </c>
      <c r="M122" s="4" t="s">
        <v>1037</v>
      </c>
      <c r="N122" s="4" t="s">
        <v>1038</v>
      </c>
      <c r="O122" s="4" t="s">
        <v>1022</v>
      </c>
      <c r="P122" s="4" t="s">
        <v>424</v>
      </c>
      <c r="Q122" s="4" t="s">
        <v>425</v>
      </c>
      <c r="R122" s="4" t="s">
        <v>1023</v>
      </c>
      <c r="S122" s="4">
        <v>1</v>
      </c>
      <c r="T122" s="4" t="s">
        <v>427</v>
      </c>
    </row>
    <row r="123" spans="1:20" ht="16.5" customHeight="1" x14ac:dyDescent="0.15">
      <c r="A123" s="4" t="s">
        <v>987</v>
      </c>
      <c r="B123" s="4" t="s">
        <v>1039</v>
      </c>
      <c r="C123" s="4">
        <v>0.35922518518518498</v>
      </c>
      <c r="D123" s="4">
        <v>484954</v>
      </c>
      <c r="E123" s="4">
        <v>24.246781321059</v>
      </c>
      <c r="F123" s="4">
        <v>6.07186752145335</v>
      </c>
      <c r="G123" s="15">
        <v>8.4748589446181995E-7</v>
      </c>
      <c r="H123" s="4" t="s">
        <v>1040</v>
      </c>
      <c r="I123" s="4" t="s">
        <v>1041</v>
      </c>
      <c r="J123" s="4" t="s">
        <v>418</v>
      </c>
      <c r="K123" s="4" t="s">
        <v>419</v>
      </c>
      <c r="L123" s="4" t="s">
        <v>420</v>
      </c>
      <c r="M123" s="4" t="s">
        <v>1042</v>
      </c>
      <c r="N123" s="4" t="s">
        <v>1043</v>
      </c>
      <c r="O123" s="4" t="s">
        <v>1022</v>
      </c>
      <c r="P123" s="4" t="s">
        <v>424</v>
      </c>
      <c r="Q123" s="4" t="s">
        <v>425</v>
      </c>
      <c r="R123" s="4" t="s">
        <v>1023</v>
      </c>
      <c r="S123" s="4">
        <v>1</v>
      </c>
      <c r="T123" s="4" t="s">
        <v>427</v>
      </c>
    </row>
    <row r="124" spans="1:20" ht="16.5" customHeight="1" x14ac:dyDescent="0.15">
      <c r="A124" s="4" t="s">
        <v>987</v>
      </c>
      <c r="B124" s="4" t="s">
        <v>1044</v>
      </c>
      <c r="C124" s="4">
        <v>0.360745185185185</v>
      </c>
      <c r="D124" s="4">
        <v>487006</v>
      </c>
      <c r="E124" s="4">
        <v>24.356780196442301</v>
      </c>
      <c r="F124" s="4">
        <v>6.09666841968252</v>
      </c>
      <c r="G124" s="15">
        <v>8.0044515515798096E-7</v>
      </c>
      <c r="H124" s="4" t="s">
        <v>1045</v>
      </c>
      <c r="I124" s="4" t="s">
        <v>1046</v>
      </c>
      <c r="J124" s="4" t="s">
        <v>431</v>
      </c>
      <c r="K124" s="4" t="s">
        <v>432</v>
      </c>
      <c r="L124" s="4" t="s">
        <v>433</v>
      </c>
      <c r="M124" s="4" t="s">
        <v>1047</v>
      </c>
      <c r="N124" s="4" t="s">
        <v>1048</v>
      </c>
      <c r="O124" s="4" t="s">
        <v>1022</v>
      </c>
      <c r="P124" s="4" t="s">
        <v>424</v>
      </c>
      <c r="Q124" s="4" t="s">
        <v>425</v>
      </c>
      <c r="R124" s="4" t="s">
        <v>1023</v>
      </c>
      <c r="S124" s="4">
        <v>1</v>
      </c>
      <c r="T124" s="4" t="s">
        <v>427</v>
      </c>
    </row>
    <row r="125" spans="1:20" ht="16.5" customHeight="1" x14ac:dyDescent="0.15">
      <c r="A125" s="4" t="s">
        <v>987</v>
      </c>
      <c r="B125" s="4" t="s">
        <v>1049</v>
      </c>
      <c r="C125" s="4">
        <v>0.360754074074074</v>
      </c>
      <c r="D125" s="4">
        <v>487018</v>
      </c>
      <c r="E125" s="4">
        <v>23.034813953601901</v>
      </c>
      <c r="F125" s="4">
        <v>5.79834565538075</v>
      </c>
      <c r="G125" s="15">
        <v>1.5909419908144399E-6</v>
      </c>
      <c r="H125" s="4" t="s">
        <v>1050</v>
      </c>
      <c r="I125" s="4" t="s">
        <v>1051</v>
      </c>
      <c r="J125" s="4" t="s">
        <v>418</v>
      </c>
      <c r="K125" s="4" t="s">
        <v>419</v>
      </c>
      <c r="L125" s="4" t="s">
        <v>420</v>
      </c>
      <c r="M125" s="4" t="s">
        <v>540</v>
      </c>
      <c r="N125" s="4" t="s">
        <v>1052</v>
      </c>
      <c r="O125" s="4" t="s">
        <v>1022</v>
      </c>
      <c r="P125" s="4" t="s">
        <v>424</v>
      </c>
      <c r="Q125" s="4" t="s">
        <v>425</v>
      </c>
      <c r="R125" s="4" t="s">
        <v>1023</v>
      </c>
      <c r="S125" s="4">
        <v>1</v>
      </c>
      <c r="T125" s="4" t="s">
        <v>427</v>
      </c>
    </row>
    <row r="126" spans="1:20" ht="16.5" customHeight="1" x14ac:dyDescent="0.15">
      <c r="A126" s="4" t="s">
        <v>987</v>
      </c>
      <c r="B126" s="4" t="s">
        <v>1053</v>
      </c>
      <c r="C126" s="4">
        <v>0.362213333333333</v>
      </c>
      <c r="D126" s="4">
        <v>488988</v>
      </c>
      <c r="E126" s="4">
        <v>29.553017732691799</v>
      </c>
      <c r="F126" s="4">
        <v>7.2643382148014899</v>
      </c>
      <c r="G126" s="15">
        <v>5.4407877647655298E-8</v>
      </c>
      <c r="H126" s="4" t="s">
        <v>1054</v>
      </c>
      <c r="I126" s="4" t="s">
        <v>1055</v>
      </c>
      <c r="J126" s="4" t="s">
        <v>431</v>
      </c>
      <c r="K126" s="4" t="s">
        <v>432</v>
      </c>
      <c r="L126" s="4" t="s">
        <v>433</v>
      </c>
      <c r="M126" s="4" t="s">
        <v>617</v>
      </c>
      <c r="N126" s="4" t="s">
        <v>1056</v>
      </c>
      <c r="O126" s="4" t="s">
        <v>1022</v>
      </c>
      <c r="P126" s="4" t="s">
        <v>424</v>
      </c>
      <c r="Q126" s="4" t="s">
        <v>425</v>
      </c>
      <c r="R126" s="4" t="s">
        <v>1023</v>
      </c>
      <c r="S126" s="4">
        <v>1</v>
      </c>
      <c r="T126" s="4" t="s">
        <v>427</v>
      </c>
    </row>
    <row r="127" spans="1:20" ht="16.5" customHeight="1" x14ac:dyDescent="0.15">
      <c r="A127" s="4" t="s">
        <v>987</v>
      </c>
      <c r="B127" s="4" t="s">
        <v>1057</v>
      </c>
      <c r="C127" s="4">
        <v>0.36225407407407401</v>
      </c>
      <c r="D127" s="4">
        <v>489043</v>
      </c>
      <c r="E127" s="4">
        <v>74.078565688400801</v>
      </c>
      <c r="F127" s="4">
        <v>15.954589770190999</v>
      </c>
      <c r="G127" s="15">
        <v>1.11022302462516E-16</v>
      </c>
      <c r="H127" s="4" t="s">
        <v>1058</v>
      </c>
      <c r="I127" s="4" t="s">
        <v>1059</v>
      </c>
      <c r="J127" s="4" t="s">
        <v>431</v>
      </c>
      <c r="K127" s="4" t="s">
        <v>432</v>
      </c>
      <c r="L127" s="4" t="s">
        <v>433</v>
      </c>
      <c r="M127" s="4" t="s">
        <v>1060</v>
      </c>
      <c r="N127" s="4" t="s">
        <v>1061</v>
      </c>
      <c r="O127" s="4" t="s">
        <v>1022</v>
      </c>
      <c r="P127" s="4" t="s">
        <v>424</v>
      </c>
      <c r="Q127" s="4" t="s">
        <v>425</v>
      </c>
      <c r="R127" s="4" t="s">
        <v>1023</v>
      </c>
      <c r="S127" s="4">
        <v>1</v>
      </c>
      <c r="T127" s="4" t="s">
        <v>427</v>
      </c>
    </row>
    <row r="128" spans="1:20" ht="16.5" customHeight="1" x14ac:dyDescent="0.15">
      <c r="A128" s="4" t="s">
        <v>987</v>
      </c>
      <c r="B128" s="4" t="s">
        <v>1062</v>
      </c>
      <c r="C128" s="4">
        <v>0.36879481481481502</v>
      </c>
      <c r="D128" s="4">
        <v>497873</v>
      </c>
      <c r="E128" s="4">
        <v>20.837567007892002</v>
      </c>
      <c r="F128" s="4">
        <v>5.3010934819108204</v>
      </c>
      <c r="G128" s="15">
        <v>4.9992691409927997E-6</v>
      </c>
      <c r="H128" s="4" t="s">
        <v>1063</v>
      </c>
      <c r="I128" s="4" t="s">
        <v>1064</v>
      </c>
      <c r="J128" s="4" t="s">
        <v>439</v>
      </c>
      <c r="K128" s="4" t="s">
        <v>440</v>
      </c>
      <c r="M128" s="4">
        <v>491</v>
      </c>
      <c r="O128" s="4" t="s">
        <v>1022</v>
      </c>
      <c r="P128" s="4" t="s">
        <v>424</v>
      </c>
      <c r="Q128" s="4" t="s">
        <v>425</v>
      </c>
      <c r="R128" s="4" t="s">
        <v>1023</v>
      </c>
      <c r="S128" s="4" t="s">
        <v>427</v>
      </c>
      <c r="T128" s="4" t="s">
        <v>427</v>
      </c>
    </row>
    <row r="129" spans="1:20" ht="16.5" customHeight="1" x14ac:dyDescent="0.15">
      <c r="A129" s="4" t="s">
        <v>1065</v>
      </c>
      <c r="B129" s="4" t="s">
        <v>1066</v>
      </c>
      <c r="C129" s="4">
        <v>1.0468518518518499</v>
      </c>
      <c r="D129" s="4">
        <v>1413250</v>
      </c>
      <c r="E129" s="4">
        <v>25.508521916751601</v>
      </c>
      <c r="F129" s="4">
        <v>6.35611990564185</v>
      </c>
      <c r="G129" s="15">
        <v>4.4043324620712799E-7</v>
      </c>
      <c r="H129" s="4" t="s">
        <v>1067</v>
      </c>
      <c r="I129" s="4" t="s">
        <v>1068</v>
      </c>
      <c r="J129" s="4" t="s">
        <v>418</v>
      </c>
      <c r="K129" s="4" t="s">
        <v>419</v>
      </c>
      <c r="L129" s="4" t="s">
        <v>420</v>
      </c>
      <c r="M129" s="4" t="s">
        <v>1069</v>
      </c>
      <c r="N129" s="4" t="s">
        <v>1070</v>
      </c>
      <c r="O129" s="4" t="s">
        <v>1071</v>
      </c>
      <c r="P129" s="4" t="s">
        <v>424</v>
      </c>
      <c r="Q129" s="4" t="s">
        <v>425</v>
      </c>
      <c r="R129" s="4" t="s">
        <v>1072</v>
      </c>
      <c r="S129" s="4">
        <v>1</v>
      </c>
      <c r="T129" s="4" t="s">
        <v>427</v>
      </c>
    </row>
    <row r="130" spans="1:20" ht="16.5" customHeight="1" x14ac:dyDescent="0.15">
      <c r="A130" s="4" t="s">
        <v>1065</v>
      </c>
      <c r="B130" s="4" t="s">
        <v>1073</v>
      </c>
      <c r="C130" s="4">
        <v>1.0471244444444401</v>
      </c>
      <c r="D130" s="4">
        <v>1413618</v>
      </c>
      <c r="E130" s="4">
        <v>40.464496898594298</v>
      </c>
      <c r="F130" s="4">
        <v>9.6984895170549397</v>
      </c>
      <c r="G130" s="15">
        <v>2.00221395019185E-10</v>
      </c>
      <c r="H130" s="4" t="s">
        <v>1074</v>
      </c>
      <c r="I130" s="4" t="s">
        <v>1075</v>
      </c>
      <c r="J130" s="4" t="s">
        <v>431</v>
      </c>
      <c r="K130" s="4" t="s">
        <v>432</v>
      </c>
      <c r="L130" s="4" t="s">
        <v>433</v>
      </c>
      <c r="M130" s="4" t="s">
        <v>983</v>
      </c>
      <c r="N130" s="4" t="s">
        <v>1076</v>
      </c>
      <c r="O130" s="4" t="s">
        <v>1071</v>
      </c>
      <c r="P130" s="4" t="s">
        <v>424</v>
      </c>
      <c r="Q130" s="4" t="s">
        <v>425</v>
      </c>
      <c r="R130" s="4" t="s">
        <v>1072</v>
      </c>
      <c r="S130" s="4">
        <v>1</v>
      </c>
      <c r="T130" s="4" t="s">
        <v>427</v>
      </c>
    </row>
    <row r="131" spans="1:20" ht="16.5" customHeight="1" x14ac:dyDescent="0.15">
      <c r="A131" s="4" t="s">
        <v>1065</v>
      </c>
      <c r="B131" s="4" t="s">
        <v>1077</v>
      </c>
      <c r="C131" s="4">
        <v>1.0498918518518501</v>
      </c>
      <c r="D131" s="4">
        <v>1417354</v>
      </c>
      <c r="E131" s="4">
        <v>20.965279091574502</v>
      </c>
      <c r="F131" s="4">
        <v>5.3300485110678499</v>
      </c>
      <c r="G131" s="15">
        <v>4.6768289778675797E-6</v>
      </c>
      <c r="H131" s="4" t="s">
        <v>1078</v>
      </c>
      <c r="I131" s="4" t="s">
        <v>1079</v>
      </c>
      <c r="J131" s="4" t="s">
        <v>439</v>
      </c>
      <c r="K131" s="4" t="s">
        <v>440</v>
      </c>
      <c r="M131" s="4">
        <v>3179</v>
      </c>
      <c r="O131" s="4" t="s">
        <v>1080</v>
      </c>
      <c r="P131" s="4" t="s">
        <v>424</v>
      </c>
      <c r="Q131" s="4" t="s">
        <v>425</v>
      </c>
      <c r="R131" s="4" t="s">
        <v>1081</v>
      </c>
      <c r="S131" s="4" t="s">
        <v>427</v>
      </c>
      <c r="T131" s="4" t="s">
        <v>427</v>
      </c>
    </row>
    <row r="132" spans="1:20" ht="16.5" customHeight="1" x14ac:dyDescent="0.15">
      <c r="A132" s="4" t="s">
        <v>1065</v>
      </c>
      <c r="B132" s="4" t="s">
        <v>1082</v>
      </c>
      <c r="C132" s="4">
        <v>1.0528155555555601</v>
      </c>
      <c r="D132" s="4">
        <v>1421301</v>
      </c>
      <c r="E132" s="4">
        <v>336.00307450293298</v>
      </c>
      <c r="F132" s="4">
        <v>15.954589770190999</v>
      </c>
      <c r="G132" s="15">
        <v>1.11022302462516E-16</v>
      </c>
      <c r="H132" s="4" t="s">
        <v>1083</v>
      </c>
      <c r="I132" s="4" t="s">
        <v>1084</v>
      </c>
      <c r="J132" s="4" t="s">
        <v>431</v>
      </c>
      <c r="K132" s="4" t="s">
        <v>432</v>
      </c>
      <c r="L132" s="4" t="s">
        <v>433</v>
      </c>
      <c r="M132" s="4" t="s">
        <v>1085</v>
      </c>
      <c r="N132" s="4" t="s">
        <v>1086</v>
      </c>
      <c r="O132" s="4" t="s">
        <v>1080</v>
      </c>
      <c r="P132" s="4" t="s">
        <v>424</v>
      </c>
      <c r="Q132" s="4" t="s">
        <v>425</v>
      </c>
      <c r="R132" s="4" t="s">
        <v>1081</v>
      </c>
      <c r="S132" s="4">
        <v>1</v>
      </c>
      <c r="T132" s="4" t="s">
        <v>427</v>
      </c>
    </row>
    <row r="133" spans="1:20" ht="16.5" customHeight="1" x14ac:dyDescent="0.15">
      <c r="A133" s="4" t="s">
        <v>1065</v>
      </c>
      <c r="B133" s="4" t="s">
        <v>1087</v>
      </c>
      <c r="C133" s="4">
        <v>1.0528962962963</v>
      </c>
      <c r="D133" s="4">
        <v>1421410</v>
      </c>
      <c r="E133" s="4">
        <v>66.330286417601997</v>
      </c>
      <c r="F133" s="4">
        <v>15.477468515471299</v>
      </c>
      <c r="G133" s="15">
        <v>3.3306690738754701E-16</v>
      </c>
      <c r="H133" s="4" t="s">
        <v>1088</v>
      </c>
      <c r="I133" s="4" t="s">
        <v>1089</v>
      </c>
      <c r="J133" s="4" t="s">
        <v>431</v>
      </c>
      <c r="K133" s="4" t="s">
        <v>432</v>
      </c>
      <c r="L133" s="4" t="s">
        <v>433</v>
      </c>
      <c r="M133" s="4" t="s">
        <v>1090</v>
      </c>
      <c r="N133" s="4" t="s">
        <v>1091</v>
      </c>
      <c r="O133" s="4" t="s">
        <v>1080</v>
      </c>
      <c r="P133" s="4" t="s">
        <v>424</v>
      </c>
      <c r="Q133" s="4" t="s">
        <v>425</v>
      </c>
      <c r="R133" s="4" t="s">
        <v>1081</v>
      </c>
      <c r="S133" s="4">
        <v>1</v>
      </c>
      <c r="T133" s="4" t="s">
        <v>427</v>
      </c>
    </row>
    <row r="134" spans="1:20" ht="16.5" customHeight="1" x14ac:dyDescent="0.15">
      <c r="A134" s="4" t="s">
        <v>1065</v>
      </c>
      <c r="B134" s="4" t="s">
        <v>1092</v>
      </c>
      <c r="C134" s="4">
        <v>1.05291333333333</v>
      </c>
      <c r="D134" s="4">
        <v>1421433</v>
      </c>
      <c r="E134" s="4">
        <v>55.779221004068198</v>
      </c>
      <c r="F134" s="4">
        <v>13.0912669100705</v>
      </c>
      <c r="G134" s="15">
        <v>8.1046280797636402E-14</v>
      </c>
      <c r="H134" s="4" t="s">
        <v>1093</v>
      </c>
      <c r="I134" s="4" t="s">
        <v>1094</v>
      </c>
      <c r="J134" s="4" t="s">
        <v>431</v>
      </c>
      <c r="K134" s="4" t="s">
        <v>432</v>
      </c>
      <c r="L134" s="4" t="s">
        <v>433</v>
      </c>
      <c r="M134" s="4" t="s">
        <v>686</v>
      </c>
      <c r="N134" s="4" t="s">
        <v>1095</v>
      </c>
      <c r="O134" s="4" t="s">
        <v>1080</v>
      </c>
      <c r="P134" s="4" t="s">
        <v>424</v>
      </c>
      <c r="Q134" s="4" t="s">
        <v>425</v>
      </c>
      <c r="R134" s="4" t="s">
        <v>1081</v>
      </c>
      <c r="S134" s="4">
        <v>1</v>
      </c>
      <c r="T134" s="4" t="s">
        <v>427</v>
      </c>
    </row>
    <row r="135" spans="1:20" ht="16.5" customHeight="1" x14ac:dyDescent="0.15">
      <c r="A135" s="4" t="s">
        <v>1065</v>
      </c>
      <c r="B135" s="4" t="s">
        <v>1096</v>
      </c>
      <c r="C135" s="4">
        <v>1.0530355555555599</v>
      </c>
      <c r="D135" s="4">
        <v>1421598</v>
      </c>
      <c r="E135" s="4">
        <v>27.366108522860301</v>
      </c>
      <c r="F135" s="4">
        <v>6.7737710546656897</v>
      </c>
      <c r="G135" s="15">
        <v>1.6835613436683201E-7</v>
      </c>
      <c r="H135" s="4" t="s">
        <v>1097</v>
      </c>
      <c r="I135" s="4" t="s">
        <v>1098</v>
      </c>
      <c r="J135" s="4" t="s">
        <v>431</v>
      </c>
      <c r="K135" s="4" t="s">
        <v>432</v>
      </c>
      <c r="L135" s="4" t="s">
        <v>433</v>
      </c>
      <c r="M135" s="4" t="s">
        <v>1099</v>
      </c>
      <c r="N135" s="4" t="s">
        <v>1100</v>
      </c>
      <c r="O135" s="4" t="s">
        <v>1080</v>
      </c>
      <c r="P135" s="4" t="s">
        <v>424</v>
      </c>
      <c r="Q135" s="4" t="s">
        <v>425</v>
      </c>
      <c r="R135" s="4" t="s">
        <v>1081</v>
      </c>
      <c r="S135" s="4">
        <v>1</v>
      </c>
      <c r="T135" s="4" t="s">
        <v>427</v>
      </c>
    </row>
    <row r="136" spans="1:20" ht="16.5" customHeight="1" x14ac:dyDescent="0.15">
      <c r="A136" s="4" t="s">
        <v>1065</v>
      </c>
      <c r="B136" s="4" t="s">
        <v>1101</v>
      </c>
      <c r="C136" s="4">
        <v>1.0574644444444401</v>
      </c>
      <c r="D136" s="4">
        <v>1427577</v>
      </c>
      <c r="E136" s="4">
        <v>54.531197234942503</v>
      </c>
      <c r="F136" s="4">
        <v>12.8153405526194</v>
      </c>
      <c r="G136" s="15">
        <v>1.52988732793347E-13</v>
      </c>
      <c r="H136" s="4" t="s">
        <v>1102</v>
      </c>
      <c r="I136" s="4" t="s">
        <v>1103</v>
      </c>
      <c r="J136" s="4" t="s">
        <v>431</v>
      </c>
      <c r="K136" s="4" t="s">
        <v>432</v>
      </c>
      <c r="L136" s="4" t="s">
        <v>433</v>
      </c>
      <c r="M136" s="4" t="s">
        <v>1104</v>
      </c>
      <c r="N136" s="4" t="s">
        <v>1105</v>
      </c>
      <c r="O136" s="4" t="s">
        <v>1106</v>
      </c>
      <c r="P136" s="4" t="s">
        <v>424</v>
      </c>
      <c r="Q136" s="4" t="s">
        <v>425</v>
      </c>
      <c r="R136" s="4" t="s">
        <v>1107</v>
      </c>
      <c r="S136" s="4">
        <v>1</v>
      </c>
      <c r="T136" s="4" t="s">
        <v>427</v>
      </c>
    </row>
    <row r="137" spans="1:20" ht="16.5" customHeight="1" x14ac:dyDescent="0.15">
      <c r="A137" s="4" t="s">
        <v>1065</v>
      </c>
      <c r="B137" s="4" t="s">
        <v>1108</v>
      </c>
      <c r="C137" s="4">
        <v>1.05746740740741</v>
      </c>
      <c r="D137" s="4">
        <v>1427581</v>
      </c>
      <c r="E137" s="4">
        <v>26.836126958897399</v>
      </c>
      <c r="F137" s="4">
        <v>6.6547078367664598</v>
      </c>
      <c r="G137" s="15">
        <v>2.2145840272713699E-7</v>
      </c>
      <c r="H137" s="4" t="s">
        <v>1109</v>
      </c>
      <c r="I137" s="4" t="s">
        <v>1110</v>
      </c>
      <c r="J137" s="4" t="s">
        <v>431</v>
      </c>
      <c r="K137" s="4" t="s">
        <v>432</v>
      </c>
      <c r="L137" s="4" t="s">
        <v>433</v>
      </c>
      <c r="M137" s="4" t="s">
        <v>1111</v>
      </c>
      <c r="N137" s="4" t="s">
        <v>1112</v>
      </c>
      <c r="O137" s="4" t="s">
        <v>1106</v>
      </c>
      <c r="P137" s="4" t="s">
        <v>424</v>
      </c>
      <c r="Q137" s="4" t="s">
        <v>425</v>
      </c>
      <c r="R137" s="4" t="s">
        <v>1107</v>
      </c>
      <c r="S137" s="4">
        <v>1</v>
      </c>
      <c r="T137" s="4" t="s">
        <v>427</v>
      </c>
    </row>
    <row r="138" spans="1:20" ht="16.5" customHeight="1" x14ac:dyDescent="0.15">
      <c r="A138" s="4" t="s">
        <v>1065</v>
      </c>
      <c r="B138" s="4" t="s">
        <v>1113</v>
      </c>
      <c r="C138" s="4">
        <v>1.05747777777778</v>
      </c>
      <c r="D138" s="4">
        <v>1427595</v>
      </c>
      <c r="E138" s="4">
        <v>115.63319615657601</v>
      </c>
      <c r="F138" s="4">
        <v>15.954589770190999</v>
      </c>
      <c r="G138" s="15">
        <v>1.11022302462516E-16</v>
      </c>
      <c r="H138" s="4" t="s">
        <v>1114</v>
      </c>
      <c r="I138" s="4" t="s">
        <v>1115</v>
      </c>
      <c r="J138" s="4" t="s">
        <v>431</v>
      </c>
      <c r="K138" s="4" t="s">
        <v>432</v>
      </c>
      <c r="L138" s="4" t="s">
        <v>433</v>
      </c>
      <c r="M138" s="4" t="s">
        <v>917</v>
      </c>
      <c r="N138" s="4" t="s">
        <v>1116</v>
      </c>
      <c r="O138" s="4" t="s">
        <v>1106</v>
      </c>
      <c r="P138" s="4" t="s">
        <v>424</v>
      </c>
      <c r="Q138" s="4" t="s">
        <v>425</v>
      </c>
      <c r="R138" s="4" t="s">
        <v>1107</v>
      </c>
      <c r="S138" s="4">
        <v>1</v>
      </c>
      <c r="T138" s="4" t="s">
        <v>427</v>
      </c>
    </row>
    <row r="139" spans="1:20" ht="16.5" customHeight="1" x14ac:dyDescent="0.15">
      <c r="A139" s="4" t="s">
        <v>1065</v>
      </c>
      <c r="B139" s="4" t="s">
        <v>1117</v>
      </c>
      <c r="C139" s="4">
        <v>1.05933037037037</v>
      </c>
      <c r="D139" s="4">
        <v>1430096</v>
      </c>
      <c r="E139" s="4">
        <v>34.859068106071</v>
      </c>
      <c r="F139" s="4">
        <v>8.4504391259008695</v>
      </c>
      <c r="G139" s="15">
        <v>3.5445480994766899E-9</v>
      </c>
      <c r="H139" s="4" t="s">
        <v>1118</v>
      </c>
      <c r="I139" s="4" t="s">
        <v>1119</v>
      </c>
      <c r="J139" s="4" t="s">
        <v>439</v>
      </c>
      <c r="K139" s="4" t="s">
        <v>440</v>
      </c>
      <c r="M139" s="4">
        <v>2402</v>
      </c>
      <c r="O139" s="4" t="s">
        <v>1120</v>
      </c>
      <c r="P139" s="4" t="s">
        <v>424</v>
      </c>
      <c r="Q139" s="4" t="s">
        <v>425</v>
      </c>
      <c r="R139" s="4" t="s">
        <v>1121</v>
      </c>
      <c r="S139" s="4" t="s">
        <v>427</v>
      </c>
      <c r="T139" s="4" t="s">
        <v>427</v>
      </c>
    </row>
    <row r="140" spans="1:20" ht="16.5" customHeight="1" x14ac:dyDescent="0.15">
      <c r="A140" s="4" t="s">
        <v>1065</v>
      </c>
      <c r="B140" s="4" t="s">
        <v>1122</v>
      </c>
      <c r="C140" s="4">
        <v>1.05949037037037</v>
      </c>
      <c r="D140" s="4">
        <v>1430312</v>
      </c>
      <c r="E140" s="4">
        <v>21.810947309162</v>
      </c>
      <c r="F140" s="4">
        <v>5.52160882137456</v>
      </c>
      <c r="G140" s="15">
        <v>3.00878516168446E-6</v>
      </c>
      <c r="H140" s="4" t="s">
        <v>1123</v>
      </c>
      <c r="I140" s="4" t="s">
        <v>1124</v>
      </c>
      <c r="J140" s="4" t="s">
        <v>439</v>
      </c>
      <c r="K140" s="4" t="s">
        <v>440</v>
      </c>
      <c r="M140" s="4">
        <v>2186</v>
      </c>
      <c r="O140" s="4" t="s">
        <v>1120</v>
      </c>
      <c r="P140" s="4" t="s">
        <v>424</v>
      </c>
      <c r="Q140" s="4" t="s">
        <v>425</v>
      </c>
      <c r="R140" s="4" t="s">
        <v>1121</v>
      </c>
      <c r="S140" s="4" t="s">
        <v>427</v>
      </c>
      <c r="T140" s="4" t="s">
        <v>427</v>
      </c>
    </row>
    <row r="141" spans="1:20" ht="16.5" customHeight="1" x14ac:dyDescent="0.15">
      <c r="A141" s="4" t="s">
        <v>1065</v>
      </c>
      <c r="B141" s="4" t="s">
        <v>1125</v>
      </c>
      <c r="C141" s="4">
        <v>1.06011185185185</v>
      </c>
      <c r="D141" s="4">
        <v>1431151</v>
      </c>
      <c r="E141" s="4">
        <v>23.446604156829501</v>
      </c>
      <c r="F141" s="4">
        <v>5.8913361435386298</v>
      </c>
      <c r="G141" s="15">
        <v>1.2842922341160801E-6</v>
      </c>
      <c r="H141" s="4" t="s">
        <v>1126</v>
      </c>
      <c r="I141" s="4" t="s">
        <v>1127</v>
      </c>
      <c r="J141" s="4" t="s">
        <v>439</v>
      </c>
      <c r="K141" s="4" t="s">
        <v>440</v>
      </c>
      <c r="M141" s="4">
        <v>1347</v>
      </c>
      <c r="O141" s="4" t="s">
        <v>1120</v>
      </c>
      <c r="P141" s="4" t="s">
        <v>424</v>
      </c>
      <c r="Q141" s="4" t="s">
        <v>425</v>
      </c>
      <c r="R141" s="4" t="s">
        <v>1121</v>
      </c>
      <c r="S141" s="4" t="s">
        <v>427</v>
      </c>
      <c r="T141" s="4" t="s">
        <v>427</v>
      </c>
    </row>
    <row r="142" spans="1:20" ht="16.5" customHeight="1" x14ac:dyDescent="0.15">
      <c r="A142" s="4" t="s">
        <v>1065</v>
      </c>
      <c r="B142" s="4" t="s">
        <v>1128</v>
      </c>
      <c r="C142" s="4">
        <v>1.0613207407407399</v>
      </c>
      <c r="D142" s="4">
        <v>1432783</v>
      </c>
      <c r="E142" s="4">
        <v>32.196798307808301</v>
      </c>
      <c r="F142" s="4">
        <v>7.8559860739818097</v>
      </c>
      <c r="G142" s="15">
        <v>1.3932014764073099E-8</v>
      </c>
      <c r="H142" s="4" t="s">
        <v>1129</v>
      </c>
      <c r="I142" s="4" t="s">
        <v>1130</v>
      </c>
      <c r="J142" s="4" t="s">
        <v>431</v>
      </c>
      <c r="K142" s="4" t="s">
        <v>432</v>
      </c>
      <c r="L142" s="4" t="s">
        <v>433</v>
      </c>
      <c r="M142" s="4" t="s">
        <v>735</v>
      </c>
      <c r="N142" s="4" t="s">
        <v>1131</v>
      </c>
      <c r="O142" s="4" t="s">
        <v>1120</v>
      </c>
      <c r="P142" s="4" t="s">
        <v>424</v>
      </c>
      <c r="Q142" s="4" t="s">
        <v>425</v>
      </c>
      <c r="R142" s="4" t="s">
        <v>1121</v>
      </c>
      <c r="S142" s="4">
        <v>1</v>
      </c>
      <c r="T142" s="4" t="s">
        <v>427</v>
      </c>
    </row>
    <row r="143" spans="1:20" ht="16.5" customHeight="1" x14ac:dyDescent="0.15">
      <c r="A143" s="4" t="s">
        <v>1065</v>
      </c>
      <c r="B143" s="4" t="s">
        <v>1132</v>
      </c>
      <c r="C143" s="4">
        <v>1.06147185185185</v>
      </c>
      <c r="D143" s="4">
        <v>1432987</v>
      </c>
      <c r="E143" s="4">
        <v>20.979453295418001</v>
      </c>
      <c r="F143" s="4">
        <v>5.3332616757421896</v>
      </c>
      <c r="G143" s="15">
        <v>4.6423547482854497E-6</v>
      </c>
      <c r="H143" s="4" t="s">
        <v>1133</v>
      </c>
      <c r="I143" s="4" t="s">
        <v>1134</v>
      </c>
      <c r="J143" s="4" t="s">
        <v>431</v>
      </c>
      <c r="K143" s="4" t="s">
        <v>432</v>
      </c>
      <c r="L143" s="4" t="s">
        <v>433</v>
      </c>
      <c r="M143" s="4" t="s">
        <v>1135</v>
      </c>
      <c r="N143" s="4" t="s">
        <v>1136</v>
      </c>
      <c r="O143" s="4" t="s">
        <v>1120</v>
      </c>
      <c r="P143" s="4" t="s">
        <v>424</v>
      </c>
      <c r="Q143" s="4" t="s">
        <v>425</v>
      </c>
      <c r="R143" s="4" t="s">
        <v>1121</v>
      </c>
      <c r="S143" s="4">
        <v>1</v>
      </c>
      <c r="T143" s="4" t="s">
        <v>427</v>
      </c>
    </row>
    <row r="144" spans="1:20" ht="16.5" customHeight="1" x14ac:dyDescent="0.15">
      <c r="A144" s="4" t="s">
        <v>1065</v>
      </c>
      <c r="B144" s="4" t="s">
        <v>1137</v>
      </c>
      <c r="C144" s="4">
        <v>1.0614725925925901</v>
      </c>
      <c r="D144" s="4">
        <v>1432988</v>
      </c>
      <c r="E144" s="4">
        <v>20.979453295418001</v>
      </c>
      <c r="F144" s="4">
        <v>5.3332616757421896</v>
      </c>
      <c r="G144" s="15">
        <v>4.6423547482854497E-6</v>
      </c>
      <c r="H144" s="4" t="s">
        <v>1138</v>
      </c>
      <c r="I144" s="4" t="s">
        <v>1139</v>
      </c>
      <c r="J144" s="4" t="s">
        <v>431</v>
      </c>
      <c r="K144" s="4" t="s">
        <v>432</v>
      </c>
      <c r="L144" s="4" t="s">
        <v>433</v>
      </c>
      <c r="M144" s="4" t="s">
        <v>1140</v>
      </c>
      <c r="N144" s="4" t="s">
        <v>1141</v>
      </c>
      <c r="O144" s="4" t="s">
        <v>1120</v>
      </c>
      <c r="P144" s="4" t="s">
        <v>424</v>
      </c>
      <c r="Q144" s="4" t="s">
        <v>425</v>
      </c>
      <c r="R144" s="4" t="s">
        <v>1121</v>
      </c>
      <c r="S144" s="4">
        <v>1</v>
      </c>
      <c r="T144" s="4" t="s">
        <v>427</v>
      </c>
    </row>
    <row r="145" spans="1:20" ht="16.5" customHeight="1" x14ac:dyDescent="0.15">
      <c r="A145" s="4" t="s">
        <v>1065</v>
      </c>
      <c r="B145" s="4" t="s">
        <v>1142</v>
      </c>
      <c r="C145" s="4">
        <v>1.06148666666667</v>
      </c>
      <c r="D145" s="4">
        <v>1433007</v>
      </c>
      <c r="E145" s="4">
        <v>28.542113057184601</v>
      </c>
      <c r="F145" s="4">
        <v>7.0377134638155798</v>
      </c>
      <c r="G145" s="15">
        <v>9.16825187990966E-8</v>
      </c>
      <c r="H145" s="4" t="s">
        <v>1143</v>
      </c>
      <c r="I145" s="4" t="s">
        <v>1144</v>
      </c>
      <c r="J145" s="4" t="s">
        <v>418</v>
      </c>
      <c r="K145" s="4" t="s">
        <v>419</v>
      </c>
      <c r="L145" s="4" t="s">
        <v>420</v>
      </c>
      <c r="M145" s="4" t="s">
        <v>1145</v>
      </c>
      <c r="N145" s="4" t="s">
        <v>1146</v>
      </c>
      <c r="O145" s="4" t="s">
        <v>1120</v>
      </c>
      <c r="P145" s="4" t="s">
        <v>424</v>
      </c>
      <c r="Q145" s="4" t="s">
        <v>425</v>
      </c>
      <c r="R145" s="4" t="s">
        <v>1121</v>
      </c>
      <c r="S145" s="4">
        <v>1</v>
      </c>
      <c r="T145" s="4" t="s">
        <v>427</v>
      </c>
    </row>
    <row r="146" spans="1:20" ht="16.5" customHeight="1" x14ac:dyDescent="0.15">
      <c r="A146" s="4" t="s">
        <v>1065</v>
      </c>
      <c r="B146" s="4" t="s">
        <v>1147</v>
      </c>
      <c r="C146" s="4">
        <v>1.06176962962963</v>
      </c>
      <c r="D146" s="4">
        <v>1433389</v>
      </c>
      <c r="E146" s="4">
        <v>24.920950648509201</v>
      </c>
      <c r="F146" s="4">
        <v>6.22380909536286</v>
      </c>
      <c r="G146" s="15">
        <v>5.9729778556505398E-7</v>
      </c>
      <c r="H146" s="4" t="s">
        <v>1148</v>
      </c>
      <c r="I146" s="4" t="s">
        <v>1149</v>
      </c>
      <c r="J146" s="4" t="s">
        <v>431</v>
      </c>
      <c r="K146" s="4" t="s">
        <v>432</v>
      </c>
      <c r="L146" s="4" t="s">
        <v>433</v>
      </c>
      <c r="M146" s="4" t="s">
        <v>1150</v>
      </c>
      <c r="N146" s="4" t="s">
        <v>1151</v>
      </c>
      <c r="O146" s="4" t="s">
        <v>1120</v>
      </c>
      <c r="P146" s="4" t="s">
        <v>424</v>
      </c>
      <c r="Q146" s="4" t="s">
        <v>425</v>
      </c>
      <c r="R146" s="4" t="s">
        <v>1121</v>
      </c>
      <c r="S146" s="4">
        <v>1</v>
      </c>
      <c r="T146" s="4" t="s">
        <v>427</v>
      </c>
    </row>
    <row r="147" spans="1:20" ht="16.5" customHeight="1" x14ac:dyDescent="0.15">
      <c r="A147" s="4" t="s">
        <v>1065</v>
      </c>
      <c r="B147" s="4" t="s">
        <v>1152</v>
      </c>
      <c r="C147" s="4">
        <v>1.06183851851852</v>
      </c>
      <c r="D147" s="4">
        <v>1433482</v>
      </c>
      <c r="E147" s="4">
        <v>20.016632231973599</v>
      </c>
      <c r="F147" s="4">
        <v>5.1147999815253904</v>
      </c>
      <c r="G147" s="15">
        <v>7.6771498642713692E-6</v>
      </c>
      <c r="H147" s="4" t="s">
        <v>1153</v>
      </c>
      <c r="I147" s="4" t="s">
        <v>1154</v>
      </c>
      <c r="J147" s="4" t="s">
        <v>431</v>
      </c>
      <c r="K147" s="4" t="s">
        <v>432</v>
      </c>
      <c r="L147" s="4" t="s">
        <v>433</v>
      </c>
      <c r="M147" s="4" t="s">
        <v>1155</v>
      </c>
      <c r="N147" s="4" t="s">
        <v>1156</v>
      </c>
      <c r="O147" s="4" t="s">
        <v>1120</v>
      </c>
      <c r="P147" s="4" t="s">
        <v>424</v>
      </c>
      <c r="Q147" s="4" t="s">
        <v>425</v>
      </c>
      <c r="R147" s="4" t="s">
        <v>1121</v>
      </c>
      <c r="S147" s="4">
        <v>1</v>
      </c>
      <c r="T147" s="4" t="s">
        <v>427</v>
      </c>
    </row>
    <row r="148" spans="1:20" ht="16.5" customHeight="1" x14ac:dyDescent="0.15">
      <c r="A148" s="4" t="s">
        <v>1065</v>
      </c>
      <c r="B148" s="4" t="s">
        <v>1157</v>
      </c>
      <c r="C148" s="4">
        <v>1.0618466666666699</v>
      </c>
      <c r="D148" s="4">
        <v>1433493</v>
      </c>
      <c r="E148" s="4">
        <v>24.499154494674698</v>
      </c>
      <c r="F148" s="4">
        <v>6.1287631113300201</v>
      </c>
      <c r="G148" s="15">
        <v>7.4342453293407797E-7</v>
      </c>
      <c r="H148" s="4" t="s">
        <v>1158</v>
      </c>
      <c r="I148" s="4" t="s">
        <v>1159</v>
      </c>
      <c r="J148" s="4" t="s">
        <v>418</v>
      </c>
      <c r="K148" s="4" t="s">
        <v>419</v>
      </c>
      <c r="L148" s="4" t="s">
        <v>420</v>
      </c>
      <c r="M148" s="4" t="s">
        <v>1015</v>
      </c>
      <c r="N148" s="4" t="s">
        <v>1160</v>
      </c>
      <c r="O148" s="4" t="s">
        <v>1120</v>
      </c>
      <c r="P148" s="4" t="s">
        <v>424</v>
      </c>
      <c r="Q148" s="4" t="s">
        <v>425</v>
      </c>
      <c r="R148" s="4" t="s">
        <v>1121</v>
      </c>
      <c r="S148" s="4">
        <v>1</v>
      </c>
      <c r="T148" s="4" t="s">
        <v>427</v>
      </c>
    </row>
    <row r="149" spans="1:20" ht="16.5" customHeight="1" x14ac:dyDescent="0.15">
      <c r="A149" s="4" t="s">
        <v>1065</v>
      </c>
      <c r="B149" s="4" t="s">
        <v>1161</v>
      </c>
      <c r="C149" s="4">
        <v>1.0619696296296299</v>
      </c>
      <c r="D149" s="4">
        <v>1433659</v>
      </c>
      <c r="E149" s="4">
        <v>38.4614488956963</v>
      </c>
      <c r="F149" s="4">
        <v>9.2530078844804908</v>
      </c>
      <c r="G149" s="15">
        <v>5.5846005597715E-10</v>
      </c>
      <c r="H149" s="4" t="s">
        <v>1162</v>
      </c>
      <c r="I149" s="4" t="s">
        <v>1163</v>
      </c>
      <c r="J149" s="4" t="s">
        <v>431</v>
      </c>
      <c r="K149" s="4" t="s">
        <v>432</v>
      </c>
      <c r="L149" s="4" t="s">
        <v>433</v>
      </c>
      <c r="M149" s="4" t="s">
        <v>1164</v>
      </c>
      <c r="N149" s="4" t="s">
        <v>1165</v>
      </c>
      <c r="O149" s="4" t="s">
        <v>1120</v>
      </c>
      <c r="P149" s="4" t="s">
        <v>424</v>
      </c>
      <c r="Q149" s="4" t="s">
        <v>425</v>
      </c>
      <c r="R149" s="4" t="s">
        <v>1121</v>
      </c>
      <c r="S149" s="4">
        <v>1</v>
      </c>
      <c r="T149" s="4" t="s">
        <v>427</v>
      </c>
    </row>
    <row r="150" spans="1:20" ht="16.5" customHeight="1" x14ac:dyDescent="0.15">
      <c r="A150" s="4" t="s">
        <v>1065</v>
      </c>
      <c r="B150" s="4" t="s">
        <v>1166</v>
      </c>
      <c r="C150" s="4">
        <v>1.06197037037037</v>
      </c>
      <c r="D150" s="4">
        <v>1433660</v>
      </c>
      <c r="E150" s="4">
        <v>38.4614488956963</v>
      </c>
      <c r="F150" s="4">
        <v>9.2530078844804908</v>
      </c>
      <c r="G150" s="15">
        <v>5.5846005597715E-10</v>
      </c>
      <c r="H150" s="4" t="s">
        <v>1167</v>
      </c>
      <c r="I150" s="4" t="s">
        <v>1168</v>
      </c>
      <c r="J150" s="4" t="s">
        <v>431</v>
      </c>
      <c r="K150" s="4" t="s">
        <v>432</v>
      </c>
      <c r="L150" s="4" t="s">
        <v>433</v>
      </c>
      <c r="M150" s="4" t="s">
        <v>946</v>
      </c>
      <c r="N150" s="4" t="s">
        <v>1169</v>
      </c>
      <c r="O150" s="4" t="s">
        <v>1120</v>
      </c>
      <c r="P150" s="4" t="s">
        <v>424</v>
      </c>
      <c r="Q150" s="4" t="s">
        <v>425</v>
      </c>
      <c r="R150" s="4" t="s">
        <v>1121</v>
      </c>
      <c r="S150" s="4">
        <v>1</v>
      </c>
      <c r="T150" s="4" t="s">
        <v>427</v>
      </c>
    </row>
    <row r="151" spans="1:20" ht="16.5" customHeight="1" x14ac:dyDescent="0.15">
      <c r="A151" s="4" t="s">
        <v>1065</v>
      </c>
      <c r="B151" s="4" t="s">
        <v>1170</v>
      </c>
      <c r="C151" s="4">
        <v>1.0620481481481501</v>
      </c>
      <c r="D151" s="4">
        <v>1433765</v>
      </c>
      <c r="E151" s="4">
        <v>24.164445536763299</v>
      </c>
      <c r="F151" s="4">
        <v>6.0533011343658298</v>
      </c>
      <c r="G151" s="15">
        <v>8.8450209445589699E-7</v>
      </c>
      <c r="H151" s="4" t="s">
        <v>1171</v>
      </c>
      <c r="I151" s="4" t="s">
        <v>1172</v>
      </c>
      <c r="J151" s="4" t="s">
        <v>431</v>
      </c>
      <c r="K151" s="4" t="s">
        <v>432</v>
      </c>
      <c r="L151" s="4" t="s">
        <v>433</v>
      </c>
      <c r="M151" s="4" t="s">
        <v>1173</v>
      </c>
      <c r="N151" s="4" t="s">
        <v>1174</v>
      </c>
      <c r="O151" s="4" t="s">
        <v>1120</v>
      </c>
      <c r="P151" s="4" t="s">
        <v>424</v>
      </c>
      <c r="Q151" s="4" t="s">
        <v>425</v>
      </c>
      <c r="R151" s="4" t="s">
        <v>1121</v>
      </c>
      <c r="S151" s="4">
        <v>1</v>
      </c>
      <c r="T151" s="4" t="s">
        <v>427</v>
      </c>
    </row>
    <row r="152" spans="1:20" ht="16.5" customHeight="1" x14ac:dyDescent="0.15">
      <c r="A152" s="4" t="s">
        <v>1065</v>
      </c>
      <c r="B152" s="4" t="s">
        <v>1175</v>
      </c>
      <c r="C152" s="4">
        <v>1.0620488888888899</v>
      </c>
      <c r="D152" s="4">
        <v>1433766</v>
      </c>
      <c r="E152" s="4">
        <v>24.164445536763299</v>
      </c>
      <c r="F152" s="4">
        <v>6.0533011343658298</v>
      </c>
      <c r="G152" s="15">
        <v>8.8450209445589699E-7</v>
      </c>
      <c r="H152" s="4" t="s">
        <v>1176</v>
      </c>
      <c r="I152" s="4" t="s">
        <v>1177</v>
      </c>
      <c r="J152" s="4" t="s">
        <v>418</v>
      </c>
      <c r="K152" s="4" t="s">
        <v>419</v>
      </c>
      <c r="L152" s="4" t="s">
        <v>420</v>
      </c>
      <c r="M152" s="4" t="s">
        <v>603</v>
      </c>
      <c r="N152" s="4" t="s">
        <v>1178</v>
      </c>
      <c r="O152" s="4" t="s">
        <v>1120</v>
      </c>
      <c r="P152" s="4" t="s">
        <v>424</v>
      </c>
      <c r="Q152" s="4" t="s">
        <v>425</v>
      </c>
      <c r="R152" s="4" t="s">
        <v>1121</v>
      </c>
      <c r="S152" s="4">
        <v>1</v>
      </c>
      <c r="T152" s="4" t="s">
        <v>427</v>
      </c>
    </row>
    <row r="153" spans="1:20" ht="16.5" customHeight="1" x14ac:dyDescent="0.15">
      <c r="A153" s="4" t="s">
        <v>1065</v>
      </c>
      <c r="B153" s="4" t="s">
        <v>1179</v>
      </c>
      <c r="C153" s="4">
        <v>1.06208296296296</v>
      </c>
      <c r="D153" s="4">
        <v>1433812</v>
      </c>
      <c r="E153" s="4">
        <v>39.488792693102098</v>
      </c>
      <c r="F153" s="4">
        <v>9.4815549936837709</v>
      </c>
      <c r="G153" s="15">
        <v>3.2994762477756002E-10</v>
      </c>
      <c r="H153" s="4" t="s">
        <v>1180</v>
      </c>
      <c r="I153" s="4" t="s">
        <v>1181</v>
      </c>
      <c r="J153" s="4" t="s">
        <v>431</v>
      </c>
      <c r="K153" s="4" t="s">
        <v>432</v>
      </c>
      <c r="L153" s="4" t="s">
        <v>433</v>
      </c>
      <c r="M153" s="4" t="s">
        <v>1150</v>
      </c>
      <c r="N153" s="4" t="s">
        <v>1182</v>
      </c>
      <c r="O153" s="4" t="s">
        <v>1120</v>
      </c>
      <c r="P153" s="4" t="s">
        <v>424</v>
      </c>
      <c r="Q153" s="4" t="s">
        <v>425</v>
      </c>
      <c r="R153" s="4" t="s">
        <v>1121</v>
      </c>
      <c r="S153" s="4">
        <v>1</v>
      </c>
      <c r="T153" s="4" t="s">
        <v>427</v>
      </c>
    </row>
    <row r="154" spans="1:20" ht="16.5" customHeight="1" x14ac:dyDescent="0.15">
      <c r="A154" s="4" t="s">
        <v>1065</v>
      </c>
      <c r="B154" s="4" t="s">
        <v>1183</v>
      </c>
      <c r="C154" s="4">
        <v>1.0621133333333299</v>
      </c>
      <c r="D154" s="4">
        <v>1433853</v>
      </c>
      <c r="E154" s="4">
        <v>25.614950626959399</v>
      </c>
      <c r="F154" s="4">
        <v>6.3800748579061901</v>
      </c>
      <c r="G154" s="15">
        <v>4.16797535263136E-7</v>
      </c>
      <c r="H154" s="4" t="s">
        <v>1184</v>
      </c>
      <c r="I154" s="4" t="s">
        <v>1185</v>
      </c>
      <c r="J154" s="4" t="s">
        <v>431</v>
      </c>
      <c r="K154" s="4" t="s">
        <v>432</v>
      </c>
      <c r="L154" s="4" t="s">
        <v>433</v>
      </c>
      <c r="M154" s="4" t="s">
        <v>1186</v>
      </c>
      <c r="N154" s="4" t="s">
        <v>1187</v>
      </c>
      <c r="O154" s="4" t="s">
        <v>1120</v>
      </c>
      <c r="P154" s="4" t="s">
        <v>424</v>
      </c>
      <c r="Q154" s="4" t="s">
        <v>425</v>
      </c>
      <c r="R154" s="4" t="s">
        <v>1121</v>
      </c>
      <c r="S154" s="4">
        <v>1</v>
      </c>
      <c r="T154" s="4" t="s">
        <v>427</v>
      </c>
    </row>
    <row r="155" spans="1:20" ht="16.5" customHeight="1" x14ac:dyDescent="0.15">
      <c r="A155" s="4" t="s">
        <v>1065</v>
      </c>
      <c r="B155" s="4" t="s">
        <v>1188</v>
      </c>
      <c r="C155" s="4">
        <v>1.0621822222222199</v>
      </c>
      <c r="D155" s="4">
        <v>1433946</v>
      </c>
      <c r="E155" s="4">
        <v>19.605403999237101</v>
      </c>
      <c r="F155" s="4">
        <v>5.02136509580279</v>
      </c>
      <c r="G155" s="15">
        <v>9.5199551902735906E-6</v>
      </c>
      <c r="H155" s="4" t="s">
        <v>1189</v>
      </c>
      <c r="I155" s="4" t="s">
        <v>1190</v>
      </c>
      <c r="J155" s="4" t="s">
        <v>418</v>
      </c>
      <c r="K155" s="4" t="s">
        <v>419</v>
      </c>
      <c r="L155" s="4" t="s">
        <v>420</v>
      </c>
      <c r="M155" s="4" t="s">
        <v>1191</v>
      </c>
      <c r="N155" s="4" t="s">
        <v>1192</v>
      </c>
      <c r="O155" s="4" t="s">
        <v>1120</v>
      </c>
      <c r="P155" s="4" t="s">
        <v>424</v>
      </c>
      <c r="Q155" s="4" t="s">
        <v>425</v>
      </c>
      <c r="R155" s="4" t="s">
        <v>1121</v>
      </c>
      <c r="S155" s="4">
        <v>1</v>
      </c>
      <c r="T155" s="4" t="s">
        <v>427</v>
      </c>
    </row>
    <row r="156" spans="1:20" ht="16.5" customHeight="1" x14ac:dyDescent="0.15">
      <c r="A156" s="4" t="s">
        <v>1065</v>
      </c>
      <c r="B156" s="4" t="s">
        <v>1193</v>
      </c>
      <c r="C156" s="4">
        <v>1.06218518518519</v>
      </c>
      <c r="D156" s="4">
        <v>1433950</v>
      </c>
      <c r="E156" s="4">
        <v>19.605403999237101</v>
      </c>
      <c r="F156" s="4">
        <v>5.02136509580279</v>
      </c>
      <c r="G156" s="15">
        <v>9.5199551902735906E-6</v>
      </c>
      <c r="H156" s="4" t="s">
        <v>1194</v>
      </c>
      <c r="I156" s="4" t="s">
        <v>1195</v>
      </c>
      <c r="J156" s="4" t="s">
        <v>431</v>
      </c>
      <c r="K156" s="4" t="s">
        <v>432</v>
      </c>
      <c r="L156" s="4" t="s">
        <v>433</v>
      </c>
      <c r="M156" s="4" t="s">
        <v>1196</v>
      </c>
      <c r="N156" s="4" t="s">
        <v>1197</v>
      </c>
      <c r="O156" s="4" t="s">
        <v>1120</v>
      </c>
      <c r="P156" s="4" t="s">
        <v>424</v>
      </c>
      <c r="Q156" s="4" t="s">
        <v>425</v>
      </c>
      <c r="R156" s="4" t="s">
        <v>1121</v>
      </c>
      <c r="S156" s="4">
        <v>1</v>
      </c>
      <c r="T156" s="4" t="s">
        <v>427</v>
      </c>
    </row>
    <row r="157" spans="1:20" ht="16.5" customHeight="1" x14ac:dyDescent="0.15">
      <c r="A157" s="4" t="s">
        <v>1065</v>
      </c>
      <c r="B157" s="4" t="s">
        <v>1198</v>
      </c>
      <c r="C157" s="4">
        <v>1.06223259259259</v>
      </c>
      <c r="D157" s="4">
        <v>1434014</v>
      </c>
      <c r="E157" s="4">
        <v>38.719184862526802</v>
      </c>
      <c r="F157" s="4">
        <v>9.3103579383483002</v>
      </c>
      <c r="G157" s="15">
        <v>4.8937531804682501E-10</v>
      </c>
      <c r="H157" s="4" t="s">
        <v>1199</v>
      </c>
      <c r="I157" s="4" t="s">
        <v>1200</v>
      </c>
      <c r="J157" s="4" t="s">
        <v>431</v>
      </c>
      <c r="K157" s="4" t="s">
        <v>432</v>
      </c>
      <c r="L157" s="4" t="s">
        <v>433</v>
      </c>
      <c r="M157" s="4" t="s">
        <v>1201</v>
      </c>
      <c r="N157" s="4" t="s">
        <v>1202</v>
      </c>
      <c r="O157" s="4" t="s">
        <v>1120</v>
      </c>
      <c r="P157" s="4" t="s">
        <v>424</v>
      </c>
      <c r="Q157" s="4" t="s">
        <v>425</v>
      </c>
      <c r="R157" s="4" t="s">
        <v>1121</v>
      </c>
      <c r="S157" s="4">
        <v>1</v>
      </c>
      <c r="T157" s="4" t="s">
        <v>427</v>
      </c>
    </row>
    <row r="158" spans="1:20" ht="16.5" customHeight="1" x14ac:dyDescent="0.15">
      <c r="A158" s="4" t="s">
        <v>1065</v>
      </c>
      <c r="B158" s="4" t="s">
        <v>1203</v>
      </c>
      <c r="C158" s="4">
        <v>1.06242074074074</v>
      </c>
      <c r="D158" s="4">
        <v>1434268</v>
      </c>
      <c r="E158" s="4">
        <v>29.448151142275002</v>
      </c>
      <c r="F158" s="4">
        <v>7.2408399869984104</v>
      </c>
      <c r="G158" s="15">
        <v>5.7432803068913101E-8</v>
      </c>
      <c r="H158" s="4" t="s">
        <v>1204</v>
      </c>
      <c r="I158" s="4" t="s">
        <v>1205</v>
      </c>
      <c r="J158" s="4" t="s">
        <v>431</v>
      </c>
      <c r="K158" s="4" t="s">
        <v>432</v>
      </c>
      <c r="L158" s="4" t="s">
        <v>433</v>
      </c>
      <c r="M158" s="4" t="s">
        <v>1206</v>
      </c>
      <c r="N158" s="4" t="s">
        <v>1207</v>
      </c>
      <c r="O158" s="4" t="s">
        <v>1120</v>
      </c>
      <c r="P158" s="4" t="s">
        <v>424</v>
      </c>
      <c r="Q158" s="4" t="s">
        <v>425</v>
      </c>
      <c r="R158" s="4" t="s">
        <v>1121</v>
      </c>
      <c r="S158" s="4">
        <v>1</v>
      </c>
      <c r="T158" s="4" t="s">
        <v>427</v>
      </c>
    </row>
    <row r="159" spans="1:20" ht="16.5" customHeight="1" x14ac:dyDescent="0.15">
      <c r="A159" s="4" t="s">
        <v>1065</v>
      </c>
      <c r="B159" s="4" t="s">
        <v>1208</v>
      </c>
      <c r="C159" s="4">
        <v>1.06242296296296</v>
      </c>
      <c r="D159" s="4">
        <v>1434271</v>
      </c>
      <c r="E159" s="4">
        <v>34.914669313776997</v>
      </c>
      <c r="F159" s="4">
        <v>8.4628413762422703</v>
      </c>
      <c r="G159" s="15">
        <v>3.4447572572204802E-9</v>
      </c>
      <c r="H159" s="4" t="s">
        <v>1209</v>
      </c>
      <c r="I159" s="4" t="s">
        <v>1210</v>
      </c>
      <c r="J159" s="4" t="s">
        <v>431</v>
      </c>
      <c r="K159" s="4" t="s">
        <v>432</v>
      </c>
      <c r="L159" s="4" t="s">
        <v>433</v>
      </c>
      <c r="M159" s="4" t="s">
        <v>1211</v>
      </c>
      <c r="N159" s="4" t="s">
        <v>1212</v>
      </c>
      <c r="O159" s="4" t="s">
        <v>1120</v>
      </c>
      <c r="P159" s="4" t="s">
        <v>424</v>
      </c>
      <c r="Q159" s="4" t="s">
        <v>425</v>
      </c>
      <c r="R159" s="4" t="s">
        <v>1121</v>
      </c>
      <c r="S159" s="4">
        <v>1</v>
      </c>
      <c r="T159" s="4" t="s">
        <v>427</v>
      </c>
    </row>
    <row r="160" spans="1:20" ht="16.5" customHeight="1" x14ac:dyDescent="0.15">
      <c r="A160" s="4" t="s">
        <v>1065</v>
      </c>
      <c r="B160" s="4" t="s">
        <v>1213</v>
      </c>
      <c r="C160" s="4">
        <v>1.0625133333333301</v>
      </c>
      <c r="D160" s="4">
        <v>1434393</v>
      </c>
      <c r="E160" s="4">
        <v>31.0382274313633</v>
      </c>
      <c r="F160" s="4">
        <v>7.59688604267531</v>
      </c>
      <c r="G160" s="15">
        <v>2.5299617623098002E-8</v>
      </c>
      <c r="H160" s="4" t="s">
        <v>1214</v>
      </c>
      <c r="I160" s="4" t="s">
        <v>1215</v>
      </c>
      <c r="J160" s="4" t="s">
        <v>431</v>
      </c>
      <c r="K160" s="4" t="s">
        <v>432</v>
      </c>
      <c r="L160" s="4" t="s">
        <v>433</v>
      </c>
      <c r="M160" s="4" t="s">
        <v>1047</v>
      </c>
      <c r="N160" s="4" t="s">
        <v>1216</v>
      </c>
      <c r="O160" s="4" t="s">
        <v>1120</v>
      </c>
      <c r="P160" s="4" t="s">
        <v>424</v>
      </c>
      <c r="Q160" s="4" t="s">
        <v>425</v>
      </c>
      <c r="R160" s="4" t="s">
        <v>1121</v>
      </c>
      <c r="S160" s="4">
        <v>1</v>
      </c>
      <c r="T160" s="4" t="s">
        <v>427</v>
      </c>
    </row>
    <row r="161" spans="1:20" ht="16.5" customHeight="1" x14ac:dyDescent="0.15">
      <c r="A161" s="4" t="s">
        <v>1065</v>
      </c>
      <c r="B161" s="4" t="s">
        <v>1217</v>
      </c>
      <c r="C161" s="4">
        <v>1.0625970370370399</v>
      </c>
      <c r="D161" s="4">
        <v>1434506</v>
      </c>
      <c r="E161" s="4">
        <v>95.030722480544</v>
      </c>
      <c r="F161" s="4">
        <v>15.954589770190999</v>
      </c>
      <c r="G161" s="15">
        <v>1.11022302462516E-16</v>
      </c>
      <c r="H161" s="4" t="s">
        <v>1218</v>
      </c>
      <c r="I161" s="4" t="s">
        <v>1219</v>
      </c>
      <c r="J161" s="4" t="s">
        <v>431</v>
      </c>
      <c r="K161" s="4" t="s">
        <v>432</v>
      </c>
      <c r="L161" s="4" t="s">
        <v>433</v>
      </c>
      <c r="M161" s="4" t="s">
        <v>1220</v>
      </c>
      <c r="N161" s="4" t="s">
        <v>1221</v>
      </c>
      <c r="O161" s="4" t="s">
        <v>1120</v>
      </c>
      <c r="P161" s="4" t="s">
        <v>424</v>
      </c>
      <c r="Q161" s="4" t="s">
        <v>425</v>
      </c>
      <c r="R161" s="4" t="s">
        <v>1121</v>
      </c>
      <c r="S161" s="4">
        <v>1</v>
      </c>
      <c r="T161" s="4" t="s">
        <v>427</v>
      </c>
    </row>
    <row r="162" spans="1:20" ht="16.5" customHeight="1" x14ac:dyDescent="0.15">
      <c r="A162" s="4" t="s">
        <v>1065</v>
      </c>
      <c r="B162" s="4" t="s">
        <v>1222</v>
      </c>
      <c r="C162" s="4">
        <v>1.0640400000000001</v>
      </c>
      <c r="D162" s="4">
        <v>1436454</v>
      </c>
      <c r="E162" s="4">
        <v>58.349583722419901</v>
      </c>
      <c r="F162" s="4">
        <v>13.657924579929499</v>
      </c>
      <c r="G162" s="15">
        <v>2.19824158875781E-14</v>
      </c>
      <c r="H162" s="4" t="s">
        <v>1223</v>
      </c>
      <c r="I162" s="4" t="s">
        <v>1224</v>
      </c>
      <c r="J162" s="4" t="s">
        <v>431</v>
      </c>
      <c r="K162" s="4" t="s">
        <v>432</v>
      </c>
      <c r="L162" s="4" t="s">
        <v>433</v>
      </c>
      <c r="M162" s="4" t="s">
        <v>1225</v>
      </c>
      <c r="N162" s="4" t="s">
        <v>1226</v>
      </c>
      <c r="O162" s="4" t="s">
        <v>1227</v>
      </c>
      <c r="P162" s="4" t="s">
        <v>424</v>
      </c>
      <c r="Q162" s="4" t="s">
        <v>425</v>
      </c>
      <c r="R162" s="4" t="s">
        <v>1228</v>
      </c>
      <c r="S162" s="4">
        <v>1</v>
      </c>
      <c r="T162" s="4" t="s">
        <v>427</v>
      </c>
    </row>
    <row r="163" spans="1:20" ht="16.5" customHeight="1" x14ac:dyDescent="0.15">
      <c r="A163" s="4" t="s">
        <v>1065</v>
      </c>
      <c r="B163" s="4" t="s">
        <v>1229</v>
      </c>
      <c r="C163" s="4">
        <v>1.0640570370370399</v>
      </c>
      <c r="D163" s="4">
        <v>1436477</v>
      </c>
      <c r="E163" s="4">
        <v>54.888680813470103</v>
      </c>
      <c r="F163" s="4">
        <v>12.894269741502701</v>
      </c>
      <c r="G163" s="15">
        <v>1.2756462552943001E-13</v>
      </c>
      <c r="H163" s="4" t="s">
        <v>1230</v>
      </c>
      <c r="I163" s="4" t="s">
        <v>1231</v>
      </c>
      <c r="J163" s="4" t="s">
        <v>431</v>
      </c>
      <c r="K163" s="4" t="s">
        <v>432</v>
      </c>
      <c r="L163" s="4" t="s">
        <v>433</v>
      </c>
      <c r="M163" s="4" t="s">
        <v>1232</v>
      </c>
      <c r="N163" s="4" t="s">
        <v>1233</v>
      </c>
      <c r="O163" s="4" t="s">
        <v>1227</v>
      </c>
      <c r="P163" s="4" t="s">
        <v>424</v>
      </c>
      <c r="Q163" s="4" t="s">
        <v>425</v>
      </c>
      <c r="R163" s="4" t="s">
        <v>1228</v>
      </c>
      <c r="S163" s="4">
        <v>1</v>
      </c>
      <c r="T163" s="4" t="s">
        <v>427</v>
      </c>
    </row>
    <row r="164" spans="1:20" ht="16.5" customHeight="1" x14ac:dyDescent="0.15">
      <c r="A164" s="4" t="s">
        <v>1065</v>
      </c>
      <c r="B164" s="4" t="s">
        <v>1234</v>
      </c>
      <c r="C164" s="4">
        <v>1.0641822222222199</v>
      </c>
      <c r="D164" s="4">
        <v>1436646</v>
      </c>
      <c r="E164" s="4">
        <v>21.4548079197045</v>
      </c>
      <c r="F164" s="4">
        <v>5.4409717892570004</v>
      </c>
      <c r="G164" s="15">
        <v>3.6226652962989598E-6</v>
      </c>
      <c r="H164" s="4" t="s">
        <v>1235</v>
      </c>
      <c r="I164" s="4" t="s">
        <v>1236</v>
      </c>
      <c r="J164" s="4" t="s">
        <v>431</v>
      </c>
      <c r="K164" s="4" t="s">
        <v>432</v>
      </c>
      <c r="L164" s="4" t="s">
        <v>433</v>
      </c>
      <c r="M164" s="4" t="s">
        <v>1237</v>
      </c>
      <c r="N164" s="4" t="s">
        <v>1238</v>
      </c>
      <c r="O164" s="4" t="s">
        <v>1227</v>
      </c>
      <c r="P164" s="4" t="s">
        <v>424</v>
      </c>
      <c r="Q164" s="4" t="s">
        <v>425</v>
      </c>
      <c r="R164" s="4" t="s">
        <v>1228</v>
      </c>
      <c r="S164" s="4">
        <v>1</v>
      </c>
      <c r="T164" s="4" t="s">
        <v>427</v>
      </c>
    </row>
    <row r="165" spans="1:20" ht="16.5" customHeight="1" x14ac:dyDescent="0.15">
      <c r="A165" s="4" t="s">
        <v>1065</v>
      </c>
      <c r="B165" s="4" t="s">
        <v>1239</v>
      </c>
      <c r="C165" s="4">
        <v>1.06425851851852</v>
      </c>
      <c r="D165" s="4">
        <v>1436749</v>
      </c>
      <c r="E165" s="4">
        <v>25.468037530104901</v>
      </c>
      <c r="F165" s="4">
        <v>6.3470068193410398</v>
      </c>
      <c r="G165" s="15">
        <v>4.4977279245461698E-7</v>
      </c>
      <c r="H165" s="4" t="s">
        <v>1240</v>
      </c>
      <c r="I165" s="4" t="s">
        <v>1241</v>
      </c>
      <c r="J165" s="4" t="s">
        <v>431</v>
      </c>
      <c r="K165" s="4" t="s">
        <v>432</v>
      </c>
      <c r="L165" s="4" t="s">
        <v>433</v>
      </c>
      <c r="M165" s="4" t="s">
        <v>1242</v>
      </c>
      <c r="N165" s="4" t="s">
        <v>1243</v>
      </c>
      <c r="O165" s="4" t="s">
        <v>1227</v>
      </c>
      <c r="P165" s="4" t="s">
        <v>424</v>
      </c>
      <c r="Q165" s="4" t="s">
        <v>425</v>
      </c>
      <c r="R165" s="4" t="s">
        <v>1228</v>
      </c>
      <c r="S165" s="4">
        <v>1</v>
      </c>
      <c r="T165" s="4" t="s">
        <v>427</v>
      </c>
    </row>
    <row r="166" spans="1:20" ht="16.5" customHeight="1" x14ac:dyDescent="0.15">
      <c r="A166" s="4" t="s">
        <v>1065</v>
      </c>
      <c r="B166" s="4" t="s">
        <v>1244</v>
      </c>
      <c r="C166" s="4">
        <v>1.0651851851851899</v>
      </c>
      <c r="D166" s="4">
        <v>1438000</v>
      </c>
      <c r="E166" s="4">
        <v>100.436881653364</v>
      </c>
      <c r="F166" s="4">
        <v>15.954589770190999</v>
      </c>
      <c r="G166" s="15">
        <v>1.11022302462516E-16</v>
      </c>
      <c r="H166" s="4" t="s">
        <v>1245</v>
      </c>
      <c r="I166" s="4" t="s">
        <v>1246</v>
      </c>
      <c r="J166" s="4" t="s">
        <v>431</v>
      </c>
      <c r="K166" s="4" t="s">
        <v>432</v>
      </c>
      <c r="L166" s="4" t="s">
        <v>433</v>
      </c>
      <c r="M166" s="4" t="s">
        <v>1247</v>
      </c>
      <c r="N166" s="4" t="s">
        <v>1248</v>
      </c>
      <c r="O166" s="4" t="s">
        <v>1227</v>
      </c>
      <c r="P166" s="4" t="s">
        <v>424</v>
      </c>
      <c r="Q166" s="4" t="s">
        <v>425</v>
      </c>
      <c r="R166" s="4" t="s">
        <v>1228</v>
      </c>
      <c r="S166" s="4">
        <v>1</v>
      </c>
      <c r="T166" s="4" t="s">
        <v>427</v>
      </c>
    </row>
    <row r="167" spans="1:20" ht="16.5" customHeight="1" x14ac:dyDescent="0.15">
      <c r="A167" s="4" t="s">
        <v>1065</v>
      </c>
      <c r="B167" s="4" t="s">
        <v>1249</v>
      </c>
      <c r="C167" s="4">
        <v>1.06598444444444</v>
      </c>
      <c r="D167" s="4">
        <v>1439079</v>
      </c>
      <c r="E167" s="4">
        <v>36.983176822010897</v>
      </c>
      <c r="F167" s="4">
        <v>8.9238954284774099</v>
      </c>
      <c r="G167" s="15">
        <v>1.1915288755659499E-9</v>
      </c>
      <c r="H167" s="4" t="s">
        <v>1250</v>
      </c>
      <c r="I167" s="4" t="s">
        <v>1251</v>
      </c>
      <c r="J167" s="4" t="s">
        <v>431</v>
      </c>
      <c r="K167" s="4" t="s">
        <v>432</v>
      </c>
      <c r="L167" s="4" t="s">
        <v>433</v>
      </c>
      <c r="M167" s="4" t="s">
        <v>1252</v>
      </c>
      <c r="N167" s="4" t="s">
        <v>1253</v>
      </c>
      <c r="O167" s="4" t="s">
        <v>1227</v>
      </c>
      <c r="P167" s="4" t="s">
        <v>424</v>
      </c>
      <c r="Q167" s="4" t="s">
        <v>425</v>
      </c>
      <c r="R167" s="4" t="s">
        <v>1228</v>
      </c>
      <c r="S167" s="4">
        <v>1</v>
      </c>
      <c r="T167" s="4" t="s">
        <v>427</v>
      </c>
    </row>
    <row r="168" spans="1:20" ht="16.5" customHeight="1" x14ac:dyDescent="0.15">
      <c r="A168" s="4" t="s">
        <v>1065</v>
      </c>
      <c r="B168" s="4" t="s">
        <v>1254</v>
      </c>
      <c r="C168" s="4">
        <v>1.0660503703703701</v>
      </c>
      <c r="D168" s="4">
        <v>1439168</v>
      </c>
      <c r="E168" s="4">
        <v>89.044297812418606</v>
      </c>
      <c r="F168" s="4">
        <v>15.954589770190999</v>
      </c>
      <c r="G168" s="15">
        <v>1.11022302462516E-16</v>
      </c>
      <c r="H168" s="4" t="s">
        <v>1255</v>
      </c>
      <c r="I168" s="4" t="s">
        <v>1256</v>
      </c>
      <c r="J168" s="4" t="s">
        <v>431</v>
      </c>
      <c r="K168" s="4" t="s">
        <v>432</v>
      </c>
      <c r="L168" s="4" t="s">
        <v>433</v>
      </c>
      <c r="M168" s="4" t="s">
        <v>1257</v>
      </c>
      <c r="N168" s="4" t="s">
        <v>1258</v>
      </c>
      <c r="O168" s="4" t="s">
        <v>1227</v>
      </c>
      <c r="P168" s="4" t="s">
        <v>424</v>
      </c>
      <c r="Q168" s="4" t="s">
        <v>425</v>
      </c>
      <c r="R168" s="4" t="s">
        <v>1228</v>
      </c>
      <c r="S168" s="4">
        <v>1</v>
      </c>
      <c r="T168" s="4" t="s">
        <v>427</v>
      </c>
    </row>
    <row r="169" spans="1:20" ht="16.5" customHeight="1" x14ac:dyDescent="0.15">
      <c r="A169" s="4" t="s">
        <v>1065</v>
      </c>
      <c r="B169" s="4" t="s">
        <v>1259</v>
      </c>
      <c r="C169" s="4">
        <v>1.0667488888888901</v>
      </c>
      <c r="D169" s="4">
        <v>1440111</v>
      </c>
      <c r="E169" s="4">
        <v>26.641419193102301</v>
      </c>
      <c r="F169" s="4">
        <v>6.6109470728337998</v>
      </c>
      <c r="G169" s="15">
        <v>2.4493617256648998E-7</v>
      </c>
      <c r="H169" s="4" t="s">
        <v>1260</v>
      </c>
      <c r="I169" s="4" t="s">
        <v>1261</v>
      </c>
      <c r="J169" s="4" t="s">
        <v>439</v>
      </c>
      <c r="K169" s="4" t="s">
        <v>440</v>
      </c>
      <c r="M169" s="4">
        <v>1790</v>
      </c>
      <c r="O169" s="4" t="s">
        <v>1262</v>
      </c>
      <c r="P169" s="4" t="s">
        <v>424</v>
      </c>
      <c r="Q169" s="4" t="s">
        <v>425</v>
      </c>
      <c r="R169" s="4" t="s">
        <v>1263</v>
      </c>
      <c r="S169" s="4" t="s">
        <v>427</v>
      </c>
      <c r="T169" s="4" t="s">
        <v>427</v>
      </c>
    </row>
    <row r="170" spans="1:20" ht="16.5" customHeight="1" x14ac:dyDescent="0.15">
      <c r="A170" s="4" t="s">
        <v>1065</v>
      </c>
      <c r="B170" s="4" t="s">
        <v>1264</v>
      </c>
      <c r="C170" s="4">
        <v>1.0688155555555601</v>
      </c>
      <c r="D170" s="4">
        <v>1442901</v>
      </c>
      <c r="E170" s="4">
        <v>39.483584187285601</v>
      </c>
      <c r="F170" s="4">
        <v>9.4803966788210801</v>
      </c>
      <c r="G170" s="15">
        <v>3.3082880879220501E-10</v>
      </c>
      <c r="H170" s="4" t="s">
        <v>1265</v>
      </c>
      <c r="I170" s="4" t="s">
        <v>1266</v>
      </c>
      <c r="J170" s="4" t="s">
        <v>431</v>
      </c>
      <c r="K170" s="4" t="s">
        <v>432</v>
      </c>
      <c r="L170" s="4" t="s">
        <v>433</v>
      </c>
      <c r="M170" s="4" t="s">
        <v>1267</v>
      </c>
      <c r="N170" s="4" t="s">
        <v>1268</v>
      </c>
      <c r="O170" s="4" t="s">
        <v>1262</v>
      </c>
      <c r="P170" s="4" t="s">
        <v>424</v>
      </c>
      <c r="Q170" s="4" t="s">
        <v>425</v>
      </c>
      <c r="R170" s="4" t="s">
        <v>1263</v>
      </c>
      <c r="S170" s="4">
        <v>1</v>
      </c>
      <c r="T170" s="4" t="s">
        <v>427</v>
      </c>
    </row>
    <row r="171" spans="1:20" ht="16.5" customHeight="1" x14ac:dyDescent="0.15">
      <c r="A171" s="4" t="s">
        <v>1065</v>
      </c>
      <c r="B171" s="4" t="s">
        <v>1269</v>
      </c>
      <c r="C171" s="4">
        <v>1.0716918518518499</v>
      </c>
      <c r="D171" s="4">
        <v>1446784</v>
      </c>
      <c r="E171" s="4">
        <v>89.698960042371496</v>
      </c>
      <c r="F171" s="4">
        <v>15.954589770190999</v>
      </c>
      <c r="G171" s="15">
        <v>1.11022302462516E-16</v>
      </c>
      <c r="H171" s="4" t="s">
        <v>1270</v>
      </c>
      <c r="I171" s="4" t="s">
        <v>1271</v>
      </c>
      <c r="J171" s="4" t="s">
        <v>418</v>
      </c>
      <c r="K171" s="4" t="s">
        <v>419</v>
      </c>
      <c r="L171" s="4" t="s">
        <v>420</v>
      </c>
      <c r="M171" s="4" t="s">
        <v>1272</v>
      </c>
      <c r="N171" s="4" t="s">
        <v>1273</v>
      </c>
      <c r="O171" s="4" t="s">
        <v>1274</v>
      </c>
      <c r="P171" s="4" t="s">
        <v>424</v>
      </c>
      <c r="Q171" s="4" t="s">
        <v>425</v>
      </c>
      <c r="R171" s="4" t="s">
        <v>1275</v>
      </c>
      <c r="S171" s="4">
        <v>4</v>
      </c>
      <c r="T171" s="4" t="s">
        <v>427</v>
      </c>
    </row>
    <row r="172" spans="1:20" ht="16.5" customHeight="1" x14ac:dyDescent="0.15">
      <c r="A172" s="4" t="s">
        <v>1065</v>
      </c>
      <c r="B172" s="4" t="s">
        <v>1276</v>
      </c>
      <c r="C172" s="4">
        <v>1.07381185185185</v>
      </c>
      <c r="D172" s="4">
        <v>1449646</v>
      </c>
      <c r="E172" s="4">
        <v>20.1519792037831</v>
      </c>
      <c r="F172" s="4">
        <v>5.1455348576910103</v>
      </c>
      <c r="G172" s="15">
        <v>7.1526198284210798E-6</v>
      </c>
      <c r="H172" s="4" t="s">
        <v>1277</v>
      </c>
      <c r="I172" s="4" t="s">
        <v>1278</v>
      </c>
      <c r="J172" s="4" t="s">
        <v>431</v>
      </c>
      <c r="K172" s="4" t="s">
        <v>432</v>
      </c>
      <c r="L172" s="4" t="s">
        <v>433</v>
      </c>
      <c r="M172" s="4" t="s">
        <v>552</v>
      </c>
      <c r="N172" s="4" t="s">
        <v>1279</v>
      </c>
      <c r="O172" s="4" t="s">
        <v>1280</v>
      </c>
      <c r="P172" s="4" t="s">
        <v>424</v>
      </c>
      <c r="Q172" s="4" t="s">
        <v>425</v>
      </c>
      <c r="R172" s="4" t="s">
        <v>1281</v>
      </c>
      <c r="S172" s="4">
        <v>5</v>
      </c>
      <c r="T172" s="4" t="s">
        <v>427</v>
      </c>
    </row>
    <row r="173" spans="1:20" ht="16.5" customHeight="1" x14ac:dyDescent="0.15">
      <c r="A173" s="4" t="s">
        <v>1065</v>
      </c>
      <c r="B173" s="4" t="s">
        <v>1282</v>
      </c>
      <c r="C173" s="4">
        <v>1.07477481481481</v>
      </c>
      <c r="D173" s="4">
        <v>1450946</v>
      </c>
      <c r="E173" s="4">
        <v>38.671471345875901</v>
      </c>
      <c r="F173" s="4">
        <v>9.2997416025671509</v>
      </c>
      <c r="G173" s="15">
        <v>5.0148551977713396E-10</v>
      </c>
      <c r="H173" s="4" t="s">
        <v>1283</v>
      </c>
      <c r="I173" s="4" t="s">
        <v>1284</v>
      </c>
      <c r="J173" s="4" t="s">
        <v>439</v>
      </c>
      <c r="K173" s="4" t="s">
        <v>440</v>
      </c>
      <c r="M173" s="4">
        <v>3451</v>
      </c>
      <c r="O173" s="4" t="s">
        <v>1274</v>
      </c>
      <c r="P173" s="4" t="s">
        <v>424</v>
      </c>
      <c r="Q173" s="4" t="s">
        <v>425</v>
      </c>
      <c r="R173" s="4" t="s">
        <v>1275</v>
      </c>
      <c r="S173" s="4" t="s">
        <v>427</v>
      </c>
      <c r="T173" s="4" t="s">
        <v>427</v>
      </c>
    </row>
    <row r="174" spans="1:20" ht="16.5" customHeight="1" x14ac:dyDescent="0.15">
      <c r="A174" s="4" t="s">
        <v>1065</v>
      </c>
      <c r="B174" s="4" t="s">
        <v>1285</v>
      </c>
      <c r="C174" s="4">
        <v>1.0747888888888899</v>
      </c>
      <c r="D174" s="4">
        <v>1450965</v>
      </c>
      <c r="E174" s="4">
        <v>22.5879185683605</v>
      </c>
      <c r="F174" s="4">
        <v>5.6973595862998696</v>
      </c>
      <c r="G174" s="15">
        <v>2.0074300163264199E-6</v>
      </c>
      <c r="H174" s="4" t="s">
        <v>1286</v>
      </c>
      <c r="I174" s="4" t="s">
        <v>1287</v>
      </c>
      <c r="J174" s="4" t="s">
        <v>439</v>
      </c>
      <c r="K174" s="4" t="s">
        <v>440</v>
      </c>
      <c r="M174" s="4">
        <v>3470</v>
      </c>
      <c r="O174" s="4" t="s">
        <v>1274</v>
      </c>
      <c r="P174" s="4" t="s">
        <v>424</v>
      </c>
      <c r="Q174" s="4" t="s">
        <v>425</v>
      </c>
      <c r="R174" s="4" t="s">
        <v>1275</v>
      </c>
      <c r="S174" s="4" t="s">
        <v>427</v>
      </c>
      <c r="T174" s="4" t="s">
        <v>427</v>
      </c>
    </row>
    <row r="175" spans="1:20" ht="16.5" customHeight="1" x14ac:dyDescent="0.15">
      <c r="A175" s="4" t="s">
        <v>1065</v>
      </c>
      <c r="B175" s="4" t="s">
        <v>1288</v>
      </c>
      <c r="C175" s="4">
        <v>1.0747903703703701</v>
      </c>
      <c r="D175" s="4">
        <v>1450967</v>
      </c>
      <c r="E175" s="4">
        <v>112.74726826115101</v>
      </c>
      <c r="F175" s="4">
        <v>15.954589770190999</v>
      </c>
      <c r="G175" s="15">
        <v>1.11022302462516E-16</v>
      </c>
      <c r="H175" s="4" t="s">
        <v>1289</v>
      </c>
      <c r="I175" s="4" t="s">
        <v>1290</v>
      </c>
      <c r="J175" s="4" t="s">
        <v>439</v>
      </c>
      <c r="K175" s="4" t="s">
        <v>440</v>
      </c>
      <c r="M175" s="4">
        <v>3472</v>
      </c>
      <c r="O175" s="4" t="s">
        <v>1274</v>
      </c>
      <c r="P175" s="4" t="s">
        <v>424</v>
      </c>
      <c r="Q175" s="4" t="s">
        <v>425</v>
      </c>
      <c r="R175" s="4" t="s">
        <v>1275</v>
      </c>
      <c r="S175" s="4" t="s">
        <v>427</v>
      </c>
      <c r="T175" s="4" t="s">
        <v>427</v>
      </c>
    </row>
    <row r="176" spans="1:20" ht="16.5" customHeight="1" x14ac:dyDescent="0.15">
      <c r="A176" s="4" t="s">
        <v>1065</v>
      </c>
      <c r="B176" s="4" t="s">
        <v>1291</v>
      </c>
      <c r="C176" s="4">
        <v>1.0779503703703699</v>
      </c>
      <c r="D176" s="4">
        <v>1455233</v>
      </c>
      <c r="E176" s="4">
        <v>38.671471345875901</v>
      </c>
      <c r="F176" s="4">
        <v>9.2997416025671509</v>
      </c>
      <c r="G176" s="15">
        <v>5.0148551977713396E-10</v>
      </c>
      <c r="H176" s="4" t="s">
        <v>1292</v>
      </c>
      <c r="I176" s="4" t="s">
        <v>1293</v>
      </c>
      <c r="J176" s="4" t="s">
        <v>431</v>
      </c>
      <c r="K176" s="4" t="s">
        <v>432</v>
      </c>
      <c r="L176" s="4" t="s">
        <v>433</v>
      </c>
      <c r="M176" s="4" t="s">
        <v>1294</v>
      </c>
      <c r="N176" s="4" t="s">
        <v>1295</v>
      </c>
      <c r="O176" s="4" t="s">
        <v>1296</v>
      </c>
      <c r="P176" s="4" t="s">
        <v>424</v>
      </c>
      <c r="Q176" s="4" t="s">
        <v>425</v>
      </c>
      <c r="R176" s="4" t="s">
        <v>1297</v>
      </c>
      <c r="S176" s="4">
        <v>1</v>
      </c>
      <c r="T176" s="4" t="s">
        <v>427</v>
      </c>
    </row>
    <row r="177" spans="1:20" ht="16.5" customHeight="1" x14ac:dyDescent="0.15">
      <c r="A177" s="4" t="s">
        <v>1065</v>
      </c>
      <c r="B177" s="4" t="s">
        <v>1298</v>
      </c>
      <c r="C177" s="4">
        <v>1.07816</v>
      </c>
      <c r="D177" s="4">
        <v>1455516</v>
      </c>
      <c r="E177" s="4">
        <v>89.698960042371496</v>
      </c>
      <c r="F177" s="4">
        <v>15.954589770190999</v>
      </c>
      <c r="G177" s="15">
        <v>1.11022302462516E-16</v>
      </c>
      <c r="H177" s="4" t="s">
        <v>1299</v>
      </c>
      <c r="I177" s="4" t="s">
        <v>1300</v>
      </c>
      <c r="J177" s="4" t="s">
        <v>431</v>
      </c>
      <c r="K177" s="4" t="s">
        <v>432</v>
      </c>
      <c r="L177" s="4" t="s">
        <v>433</v>
      </c>
      <c r="M177" s="4" t="s">
        <v>677</v>
      </c>
      <c r="N177" s="4" t="s">
        <v>1301</v>
      </c>
      <c r="O177" s="4" t="s">
        <v>1296</v>
      </c>
      <c r="P177" s="4" t="s">
        <v>424</v>
      </c>
      <c r="Q177" s="4" t="s">
        <v>425</v>
      </c>
      <c r="R177" s="4" t="s">
        <v>1297</v>
      </c>
      <c r="S177" s="4">
        <v>1</v>
      </c>
      <c r="T177" s="4" t="s">
        <v>427</v>
      </c>
    </row>
    <row r="178" spans="1:20" ht="16.5" customHeight="1" x14ac:dyDescent="0.15">
      <c r="A178" s="4" t="s">
        <v>1065</v>
      </c>
      <c r="B178" s="4" t="s">
        <v>1302</v>
      </c>
      <c r="C178" s="4">
        <v>1.07876518518519</v>
      </c>
      <c r="D178" s="4">
        <v>1456333</v>
      </c>
      <c r="E178" s="4">
        <v>89.698960042371496</v>
      </c>
      <c r="F178" s="4">
        <v>15.954589770190999</v>
      </c>
      <c r="G178" s="15">
        <v>1.11022302462516E-16</v>
      </c>
      <c r="H178" s="4" t="s">
        <v>1303</v>
      </c>
      <c r="I178" s="4" t="s">
        <v>1304</v>
      </c>
      <c r="J178" s="4" t="s">
        <v>418</v>
      </c>
      <c r="K178" s="4" t="s">
        <v>419</v>
      </c>
      <c r="L178" s="4" t="s">
        <v>420</v>
      </c>
      <c r="M178" s="4" t="s">
        <v>1015</v>
      </c>
      <c r="N178" s="4" t="s">
        <v>1305</v>
      </c>
      <c r="O178" s="4" t="s">
        <v>1296</v>
      </c>
      <c r="P178" s="4" t="s">
        <v>424</v>
      </c>
      <c r="Q178" s="4" t="s">
        <v>425</v>
      </c>
      <c r="R178" s="4" t="s">
        <v>1297</v>
      </c>
      <c r="S178" s="4">
        <v>1</v>
      </c>
      <c r="T178" s="4" t="s">
        <v>427</v>
      </c>
    </row>
    <row r="179" spans="1:20" ht="16.5" customHeight="1" x14ac:dyDescent="0.15">
      <c r="A179" s="4" t="s">
        <v>1065</v>
      </c>
      <c r="B179" s="4" t="s">
        <v>1306</v>
      </c>
      <c r="C179" s="4">
        <v>1.08260592592593</v>
      </c>
      <c r="D179" s="4">
        <v>1461518</v>
      </c>
      <c r="E179" s="4">
        <v>137.16198751542399</v>
      </c>
      <c r="F179" s="4">
        <v>15.954589770190999</v>
      </c>
      <c r="G179" s="15">
        <v>1.11022302462516E-16</v>
      </c>
      <c r="H179" s="4" t="s">
        <v>1307</v>
      </c>
      <c r="I179" s="4" t="s">
        <v>1308</v>
      </c>
      <c r="J179" s="4" t="s">
        <v>439</v>
      </c>
      <c r="K179" s="4" t="s">
        <v>440</v>
      </c>
      <c r="M179" s="4">
        <v>3512</v>
      </c>
      <c r="O179" s="4" t="s">
        <v>1296</v>
      </c>
      <c r="P179" s="4" t="s">
        <v>424</v>
      </c>
      <c r="Q179" s="4" t="s">
        <v>425</v>
      </c>
      <c r="R179" s="4" t="s">
        <v>1297</v>
      </c>
      <c r="S179" s="4" t="s">
        <v>427</v>
      </c>
      <c r="T179" s="4" t="s">
        <v>427</v>
      </c>
    </row>
    <row r="180" spans="1:20" ht="16.5" customHeight="1" x14ac:dyDescent="0.15">
      <c r="A180" s="4" t="s">
        <v>1065</v>
      </c>
      <c r="B180" s="4" t="s">
        <v>1309</v>
      </c>
      <c r="C180" s="4">
        <v>1.0840881481481499</v>
      </c>
      <c r="D180" s="4">
        <v>1463519</v>
      </c>
      <c r="E180" s="4">
        <v>63.686254076433798</v>
      </c>
      <c r="F180" s="4">
        <v>14.8406464178842</v>
      </c>
      <c r="G180" s="15">
        <v>1.44328993201271E-15</v>
      </c>
      <c r="H180" s="4" t="s">
        <v>1310</v>
      </c>
      <c r="I180" s="4" t="s">
        <v>1311</v>
      </c>
      <c r="J180" s="4" t="s">
        <v>418</v>
      </c>
      <c r="K180" s="4" t="s">
        <v>419</v>
      </c>
      <c r="L180" s="4" t="s">
        <v>420</v>
      </c>
      <c r="M180" s="4" t="s">
        <v>1312</v>
      </c>
      <c r="N180" s="4" t="s">
        <v>1313</v>
      </c>
      <c r="O180" s="4" t="s">
        <v>1314</v>
      </c>
      <c r="P180" s="4" t="s">
        <v>424</v>
      </c>
      <c r="Q180" s="4" t="s">
        <v>425</v>
      </c>
      <c r="R180" s="4" t="s">
        <v>1315</v>
      </c>
      <c r="S180" s="4">
        <v>4</v>
      </c>
      <c r="T180" s="4" t="s">
        <v>427</v>
      </c>
    </row>
    <row r="181" spans="1:20" ht="16.5" customHeight="1" x14ac:dyDescent="0.15">
      <c r="A181" s="4" t="s">
        <v>1065</v>
      </c>
      <c r="B181" s="4" t="s">
        <v>1316</v>
      </c>
      <c r="C181" s="4">
        <v>1.08471037037037</v>
      </c>
      <c r="D181" s="4">
        <v>1464359</v>
      </c>
      <c r="E181" s="4">
        <v>135.07932786490801</v>
      </c>
      <c r="F181" s="4">
        <v>15.954589770190999</v>
      </c>
      <c r="G181" s="15">
        <v>1.11022302462516E-16</v>
      </c>
      <c r="H181" s="4" t="s">
        <v>1317</v>
      </c>
      <c r="I181" s="4" t="s">
        <v>1318</v>
      </c>
      <c r="J181" s="4" t="s">
        <v>431</v>
      </c>
      <c r="K181" s="4" t="s">
        <v>432</v>
      </c>
      <c r="L181" s="4" t="s">
        <v>433</v>
      </c>
      <c r="M181" s="4" t="s">
        <v>1047</v>
      </c>
      <c r="N181" s="4" t="s">
        <v>1319</v>
      </c>
      <c r="O181" s="4" t="s">
        <v>1314</v>
      </c>
      <c r="P181" s="4" t="s">
        <v>424</v>
      </c>
      <c r="Q181" s="4" t="s">
        <v>425</v>
      </c>
      <c r="R181" s="4" t="s">
        <v>1315</v>
      </c>
      <c r="S181" s="4">
        <v>4</v>
      </c>
      <c r="T181" s="4" t="s">
        <v>427</v>
      </c>
    </row>
    <row r="182" spans="1:20" ht="16.5" customHeight="1" x14ac:dyDescent="0.15">
      <c r="A182" s="4" t="s">
        <v>1065</v>
      </c>
      <c r="B182" s="4" t="s">
        <v>1320</v>
      </c>
      <c r="C182" s="4">
        <v>1.08659555555556</v>
      </c>
      <c r="D182" s="4">
        <v>1466904</v>
      </c>
      <c r="E182" s="4">
        <v>61.698713097056597</v>
      </c>
      <c r="F182" s="4">
        <v>14.398287269423699</v>
      </c>
      <c r="G182" s="15">
        <v>3.9968028886505604E-15</v>
      </c>
      <c r="H182" s="4" t="s">
        <v>1321</v>
      </c>
      <c r="I182" s="4" t="s">
        <v>1322</v>
      </c>
      <c r="J182" s="4" t="s">
        <v>431</v>
      </c>
      <c r="K182" s="4" t="s">
        <v>432</v>
      </c>
      <c r="L182" s="4" t="s">
        <v>433</v>
      </c>
      <c r="M182" s="4" t="s">
        <v>627</v>
      </c>
      <c r="N182" s="4" t="s">
        <v>1323</v>
      </c>
      <c r="O182" s="4" t="s">
        <v>1314</v>
      </c>
      <c r="P182" s="4" t="s">
        <v>424</v>
      </c>
      <c r="Q182" s="4" t="s">
        <v>425</v>
      </c>
      <c r="R182" s="4" t="s">
        <v>1315</v>
      </c>
      <c r="S182" s="4">
        <v>4</v>
      </c>
      <c r="T182" s="4" t="s">
        <v>427</v>
      </c>
    </row>
    <row r="183" spans="1:20" ht="16.5" customHeight="1" x14ac:dyDescent="0.15">
      <c r="A183" s="4" t="s">
        <v>1065</v>
      </c>
      <c r="B183" s="4" t="s">
        <v>1324</v>
      </c>
      <c r="C183" s="4">
        <v>1.08743037037037</v>
      </c>
      <c r="D183" s="4">
        <v>1468031</v>
      </c>
      <c r="E183" s="4">
        <v>191.35609566840699</v>
      </c>
      <c r="F183" s="4">
        <v>15.954589770190999</v>
      </c>
      <c r="G183" s="15">
        <v>1.11022302462516E-16</v>
      </c>
      <c r="H183" s="4" t="s">
        <v>1325</v>
      </c>
      <c r="I183" s="4" t="s">
        <v>1326</v>
      </c>
      <c r="J183" s="4" t="s">
        <v>418</v>
      </c>
      <c r="K183" s="4" t="s">
        <v>419</v>
      </c>
      <c r="L183" s="4" t="s">
        <v>420</v>
      </c>
      <c r="M183" s="4" t="s">
        <v>976</v>
      </c>
      <c r="N183" s="4" t="s">
        <v>1327</v>
      </c>
      <c r="O183" s="4" t="s">
        <v>1314</v>
      </c>
      <c r="P183" s="4" t="s">
        <v>424</v>
      </c>
      <c r="Q183" s="4" t="s">
        <v>425</v>
      </c>
      <c r="R183" s="4" t="s">
        <v>1315</v>
      </c>
      <c r="S183" s="4">
        <v>4</v>
      </c>
      <c r="T183" s="4" t="s">
        <v>427</v>
      </c>
    </row>
    <row r="184" spans="1:20" ht="16.5" customHeight="1" x14ac:dyDescent="0.15">
      <c r="A184" s="4" t="s">
        <v>1065</v>
      </c>
      <c r="B184" s="4" t="s">
        <v>1328</v>
      </c>
      <c r="C184" s="4">
        <v>1.0882444444444399</v>
      </c>
      <c r="D184" s="4">
        <v>1469130</v>
      </c>
      <c r="E184" s="4">
        <v>199.17025567258199</v>
      </c>
      <c r="F184" s="4">
        <v>15.954589770190999</v>
      </c>
      <c r="G184" s="15">
        <v>1.11022302462516E-16</v>
      </c>
      <c r="H184" s="4" t="s">
        <v>1329</v>
      </c>
      <c r="I184" s="4" t="s">
        <v>1330</v>
      </c>
      <c r="J184" s="4" t="s">
        <v>431</v>
      </c>
      <c r="K184" s="4" t="s">
        <v>432</v>
      </c>
      <c r="L184" s="4" t="s">
        <v>433</v>
      </c>
      <c r="M184" s="4" t="s">
        <v>1331</v>
      </c>
      <c r="N184" s="4" t="s">
        <v>1332</v>
      </c>
      <c r="O184" s="4" t="s">
        <v>1314</v>
      </c>
      <c r="P184" s="4" t="s">
        <v>424</v>
      </c>
      <c r="Q184" s="4" t="s">
        <v>425</v>
      </c>
      <c r="R184" s="4" t="s">
        <v>1315</v>
      </c>
      <c r="S184" s="4">
        <v>4</v>
      </c>
      <c r="T184" s="4" t="s">
        <v>427</v>
      </c>
    </row>
    <row r="185" spans="1:20" ht="16.5" customHeight="1" x14ac:dyDescent="0.15">
      <c r="A185" s="4" t="s">
        <v>1065</v>
      </c>
      <c r="B185" s="4" t="s">
        <v>1333</v>
      </c>
      <c r="C185" s="4">
        <v>1.0914437037036999</v>
      </c>
      <c r="D185" s="4">
        <v>1473449</v>
      </c>
      <c r="E185" s="4">
        <v>29.864673194004599</v>
      </c>
      <c r="F185" s="4">
        <v>7.3341588356635103</v>
      </c>
      <c r="G185" s="15">
        <v>4.63277453066624E-8</v>
      </c>
      <c r="H185" s="4" t="s">
        <v>1334</v>
      </c>
      <c r="I185" s="4" t="s">
        <v>1335</v>
      </c>
      <c r="J185" s="4" t="s">
        <v>439</v>
      </c>
      <c r="K185" s="4" t="s">
        <v>440</v>
      </c>
      <c r="M185" s="4">
        <v>1222</v>
      </c>
      <c r="O185" s="4" t="s">
        <v>1336</v>
      </c>
      <c r="P185" s="4" t="s">
        <v>424</v>
      </c>
      <c r="Q185" s="4" t="s">
        <v>425</v>
      </c>
      <c r="R185" s="4" t="s">
        <v>1337</v>
      </c>
      <c r="S185" s="4" t="s">
        <v>427</v>
      </c>
      <c r="T185" s="4" t="s">
        <v>427</v>
      </c>
    </row>
    <row r="186" spans="1:20" ht="16.5" customHeight="1" x14ac:dyDescent="0.15">
      <c r="A186" s="4" t="s">
        <v>1065</v>
      </c>
      <c r="B186" s="4" t="s">
        <v>1338</v>
      </c>
      <c r="C186" s="4">
        <v>1.09146740740741</v>
      </c>
      <c r="D186" s="4">
        <v>1473481</v>
      </c>
      <c r="E186" s="4">
        <v>61.698713097056597</v>
      </c>
      <c r="F186" s="4">
        <v>14.398287269423699</v>
      </c>
      <c r="G186" s="15">
        <v>3.9968028886505604E-15</v>
      </c>
      <c r="H186" s="4" t="s">
        <v>1339</v>
      </c>
      <c r="I186" s="4" t="s">
        <v>1340</v>
      </c>
      <c r="J186" s="4" t="s">
        <v>439</v>
      </c>
      <c r="K186" s="4" t="s">
        <v>440</v>
      </c>
      <c r="M186" s="4">
        <v>1254</v>
      </c>
      <c r="O186" s="4" t="s">
        <v>1336</v>
      </c>
      <c r="P186" s="4" t="s">
        <v>424</v>
      </c>
      <c r="Q186" s="4" t="s">
        <v>425</v>
      </c>
      <c r="R186" s="4" t="s">
        <v>1337</v>
      </c>
      <c r="S186" s="4" t="s">
        <v>427</v>
      </c>
      <c r="T186" s="4" t="s">
        <v>427</v>
      </c>
    </row>
    <row r="187" spans="1:20" ht="16.5" customHeight="1" x14ac:dyDescent="0.15">
      <c r="A187" s="4" t="s">
        <v>1065</v>
      </c>
      <c r="B187" s="4" t="s">
        <v>1341</v>
      </c>
      <c r="C187" s="4">
        <v>1.0922488888888899</v>
      </c>
      <c r="D187" s="4">
        <v>1474536</v>
      </c>
      <c r="E187" s="4">
        <v>199.17025567258199</v>
      </c>
      <c r="F187" s="4">
        <v>15.954589770190999</v>
      </c>
      <c r="G187" s="15">
        <v>1.11022302462516E-16</v>
      </c>
      <c r="H187" s="4" t="s">
        <v>1342</v>
      </c>
      <c r="I187" s="4" t="s">
        <v>1343</v>
      </c>
      <c r="J187" s="4" t="s">
        <v>439</v>
      </c>
      <c r="K187" s="4" t="s">
        <v>440</v>
      </c>
      <c r="M187" s="4">
        <v>2309</v>
      </c>
      <c r="O187" s="4" t="s">
        <v>1336</v>
      </c>
      <c r="P187" s="4" t="s">
        <v>424</v>
      </c>
      <c r="Q187" s="4" t="s">
        <v>425</v>
      </c>
      <c r="R187" s="4" t="s">
        <v>1337</v>
      </c>
      <c r="S187" s="4" t="s">
        <v>427</v>
      </c>
      <c r="T187" s="4" t="s">
        <v>427</v>
      </c>
    </row>
    <row r="188" spans="1:20" ht="16.5" customHeight="1" x14ac:dyDescent="0.15">
      <c r="A188" s="4" t="s">
        <v>1065</v>
      </c>
      <c r="B188" s="4" t="s">
        <v>1344</v>
      </c>
      <c r="C188" s="4">
        <v>1.09274148148148</v>
      </c>
      <c r="D188" s="4">
        <v>1475201</v>
      </c>
      <c r="E188" s="4">
        <v>98.072791634747304</v>
      </c>
      <c r="F188" s="4">
        <v>15.954589770190999</v>
      </c>
      <c r="G188" s="15">
        <v>1.11022302462516E-16</v>
      </c>
      <c r="H188" s="4" t="s">
        <v>1345</v>
      </c>
      <c r="I188" s="4" t="s">
        <v>1346</v>
      </c>
      <c r="J188" s="4" t="s">
        <v>418</v>
      </c>
      <c r="K188" s="4" t="s">
        <v>419</v>
      </c>
      <c r="L188" s="4" t="s">
        <v>420</v>
      </c>
      <c r="M188" s="4" t="s">
        <v>1015</v>
      </c>
      <c r="N188" s="4" t="s">
        <v>1347</v>
      </c>
      <c r="O188" s="4" t="s">
        <v>1348</v>
      </c>
      <c r="P188" s="4" t="s">
        <v>424</v>
      </c>
      <c r="Q188" s="4" t="s">
        <v>425</v>
      </c>
      <c r="R188" s="4" t="s">
        <v>1349</v>
      </c>
      <c r="S188" s="4">
        <v>8</v>
      </c>
      <c r="T188" s="4" t="s">
        <v>427</v>
      </c>
    </row>
    <row r="189" spans="1:20" ht="16.5" customHeight="1" x14ac:dyDescent="0.15">
      <c r="A189" s="4" t="s">
        <v>1065</v>
      </c>
      <c r="B189" s="4" t="s">
        <v>1350</v>
      </c>
      <c r="C189" s="4">
        <v>1.0941133333333299</v>
      </c>
      <c r="D189" s="4">
        <v>1477053</v>
      </c>
      <c r="E189" s="4">
        <v>34.6617337585756</v>
      </c>
      <c r="F189" s="4">
        <v>8.4064182050647496</v>
      </c>
      <c r="G189" s="15">
        <v>3.9226701886718803E-9</v>
      </c>
      <c r="H189" s="4" t="s">
        <v>1351</v>
      </c>
      <c r="I189" s="4" t="s">
        <v>1352</v>
      </c>
      <c r="J189" s="4" t="s">
        <v>439</v>
      </c>
      <c r="K189" s="4" t="s">
        <v>440</v>
      </c>
      <c r="M189" s="4">
        <v>4826</v>
      </c>
      <c r="O189" s="4" t="s">
        <v>1336</v>
      </c>
      <c r="P189" s="4" t="s">
        <v>424</v>
      </c>
      <c r="Q189" s="4" t="s">
        <v>425</v>
      </c>
      <c r="R189" s="4" t="s">
        <v>1337</v>
      </c>
      <c r="S189" s="4" t="s">
        <v>427</v>
      </c>
      <c r="T189" s="4" t="s">
        <v>427</v>
      </c>
    </row>
    <row r="190" spans="1:20" ht="16.5" customHeight="1" x14ac:dyDescent="0.15">
      <c r="A190" s="4" t="s">
        <v>1065</v>
      </c>
      <c r="B190" s="4" t="s">
        <v>1353</v>
      </c>
      <c r="C190" s="4">
        <v>1.0977688888888899</v>
      </c>
      <c r="D190" s="4">
        <v>1481988</v>
      </c>
      <c r="E190" s="4">
        <v>20.572630138590501</v>
      </c>
      <c r="F190" s="4">
        <v>5.2410043366605299</v>
      </c>
      <c r="G190" s="15">
        <v>5.74110729378852E-6</v>
      </c>
      <c r="H190" s="4" t="s">
        <v>1354</v>
      </c>
      <c r="I190" s="4" t="s">
        <v>1355</v>
      </c>
      <c r="J190" s="4" t="s">
        <v>418</v>
      </c>
      <c r="K190" s="4" t="s">
        <v>419</v>
      </c>
      <c r="L190" s="4" t="s">
        <v>420</v>
      </c>
      <c r="M190" s="4" t="s">
        <v>657</v>
      </c>
      <c r="N190" s="4" t="s">
        <v>1356</v>
      </c>
      <c r="O190" s="4" t="s">
        <v>1357</v>
      </c>
      <c r="P190" s="4" t="s">
        <v>424</v>
      </c>
      <c r="Q190" s="4" t="s">
        <v>425</v>
      </c>
      <c r="R190" s="4" t="s">
        <v>1358</v>
      </c>
      <c r="S190" s="4">
        <v>1</v>
      </c>
      <c r="T190" s="4" t="s">
        <v>427</v>
      </c>
    </row>
    <row r="191" spans="1:20" ht="16.5" customHeight="1" x14ac:dyDescent="0.15">
      <c r="A191" s="4" t="s">
        <v>1065</v>
      </c>
      <c r="B191" s="4" t="s">
        <v>1359</v>
      </c>
      <c r="C191" s="4">
        <v>1.09840814814815</v>
      </c>
      <c r="D191" s="4">
        <v>1482851</v>
      </c>
      <c r="E191" s="4">
        <v>25.602600200830398</v>
      </c>
      <c r="F191" s="4">
        <v>6.3772951957394</v>
      </c>
      <c r="G191" s="15">
        <v>4.19473765167489E-7</v>
      </c>
      <c r="H191" s="4" t="s">
        <v>1360</v>
      </c>
      <c r="I191" s="4" t="s">
        <v>1361</v>
      </c>
      <c r="J191" s="4" t="s">
        <v>431</v>
      </c>
      <c r="K191" s="4" t="s">
        <v>432</v>
      </c>
      <c r="L191" s="4" t="s">
        <v>433</v>
      </c>
      <c r="M191" s="4" t="s">
        <v>1362</v>
      </c>
      <c r="N191" s="4" t="s">
        <v>1363</v>
      </c>
      <c r="O191" s="4" t="s">
        <v>1357</v>
      </c>
      <c r="P191" s="4" t="s">
        <v>424</v>
      </c>
      <c r="Q191" s="4" t="s">
        <v>425</v>
      </c>
      <c r="R191" s="4" t="s">
        <v>1358</v>
      </c>
      <c r="S191" s="4">
        <v>1</v>
      </c>
      <c r="T191" s="4" t="s">
        <v>427</v>
      </c>
    </row>
    <row r="192" spans="1:20" ht="16.5" customHeight="1" x14ac:dyDescent="0.15">
      <c r="A192" s="4" t="s">
        <v>1065</v>
      </c>
      <c r="B192" s="4" t="s">
        <v>1364</v>
      </c>
      <c r="C192" s="4">
        <v>1.0989822222222201</v>
      </c>
      <c r="D192" s="4">
        <v>1483626</v>
      </c>
      <c r="E192" s="4">
        <v>415.504779220339</v>
      </c>
      <c r="F192" s="4">
        <v>15.954589770190999</v>
      </c>
      <c r="G192" s="15">
        <v>1.11022302462516E-16</v>
      </c>
      <c r="H192" s="4" t="s">
        <v>1365</v>
      </c>
      <c r="I192" s="4" t="s">
        <v>1366</v>
      </c>
      <c r="J192" s="4" t="s">
        <v>418</v>
      </c>
      <c r="K192" s="4" t="s">
        <v>419</v>
      </c>
      <c r="L192" s="4" t="s">
        <v>420</v>
      </c>
      <c r="M192" s="4" t="s">
        <v>1367</v>
      </c>
      <c r="N192" s="4" t="s">
        <v>1368</v>
      </c>
      <c r="O192" s="4" t="s">
        <v>1357</v>
      </c>
      <c r="P192" s="4" t="s">
        <v>424</v>
      </c>
      <c r="Q192" s="4" t="s">
        <v>425</v>
      </c>
      <c r="R192" s="4" t="s">
        <v>1358</v>
      </c>
      <c r="S192" s="4">
        <v>1</v>
      </c>
      <c r="T192" s="4" t="s">
        <v>427</v>
      </c>
    </row>
    <row r="193" spans="1:20" ht="16.5" customHeight="1" x14ac:dyDescent="0.15">
      <c r="A193" s="4" t="s">
        <v>1065</v>
      </c>
      <c r="B193" s="4" t="s">
        <v>1369</v>
      </c>
      <c r="C193" s="4">
        <v>1.09925037037037</v>
      </c>
      <c r="D193" s="4">
        <v>1483988</v>
      </c>
      <c r="E193" s="4">
        <v>289.40109627337301</v>
      </c>
      <c r="F193" s="4">
        <v>15.954589770190999</v>
      </c>
      <c r="G193" s="15">
        <v>1.11022302462516E-16</v>
      </c>
      <c r="H193" s="4" t="s">
        <v>1370</v>
      </c>
      <c r="I193" s="4" t="s">
        <v>1371</v>
      </c>
      <c r="J193" s="4" t="s">
        <v>431</v>
      </c>
      <c r="K193" s="4" t="s">
        <v>432</v>
      </c>
      <c r="L193" s="4" t="s">
        <v>433</v>
      </c>
      <c r="M193" s="4" t="s">
        <v>1372</v>
      </c>
      <c r="N193" s="4" t="s">
        <v>1373</v>
      </c>
      <c r="O193" s="4" t="s">
        <v>1357</v>
      </c>
      <c r="P193" s="4" t="s">
        <v>424</v>
      </c>
      <c r="Q193" s="4" t="s">
        <v>425</v>
      </c>
      <c r="R193" s="4" t="s">
        <v>1358</v>
      </c>
      <c r="S193" s="4">
        <v>1</v>
      </c>
      <c r="T193" s="4" t="s">
        <v>427</v>
      </c>
    </row>
    <row r="194" spans="1:20" ht="16.5" customHeight="1" x14ac:dyDescent="0.15">
      <c r="A194" s="4" t="s">
        <v>1065</v>
      </c>
      <c r="B194" s="4" t="s">
        <v>1374</v>
      </c>
      <c r="C194" s="4">
        <v>1.1000503703703699</v>
      </c>
      <c r="D194" s="4">
        <v>1485068</v>
      </c>
      <c r="E194" s="4">
        <v>106.08864724058</v>
      </c>
      <c r="F194" s="4">
        <v>15.954589770190999</v>
      </c>
      <c r="G194" s="15">
        <v>1.11022302462516E-16</v>
      </c>
      <c r="H194" s="4" t="s">
        <v>1375</v>
      </c>
      <c r="I194" s="4" t="s">
        <v>1376</v>
      </c>
      <c r="J194" s="4" t="s">
        <v>431</v>
      </c>
      <c r="K194" s="4" t="s">
        <v>432</v>
      </c>
      <c r="L194" s="4" t="s">
        <v>433</v>
      </c>
      <c r="M194" s="4" t="s">
        <v>1377</v>
      </c>
      <c r="N194" s="4" t="s">
        <v>1378</v>
      </c>
      <c r="O194" s="4" t="s">
        <v>1357</v>
      </c>
      <c r="P194" s="4" t="s">
        <v>424</v>
      </c>
      <c r="Q194" s="4" t="s">
        <v>425</v>
      </c>
      <c r="R194" s="4" t="s">
        <v>1358</v>
      </c>
      <c r="S194" s="4">
        <v>1</v>
      </c>
      <c r="T194" s="4" t="s">
        <v>427</v>
      </c>
    </row>
    <row r="195" spans="1:20" ht="16.5" customHeight="1" x14ac:dyDescent="0.15">
      <c r="A195" s="4" t="s">
        <v>1065</v>
      </c>
      <c r="B195" s="4" t="s">
        <v>1379</v>
      </c>
      <c r="C195" s="4">
        <v>1.1065111111111099</v>
      </c>
      <c r="D195" s="4">
        <v>1493790</v>
      </c>
      <c r="E195" s="4">
        <v>359.61976842331097</v>
      </c>
      <c r="F195" s="4">
        <v>15.954589770190999</v>
      </c>
      <c r="G195" s="15">
        <v>1.11022302462516E-16</v>
      </c>
      <c r="H195" s="4" t="s">
        <v>1380</v>
      </c>
      <c r="I195" s="4" t="s">
        <v>1381</v>
      </c>
      <c r="J195" s="4" t="s">
        <v>418</v>
      </c>
      <c r="K195" s="4" t="s">
        <v>419</v>
      </c>
      <c r="L195" s="4" t="s">
        <v>420</v>
      </c>
      <c r="M195" s="4" t="s">
        <v>1382</v>
      </c>
      <c r="N195" s="4" t="s">
        <v>1383</v>
      </c>
      <c r="O195" s="4" t="s">
        <v>1384</v>
      </c>
      <c r="P195" s="4" t="s">
        <v>424</v>
      </c>
      <c r="Q195" s="4" t="s">
        <v>425</v>
      </c>
      <c r="R195" s="4" t="s">
        <v>1385</v>
      </c>
      <c r="S195" s="4">
        <v>3</v>
      </c>
      <c r="T195" s="4" t="s">
        <v>427</v>
      </c>
    </row>
    <row r="196" spans="1:20" ht="16.5" customHeight="1" x14ac:dyDescent="0.15">
      <c r="A196" s="4" t="s">
        <v>1065</v>
      </c>
      <c r="B196" s="4" t="s">
        <v>1386</v>
      </c>
      <c r="C196" s="4">
        <v>1.10868148148148</v>
      </c>
      <c r="D196" s="4">
        <v>1496720</v>
      </c>
      <c r="E196" s="4">
        <v>44.82306887312</v>
      </c>
      <c r="F196" s="4">
        <v>10.6662175641108</v>
      </c>
      <c r="G196" s="15">
        <v>2.1566637364856001E-11</v>
      </c>
      <c r="H196" s="4" t="s">
        <v>1387</v>
      </c>
      <c r="I196" s="4" t="s">
        <v>1388</v>
      </c>
      <c r="J196" s="4" t="s">
        <v>691</v>
      </c>
      <c r="K196" s="4" t="s">
        <v>440</v>
      </c>
      <c r="M196" s="4">
        <v>2342</v>
      </c>
      <c r="O196" s="4" t="s">
        <v>1384</v>
      </c>
      <c r="P196" s="4" t="s">
        <v>424</v>
      </c>
      <c r="Q196" s="4" t="s">
        <v>425</v>
      </c>
      <c r="R196" s="4" t="s">
        <v>1385</v>
      </c>
      <c r="S196" s="4" t="s">
        <v>427</v>
      </c>
      <c r="T196" s="4" t="s">
        <v>427</v>
      </c>
    </row>
    <row r="197" spans="1:20" ht="16.5" customHeight="1" x14ac:dyDescent="0.15">
      <c r="A197" s="4" t="s">
        <v>1065</v>
      </c>
      <c r="B197" s="4" t="s">
        <v>1389</v>
      </c>
      <c r="C197" s="4">
        <v>1.1102874074074101</v>
      </c>
      <c r="D197" s="4">
        <v>1498888</v>
      </c>
      <c r="E197" s="4">
        <v>25.171551365961399</v>
      </c>
      <c r="F197" s="4">
        <v>6.2802526541189598</v>
      </c>
      <c r="G197" s="15">
        <v>5.2450223830824396E-7</v>
      </c>
      <c r="H197" s="4" t="s">
        <v>1390</v>
      </c>
      <c r="I197" s="4" t="s">
        <v>1391</v>
      </c>
      <c r="J197" s="4" t="s">
        <v>418</v>
      </c>
      <c r="K197" s="4" t="s">
        <v>419</v>
      </c>
      <c r="L197" s="4" t="s">
        <v>420</v>
      </c>
      <c r="M197" s="4" t="s">
        <v>1392</v>
      </c>
      <c r="N197" s="4" t="s">
        <v>1393</v>
      </c>
      <c r="O197" s="4" t="s">
        <v>1394</v>
      </c>
      <c r="P197" s="4" t="s">
        <v>424</v>
      </c>
      <c r="Q197" s="4" t="s">
        <v>425</v>
      </c>
      <c r="R197" s="4" t="s">
        <v>1395</v>
      </c>
      <c r="S197" s="4">
        <v>10</v>
      </c>
      <c r="T197" s="4" t="s">
        <v>427</v>
      </c>
    </row>
    <row r="198" spans="1:20" ht="16.5" customHeight="1" x14ac:dyDescent="0.15">
      <c r="A198" s="4" t="s">
        <v>1065</v>
      </c>
      <c r="B198" s="4" t="s">
        <v>1396</v>
      </c>
      <c r="C198" s="4">
        <v>1.1113644444444399</v>
      </c>
      <c r="D198" s="4">
        <v>1500342</v>
      </c>
      <c r="E198" s="4">
        <v>92.346644243220396</v>
      </c>
      <c r="F198" s="4">
        <v>15.954589770190999</v>
      </c>
      <c r="G198" s="15">
        <v>1.11022302462516E-16</v>
      </c>
      <c r="H198" s="4" t="s">
        <v>1397</v>
      </c>
      <c r="I198" s="4" t="s">
        <v>1398</v>
      </c>
      <c r="J198" s="4" t="s">
        <v>431</v>
      </c>
      <c r="K198" s="4" t="s">
        <v>432</v>
      </c>
      <c r="L198" s="4" t="s">
        <v>433</v>
      </c>
      <c r="M198" s="4" t="s">
        <v>1362</v>
      </c>
      <c r="N198" s="4" t="s">
        <v>1399</v>
      </c>
      <c r="O198" s="4" t="s">
        <v>1394</v>
      </c>
      <c r="P198" s="4" t="s">
        <v>424</v>
      </c>
      <c r="Q198" s="4" t="s">
        <v>425</v>
      </c>
      <c r="R198" s="4" t="s">
        <v>1395</v>
      </c>
      <c r="S198" s="4">
        <v>5</v>
      </c>
      <c r="T198" s="4" t="s">
        <v>427</v>
      </c>
    </row>
    <row r="199" spans="1:20" ht="16.5" customHeight="1" x14ac:dyDescent="0.15">
      <c r="A199" s="4" t="s">
        <v>1065</v>
      </c>
      <c r="B199" s="4" t="s">
        <v>1400</v>
      </c>
      <c r="C199" s="4">
        <v>1.11336518518519</v>
      </c>
      <c r="D199" s="4">
        <v>1503043</v>
      </c>
      <c r="E199" s="4">
        <v>42.929448735274498</v>
      </c>
      <c r="F199" s="4">
        <v>10.246034607978</v>
      </c>
      <c r="G199" s="15">
        <v>5.6749938082134499E-11</v>
      </c>
      <c r="H199" s="4" t="s">
        <v>1401</v>
      </c>
      <c r="I199" s="4" t="s">
        <v>1402</v>
      </c>
      <c r="J199" s="4" t="s">
        <v>431</v>
      </c>
      <c r="K199" s="4" t="s">
        <v>432</v>
      </c>
      <c r="L199" s="4" t="s">
        <v>433</v>
      </c>
      <c r="M199" s="4" t="s">
        <v>983</v>
      </c>
      <c r="N199" s="4" t="s">
        <v>1403</v>
      </c>
      <c r="O199" s="4" t="s">
        <v>1404</v>
      </c>
      <c r="P199" s="4" t="s">
        <v>424</v>
      </c>
      <c r="Q199" s="4" t="s">
        <v>425</v>
      </c>
      <c r="R199" s="4" t="s">
        <v>1405</v>
      </c>
      <c r="S199" s="4">
        <v>4</v>
      </c>
      <c r="T199" s="4" t="s">
        <v>427</v>
      </c>
    </row>
    <row r="200" spans="1:20" ht="16.5" customHeight="1" x14ac:dyDescent="0.15">
      <c r="A200" s="4" t="s">
        <v>1065</v>
      </c>
      <c r="B200" s="4" t="s">
        <v>1406</v>
      </c>
      <c r="C200" s="4">
        <v>1.1139637037037</v>
      </c>
      <c r="D200" s="4">
        <v>1503851</v>
      </c>
      <c r="E200" s="4">
        <v>290.43773742309799</v>
      </c>
      <c r="F200" s="4">
        <v>15.954589770190999</v>
      </c>
      <c r="G200" s="15">
        <v>1.11022302462516E-16</v>
      </c>
      <c r="H200" s="4" t="s">
        <v>1407</v>
      </c>
      <c r="I200" s="4" t="s">
        <v>1408</v>
      </c>
      <c r="J200" s="4" t="s">
        <v>439</v>
      </c>
      <c r="K200" s="4" t="s">
        <v>440</v>
      </c>
      <c r="M200" s="4">
        <v>1696</v>
      </c>
      <c r="O200" s="4" t="s">
        <v>1394</v>
      </c>
      <c r="P200" s="4" t="s">
        <v>424</v>
      </c>
      <c r="Q200" s="4" t="s">
        <v>425</v>
      </c>
      <c r="R200" s="4" t="s">
        <v>1395</v>
      </c>
      <c r="S200" s="4" t="s">
        <v>427</v>
      </c>
      <c r="T200" s="4" t="s">
        <v>427</v>
      </c>
    </row>
    <row r="201" spans="1:20" ht="16.5" customHeight="1" x14ac:dyDescent="0.15">
      <c r="A201" s="4" t="s">
        <v>1065</v>
      </c>
      <c r="B201" s="4" t="s">
        <v>1409</v>
      </c>
      <c r="C201" s="4">
        <v>1.11743185185185</v>
      </c>
      <c r="D201" s="4">
        <v>1508533</v>
      </c>
      <c r="E201" s="4">
        <v>145.40221617426499</v>
      </c>
      <c r="F201" s="4">
        <v>15.954589770190999</v>
      </c>
      <c r="G201" s="15">
        <v>1.11022302462516E-16</v>
      </c>
      <c r="H201" s="4" t="s">
        <v>1410</v>
      </c>
      <c r="I201" s="4" t="s">
        <v>1411</v>
      </c>
      <c r="J201" s="4" t="s">
        <v>431</v>
      </c>
      <c r="K201" s="4" t="s">
        <v>432</v>
      </c>
      <c r="L201" s="4" t="s">
        <v>433</v>
      </c>
      <c r="M201" s="4" t="s">
        <v>1412</v>
      </c>
      <c r="N201" s="4" t="s">
        <v>1413</v>
      </c>
      <c r="O201" s="4" t="s">
        <v>1414</v>
      </c>
      <c r="P201" s="4" t="s">
        <v>424</v>
      </c>
      <c r="Q201" s="4" t="s">
        <v>425</v>
      </c>
      <c r="R201" s="4" t="s">
        <v>1415</v>
      </c>
      <c r="S201" s="4">
        <v>1</v>
      </c>
      <c r="T201" s="4" t="s">
        <v>427</v>
      </c>
    </row>
    <row r="202" spans="1:20" ht="16.5" customHeight="1" x14ac:dyDescent="0.15">
      <c r="A202" s="4" t="s">
        <v>1065</v>
      </c>
      <c r="B202" s="4" t="s">
        <v>1416</v>
      </c>
      <c r="C202" s="4">
        <v>1.1180933333333301</v>
      </c>
      <c r="D202" s="4">
        <v>1509426</v>
      </c>
      <c r="E202" s="4">
        <v>57.843666691557601</v>
      </c>
      <c r="F202" s="4">
        <v>13.546349804879201</v>
      </c>
      <c r="G202" s="15">
        <v>2.8421709430404001E-14</v>
      </c>
      <c r="H202" s="4" t="s">
        <v>1417</v>
      </c>
      <c r="I202" s="4" t="s">
        <v>1418</v>
      </c>
      <c r="J202" s="4" t="s">
        <v>418</v>
      </c>
      <c r="K202" s="4" t="s">
        <v>419</v>
      </c>
      <c r="L202" s="4" t="s">
        <v>420</v>
      </c>
      <c r="M202" s="4" t="s">
        <v>1419</v>
      </c>
      <c r="N202" s="4" t="s">
        <v>1420</v>
      </c>
      <c r="O202" s="4" t="s">
        <v>1414</v>
      </c>
      <c r="P202" s="4" t="s">
        <v>424</v>
      </c>
      <c r="Q202" s="4" t="s">
        <v>425</v>
      </c>
      <c r="R202" s="4" t="s">
        <v>1415</v>
      </c>
      <c r="S202" s="4">
        <v>1</v>
      </c>
      <c r="T202" s="4" t="s">
        <v>427</v>
      </c>
    </row>
    <row r="203" spans="1:20" ht="16.5" customHeight="1" x14ac:dyDescent="0.15">
      <c r="A203" s="4" t="s">
        <v>1065</v>
      </c>
      <c r="B203" s="4" t="s">
        <v>1421</v>
      </c>
      <c r="C203" s="4">
        <v>1.1231659259259299</v>
      </c>
      <c r="D203" s="4">
        <v>1516274</v>
      </c>
      <c r="E203" s="4">
        <v>72.962374656328905</v>
      </c>
      <c r="F203" s="4">
        <v>15.954589770190999</v>
      </c>
      <c r="G203" s="15">
        <v>1.11022302462516E-16</v>
      </c>
      <c r="H203" s="4" t="s">
        <v>1422</v>
      </c>
      <c r="I203" s="4" t="s">
        <v>1423</v>
      </c>
      <c r="J203" s="4" t="s">
        <v>439</v>
      </c>
      <c r="K203" s="4" t="s">
        <v>440</v>
      </c>
      <c r="M203" s="4">
        <v>1858</v>
      </c>
      <c r="O203" s="4" t="s">
        <v>1424</v>
      </c>
      <c r="P203" s="4" t="s">
        <v>424</v>
      </c>
      <c r="Q203" s="4" t="s">
        <v>425</v>
      </c>
      <c r="R203" s="4" t="s">
        <v>1425</v>
      </c>
      <c r="S203" s="4" t="s">
        <v>427</v>
      </c>
      <c r="T203" s="4" t="s">
        <v>427</v>
      </c>
    </row>
    <row r="204" spans="1:20" ht="16.5" customHeight="1" x14ac:dyDescent="0.15">
      <c r="A204" s="4" t="s">
        <v>1065</v>
      </c>
      <c r="B204" s="4" t="s">
        <v>1426</v>
      </c>
      <c r="C204" s="4">
        <v>1.1248525925925901</v>
      </c>
      <c r="D204" s="4">
        <v>1518551</v>
      </c>
      <c r="E204" s="4">
        <v>114.67540987622699</v>
      </c>
      <c r="F204" s="4">
        <v>15.954589770190999</v>
      </c>
      <c r="G204" s="15">
        <v>1.11022302462516E-16</v>
      </c>
      <c r="H204" s="4" t="s">
        <v>1427</v>
      </c>
      <c r="I204" s="4" t="s">
        <v>1428</v>
      </c>
      <c r="J204" s="4" t="s">
        <v>439</v>
      </c>
      <c r="K204" s="4" t="s">
        <v>440</v>
      </c>
      <c r="M204" s="4">
        <v>4135</v>
      </c>
      <c r="O204" s="4" t="s">
        <v>1424</v>
      </c>
      <c r="P204" s="4" t="s">
        <v>424</v>
      </c>
      <c r="Q204" s="4" t="s">
        <v>425</v>
      </c>
      <c r="R204" s="4" t="s">
        <v>1425</v>
      </c>
      <c r="S204" s="4" t="s">
        <v>427</v>
      </c>
      <c r="T204" s="4" t="s">
        <v>427</v>
      </c>
    </row>
    <row r="205" spans="1:20" ht="16.5" customHeight="1" x14ac:dyDescent="0.15">
      <c r="A205" s="4" t="s">
        <v>1065</v>
      </c>
      <c r="B205" s="4" t="s">
        <v>1429</v>
      </c>
      <c r="C205" s="4">
        <v>1.1251118518518499</v>
      </c>
      <c r="D205" s="4">
        <v>1518901</v>
      </c>
      <c r="E205" s="4">
        <v>30.050965308732199</v>
      </c>
      <c r="F205" s="4">
        <v>7.3758840300294199</v>
      </c>
      <c r="G205" s="15">
        <v>4.2083899032263603E-8</v>
      </c>
      <c r="H205" s="4" t="s">
        <v>1430</v>
      </c>
      <c r="I205" s="4" t="s">
        <v>1431</v>
      </c>
      <c r="J205" s="4" t="s">
        <v>439</v>
      </c>
      <c r="K205" s="4" t="s">
        <v>440</v>
      </c>
      <c r="M205" s="4">
        <v>4485</v>
      </c>
      <c r="O205" s="4" t="s">
        <v>1424</v>
      </c>
      <c r="P205" s="4" t="s">
        <v>424</v>
      </c>
      <c r="Q205" s="4" t="s">
        <v>425</v>
      </c>
      <c r="R205" s="4" t="s">
        <v>1425</v>
      </c>
      <c r="S205" s="4" t="s">
        <v>427</v>
      </c>
      <c r="T205" s="4" t="s">
        <v>427</v>
      </c>
    </row>
    <row r="206" spans="1:20" ht="16.5" customHeight="1" x14ac:dyDescent="0.15">
      <c r="A206" s="4" t="s">
        <v>1065</v>
      </c>
      <c r="B206" s="4" t="s">
        <v>1432</v>
      </c>
      <c r="C206" s="4">
        <v>1.12656222222222</v>
      </c>
      <c r="D206" s="4">
        <v>1520859</v>
      </c>
      <c r="E206" s="4">
        <v>203.91190340988601</v>
      </c>
      <c r="F206" s="4">
        <v>15.954589770190999</v>
      </c>
      <c r="G206" s="15">
        <v>1.11022302462516E-16</v>
      </c>
      <c r="H206" s="4" t="s">
        <v>1433</v>
      </c>
      <c r="I206" s="4" t="s">
        <v>1434</v>
      </c>
      <c r="J206" s="4" t="s">
        <v>431</v>
      </c>
      <c r="K206" s="4" t="s">
        <v>432</v>
      </c>
      <c r="L206" s="4" t="s">
        <v>433</v>
      </c>
      <c r="M206" s="4" t="s">
        <v>1135</v>
      </c>
      <c r="N206" s="4" t="s">
        <v>1435</v>
      </c>
      <c r="O206" s="4" t="s">
        <v>1436</v>
      </c>
      <c r="P206" s="4" t="s">
        <v>424</v>
      </c>
      <c r="Q206" s="4" t="s">
        <v>425</v>
      </c>
      <c r="R206" s="4" t="s">
        <v>1437</v>
      </c>
      <c r="S206" s="4">
        <v>2</v>
      </c>
      <c r="T206" s="4" t="s">
        <v>427</v>
      </c>
    </row>
    <row r="207" spans="1:20" ht="16.5" customHeight="1" x14ac:dyDescent="0.15">
      <c r="A207" s="4" t="s">
        <v>1065</v>
      </c>
      <c r="B207" s="4" t="s">
        <v>1438</v>
      </c>
      <c r="C207" s="4">
        <v>1.1270037037037</v>
      </c>
      <c r="D207" s="4">
        <v>1521455</v>
      </c>
      <c r="E207" s="4">
        <v>66.614542639055699</v>
      </c>
      <c r="F207" s="4">
        <v>15.477468515471299</v>
      </c>
      <c r="G207" s="15">
        <v>3.3306690738754701E-16</v>
      </c>
      <c r="H207" s="4" t="s">
        <v>1439</v>
      </c>
      <c r="I207" s="4" t="s">
        <v>1440</v>
      </c>
      <c r="J207" s="4" t="s">
        <v>418</v>
      </c>
      <c r="K207" s="4" t="s">
        <v>419</v>
      </c>
      <c r="L207" s="4" t="s">
        <v>420</v>
      </c>
      <c r="M207" s="4" t="s">
        <v>1441</v>
      </c>
      <c r="N207" s="4" t="s">
        <v>1442</v>
      </c>
      <c r="O207" s="4" t="s">
        <v>1436</v>
      </c>
      <c r="P207" s="4" t="s">
        <v>424</v>
      </c>
      <c r="Q207" s="4" t="s">
        <v>425</v>
      </c>
      <c r="R207" s="4" t="s">
        <v>1437</v>
      </c>
      <c r="S207" s="4">
        <v>2</v>
      </c>
      <c r="T207" s="4" t="s">
        <v>427</v>
      </c>
    </row>
    <row r="208" spans="1:20" ht="16.5" customHeight="1" x14ac:dyDescent="0.15">
      <c r="A208" s="4" t="s">
        <v>1065</v>
      </c>
      <c r="B208" s="4" t="s">
        <v>1443</v>
      </c>
      <c r="C208" s="4">
        <v>1.1271370370370399</v>
      </c>
      <c r="D208" s="4">
        <v>1521635</v>
      </c>
      <c r="E208" s="4">
        <v>23.062637473281502</v>
      </c>
      <c r="F208" s="4">
        <v>5.8046306364080396</v>
      </c>
      <c r="G208" s="15">
        <v>1.56808414475407E-6</v>
      </c>
      <c r="H208" s="4" t="s">
        <v>1444</v>
      </c>
      <c r="I208" s="4" t="s">
        <v>1445</v>
      </c>
      <c r="J208" s="4" t="s">
        <v>418</v>
      </c>
      <c r="K208" s="4" t="s">
        <v>419</v>
      </c>
      <c r="L208" s="4" t="s">
        <v>420</v>
      </c>
      <c r="M208" s="4" t="s">
        <v>976</v>
      </c>
      <c r="N208" s="4" t="s">
        <v>1446</v>
      </c>
      <c r="O208" s="4" t="s">
        <v>1436</v>
      </c>
      <c r="P208" s="4" t="s">
        <v>424</v>
      </c>
      <c r="Q208" s="4" t="s">
        <v>425</v>
      </c>
      <c r="R208" s="4" t="s">
        <v>1437</v>
      </c>
      <c r="S208" s="4">
        <v>2</v>
      </c>
      <c r="T208" s="4" t="s">
        <v>427</v>
      </c>
    </row>
    <row r="209" spans="1:20" ht="16.5" customHeight="1" x14ac:dyDescent="0.15">
      <c r="A209" s="4" t="s">
        <v>1065</v>
      </c>
      <c r="B209" s="4" t="s">
        <v>1447</v>
      </c>
      <c r="C209" s="4">
        <v>1.1281333333333301</v>
      </c>
      <c r="D209" s="4">
        <v>1522980</v>
      </c>
      <c r="E209" s="4">
        <v>89.7518005683133</v>
      </c>
      <c r="F209" s="4">
        <v>15.954589770190999</v>
      </c>
      <c r="G209" s="15">
        <v>1.11022302462516E-16</v>
      </c>
      <c r="H209" s="4" t="s">
        <v>1448</v>
      </c>
      <c r="I209" s="4" t="s">
        <v>1449</v>
      </c>
      <c r="J209" s="4" t="s">
        <v>431</v>
      </c>
      <c r="K209" s="4" t="s">
        <v>432</v>
      </c>
      <c r="L209" s="4" t="s">
        <v>433</v>
      </c>
      <c r="M209" s="4" t="s">
        <v>677</v>
      </c>
      <c r="N209" s="4" t="s">
        <v>1450</v>
      </c>
      <c r="O209" s="4" t="s">
        <v>1436</v>
      </c>
      <c r="P209" s="4" t="s">
        <v>424</v>
      </c>
      <c r="Q209" s="4" t="s">
        <v>425</v>
      </c>
      <c r="R209" s="4" t="s">
        <v>1437</v>
      </c>
      <c r="S209" s="4">
        <v>2</v>
      </c>
      <c r="T209" s="4" t="s">
        <v>427</v>
      </c>
    </row>
    <row r="210" spans="1:20" ht="16.5" customHeight="1" x14ac:dyDescent="0.15">
      <c r="A210" s="4" t="s">
        <v>1065</v>
      </c>
      <c r="B210" s="4" t="s">
        <v>1451</v>
      </c>
      <c r="C210" s="4">
        <v>1.1285525925925901</v>
      </c>
      <c r="D210" s="4">
        <v>1523546</v>
      </c>
      <c r="E210" s="4">
        <v>21.387034760952702</v>
      </c>
      <c r="F210" s="4">
        <v>5.4256208264916399</v>
      </c>
      <c r="G210" s="15">
        <v>3.7530052635626002E-6</v>
      </c>
      <c r="H210" s="4" t="s">
        <v>1452</v>
      </c>
      <c r="I210" s="4" t="s">
        <v>1453</v>
      </c>
      <c r="J210" s="4" t="s">
        <v>418</v>
      </c>
      <c r="K210" s="4" t="s">
        <v>419</v>
      </c>
      <c r="L210" s="4" t="s">
        <v>420</v>
      </c>
      <c r="M210" s="4" t="s">
        <v>1454</v>
      </c>
      <c r="N210" s="4" t="s">
        <v>1455</v>
      </c>
      <c r="O210" s="4" t="s">
        <v>1436</v>
      </c>
      <c r="P210" s="4" t="s">
        <v>424</v>
      </c>
      <c r="Q210" s="4" t="s">
        <v>425</v>
      </c>
      <c r="R210" s="4" t="s">
        <v>1437</v>
      </c>
      <c r="S210" s="4">
        <v>2</v>
      </c>
      <c r="T210" s="4" t="s">
        <v>427</v>
      </c>
    </row>
    <row r="211" spans="1:20" ht="16.5" customHeight="1" x14ac:dyDescent="0.15">
      <c r="A211" s="4" t="s">
        <v>1065</v>
      </c>
      <c r="B211" s="4" t="s">
        <v>1456</v>
      </c>
      <c r="C211" s="4">
        <v>1.12908148148148</v>
      </c>
      <c r="D211" s="4">
        <v>1524260</v>
      </c>
      <c r="E211" s="4">
        <v>78.143783184374897</v>
      </c>
      <c r="F211" s="4">
        <v>15.954589770190999</v>
      </c>
      <c r="G211" s="15">
        <v>1.11022302462516E-16</v>
      </c>
      <c r="H211" s="4" t="s">
        <v>1457</v>
      </c>
      <c r="I211" s="4" t="s">
        <v>1458</v>
      </c>
      <c r="J211" s="4" t="s">
        <v>418</v>
      </c>
      <c r="K211" s="4" t="s">
        <v>419</v>
      </c>
      <c r="L211" s="4" t="s">
        <v>420</v>
      </c>
      <c r="M211" s="4" t="s">
        <v>976</v>
      </c>
      <c r="N211" s="4" t="s">
        <v>1459</v>
      </c>
      <c r="O211" s="4" t="s">
        <v>1436</v>
      </c>
      <c r="P211" s="4" t="s">
        <v>424</v>
      </c>
      <c r="Q211" s="4" t="s">
        <v>425</v>
      </c>
      <c r="R211" s="4" t="s">
        <v>1437</v>
      </c>
      <c r="S211" s="4">
        <v>2</v>
      </c>
      <c r="T211" s="4" t="s">
        <v>427</v>
      </c>
    </row>
    <row r="212" spans="1:20" ht="16.5" customHeight="1" x14ac:dyDescent="0.15">
      <c r="A212" s="4" t="s">
        <v>1065</v>
      </c>
      <c r="B212" s="4" t="s">
        <v>1460</v>
      </c>
      <c r="C212" s="4">
        <v>1.12909333333333</v>
      </c>
      <c r="D212" s="4">
        <v>1524276</v>
      </c>
      <c r="E212" s="4">
        <v>89.066087353436401</v>
      </c>
      <c r="F212" s="4">
        <v>15.954589770190999</v>
      </c>
      <c r="G212" s="15">
        <v>1.11022302462516E-16</v>
      </c>
      <c r="H212" s="4" t="s">
        <v>1461</v>
      </c>
      <c r="I212" s="4" t="s">
        <v>1462</v>
      </c>
      <c r="J212" s="4" t="s">
        <v>431</v>
      </c>
      <c r="K212" s="4" t="s">
        <v>432</v>
      </c>
      <c r="L212" s="4" t="s">
        <v>433</v>
      </c>
      <c r="M212" s="4" t="s">
        <v>1463</v>
      </c>
      <c r="N212" s="4" t="s">
        <v>1464</v>
      </c>
      <c r="O212" s="4" t="s">
        <v>1436</v>
      </c>
      <c r="P212" s="4" t="s">
        <v>424</v>
      </c>
      <c r="Q212" s="4" t="s">
        <v>425</v>
      </c>
      <c r="R212" s="4" t="s">
        <v>1437</v>
      </c>
      <c r="S212" s="4">
        <v>2</v>
      </c>
      <c r="T212" s="4" t="s">
        <v>427</v>
      </c>
    </row>
    <row r="213" spans="1:20" ht="16.5" customHeight="1" x14ac:dyDescent="0.15">
      <c r="A213" s="4" t="s">
        <v>1065</v>
      </c>
      <c r="B213" s="4" t="s">
        <v>1465</v>
      </c>
      <c r="C213" s="4">
        <v>1.1290948148148101</v>
      </c>
      <c r="D213" s="4">
        <v>1524278</v>
      </c>
      <c r="E213" s="4">
        <v>21.717222976572401</v>
      </c>
      <c r="F213" s="4">
        <v>5.5003926660702396</v>
      </c>
      <c r="G213" s="15">
        <v>3.15941978834555E-6</v>
      </c>
      <c r="H213" s="4" t="s">
        <v>1466</v>
      </c>
      <c r="I213" s="4" t="s">
        <v>1467</v>
      </c>
      <c r="J213" s="4" t="s">
        <v>431</v>
      </c>
      <c r="K213" s="4" t="s">
        <v>432</v>
      </c>
      <c r="L213" s="4" t="s">
        <v>433</v>
      </c>
      <c r="M213" s="4" t="s">
        <v>1468</v>
      </c>
      <c r="N213" s="4" t="s">
        <v>1469</v>
      </c>
      <c r="O213" s="4" t="s">
        <v>1436</v>
      </c>
      <c r="P213" s="4" t="s">
        <v>424</v>
      </c>
      <c r="Q213" s="4" t="s">
        <v>425</v>
      </c>
      <c r="R213" s="4" t="s">
        <v>1437</v>
      </c>
      <c r="S213" s="4">
        <v>2</v>
      </c>
      <c r="T213" s="4" t="s">
        <v>427</v>
      </c>
    </row>
    <row r="214" spans="1:20" ht="16.5" customHeight="1" x14ac:dyDescent="0.15">
      <c r="A214" s="4" t="s">
        <v>1065</v>
      </c>
      <c r="B214" s="4" t="s">
        <v>1470</v>
      </c>
      <c r="C214" s="4">
        <v>1.12909555555556</v>
      </c>
      <c r="D214" s="4">
        <v>1524279</v>
      </c>
      <c r="E214" s="4">
        <v>79.393882888032806</v>
      </c>
      <c r="F214" s="4">
        <v>15.954589770190999</v>
      </c>
      <c r="G214" s="15">
        <v>1.11022302462516E-16</v>
      </c>
      <c r="H214" s="4" t="s">
        <v>1471</v>
      </c>
      <c r="I214" s="4" t="s">
        <v>1472</v>
      </c>
      <c r="J214" s="4" t="s">
        <v>431</v>
      </c>
      <c r="K214" s="4" t="s">
        <v>432</v>
      </c>
      <c r="L214" s="4" t="s">
        <v>433</v>
      </c>
      <c r="M214" s="4" t="s">
        <v>1473</v>
      </c>
      <c r="N214" s="4" t="s">
        <v>1474</v>
      </c>
      <c r="O214" s="4" t="s">
        <v>1436</v>
      </c>
      <c r="P214" s="4" t="s">
        <v>424</v>
      </c>
      <c r="Q214" s="4" t="s">
        <v>425</v>
      </c>
      <c r="R214" s="4" t="s">
        <v>1437</v>
      </c>
      <c r="S214" s="4">
        <v>2</v>
      </c>
      <c r="T214" s="4" t="s">
        <v>427</v>
      </c>
    </row>
    <row r="215" spans="1:20" ht="16.5" customHeight="1" x14ac:dyDescent="0.15">
      <c r="A215" s="4" t="s">
        <v>1065</v>
      </c>
      <c r="B215" s="4" t="s">
        <v>1475</v>
      </c>
      <c r="C215" s="4">
        <v>1.13073333333333</v>
      </c>
      <c r="D215" s="4">
        <v>1526490</v>
      </c>
      <c r="E215" s="4">
        <v>224.187388706158</v>
      </c>
      <c r="F215" s="4">
        <v>15.954589770190999</v>
      </c>
      <c r="G215" s="15">
        <v>1.11022302462516E-16</v>
      </c>
      <c r="H215" s="4" t="s">
        <v>1476</v>
      </c>
      <c r="I215" s="4" t="s">
        <v>1477</v>
      </c>
      <c r="J215" s="4" t="s">
        <v>431</v>
      </c>
      <c r="K215" s="4" t="s">
        <v>432</v>
      </c>
      <c r="L215" s="4" t="s">
        <v>433</v>
      </c>
      <c r="M215" s="4" t="s">
        <v>1478</v>
      </c>
      <c r="N215" s="4" t="s">
        <v>1479</v>
      </c>
      <c r="O215" s="4" t="s">
        <v>1436</v>
      </c>
      <c r="P215" s="4" t="s">
        <v>424</v>
      </c>
      <c r="Q215" s="4" t="s">
        <v>425</v>
      </c>
      <c r="R215" s="4" t="s">
        <v>1437</v>
      </c>
      <c r="S215" s="4">
        <v>2</v>
      </c>
      <c r="T215" s="4" t="s">
        <v>427</v>
      </c>
    </row>
    <row r="216" spans="1:20" ht="16.5" customHeight="1" x14ac:dyDescent="0.15">
      <c r="A216" s="4" t="s">
        <v>1065</v>
      </c>
      <c r="B216" s="4" t="s">
        <v>1480</v>
      </c>
      <c r="C216" s="4">
        <v>1.13109407407407</v>
      </c>
      <c r="D216" s="4">
        <v>1526977</v>
      </c>
      <c r="E216" s="4">
        <v>150.83917622195401</v>
      </c>
      <c r="F216" s="4">
        <v>15.954589770190999</v>
      </c>
      <c r="G216" s="15">
        <v>1.11022302462516E-16</v>
      </c>
      <c r="H216" s="4" t="s">
        <v>1481</v>
      </c>
      <c r="I216" s="4" t="s">
        <v>1482</v>
      </c>
      <c r="J216" s="4" t="s">
        <v>431</v>
      </c>
      <c r="K216" s="4" t="s">
        <v>432</v>
      </c>
      <c r="L216" s="4" t="s">
        <v>433</v>
      </c>
      <c r="M216" s="4" t="s">
        <v>1483</v>
      </c>
      <c r="N216" s="4" t="s">
        <v>1484</v>
      </c>
      <c r="O216" s="4" t="s">
        <v>1436</v>
      </c>
      <c r="P216" s="4" t="s">
        <v>424</v>
      </c>
      <c r="Q216" s="4" t="s">
        <v>425</v>
      </c>
      <c r="R216" s="4" t="s">
        <v>1437</v>
      </c>
      <c r="S216" s="4">
        <v>2</v>
      </c>
      <c r="T216" s="4" t="s">
        <v>427</v>
      </c>
    </row>
    <row r="217" spans="1:20" ht="16.5" customHeight="1" x14ac:dyDescent="0.15">
      <c r="A217" s="4" t="s">
        <v>1065</v>
      </c>
      <c r="B217" s="4" t="s">
        <v>1485</v>
      </c>
      <c r="C217" s="4">
        <v>1.1318837037037</v>
      </c>
      <c r="D217" s="4">
        <v>1528043</v>
      </c>
      <c r="E217" s="4">
        <v>23.9432181526718</v>
      </c>
      <c r="F217" s="4">
        <v>6.0034043292289496</v>
      </c>
      <c r="G217" s="15">
        <v>9.9219188520738405E-7</v>
      </c>
      <c r="H217" s="4" t="s">
        <v>1486</v>
      </c>
      <c r="I217" s="4" t="s">
        <v>1487</v>
      </c>
      <c r="J217" s="4" t="s">
        <v>418</v>
      </c>
      <c r="K217" s="4" t="s">
        <v>419</v>
      </c>
      <c r="L217" s="4" t="s">
        <v>420</v>
      </c>
      <c r="M217" s="4" t="s">
        <v>976</v>
      </c>
      <c r="N217" s="4" t="s">
        <v>1488</v>
      </c>
      <c r="O217" s="4" t="s">
        <v>1436</v>
      </c>
      <c r="P217" s="4" t="s">
        <v>424</v>
      </c>
      <c r="Q217" s="4" t="s">
        <v>425</v>
      </c>
      <c r="R217" s="4" t="s">
        <v>1437</v>
      </c>
      <c r="S217" s="4">
        <v>2</v>
      </c>
      <c r="T217" s="4" t="s">
        <v>427</v>
      </c>
    </row>
    <row r="218" spans="1:20" ht="16.5" customHeight="1" x14ac:dyDescent="0.15">
      <c r="A218" s="4" t="s">
        <v>1065</v>
      </c>
      <c r="B218" s="4" t="s">
        <v>1489</v>
      </c>
      <c r="C218" s="4">
        <v>1.1390444444444401</v>
      </c>
      <c r="D218" s="4">
        <v>1537710</v>
      </c>
      <c r="E218" s="4">
        <v>74.044428439858294</v>
      </c>
      <c r="F218" s="4">
        <v>15.954589770190999</v>
      </c>
      <c r="G218" s="15">
        <v>1.11022302462516E-16</v>
      </c>
      <c r="H218" s="4" t="s">
        <v>1490</v>
      </c>
      <c r="I218" s="4" t="s">
        <v>1491</v>
      </c>
      <c r="J218" s="4" t="s">
        <v>431</v>
      </c>
      <c r="K218" s="4" t="s">
        <v>432</v>
      </c>
      <c r="L218" s="4" t="s">
        <v>433</v>
      </c>
      <c r="M218" s="4" t="s">
        <v>887</v>
      </c>
      <c r="N218" s="4" t="s">
        <v>1492</v>
      </c>
      <c r="O218" s="4" t="s">
        <v>1436</v>
      </c>
      <c r="P218" s="4" t="s">
        <v>424</v>
      </c>
      <c r="Q218" s="4" t="s">
        <v>425</v>
      </c>
      <c r="R218" s="4" t="s">
        <v>1437</v>
      </c>
      <c r="S218" s="4">
        <v>2</v>
      </c>
      <c r="T218" s="4" t="s">
        <v>427</v>
      </c>
    </row>
    <row r="219" spans="1:20" ht="16.5" customHeight="1" x14ac:dyDescent="0.15">
      <c r="A219" s="4" t="s">
        <v>1065</v>
      </c>
      <c r="B219" s="4" t="s">
        <v>1493</v>
      </c>
      <c r="C219" s="4">
        <v>1.1428074074074099</v>
      </c>
      <c r="D219" s="4">
        <v>1542790</v>
      </c>
      <c r="E219" s="4">
        <v>432.99741259003298</v>
      </c>
      <c r="F219" s="4">
        <v>15.954589770190999</v>
      </c>
      <c r="G219" s="15">
        <v>1.11022302462516E-16</v>
      </c>
      <c r="H219" s="4" t="s">
        <v>1494</v>
      </c>
      <c r="I219" s="4" t="s">
        <v>1495</v>
      </c>
      <c r="J219" s="4" t="s">
        <v>431</v>
      </c>
      <c r="K219" s="4" t="s">
        <v>432</v>
      </c>
      <c r="L219" s="4" t="s">
        <v>433</v>
      </c>
      <c r="M219" s="4" t="s">
        <v>1496</v>
      </c>
      <c r="N219" s="4" t="s">
        <v>1497</v>
      </c>
      <c r="O219" s="4" t="s">
        <v>1436</v>
      </c>
      <c r="P219" s="4" t="s">
        <v>424</v>
      </c>
      <c r="Q219" s="4" t="s">
        <v>425</v>
      </c>
      <c r="R219" s="4" t="s">
        <v>1437</v>
      </c>
      <c r="S219" s="4">
        <v>2</v>
      </c>
      <c r="T219" s="4" t="s">
        <v>427</v>
      </c>
    </row>
    <row r="220" spans="1:20" ht="16.5" customHeight="1" x14ac:dyDescent="0.15">
      <c r="A220" s="4" t="s">
        <v>1065</v>
      </c>
      <c r="B220" s="4" t="s">
        <v>1498</v>
      </c>
      <c r="C220" s="4">
        <v>1.14603407407407</v>
      </c>
      <c r="D220" s="4">
        <v>1547146</v>
      </c>
      <c r="E220" s="4">
        <v>23.894412687214899</v>
      </c>
      <c r="F220" s="4">
        <v>5.9923943206762402</v>
      </c>
      <c r="G220" s="15">
        <v>1.0176669706929399E-6</v>
      </c>
      <c r="H220" s="4" t="s">
        <v>1499</v>
      </c>
      <c r="I220" s="4" t="s">
        <v>1500</v>
      </c>
      <c r="J220" s="4" t="s">
        <v>431</v>
      </c>
      <c r="K220" s="4" t="s">
        <v>432</v>
      </c>
      <c r="L220" s="4" t="s">
        <v>433</v>
      </c>
      <c r="M220" s="4" t="s">
        <v>1501</v>
      </c>
      <c r="N220" s="4" t="s">
        <v>1502</v>
      </c>
      <c r="O220" s="4" t="s">
        <v>1436</v>
      </c>
      <c r="P220" s="4" t="s">
        <v>424</v>
      </c>
      <c r="Q220" s="4" t="s">
        <v>425</v>
      </c>
      <c r="R220" s="4" t="s">
        <v>1437</v>
      </c>
      <c r="S220" s="4">
        <v>2</v>
      </c>
      <c r="T220" s="4" t="s">
        <v>427</v>
      </c>
    </row>
    <row r="221" spans="1:20" ht="16.5" customHeight="1" x14ac:dyDescent="0.15">
      <c r="A221" s="4" t="s">
        <v>1065</v>
      </c>
      <c r="B221" s="4" t="s">
        <v>1503</v>
      </c>
      <c r="C221" s="4">
        <v>1.1460518518518501</v>
      </c>
      <c r="D221" s="4">
        <v>1547170</v>
      </c>
      <c r="E221" s="4">
        <v>31.7021553349804</v>
      </c>
      <c r="F221" s="4">
        <v>7.7453972290794102</v>
      </c>
      <c r="G221" s="15">
        <v>1.79722632331902E-8</v>
      </c>
      <c r="H221" s="4" t="s">
        <v>1504</v>
      </c>
      <c r="I221" s="4" t="s">
        <v>1505</v>
      </c>
      <c r="J221" s="4" t="s">
        <v>431</v>
      </c>
      <c r="K221" s="4" t="s">
        <v>432</v>
      </c>
      <c r="L221" s="4" t="s">
        <v>433</v>
      </c>
      <c r="M221" s="4" t="s">
        <v>1501</v>
      </c>
      <c r="N221" s="4" t="s">
        <v>1506</v>
      </c>
      <c r="O221" s="4" t="s">
        <v>1436</v>
      </c>
      <c r="P221" s="4" t="s">
        <v>424</v>
      </c>
      <c r="Q221" s="4" t="s">
        <v>425</v>
      </c>
      <c r="R221" s="4" t="s">
        <v>1437</v>
      </c>
      <c r="S221" s="4">
        <v>2</v>
      </c>
      <c r="T221" s="4" t="s">
        <v>427</v>
      </c>
    </row>
    <row r="222" spans="1:20" ht="16.5" customHeight="1" x14ac:dyDescent="0.15">
      <c r="A222" s="4" t="s">
        <v>1065</v>
      </c>
      <c r="B222" s="4" t="s">
        <v>1507</v>
      </c>
      <c r="C222" s="4">
        <v>1.1467792592592601</v>
      </c>
      <c r="D222" s="4">
        <v>1548152</v>
      </c>
      <c r="E222" s="4">
        <v>54.825098094209302</v>
      </c>
      <c r="F222" s="4">
        <v>12.8801390512364</v>
      </c>
      <c r="G222" s="15">
        <v>1.3178347302300601E-13</v>
      </c>
      <c r="H222" s="4" t="s">
        <v>1508</v>
      </c>
      <c r="I222" s="4" t="s">
        <v>1509</v>
      </c>
      <c r="J222" s="4" t="s">
        <v>691</v>
      </c>
      <c r="K222" s="4" t="s">
        <v>440</v>
      </c>
      <c r="M222" s="4">
        <v>327</v>
      </c>
      <c r="O222" s="4" t="s">
        <v>1436</v>
      </c>
      <c r="P222" s="4" t="s">
        <v>424</v>
      </c>
      <c r="Q222" s="4" t="s">
        <v>425</v>
      </c>
      <c r="R222" s="4" t="s">
        <v>1437</v>
      </c>
      <c r="S222" s="4" t="s">
        <v>427</v>
      </c>
      <c r="T222" s="4" t="s">
        <v>427</v>
      </c>
    </row>
    <row r="223" spans="1:20" ht="16.5" customHeight="1" x14ac:dyDescent="0.15">
      <c r="A223" s="4" t="s">
        <v>1065</v>
      </c>
      <c r="B223" s="4" t="s">
        <v>1510</v>
      </c>
      <c r="C223" s="4">
        <v>1.1482103703703701</v>
      </c>
      <c r="D223" s="4">
        <v>1550084</v>
      </c>
      <c r="E223" s="4">
        <v>21.412231604718599</v>
      </c>
      <c r="F223" s="4">
        <v>5.4313282569536696</v>
      </c>
      <c r="G223" s="15">
        <v>3.7040065248295002E-6</v>
      </c>
      <c r="H223" s="4" t="s">
        <v>1511</v>
      </c>
      <c r="I223" s="4" t="s">
        <v>1512</v>
      </c>
      <c r="J223" s="4" t="s">
        <v>439</v>
      </c>
      <c r="K223" s="4" t="s">
        <v>440</v>
      </c>
      <c r="M223" s="4">
        <v>353</v>
      </c>
      <c r="O223" s="4" t="s">
        <v>1513</v>
      </c>
      <c r="P223" s="4" t="s">
        <v>424</v>
      </c>
      <c r="Q223" s="4" t="s">
        <v>425</v>
      </c>
      <c r="R223" s="4" t="s">
        <v>1514</v>
      </c>
      <c r="S223" s="4" t="s">
        <v>427</v>
      </c>
      <c r="T223" s="4" t="s">
        <v>427</v>
      </c>
    </row>
    <row r="224" spans="1:20" ht="16.5" customHeight="1" x14ac:dyDescent="0.15">
      <c r="A224" s="4" t="s">
        <v>1065</v>
      </c>
      <c r="B224" s="4" t="s">
        <v>1515</v>
      </c>
      <c r="C224" s="4">
        <v>1.1484459259259301</v>
      </c>
      <c r="D224" s="4">
        <v>1550402</v>
      </c>
      <c r="E224" s="4">
        <v>30.0337664721342</v>
      </c>
      <c r="F224" s="4">
        <v>7.3720321954296404</v>
      </c>
      <c r="G224" s="15">
        <v>4.2458808691136998E-8</v>
      </c>
      <c r="H224" s="4" t="s">
        <v>1516</v>
      </c>
      <c r="I224" s="4" t="s">
        <v>1517</v>
      </c>
      <c r="J224" s="4" t="s">
        <v>439</v>
      </c>
      <c r="K224" s="4" t="s">
        <v>440</v>
      </c>
      <c r="M224" s="4">
        <v>671</v>
      </c>
      <c r="O224" s="4" t="s">
        <v>1513</v>
      </c>
      <c r="P224" s="4" t="s">
        <v>424</v>
      </c>
      <c r="Q224" s="4" t="s">
        <v>425</v>
      </c>
      <c r="R224" s="4" t="s">
        <v>1514</v>
      </c>
      <c r="S224" s="4" t="s">
        <v>427</v>
      </c>
      <c r="T224" s="4" t="s">
        <v>427</v>
      </c>
    </row>
    <row r="225" spans="1:20" ht="16.5" customHeight="1" x14ac:dyDescent="0.15">
      <c r="A225" s="4" t="s">
        <v>1065</v>
      </c>
      <c r="B225" s="4" t="s">
        <v>1518</v>
      </c>
      <c r="C225" s="4">
        <v>1.1492740740740699</v>
      </c>
      <c r="D225" s="4">
        <v>1551520</v>
      </c>
      <c r="E225" s="4">
        <v>26.995301883635701</v>
      </c>
      <c r="F225" s="4">
        <v>6.6904750640769102</v>
      </c>
      <c r="G225" s="15">
        <v>2.0395057587219199E-7</v>
      </c>
      <c r="H225" s="4" t="s">
        <v>1519</v>
      </c>
      <c r="I225" s="4" t="s">
        <v>1520</v>
      </c>
      <c r="J225" s="4" t="s">
        <v>431</v>
      </c>
      <c r="K225" s="4" t="s">
        <v>432</v>
      </c>
      <c r="L225" s="4" t="s">
        <v>433</v>
      </c>
      <c r="M225" s="4" t="s">
        <v>686</v>
      </c>
      <c r="N225" s="4" t="s">
        <v>1521</v>
      </c>
      <c r="O225" s="4" t="s">
        <v>1522</v>
      </c>
      <c r="P225" s="4" t="s">
        <v>424</v>
      </c>
      <c r="Q225" s="4" t="s">
        <v>425</v>
      </c>
      <c r="R225" s="4" t="s">
        <v>1523</v>
      </c>
      <c r="S225" s="4">
        <v>2</v>
      </c>
      <c r="T225" s="4" t="s">
        <v>427</v>
      </c>
    </row>
    <row r="226" spans="1:20" ht="16.5" customHeight="1" x14ac:dyDescent="0.15">
      <c r="A226" s="4" t="s">
        <v>1065</v>
      </c>
      <c r="B226" s="4" t="s">
        <v>1524</v>
      </c>
      <c r="C226" s="4">
        <v>1.1492785185185199</v>
      </c>
      <c r="D226" s="4">
        <v>1551526</v>
      </c>
      <c r="E226" s="4">
        <v>26.995301883635701</v>
      </c>
      <c r="F226" s="4">
        <v>6.6904750640769102</v>
      </c>
      <c r="G226" s="15">
        <v>2.0395057587219199E-7</v>
      </c>
      <c r="H226" s="4" t="s">
        <v>1525</v>
      </c>
      <c r="I226" s="4" t="s">
        <v>1526</v>
      </c>
      <c r="J226" s="4" t="s">
        <v>431</v>
      </c>
      <c r="K226" s="4" t="s">
        <v>432</v>
      </c>
      <c r="L226" s="4" t="s">
        <v>433</v>
      </c>
      <c r="M226" s="4" t="s">
        <v>637</v>
      </c>
      <c r="N226" s="4" t="s">
        <v>1527</v>
      </c>
      <c r="O226" s="4" t="s">
        <v>1522</v>
      </c>
      <c r="P226" s="4" t="s">
        <v>424</v>
      </c>
      <c r="Q226" s="4" t="s">
        <v>425</v>
      </c>
      <c r="R226" s="4" t="s">
        <v>1523</v>
      </c>
      <c r="S226" s="4">
        <v>2</v>
      </c>
      <c r="T226" s="4" t="s">
        <v>427</v>
      </c>
    </row>
    <row r="227" spans="1:20" ht="16.5" customHeight="1" x14ac:dyDescent="0.15">
      <c r="A227" s="4" t="s">
        <v>1065</v>
      </c>
      <c r="B227" s="4" t="s">
        <v>1528</v>
      </c>
      <c r="C227" s="4">
        <v>1.1503881481481499</v>
      </c>
      <c r="D227" s="4">
        <v>1553024</v>
      </c>
      <c r="E227" s="4">
        <v>26.606559673454999</v>
      </c>
      <c r="F227" s="4">
        <v>6.6031112866446202</v>
      </c>
      <c r="G227" s="15">
        <v>2.49395557649912E-7</v>
      </c>
      <c r="H227" s="4" t="s">
        <v>1529</v>
      </c>
      <c r="I227" s="4" t="s">
        <v>1530</v>
      </c>
      <c r="J227" s="4" t="s">
        <v>431</v>
      </c>
      <c r="K227" s="4" t="s">
        <v>432</v>
      </c>
      <c r="L227" s="4" t="s">
        <v>433</v>
      </c>
      <c r="M227" s="4" t="s">
        <v>1140</v>
      </c>
      <c r="N227" s="4" t="s">
        <v>1531</v>
      </c>
      <c r="O227" s="4" t="s">
        <v>1522</v>
      </c>
      <c r="P227" s="4" t="s">
        <v>424</v>
      </c>
      <c r="Q227" s="4" t="s">
        <v>425</v>
      </c>
      <c r="R227" s="4" t="s">
        <v>1523</v>
      </c>
      <c r="S227" s="4">
        <v>1</v>
      </c>
      <c r="T227" s="4" t="s">
        <v>427</v>
      </c>
    </row>
    <row r="228" spans="1:20" ht="16.5" customHeight="1" x14ac:dyDescent="0.15">
      <c r="A228" s="4" t="s">
        <v>1065</v>
      </c>
      <c r="B228" s="4" t="s">
        <v>1532</v>
      </c>
      <c r="C228" s="4">
        <v>1.1516074074074101</v>
      </c>
      <c r="D228" s="4">
        <v>1554670</v>
      </c>
      <c r="E228" s="4">
        <v>20.264825566005399</v>
      </c>
      <c r="F228" s="4">
        <v>5.1711538623281399</v>
      </c>
      <c r="G228" s="15">
        <v>6.7428909749089899E-6</v>
      </c>
      <c r="H228" s="4" t="s">
        <v>1533</v>
      </c>
      <c r="I228" s="4" t="s">
        <v>1534</v>
      </c>
      <c r="J228" s="4" t="s">
        <v>431</v>
      </c>
      <c r="K228" s="4" t="s">
        <v>432</v>
      </c>
      <c r="L228" s="4" t="s">
        <v>433</v>
      </c>
      <c r="M228" s="4" t="s">
        <v>1060</v>
      </c>
      <c r="N228" s="4" t="s">
        <v>1535</v>
      </c>
      <c r="O228" s="4" t="s">
        <v>1536</v>
      </c>
      <c r="P228" s="4" t="s">
        <v>424</v>
      </c>
      <c r="Q228" s="4" t="s">
        <v>425</v>
      </c>
      <c r="R228" s="4" t="s">
        <v>1537</v>
      </c>
      <c r="S228" s="4">
        <v>2</v>
      </c>
      <c r="T228" s="4" t="s">
        <v>427</v>
      </c>
    </row>
    <row r="229" spans="1:20" ht="16.5" customHeight="1" x14ac:dyDescent="0.15">
      <c r="A229" s="4" t="s">
        <v>1065</v>
      </c>
      <c r="B229" s="4" t="s">
        <v>1538</v>
      </c>
      <c r="C229" s="4">
        <v>1.1552844444444399</v>
      </c>
      <c r="D229" s="4">
        <v>1559634</v>
      </c>
      <c r="E229" s="4">
        <v>104.964047292111</v>
      </c>
      <c r="F229" s="4">
        <v>15.954589770190999</v>
      </c>
      <c r="G229" s="15">
        <v>1.11022302462516E-16</v>
      </c>
      <c r="H229" s="4" t="s">
        <v>1539</v>
      </c>
      <c r="I229" s="4" t="s">
        <v>1540</v>
      </c>
      <c r="J229" s="4" t="s">
        <v>418</v>
      </c>
      <c r="K229" s="4" t="s">
        <v>419</v>
      </c>
      <c r="L229" s="4" t="s">
        <v>420</v>
      </c>
      <c r="M229" s="4" t="s">
        <v>1312</v>
      </c>
      <c r="N229" s="4" t="s">
        <v>1541</v>
      </c>
      <c r="O229" s="4" t="s">
        <v>1542</v>
      </c>
      <c r="P229" s="4" t="s">
        <v>424</v>
      </c>
      <c r="Q229" s="4" t="s">
        <v>425</v>
      </c>
      <c r="R229" s="4" t="s">
        <v>1543</v>
      </c>
      <c r="S229" s="4">
        <v>2</v>
      </c>
      <c r="T229" s="4" t="s">
        <v>427</v>
      </c>
    </row>
    <row r="230" spans="1:20" ht="16.5" customHeight="1" x14ac:dyDescent="0.15">
      <c r="A230" s="4" t="s">
        <v>1065</v>
      </c>
      <c r="B230" s="4" t="s">
        <v>1544</v>
      </c>
      <c r="C230" s="4">
        <v>1.15558962962963</v>
      </c>
      <c r="D230" s="4">
        <v>1560046</v>
      </c>
      <c r="E230" s="4">
        <v>104.964047292111</v>
      </c>
      <c r="F230" s="4">
        <v>15.954589770190999</v>
      </c>
      <c r="G230" s="15">
        <v>1.11022302462516E-16</v>
      </c>
      <c r="H230" s="4" t="s">
        <v>1545</v>
      </c>
      <c r="I230" s="4" t="s">
        <v>1546</v>
      </c>
      <c r="J230" s="4" t="s">
        <v>431</v>
      </c>
      <c r="K230" s="4" t="s">
        <v>432</v>
      </c>
      <c r="L230" s="4" t="s">
        <v>433</v>
      </c>
      <c r="M230" s="4" t="s">
        <v>1372</v>
      </c>
      <c r="N230" s="4" t="s">
        <v>1547</v>
      </c>
      <c r="O230" s="4" t="s">
        <v>1542</v>
      </c>
      <c r="P230" s="4" t="s">
        <v>424</v>
      </c>
      <c r="Q230" s="4" t="s">
        <v>425</v>
      </c>
      <c r="R230" s="4" t="s">
        <v>1543</v>
      </c>
      <c r="S230" s="4">
        <v>2</v>
      </c>
      <c r="T230" s="4" t="s">
        <v>427</v>
      </c>
    </row>
    <row r="231" spans="1:20" ht="16.5" customHeight="1" x14ac:dyDescent="0.15">
      <c r="A231" s="4" t="s">
        <v>1065</v>
      </c>
      <c r="B231" s="4" t="s">
        <v>1548</v>
      </c>
      <c r="C231" s="4">
        <v>1.1572437037037</v>
      </c>
      <c r="D231" s="4">
        <v>1562279</v>
      </c>
      <c r="E231" s="4">
        <v>121.561092323252</v>
      </c>
      <c r="F231" s="4">
        <v>15.954589770190999</v>
      </c>
      <c r="G231" s="15">
        <v>1.11022302462516E-16</v>
      </c>
      <c r="H231" s="4" t="s">
        <v>1549</v>
      </c>
      <c r="I231" s="4" t="s">
        <v>1550</v>
      </c>
      <c r="J231" s="4" t="s">
        <v>439</v>
      </c>
      <c r="K231" s="4" t="s">
        <v>440</v>
      </c>
      <c r="M231" s="4">
        <v>530</v>
      </c>
      <c r="O231" s="4" t="s">
        <v>1551</v>
      </c>
      <c r="P231" s="4" t="s">
        <v>424</v>
      </c>
      <c r="Q231" s="4" t="s">
        <v>425</v>
      </c>
      <c r="R231" s="4" t="s">
        <v>1552</v>
      </c>
      <c r="S231" s="4" t="s">
        <v>427</v>
      </c>
      <c r="T231" s="4" t="s">
        <v>427</v>
      </c>
    </row>
    <row r="232" spans="1:20" ht="16.5" customHeight="1" x14ac:dyDescent="0.15">
      <c r="A232" s="4" t="s">
        <v>1065</v>
      </c>
      <c r="B232" s="4" t="s">
        <v>1553</v>
      </c>
      <c r="C232" s="4">
        <v>1.1596348148148099</v>
      </c>
      <c r="D232" s="4">
        <v>1565507</v>
      </c>
      <c r="E232" s="4">
        <v>35.624867273114603</v>
      </c>
      <c r="F232" s="4">
        <v>8.62121289539642</v>
      </c>
      <c r="G232" s="15">
        <v>2.39214281716471E-9</v>
      </c>
      <c r="H232" s="4" t="s">
        <v>1554</v>
      </c>
      <c r="I232" s="4" t="s">
        <v>1555</v>
      </c>
      <c r="J232" s="4" t="s">
        <v>439</v>
      </c>
      <c r="K232" s="4" t="s">
        <v>440</v>
      </c>
      <c r="M232" s="4">
        <v>3202</v>
      </c>
      <c r="O232" s="4" t="s">
        <v>1556</v>
      </c>
      <c r="P232" s="4" t="s">
        <v>424</v>
      </c>
      <c r="Q232" s="4" t="s">
        <v>425</v>
      </c>
      <c r="R232" s="4" t="s">
        <v>1557</v>
      </c>
      <c r="S232" s="4" t="s">
        <v>427</v>
      </c>
      <c r="T232" s="4" t="s">
        <v>427</v>
      </c>
    </row>
    <row r="233" spans="1:20" ht="16.5" customHeight="1" x14ac:dyDescent="0.15">
      <c r="A233" s="4" t="s">
        <v>1065</v>
      </c>
      <c r="B233" s="4" t="s">
        <v>1558</v>
      </c>
      <c r="C233" s="4">
        <v>1.1600474074074101</v>
      </c>
      <c r="D233" s="4">
        <v>1566064</v>
      </c>
      <c r="E233" s="4">
        <v>186.992397764099</v>
      </c>
      <c r="F233" s="4">
        <v>15.954589770190999</v>
      </c>
      <c r="G233" s="15">
        <v>1.11022302462516E-16</v>
      </c>
      <c r="H233" s="4" t="s">
        <v>1559</v>
      </c>
      <c r="I233" s="4" t="s">
        <v>1560</v>
      </c>
      <c r="J233" s="4" t="s">
        <v>439</v>
      </c>
      <c r="K233" s="4" t="s">
        <v>440</v>
      </c>
      <c r="M233" s="4">
        <v>2645</v>
      </c>
      <c r="O233" s="4" t="s">
        <v>1556</v>
      </c>
      <c r="P233" s="4" t="s">
        <v>424</v>
      </c>
      <c r="Q233" s="4" t="s">
        <v>425</v>
      </c>
      <c r="R233" s="4" t="s">
        <v>1557</v>
      </c>
      <c r="S233" s="4" t="s">
        <v>427</v>
      </c>
      <c r="T233" s="4" t="s">
        <v>427</v>
      </c>
    </row>
    <row r="234" spans="1:20" ht="16.5" customHeight="1" x14ac:dyDescent="0.15">
      <c r="A234" s="4" t="s">
        <v>1065</v>
      </c>
      <c r="B234" s="4" t="s">
        <v>1561</v>
      </c>
      <c r="C234" s="4">
        <v>1.16034518518519</v>
      </c>
      <c r="D234" s="4">
        <v>1566466</v>
      </c>
      <c r="E234" s="4">
        <v>49.214489728136201</v>
      </c>
      <c r="F234" s="4">
        <v>11.6393123307192</v>
      </c>
      <c r="G234" s="15">
        <v>2.2944979249928098E-12</v>
      </c>
      <c r="H234" s="4" t="s">
        <v>1562</v>
      </c>
      <c r="I234" s="4" t="s">
        <v>1563</v>
      </c>
      <c r="J234" s="4" t="s">
        <v>439</v>
      </c>
      <c r="K234" s="4" t="s">
        <v>440</v>
      </c>
      <c r="M234" s="4">
        <v>2243</v>
      </c>
      <c r="O234" s="4" t="s">
        <v>1556</v>
      </c>
      <c r="P234" s="4" t="s">
        <v>424</v>
      </c>
      <c r="Q234" s="4" t="s">
        <v>425</v>
      </c>
      <c r="R234" s="4" t="s">
        <v>1557</v>
      </c>
      <c r="S234" s="4" t="s">
        <v>427</v>
      </c>
      <c r="T234" s="4" t="s">
        <v>427</v>
      </c>
    </row>
    <row r="235" spans="1:20" ht="16.5" customHeight="1" x14ac:dyDescent="0.15">
      <c r="A235" s="4" t="s">
        <v>1065</v>
      </c>
      <c r="B235" s="4" t="s">
        <v>1564</v>
      </c>
      <c r="C235" s="4">
        <v>1.16045555555556</v>
      </c>
      <c r="D235" s="4">
        <v>1566615</v>
      </c>
      <c r="E235" s="4">
        <v>36.043580342169797</v>
      </c>
      <c r="F235" s="4">
        <v>8.7145474945955606</v>
      </c>
      <c r="G235" s="15">
        <v>1.92953431010778E-9</v>
      </c>
      <c r="H235" s="4" t="s">
        <v>1565</v>
      </c>
      <c r="I235" s="4" t="s">
        <v>1566</v>
      </c>
      <c r="J235" s="4" t="s">
        <v>439</v>
      </c>
      <c r="K235" s="4" t="s">
        <v>440</v>
      </c>
      <c r="M235" s="4">
        <v>2094</v>
      </c>
      <c r="O235" s="4" t="s">
        <v>1556</v>
      </c>
      <c r="P235" s="4" t="s">
        <v>424</v>
      </c>
      <c r="Q235" s="4" t="s">
        <v>425</v>
      </c>
      <c r="R235" s="4" t="s">
        <v>1557</v>
      </c>
      <c r="S235" s="4" t="s">
        <v>427</v>
      </c>
      <c r="T235" s="4" t="s">
        <v>427</v>
      </c>
    </row>
    <row r="236" spans="1:20" ht="16.5" customHeight="1" x14ac:dyDescent="0.15">
      <c r="A236" s="4" t="s">
        <v>1065</v>
      </c>
      <c r="B236" s="4" t="s">
        <v>1567</v>
      </c>
      <c r="C236" s="4">
        <v>1.1622170370370399</v>
      </c>
      <c r="D236" s="4">
        <v>1568993</v>
      </c>
      <c r="E236" s="4">
        <v>140.563756074065</v>
      </c>
      <c r="F236" s="4">
        <v>15.954589770190999</v>
      </c>
      <c r="G236" s="15">
        <v>1.11022302462516E-16</v>
      </c>
      <c r="H236" s="4" t="s">
        <v>1568</v>
      </c>
      <c r="I236" s="4" t="s">
        <v>1569</v>
      </c>
      <c r="J236" s="4" t="s">
        <v>1570</v>
      </c>
      <c r="K236" s="4" t="s">
        <v>440</v>
      </c>
      <c r="O236" s="4" t="s">
        <v>1556</v>
      </c>
      <c r="P236" s="4" t="s">
        <v>424</v>
      </c>
      <c r="Q236" s="4" t="s">
        <v>425</v>
      </c>
      <c r="R236" s="4" t="s">
        <v>1557</v>
      </c>
      <c r="S236" s="4">
        <v>1</v>
      </c>
      <c r="T236" s="4" t="s">
        <v>427</v>
      </c>
    </row>
    <row r="237" spans="1:20" ht="16.5" customHeight="1" x14ac:dyDescent="0.15">
      <c r="A237" s="4" t="s">
        <v>1065</v>
      </c>
      <c r="B237" s="4" t="s">
        <v>1571</v>
      </c>
      <c r="C237" s="4">
        <v>1.16272</v>
      </c>
      <c r="D237" s="4">
        <v>1569672</v>
      </c>
      <c r="E237" s="4">
        <v>129.96075668390799</v>
      </c>
      <c r="F237" s="4">
        <v>15.954589770190999</v>
      </c>
      <c r="G237" s="15">
        <v>1.11022302462516E-16</v>
      </c>
      <c r="H237" s="4" t="s">
        <v>1572</v>
      </c>
      <c r="I237" s="4" t="s">
        <v>1573</v>
      </c>
      <c r="J237" s="4" t="s">
        <v>431</v>
      </c>
      <c r="K237" s="4" t="s">
        <v>432</v>
      </c>
      <c r="L237" s="4" t="s">
        <v>433</v>
      </c>
      <c r="M237" s="4" t="s">
        <v>1362</v>
      </c>
      <c r="N237" s="4" t="s">
        <v>1574</v>
      </c>
      <c r="O237" s="4" t="s">
        <v>1556</v>
      </c>
      <c r="P237" s="4" t="s">
        <v>424</v>
      </c>
      <c r="Q237" s="4" t="s">
        <v>425</v>
      </c>
      <c r="R237" s="4" t="s">
        <v>1557</v>
      </c>
      <c r="S237" s="4">
        <v>2</v>
      </c>
      <c r="T237" s="4" t="s">
        <v>427</v>
      </c>
    </row>
    <row r="238" spans="1:20" ht="16.5" customHeight="1" x14ac:dyDescent="0.15">
      <c r="A238" s="4" t="s">
        <v>1065</v>
      </c>
      <c r="B238" s="4" t="s">
        <v>1575</v>
      </c>
      <c r="C238" s="4">
        <v>1.1628237037036999</v>
      </c>
      <c r="D238" s="4">
        <v>1569812</v>
      </c>
      <c r="E238" s="4">
        <v>49.214489728136201</v>
      </c>
      <c r="F238" s="4">
        <v>11.6393123307192</v>
      </c>
      <c r="G238" s="15">
        <v>2.2944979249928098E-12</v>
      </c>
      <c r="H238" s="4" t="s">
        <v>1576</v>
      </c>
      <c r="I238" s="4" t="s">
        <v>1577</v>
      </c>
      <c r="J238" s="4" t="s">
        <v>431</v>
      </c>
      <c r="K238" s="4" t="s">
        <v>432</v>
      </c>
      <c r="L238" s="4" t="s">
        <v>433</v>
      </c>
      <c r="M238" s="4" t="s">
        <v>1047</v>
      </c>
      <c r="N238" s="4" t="s">
        <v>1578</v>
      </c>
      <c r="O238" s="4" t="s">
        <v>1556</v>
      </c>
      <c r="P238" s="4" t="s">
        <v>424</v>
      </c>
      <c r="Q238" s="4" t="s">
        <v>425</v>
      </c>
      <c r="R238" s="4" t="s">
        <v>1557</v>
      </c>
      <c r="S238" s="4">
        <v>2</v>
      </c>
      <c r="T238" s="4" t="s">
        <v>427</v>
      </c>
    </row>
    <row r="239" spans="1:20" ht="16.5" customHeight="1" x14ac:dyDescent="0.15">
      <c r="A239" s="4" t="s">
        <v>1065</v>
      </c>
      <c r="B239" s="4" t="s">
        <v>1579</v>
      </c>
      <c r="C239" s="4">
        <v>1.1629274074074101</v>
      </c>
      <c r="D239" s="4">
        <v>1569952</v>
      </c>
      <c r="E239" s="4">
        <v>52.213464371470103</v>
      </c>
      <c r="F239" s="4">
        <v>12.302924166268101</v>
      </c>
      <c r="G239" s="15">
        <v>4.9782400424191898E-13</v>
      </c>
      <c r="H239" s="4" t="s">
        <v>1580</v>
      </c>
      <c r="I239" s="4" t="s">
        <v>1581</v>
      </c>
      <c r="J239" s="4" t="s">
        <v>431</v>
      </c>
      <c r="K239" s="4" t="s">
        <v>432</v>
      </c>
      <c r="L239" s="4" t="s">
        <v>433</v>
      </c>
      <c r="M239" s="4" t="s">
        <v>1582</v>
      </c>
      <c r="N239" s="4" t="s">
        <v>1583</v>
      </c>
      <c r="O239" s="4" t="s">
        <v>1556</v>
      </c>
      <c r="P239" s="4" t="s">
        <v>424</v>
      </c>
      <c r="Q239" s="4" t="s">
        <v>425</v>
      </c>
      <c r="R239" s="4" t="s">
        <v>1557</v>
      </c>
      <c r="S239" s="4">
        <v>2</v>
      </c>
      <c r="T239" s="4" t="s">
        <v>427</v>
      </c>
    </row>
    <row r="240" spans="1:20" ht="16.5" customHeight="1" x14ac:dyDescent="0.15">
      <c r="A240" s="4" t="s">
        <v>1065</v>
      </c>
      <c r="B240" s="4" t="s">
        <v>1584</v>
      </c>
      <c r="C240" s="4">
        <v>1.1630385185185199</v>
      </c>
      <c r="D240" s="4">
        <v>1570102</v>
      </c>
      <c r="E240" s="4">
        <v>82.816164210064201</v>
      </c>
      <c r="F240" s="4">
        <v>15.954589770190999</v>
      </c>
      <c r="G240" s="15">
        <v>1.11022302462516E-16</v>
      </c>
      <c r="H240" s="4" t="s">
        <v>1585</v>
      </c>
      <c r="I240" s="4" t="s">
        <v>1586</v>
      </c>
      <c r="J240" s="4" t="s">
        <v>431</v>
      </c>
      <c r="K240" s="4" t="s">
        <v>432</v>
      </c>
      <c r="L240" s="4" t="s">
        <v>433</v>
      </c>
      <c r="M240" s="4" t="s">
        <v>1582</v>
      </c>
      <c r="N240" s="4" t="s">
        <v>1587</v>
      </c>
      <c r="O240" s="4" t="s">
        <v>1556</v>
      </c>
      <c r="P240" s="4" t="s">
        <v>424</v>
      </c>
      <c r="Q240" s="4" t="s">
        <v>425</v>
      </c>
      <c r="R240" s="4" t="s">
        <v>1557</v>
      </c>
      <c r="S240" s="4">
        <v>2</v>
      </c>
      <c r="T240" s="4" t="s">
        <v>427</v>
      </c>
    </row>
    <row r="241" spans="1:20" ht="16.5" customHeight="1" x14ac:dyDescent="0.15">
      <c r="A241" s="4" t="s">
        <v>1065</v>
      </c>
      <c r="B241" s="4" t="s">
        <v>1588</v>
      </c>
      <c r="C241" s="4">
        <v>1.16304740740741</v>
      </c>
      <c r="D241" s="4">
        <v>1570114</v>
      </c>
      <c r="E241" s="4">
        <v>72.663018363918198</v>
      </c>
      <c r="F241" s="4">
        <v>15.954589770190999</v>
      </c>
      <c r="G241" s="15">
        <v>1.11022302462516E-16</v>
      </c>
      <c r="H241" s="4" t="s">
        <v>1589</v>
      </c>
      <c r="I241" s="4" t="s">
        <v>1590</v>
      </c>
      <c r="J241" s="4" t="s">
        <v>431</v>
      </c>
      <c r="K241" s="4" t="s">
        <v>432</v>
      </c>
      <c r="L241" s="4" t="s">
        <v>433</v>
      </c>
      <c r="M241" s="4" t="s">
        <v>567</v>
      </c>
      <c r="N241" s="4" t="s">
        <v>1591</v>
      </c>
      <c r="O241" s="4" t="s">
        <v>1556</v>
      </c>
      <c r="P241" s="4" t="s">
        <v>424</v>
      </c>
      <c r="Q241" s="4" t="s">
        <v>425</v>
      </c>
      <c r="R241" s="4" t="s">
        <v>1557</v>
      </c>
      <c r="S241" s="4">
        <v>2</v>
      </c>
      <c r="T241" s="4" t="s">
        <v>427</v>
      </c>
    </row>
    <row r="242" spans="1:20" ht="16.5" customHeight="1" x14ac:dyDescent="0.15">
      <c r="A242" s="4" t="s">
        <v>1065</v>
      </c>
      <c r="B242" s="4" t="s">
        <v>1592</v>
      </c>
      <c r="C242" s="4">
        <v>1.1630637037036999</v>
      </c>
      <c r="D242" s="4">
        <v>1570136</v>
      </c>
      <c r="E242" s="4">
        <v>20.508827950264902</v>
      </c>
      <c r="F242" s="4">
        <v>5.2265290781029199</v>
      </c>
      <c r="G242" s="15">
        <v>5.9356860458992202E-6</v>
      </c>
      <c r="H242" s="4" t="s">
        <v>1593</v>
      </c>
      <c r="I242" s="4" t="s">
        <v>1594</v>
      </c>
      <c r="J242" s="4" t="s">
        <v>418</v>
      </c>
      <c r="K242" s="4" t="s">
        <v>419</v>
      </c>
      <c r="L242" s="4" t="s">
        <v>420</v>
      </c>
      <c r="M242" s="4" t="s">
        <v>976</v>
      </c>
      <c r="N242" s="4" t="s">
        <v>1595</v>
      </c>
      <c r="O242" s="4" t="s">
        <v>1556</v>
      </c>
      <c r="P242" s="4" t="s">
        <v>424</v>
      </c>
      <c r="Q242" s="4" t="s">
        <v>425</v>
      </c>
      <c r="R242" s="4" t="s">
        <v>1557</v>
      </c>
      <c r="S242" s="4">
        <v>2</v>
      </c>
      <c r="T242" s="4" t="s">
        <v>427</v>
      </c>
    </row>
    <row r="243" spans="1:20" ht="16.5" customHeight="1" x14ac:dyDescent="0.15">
      <c r="A243" s="4" t="s">
        <v>1596</v>
      </c>
      <c r="B243" s="4" t="s">
        <v>1597</v>
      </c>
      <c r="C243" s="4">
        <v>0.65981851851851903</v>
      </c>
      <c r="D243" s="4">
        <v>890755</v>
      </c>
      <c r="E243" s="4">
        <v>119.692442561931</v>
      </c>
      <c r="F243" s="4">
        <v>15.954589770190999</v>
      </c>
      <c r="G243" s="15">
        <v>1.11022302462516E-16</v>
      </c>
      <c r="H243" s="4" t="s">
        <v>1598</v>
      </c>
      <c r="I243" s="4" t="s">
        <v>1599</v>
      </c>
      <c r="J243" s="4" t="s">
        <v>431</v>
      </c>
      <c r="K243" s="4" t="s">
        <v>432</v>
      </c>
      <c r="L243" s="4" t="s">
        <v>433</v>
      </c>
      <c r="M243" s="4" t="s">
        <v>1600</v>
      </c>
      <c r="N243" s="4" t="s">
        <v>1601</v>
      </c>
      <c r="O243" s="4" t="s">
        <v>1602</v>
      </c>
      <c r="P243" s="4" t="s">
        <v>424</v>
      </c>
      <c r="Q243" s="4" t="s">
        <v>425</v>
      </c>
      <c r="R243" s="4" t="s">
        <v>1603</v>
      </c>
      <c r="S243" s="4">
        <v>1</v>
      </c>
      <c r="T243" s="4" t="s">
        <v>427</v>
      </c>
    </row>
    <row r="244" spans="1:20" ht="16.5" customHeight="1" x14ac:dyDescent="0.15">
      <c r="A244" s="4" t="s">
        <v>1596</v>
      </c>
      <c r="B244" s="4" t="s">
        <v>1604</v>
      </c>
      <c r="C244" s="4">
        <v>0.66749407407407402</v>
      </c>
      <c r="D244" s="4">
        <v>901117</v>
      </c>
      <c r="E244" s="4">
        <v>54.567247778068001</v>
      </c>
      <c r="F244" s="4">
        <v>12.823291973593401</v>
      </c>
      <c r="G244" s="15">
        <v>1.50213175231783E-13</v>
      </c>
      <c r="H244" s="4" t="s">
        <v>1605</v>
      </c>
      <c r="I244" s="4" t="s">
        <v>1606</v>
      </c>
      <c r="J244" s="4" t="s">
        <v>439</v>
      </c>
      <c r="K244" s="4" t="s">
        <v>440</v>
      </c>
      <c r="M244" s="4">
        <v>41</v>
      </c>
      <c r="O244" s="4" t="s">
        <v>1607</v>
      </c>
      <c r="P244" s="4" t="s">
        <v>424</v>
      </c>
      <c r="Q244" s="4" t="s">
        <v>425</v>
      </c>
      <c r="R244" s="4" t="s">
        <v>1608</v>
      </c>
      <c r="S244" s="4" t="s">
        <v>427</v>
      </c>
      <c r="T244" s="4" t="s">
        <v>427</v>
      </c>
    </row>
    <row r="245" spans="1:20" ht="16.5" customHeight="1" x14ac:dyDescent="0.15">
      <c r="A245" s="4" t="s">
        <v>1596</v>
      </c>
      <c r="B245" s="4" t="s">
        <v>1609</v>
      </c>
      <c r="C245" s="4">
        <v>0.66946296296296304</v>
      </c>
      <c r="D245" s="4">
        <v>903775</v>
      </c>
      <c r="E245" s="4">
        <v>24.9766774816582</v>
      </c>
      <c r="F245" s="4">
        <v>6.2363622665496603</v>
      </c>
      <c r="G245" s="15">
        <v>5.8028017513311901E-7</v>
      </c>
      <c r="H245" s="4" t="s">
        <v>1610</v>
      </c>
      <c r="I245" s="4" t="s">
        <v>1611</v>
      </c>
      <c r="J245" s="4" t="s">
        <v>439</v>
      </c>
      <c r="K245" s="4" t="s">
        <v>440</v>
      </c>
      <c r="M245" s="4">
        <v>2699</v>
      </c>
      <c r="O245" s="4" t="s">
        <v>1607</v>
      </c>
      <c r="P245" s="4" t="s">
        <v>424</v>
      </c>
      <c r="Q245" s="4" t="s">
        <v>425</v>
      </c>
      <c r="R245" s="4" t="s">
        <v>1608</v>
      </c>
      <c r="S245" s="4" t="s">
        <v>427</v>
      </c>
      <c r="T245" s="4" t="s">
        <v>427</v>
      </c>
    </row>
    <row r="246" spans="1:20" ht="16.5" customHeight="1" x14ac:dyDescent="0.15">
      <c r="A246" s="4" t="s">
        <v>1596</v>
      </c>
      <c r="B246" s="4" t="s">
        <v>1612</v>
      </c>
      <c r="C246" s="4">
        <v>0.66951555555555597</v>
      </c>
      <c r="D246" s="4">
        <v>903846</v>
      </c>
      <c r="E246" s="4">
        <v>20.603672506553501</v>
      </c>
      <c r="F246" s="4">
        <v>5.2480464945742398</v>
      </c>
      <c r="G246" s="15">
        <v>5.6487649718883801E-6</v>
      </c>
      <c r="H246" s="4" t="s">
        <v>1613</v>
      </c>
      <c r="I246" s="4" t="s">
        <v>1614</v>
      </c>
      <c r="J246" s="4" t="s">
        <v>439</v>
      </c>
      <c r="K246" s="4" t="s">
        <v>440</v>
      </c>
      <c r="M246" s="4">
        <v>2770</v>
      </c>
      <c r="O246" s="4" t="s">
        <v>1607</v>
      </c>
      <c r="P246" s="4" t="s">
        <v>424</v>
      </c>
      <c r="Q246" s="4" t="s">
        <v>425</v>
      </c>
      <c r="R246" s="4" t="s">
        <v>1608</v>
      </c>
      <c r="S246" s="4" t="s">
        <v>427</v>
      </c>
      <c r="T246" s="4" t="s">
        <v>427</v>
      </c>
    </row>
    <row r="247" spans="1:20" ht="16.5" customHeight="1" x14ac:dyDescent="0.15">
      <c r="A247" s="4" t="s">
        <v>1596</v>
      </c>
      <c r="B247" s="4" t="s">
        <v>1615</v>
      </c>
      <c r="C247" s="4">
        <v>0.67460074074074095</v>
      </c>
      <c r="D247" s="4">
        <v>910711</v>
      </c>
      <c r="E247" s="4">
        <v>80.222384296474203</v>
      </c>
      <c r="F247" s="4">
        <v>15.954589770190999</v>
      </c>
      <c r="G247" s="15">
        <v>1.11022302462516E-16</v>
      </c>
      <c r="H247" s="4" t="s">
        <v>1616</v>
      </c>
      <c r="I247" s="4" t="s">
        <v>1617</v>
      </c>
      <c r="J247" s="4" t="s">
        <v>431</v>
      </c>
      <c r="K247" s="4" t="s">
        <v>432</v>
      </c>
      <c r="L247" s="4" t="s">
        <v>433</v>
      </c>
      <c r="M247" s="4" t="s">
        <v>1618</v>
      </c>
      <c r="N247" s="4" t="s">
        <v>1619</v>
      </c>
      <c r="O247" s="4" t="s">
        <v>1620</v>
      </c>
      <c r="P247" s="4" t="s">
        <v>424</v>
      </c>
      <c r="Q247" s="4" t="s">
        <v>425</v>
      </c>
      <c r="R247" s="4" t="s">
        <v>1621</v>
      </c>
      <c r="S247" s="4">
        <v>1</v>
      </c>
      <c r="T247" s="4" t="s">
        <v>427</v>
      </c>
    </row>
    <row r="248" spans="1:20" ht="16.5" customHeight="1" x14ac:dyDescent="0.15">
      <c r="A248" s="4" t="s">
        <v>1596</v>
      </c>
      <c r="B248" s="4" t="s">
        <v>1622</v>
      </c>
      <c r="C248" s="4">
        <v>0.67617777777777799</v>
      </c>
      <c r="D248" s="4">
        <v>912840</v>
      </c>
      <c r="E248" s="4">
        <v>34.413036310552698</v>
      </c>
      <c r="F248" s="4">
        <v>8.3509302682095292</v>
      </c>
      <c r="G248" s="15">
        <v>4.4572781021656804E-9</v>
      </c>
      <c r="H248" s="4" t="s">
        <v>1623</v>
      </c>
      <c r="I248" s="4" t="s">
        <v>1624</v>
      </c>
      <c r="J248" s="4" t="s">
        <v>431</v>
      </c>
      <c r="K248" s="4" t="s">
        <v>432</v>
      </c>
      <c r="L248" s="4" t="s">
        <v>433</v>
      </c>
      <c r="M248" s="4" t="s">
        <v>1625</v>
      </c>
      <c r="N248" s="4" t="s">
        <v>1626</v>
      </c>
      <c r="O248" s="4" t="s">
        <v>1620</v>
      </c>
      <c r="P248" s="4" t="s">
        <v>424</v>
      </c>
      <c r="Q248" s="4" t="s">
        <v>425</v>
      </c>
      <c r="R248" s="4" t="s">
        <v>1621</v>
      </c>
      <c r="S248" s="4">
        <v>1</v>
      </c>
      <c r="T248" s="4" t="s">
        <v>427</v>
      </c>
    </row>
    <row r="249" spans="1:20" ht="16.5" customHeight="1" x14ac:dyDescent="0.15">
      <c r="A249" s="4" t="s">
        <v>1596</v>
      </c>
      <c r="B249" s="4" t="s">
        <v>1627</v>
      </c>
      <c r="C249" s="4">
        <v>0.67865259259259303</v>
      </c>
      <c r="D249" s="4">
        <v>916181</v>
      </c>
      <c r="E249" s="4">
        <v>57.539127990476501</v>
      </c>
      <c r="F249" s="4">
        <v>13.480373506114701</v>
      </c>
      <c r="G249" s="15">
        <v>3.3084646133829602E-14</v>
      </c>
      <c r="H249" s="4" t="s">
        <v>1628</v>
      </c>
      <c r="I249" s="4" t="s">
        <v>1629</v>
      </c>
      <c r="J249" s="4" t="s">
        <v>439</v>
      </c>
      <c r="K249" s="4" t="s">
        <v>440</v>
      </c>
      <c r="M249" s="4">
        <v>2541</v>
      </c>
      <c r="O249" s="4" t="s">
        <v>1630</v>
      </c>
      <c r="P249" s="4" t="s">
        <v>424</v>
      </c>
      <c r="Q249" s="4" t="s">
        <v>425</v>
      </c>
      <c r="R249" s="4" t="s">
        <v>1631</v>
      </c>
      <c r="S249" s="4" t="s">
        <v>427</v>
      </c>
      <c r="T249" s="4" t="s">
        <v>427</v>
      </c>
    </row>
    <row r="250" spans="1:20" ht="16.5" customHeight="1" x14ac:dyDescent="0.15">
      <c r="A250" s="4" t="s">
        <v>1596</v>
      </c>
      <c r="B250" s="4" t="s">
        <v>1632</v>
      </c>
      <c r="C250" s="4">
        <v>0.68255259259259304</v>
      </c>
      <c r="D250" s="4">
        <v>921446</v>
      </c>
      <c r="E250" s="4">
        <v>117.250942000218</v>
      </c>
      <c r="F250" s="4">
        <v>15.954589770190999</v>
      </c>
      <c r="G250" s="15">
        <v>1.11022302462516E-16</v>
      </c>
      <c r="H250" s="4" t="s">
        <v>1633</v>
      </c>
      <c r="I250" s="4" t="s">
        <v>1634</v>
      </c>
      <c r="J250" s="4" t="s">
        <v>439</v>
      </c>
      <c r="K250" s="4" t="s">
        <v>440</v>
      </c>
      <c r="M250" s="4">
        <v>2081</v>
      </c>
      <c r="O250" s="4" t="s">
        <v>1635</v>
      </c>
      <c r="P250" s="4" t="s">
        <v>424</v>
      </c>
      <c r="Q250" s="4" t="s">
        <v>425</v>
      </c>
      <c r="R250" s="4" t="s">
        <v>1636</v>
      </c>
      <c r="S250" s="4" t="s">
        <v>427</v>
      </c>
      <c r="T250" s="4" t="s">
        <v>427</v>
      </c>
    </row>
    <row r="251" spans="1:20" ht="16.5" customHeight="1" x14ac:dyDescent="0.15">
      <c r="A251" s="4" t="s">
        <v>1596</v>
      </c>
      <c r="B251" s="4" t="s">
        <v>1637</v>
      </c>
      <c r="C251" s="4">
        <v>0.69709259259259304</v>
      </c>
      <c r="D251" s="4">
        <v>941075</v>
      </c>
      <c r="E251" s="4">
        <v>20.440990611944699</v>
      </c>
      <c r="F251" s="4">
        <v>5.2111363670834097</v>
      </c>
      <c r="G251" s="15">
        <v>6.1498373945534402E-6</v>
      </c>
      <c r="H251" s="4" t="s">
        <v>1638</v>
      </c>
      <c r="I251" s="4" t="s">
        <v>1639</v>
      </c>
      <c r="J251" s="4" t="s">
        <v>439</v>
      </c>
      <c r="K251" s="4" t="s">
        <v>440</v>
      </c>
      <c r="M251" s="4">
        <v>2436</v>
      </c>
      <c r="O251" s="4" t="s">
        <v>1640</v>
      </c>
      <c r="P251" s="4" t="s">
        <v>424</v>
      </c>
      <c r="Q251" s="4" t="s">
        <v>425</v>
      </c>
      <c r="R251" s="4" t="s">
        <v>1641</v>
      </c>
      <c r="S251" s="4" t="s">
        <v>427</v>
      </c>
      <c r="T251" s="4" t="s">
        <v>427</v>
      </c>
    </row>
    <row r="252" spans="1:20" ht="16.5" customHeight="1" x14ac:dyDescent="0.15">
      <c r="A252" s="4" t="s">
        <v>1596</v>
      </c>
      <c r="B252" s="4" t="s">
        <v>1642</v>
      </c>
      <c r="C252" s="4">
        <v>0.69948222222222201</v>
      </c>
      <c r="D252" s="4">
        <v>944301</v>
      </c>
      <c r="E252" s="4">
        <v>33.497561522919199</v>
      </c>
      <c r="F252" s="4">
        <v>8.1465853692854395</v>
      </c>
      <c r="G252" s="15">
        <v>7.1353393193973602E-9</v>
      </c>
      <c r="H252" s="4" t="s">
        <v>1643</v>
      </c>
      <c r="I252" s="4" t="s">
        <v>1644</v>
      </c>
      <c r="J252" s="4" t="s">
        <v>418</v>
      </c>
      <c r="K252" s="4" t="s">
        <v>419</v>
      </c>
      <c r="L252" s="4" t="s">
        <v>420</v>
      </c>
      <c r="M252" s="4" t="s">
        <v>1645</v>
      </c>
      <c r="N252" s="4" t="s">
        <v>1646</v>
      </c>
      <c r="O252" s="4" t="s">
        <v>1647</v>
      </c>
      <c r="P252" s="4" t="s">
        <v>424</v>
      </c>
      <c r="Q252" s="4" t="s">
        <v>425</v>
      </c>
      <c r="R252" s="4" t="s">
        <v>1648</v>
      </c>
      <c r="S252" s="4">
        <v>1</v>
      </c>
      <c r="T252" s="4" t="s">
        <v>427</v>
      </c>
    </row>
    <row r="253" spans="1:20" ht="16.5" customHeight="1" x14ac:dyDescent="0.15">
      <c r="A253" s="4" t="s">
        <v>1596</v>
      </c>
      <c r="B253" s="4" t="s">
        <v>1649</v>
      </c>
      <c r="C253" s="4">
        <v>0.70189555555555605</v>
      </c>
      <c r="D253" s="4">
        <v>947559</v>
      </c>
      <c r="E253" s="4">
        <v>46.703638504661598</v>
      </c>
      <c r="F253" s="4">
        <v>11.0831511131043</v>
      </c>
      <c r="G253" s="15">
        <v>8.2575057902545106E-12</v>
      </c>
      <c r="H253" s="4" t="s">
        <v>1650</v>
      </c>
      <c r="I253" s="4" t="s">
        <v>1651</v>
      </c>
      <c r="J253" s="4" t="s">
        <v>691</v>
      </c>
      <c r="K253" s="4" t="s">
        <v>440</v>
      </c>
      <c r="M253" s="4">
        <v>814</v>
      </c>
      <c r="O253" s="4" t="s">
        <v>1647</v>
      </c>
      <c r="P253" s="4" t="s">
        <v>424</v>
      </c>
      <c r="Q253" s="4" t="s">
        <v>425</v>
      </c>
      <c r="R253" s="4" t="s">
        <v>1648</v>
      </c>
      <c r="S253" s="4" t="s">
        <v>427</v>
      </c>
      <c r="T253" s="4" t="s">
        <v>427</v>
      </c>
    </row>
    <row r="254" spans="1:20" ht="16.5" customHeight="1" x14ac:dyDescent="0.15">
      <c r="A254" s="4" t="s">
        <v>1596</v>
      </c>
      <c r="B254" s="4" t="s">
        <v>1652</v>
      </c>
      <c r="C254" s="4">
        <v>0.70502814814814796</v>
      </c>
      <c r="D254" s="4">
        <v>951788</v>
      </c>
      <c r="E254" s="4">
        <v>60.912518806360197</v>
      </c>
      <c r="F254" s="4">
        <v>14.222196010368</v>
      </c>
      <c r="G254" s="15">
        <v>5.9952043329758398E-15</v>
      </c>
      <c r="H254" s="4" t="s">
        <v>1653</v>
      </c>
      <c r="I254" s="4" t="s">
        <v>1654</v>
      </c>
      <c r="J254" s="4" t="s">
        <v>431</v>
      </c>
      <c r="K254" s="4" t="s">
        <v>432</v>
      </c>
      <c r="L254" s="4" t="s">
        <v>433</v>
      </c>
      <c r="M254" s="4" t="s">
        <v>1655</v>
      </c>
      <c r="N254" s="4" t="s">
        <v>1656</v>
      </c>
      <c r="O254" s="4" t="s">
        <v>1657</v>
      </c>
      <c r="P254" s="4" t="s">
        <v>424</v>
      </c>
      <c r="Q254" s="4" t="s">
        <v>425</v>
      </c>
      <c r="R254" s="4" t="s">
        <v>1658</v>
      </c>
      <c r="S254" s="4">
        <v>1</v>
      </c>
      <c r="T254" s="4" t="s">
        <v>427</v>
      </c>
    </row>
    <row r="255" spans="1:20" ht="16.5" customHeight="1" x14ac:dyDescent="0.15">
      <c r="A255" s="4" t="s">
        <v>1596</v>
      </c>
      <c r="B255" s="4" t="s">
        <v>1659</v>
      </c>
      <c r="C255" s="4">
        <v>0.70719333333333301</v>
      </c>
      <c r="D255" s="4">
        <v>954711</v>
      </c>
      <c r="E255" s="4">
        <v>33.497561522919199</v>
      </c>
      <c r="F255" s="4">
        <v>8.1465853692854395</v>
      </c>
      <c r="G255" s="15">
        <v>7.1353393193973602E-9</v>
      </c>
      <c r="H255" s="4" t="s">
        <v>1660</v>
      </c>
      <c r="I255" s="4" t="s">
        <v>1661</v>
      </c>
      <c r="J255" s="4" t="s">
        <v>431</v>
      </c>
      <c r="K255" s="4" t="s">
        <v>432</v>
      </c>
      <c r="L255" s="4" t="s">
        <v>433</v>
      </c>
      <c r="M255" s="4" t="s">
        <v>1662</v>
      </c>
      <c r="N255" s="4" t="s">
        <v>1663</v>
      </c>
      <c r="O255" s="4" t="s">
        <v>1657</v>
      </c>
      <c r="P255" s="4" t="s">
        <v>424</v>
      </c>
      <c r="Q255" s="4" t="s">
        <v>425</v>
      </c>
      <c r="R255" s="4" t="s">
        <v>1658</v>
      </c>
      <c r="S255" s="4">
        <v>1</v>
      </c>
      <c r="T255" s="4" t="s">
        <v>427</v>
      </c>
    </row>
    <row r="256" spans="1:20" ht="16.5" customHeight="1" x14ac:dyDescent="0.15">
      <c r="A256" s="4" t="s">
        <v>1596</v>
      </c>
      <c r="B256" s="4" t="s">
        <v>1664</v>
      </c>
      <c r="C256" s="4">
        <v>0.71674888888888899</v>
      </c>
      <c r="D256" s="4">
        <v>967611</v>
      </c>
      <c r="E256" s="4">
        <v>207.562505549295</v>
      </c>
      <c r="F256" s="4">
        <v>15.954589770190999</v>
      </c>
      <c r="G256" s="15">
        <v>1.11022302462516E-16</v>
      </c>
      <c r="H256" s="4" t="s">
        <v>1665</v>
      </c>
      <c r="I256" s="4" t="s">
        <v>1666</v>
      </c>
      <c r="J256" s="4" t="s">
        <v>439</v>
      </c>
      <c r="K256" s="4" t="s">
        <v>440</v>
      </c>
      <c r="M256" s="4">
        <v>120</v>
      </c>
      <c r="O256" s="4" t="s">
        <v>1667</v>
      </c>
      <c r="P256" s="4" t="s">
        <v>424</v>
      </c>
      <c r="Q256" s="4" t="s">
        <v>425</v>
      </c>
      <c r="R256" s="4" t="s">
        <v>1668</v>
      </c>
      <c r="S256" s="4" t="s">
        <v>427</v>
      </c>
      <c r="T256" s="4" t="s">
        <v>427</v>
      </c>
    </row>
    <row r="257" spans="1:20" ht="16.5" customHeight="1" x14ac:dyDescent="0.15">
      <c r="A257" s="4" t="s">
        <v>1596</v>
      </c>
      <c r="B257" s="4" t="s">
        <v>1669</v>
      </c>
      <c r="C257" s="4">
        <v>0.71980592592592596</v>
      </c>
      <c r="D257" s="4">
        <v>971738</v>
      </c>
      <c r="E257" s="4">
        <v>31.0654269429333</v>
      </c>
      <c r="F257" s="4">
        <v>7.60297190843146</v>
      </c>
      <c r="G257" s="15">
        <v>2.4947560905985701E-8</v>
      </c>
      <c r="H257" s="4" t="s">
        <v>1670</v>
      </c>
      <c r="I257" s="4" t="s">
        <v>1671</v>
      </c>
      <c r="J257" s="4" t="s">
        <v>418</v>
      </c>
      <c r="K257" s="4" t="s">
        <v>419</v>
      </c>
      <c r="L257" s="4" t="s">
        <v>420</v>
      </c>
      <c r="M257" s="4" t="s">
        <v>1672</v>
      </c>
      <c r="N257" s="4" t="s">
        <v>1673</v>
      </c>
      <c r="O257" s="4" t="s">
        <v>1674</v>
      </c>
      <c r="P257" s="4" t="s">
        <v>424</v>
      </c>
      <c r="Q257" s="4" t="s">
        <v>425</v>
      </c>
      <c r="R257" s="4" t="s">
        <v>1675</v>
      </c>
      <c r="S257" s="4">
        <v>1</v>
      </c>
      <c r="T257" s="4" t="s">
        <v>427</v>
      </c>
    </row>
    <row r="258" spans="1:20" ht="16.5" customHeight="1" x14ac:dyDescent="0.15">
      <c r="A258" s="4" t="s">
        <v>1596</v>
      </c>
      <c r="B258" s="4" t="s">
        <v>1676</v>
      </c>
      <c r="C258" s="4">
        <v>0.72174222222222195</v>
      </c>
      <c r="D258" s="4">
        <v>974352</v>
      </c>
      <c r="E258" s="4">
        <v>220.18577890169701</v>
      </c>
      <c r="F258" s="4">
        <v>15.954589770190999</v>
      </c>
      <c r="G258" s="15">
        <v>1.11022302462516E-16</v>
      </c>
      <c r="H258" s="4" t="s">
        <v>1677</v>
      </c>
      <c r="I258" s="4" t="s">
        <v>1678</v>
      </c>
      <c r="J258" s="4" t="s">
        <v>439</v>
      </c>
      <c r="K258" s="4" t="s">
        <v>440</v>
      </c>
      <c r="M258" s="4">
        <v>959</v>
      </c>
      <c r="O258" s="4" t="s">
        <v>1679</v>
      </c>
      <c r="P258" s="4" t="s">
        <v>424</v>
      </c>
      <c r="Q258" s="4" t="s">
        <v>425</v>
      </c>
      <c r="R258" s="4" t="s">
        <v>1680</v>
      </c>
      <c r="S258" s="4" t="s">
        <v>427</v>
      </c>
      <c r="T258" s="4" t="s">
        <v>427</v>
      </c>
    </row>
    <row r="259" spans="1:20" ht="16.5" customHeight="1" x14ac:dyDescent="0.15">
      <c r="A259" s="4" t="s">
        <v>1596</v>
      </c>
      <c r="B259" s="4" t="s">
        <v>1681</v>
      </c>
      <c r="C259" s="4">
        <v>0.72199333333333304</v>
      </c>
      <c r="D259" s="4">
        <v>974691</v>
      </c>
      <c r="E259" s="4">
        <v>86.535521521287194</v>
      </c>
      <c r="F259" s="4">
        <v>15.954589770190999</v>
      </c>
      <c r="G259" s="15">
        <v>1.11022302462516E-16</v>
      </c>
      <c r="H259" s="4" t="s">
        <v>1682</v>
      </c>
      <c r="I259" s="4" t="s">
        <v>1683</v>
      </c>
      <c r="J259" s="4" t="s">
        <v>431</v>
      </c>
      <c r="K259" s="4" t="s">
        <v>432</v>
      </c>
      <c r="L259" s="4" t="s">
        <v>433</v>
      </c>
      <c r="M259" s="4" t="s">
        <v>1684</v>
      </c>
      <c r="N259" s="4" t="s">
        <v>1685</v>
      </c>
      <c r="O259" s="4" t="s">
        <v>1686</v>
      </c>
      <c r="P259" s="4" t="s">
        <v>424</v>
      </c>
      <c r="Q259" s="4" t="s">
        <v>425</v>
      </c>
      <c r="R259" s="4" t="s">
        <v>1687</v>
      </c>
      <c r="S259" s="4">
        <v>1</v>
      </c>
      <c r="T259" s="4" t="s">
        <v>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848F-A060-104F-BFB1-EB096D3FA486}">
  <dimension ref="A1:I7"/>
  <sheetViews>
    <sheetView workbookViewId="0">
      <selection activeCell="I40" sqref="I40"/>
    </sheetView>
  </sheetViews>
  <sheetFormatPr baseColWidth="10" defaultColWidth="11" defaultRowHeight="16" customHeight="1" x14ac:dyDescent="0.15"/>
  <cols>
    <col min="1" max="1" width="6.19921875" style="4" bestFit="1" customWidth="1"/>
    <col min="2" max="3" width="9.796875" style="4" bestFit="1" customWidth="1"/>
    <col min="4" max="4" width="9" style="4" bestFit="1" customWidth="1"/>
    <col min="5" max="6" width="14.59765625" style="4" bestFit="1" customWidth="1"/>
    <col min="7" max="7" width="16" style="4" bestFit="1" customWidth="1"/>
    <col min="8" max="8" width="20.59765625" style="4" bestFit="1" customWidth="1"/>
    <col min="9" max="9" width="20.796875" style="4" bestFit="1" customWidth="1"/>
    <col min="10" max="16384" width="11" style="4"/>
  </cols>
  <sheetData>
    <row r="1" spans="1:9" ht="16" customHeight="1" x14ac:dyDescent="0.15">
      <c r="A1" s="3" t="s">
        <v>399</v>
      </c>
      <c r="B1" s="3" t="s">
        <v>1688</v>
      </c>
      <c r="C1" s="3" t="s">
        <v>1689</v>
      </c>
      <c r="D1" s="3" t="s">
        <v>1690</v>
      </c>
      <c r="E1" s="3" t="s">
        <v>1691</v>
      </c>
      <c r="F1" s="3" t="s">
        <v>1692</v>
      </c>
      <c r="G1" s="3" t="s">
        <v>1693</v>
      </c>
      <c r="H1" s="3" t="s">
        <v>1694</v>
      </c>
      <c r="I1" s="3" t="s">
        <v>1695</v>
      </c>
    </row>
    <row r="2" spans="1:9" ht="16" customHeight="1" x14ac:dyDescent="0.15">
      <c r="A2" s="4">
        <v>3</v>
      </c>
      <c r="B2" s="4">
        <v>50000</v>
      </c>
      <c r="C2" s="4">
        <v>180000</v>
      </c>
      <c r="D2" s="4">
        <v>338</v>
      </c>
      <c r="E2" s="4">
        <v>3.1077282798297601</v>
      </c>
      <c r="F2" s="4">
        <v>15.954589770190999</v>
      </c>
      <c r="G2" s="4">
        <v>67</v>
      </c>
      <c r="H2" s="4">
        <v>19.82</v>
      </c>
      <c r="I2" s="4">
        <v>10.449587649010899</v>
      </c>
    </row>
    <row r="3" spans="1:9" ht="16" customHeight="1" x14ac:dyDescent="0.15">
      <c r="A3" s="4">
        <v>6</v>
      </c>
      <c r="B3" s="4">
        <v>730000</v>
      </c>
      <c r="C3" s="4">
        <v>840000</v>
      </c>
      <c r="D3" s="4">
        <v>171</v>
      </c>
      <c r="E3" s="4">
        <v>0.857682897916069</v>
      </c>
      <c r="F3" s="4">
        <v>7.65567602991635</v>
      </c>
      <c r="G3" s="4">
        <v>7</v>
      </c>
      <c r="H3" s="4">
        <v>4.09</v>
      </c>
      <c r="I3" s="4">
        <v>6.4131207070668497</v>
      </c>
    </row>
    <row r="4" spans="1:9" ht="16" customHeight="1" x14ac:dyDescent="0.15">
      <c r="A4" s="4">
        <v>6</v>
      </c>
      <c r="B4" s="4">
        <v>1040000</v>
      </c>
      <c r="C4" s="4">
        <v>1260000</v>
      </c>
      <c r="D4" s="4">
        <v>212</v>
      </c>
      <c r="E4" s="4">
        <v>2.8509108126929101</v>
      </c>
      <c r="F4" s="4">
        <v>15.954589770190999</v>
      </c>
      <c r="G4" s="4">
        <v>36</v>
      </c>
      <c r="H4" s="4">
        <v>16.98</v>
      </c>
      <c r="I4" s="4">
        <v>10.4343849844477</v>
      </c>
    </row>
    <row r="5" spans="1:9" ht="16" customHeight="1" x14ac:dyDescent="0.15">
      <c r="A5" s="4">
        <v>8</v>
      </c>
      <c r="B5" s="4">
        <v>430000</v>
      </c>
      <c r="C5" s="4">
        <v>530000</v>
      </c>
      <c r="D5" s="4">
        <v>171</v>
      </c>
      <c r="E5" s="4">
        <v>1.6456943113975699</v>
      </c>
      <c r="F5" s="4">
        <v>15.954589770190999</v>
      </c>
      <c r="G5" s="4">
        <v>15</v>
      </c>
      <c r="H5" s="4">
        <v>8.77</v>
      </c>
      <c r="I5" s="4">
        <v>9.1340462337364503</v>
      </c>
    </row>
    <row r="6" spans="1:9" ht="16" customHeight="1" x14ac:dyDescent="0.15">
      <c r="A6" s="4">
        <v>10</v>
      </c>
      <c r="B6" s="4">
        <v>1370000</v>
      </c>
      <c r="C6" s="4">
        <v>1620000</v>
      </c>
      <c r="D6" s="4">
        <v>655</v>
      </c>
      <c r="E6" s="4">
        <v>2.54755028342481</v>
      </c>
      <c r="F6" s="4">
        <v>15.954589770190999</v>
      </c>
      <c r="G6" s="4">
        <v>114</v>
      </c>
      <c r="H6" s="4">
        <v>17.399999999999999</v>
      </c>
      <c r="I6" s="4">
        <v>11.010480381797301</v>
      </c>
    </row>
    <row r="7" spans="1:9" ht="16" customHeight="1" x14ac:dyDescent="0.15">
      <c r="A7" s="4">
        <v>12</v>
      </c>
      <c r="B7" s="4">
        <v>860000</v>
      </c>
      <c r="C7" s="4">
        <v>1020000</v>
      </c>
      <c r="D7" s="4">
        <v>126</v>
      </c>
      <c r="E7" s="4">
        <v>2.5975734800319401</v>
      </c>
      <c r="F7" s="4">
        <v>15.954589770190999</v>
      </c>
      <c r="G7" s="4">
        <v>17</v>
      </c>
      <c r="H7" s="4">
        <v>13.49</v>
      </c>
      <c r="I7" s="4">
        <v>11.545833486337999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999"/>
  <sheetViews>
    <sheetView workbookViewId="0">
      <selection activeCell="F24" sqref="F24"/>
    </sheetView>
  </sheetViews>
  <sheetFormatPr baseColWidth="10" defaultColWidth="14.3984375" defaultRowHeight="16" customHeight="1" x14ac:dyDescent="0.2"/>
  <cols>
    <col min="1" max="11" width="14.3984375" style="1"/>
    <col min="12" max="12" width="17.19921875" style="1" customWidth="1"/>
    <col min="13" max="16384" width="14.3984375" style="1"/>
  </cols>
  <sheetData>
    <row r="1" spans="1:19" ht="16" customHeight="1" x14ac:dyDescent="0.2">
      <c r="A1" s="23" t="s">
        <v>1696</v>
      </c>
      <c r="B1" s="23" t="s">
        <v>1697</v>
      </c>
      <c r="C1" s="23" t="s">
        <v>1698</v>
      </c>
      <c r="D1" s="23" t="s">
        <v>1699</v>
      </c>
      <c r="E1" s="23" t="s">
        <v>1700</v>
      </c>
      <c r="F1" s="23" t="s">
        <v>1701</v>
      </c>
      <c r="G1" s="23" t="s">
        <v>1702</v>
      </c>
      <c r="H1" s="23" t="s">
        <v>1703</v>
      </c>
      <c r="I1" s="23" t="s">
        <v>1704</v>
      </c>
      <c r="J1" s="23" t="s">
        <v>1705</v>
      </c>
      <c r="K1" s="23" t="s">
        <v>1706</v>
      </c>
      <c r="L1" s="23" t="s">
        <v>1707</v>
      </c>
      <c r="M1" s="23" t="s">
        <v>1708</v>
      </c>
      <c r="N1" s="23" t="s">
        <v>1709</v>
      </c>
      <c r="O1" s="23" t="s">
        <v>1710</v>
      </c>
      <c r="P1" s="25" t="s">
        <v>1711</v>
      </c>
      <c r="Q1" s="26"/>
      <c r="R1" s="25" t="s">
        <v>1712</v>
      </c>
      <c r="S1" s="26"/>
    </row>
    <row r="2" spans="1:19" ht="16" customHeight="1" x14ac:dyDescent="0.2">
      <c r="A2" s="12" t="s">
        <v>1713</v>
      </c>
      <c r="B2" s="12" t="s">
        <v>1714</v>
      </c>
      <c r="C2" s="12">
        <v>1052</v>
      </c>
      <c r="D2" s="12" t="s">
        <v>1715</v>
      </c>
      <c r="E2" s="12" t="s">
        <v>1716</v>
      </c>
      <c r="F2" s="12" t="s">
        <v>1717</v>
      </c>
      <c r="G2" s="12" t="s">
        <v>1718</v>
      </c>
      <c r="H2" s="12" t="s">
        <v>1719</v>
      </c>
      <c r="I2" s="12">
        <v>2013</v>
      </c>
      <c r="J2" s="13">
        <v>2530000000</v>
      </c>
      <c r="K2" s="12">
        <v>99</v>
      </c>
      <c r="L2" s="12">
        <v>25.3</v>
      </c>
      <c r="M2" s="12">
        <v>104.97</v>
      </c>
      <c r="N2" s="12" t="s">
        <v>1713</v>
      </c>
      <c r="O2" s="12" t="s">
        <v>1720</v>
      </c>
      <c r="P2" s="12">
        <v>12589035</v>
      </c>
      <c r="Q2" s="12">
        <v>0</v>
      </c>
      <c r="R2" s="12">
        <v>12473986</v>
      </c>
      <c r="S2" s="12">
        <v>0</v>
      </c>
    </row>
    <row r="3" spans="1:19" ht="16" customHeight="1" x14ac:dyDescent="0.2">
      <c r="A3" s="12" t="s">
        <v>1721</v>
      </c>
      <c r="B3" s="12" t="s">
        <v>1722</v>
      </c>
      <c r="C3" s="12">
        <v>1052</v>
      </c>
      <c r="D3" s="12" t="s">
        <v>1715</v>
      </c>
      <c r="E3" s="12" t="s">
        <v>1716</v>
      </c>
      <c r="F3" s="12" t="s">
        <v>1717</v>
      </c>
      <c r="G3" s="12" t="s">
        <v>1718</v>
      </c>
      <c r="H3" s="12" t="s">
        <v>1719</v>
      </c>
      <c r="I3" s="12">
        <v>2013</v>
      </c>
      <c r="J3" s="13">
        <v>2480000000</v>
      </c>
      <c r="K3" s="12">
        <v>99</v>
      </c>
      <c r="L3" s="12">
        <v>24.8</v>
      </c>
      <c r="M3" s="12">
        <v>104.16</v>
      </c>
      <c r="N3" s="12" t="s">
        <v>1721</v>
      </c>
      <c r="O3" s="12" t="s">
        <v>1723</v>
      </c>
      <c r="P3" s="12">
        <v>12319167</v>
      </c>
      <c r="Q3" s="12">
        <v>0</v>
      </c>
      <c r="R3" s="12">
        <v>12176956</v>
      </c>
      <c r="S3" s="12">
        <v>0</v>
      </c>
    </row>
    <row r="4" spans="1:19" ht="16" customHeight="1" x14ac:dyDescent="0.2">
      <c r="A4" s="12" t="s">
        <v>1724</v>
      </c>
      <c r="B4" s="12" t="s">
        <v>1725</v>
      </c>
      <c r="C4" s="12">
        <v>1052</v>
      </c>
      <c r="D4" s="12" t="s">
        <v>1715</v>
      </c>
      <c r="E4" s="12" t="s">
        <v>1716</v>
      </c>
      <c r="F4" s="12" t="s">
        <v>1717</v>
      </c>
      <c r="G4" s="12" t="s">
        <v>1718</v>
      </c>
      <c r="H4" s="12" t="s">
        <v>1719</v>
      </c>
      <c r="I4" s="12">
        <v>2013</v>
      </c>
      <c r="J4" s="13">
        <v>486000000</v>
      </c>
      <c r="K4" s="12">
        <v>99</v>
      </c>
      <c r="L4" s="12">
        <v>25</v>
      </c>
      <c r="M4" s="12">
        <v>16.739999999999998</v>
      </c>
      <c r="N4" s="12" t="s">
        <v>1724</v>
      </c>
      <c r="O4" s="12" t="s">
        <v>1726</v>
      </c>
      <c r="P4" s="12">
        <v>2418127</v>
      </c>
      <c r="Q4" s="12">
        <v>0</v>
      </c>
      <c r="R4" s="12">
        <v>2406177</v>
      </c>
      <c r="S4" s="12">
        <v>0</v>
      </c>
    </row>
    <row r="5" spans="1:19" ht="16" customHeight="1" x14ac:dyDescent="0.2">
      <c r="A5" s="12" t="s">
        <v>1727</v>
      </c>
      <c r="B5" s="12" t="s">
        <v>1728</v>
      </c>
      <c r="C5" s="12">
        <v>1052</v>
      </c>
      <c r="D5" s="12" t="s">
        <v>1715</v>
      </c>
      <c r="E5" s="12" t="s">
        <v>1716</v>
      </c>
      <c r="F5" s="12" t="s">
        <v>1717</v>
      </c>
      <c r="G5" s="12" t="s">
        <v>1718</v>
      </c>
      <c r="H5" s="12" t="s">
        <v>1719</v>
      </c>
      <c r="I5" s="12">
        <v>2013</v>
      </c>
      <c r="J5" s="13">
        <v>1170000000</v>
      </c>
      <c r="K5" s="12">
        <v>99</v>
      </c>
      <c r="L5" s="12">
        <v>24.6</v>
      </c>
      <c r="M5" s="12">
        <v>46.69</v>
      </c>
      <c r="N5" s="12" t="s">
        <v>1727</v>
      </c>
      <c r="O5" s="12" t="s">
        <v>1729</v>
      </c>
      <c r="P5" s="12">
        <v>5807725</v>
      </c>
      <c r="Q5" s="12">
        <v>0</v>
      </c>
      <c r="R5" s="12">
        <v>5759084</v>
      </c>
      <c r="S5" s="12">
        <v>0</v>
      </c>
    </row>
    <row r="6" spans="1:19" ht="16" customHeight="1" x14ac:dyDescent="0.2">
      <c r="A6" s="12" t="s">
        <v>1730</v>
      </c>
      <c r="B6" s="12" t="s">
        <v>1731</v>
      </c>
      <c r="C6" s="12">
        <v>1052</v>
      </c>
      <c r="D6" s="12" t="s">
        <v>1715</v>
      </c>
      <c r="E6" s="12" t="s">
        <v>1716</v>
      </c>
      <c r="F6" s="12" t="s">
        <v>1717</v>
      </c>
      <c r="G6" s="12" t="s">
        <v>1718</v>
      </c>
      <c r="H6" s="12" t="s">
        <v>1719</v>
      </c>
      <c r="I6" s="12">
        <v>2013</v>
      </c>
      <c r="J6" s="13">
        <v>1070000000</v>
      </c>
      <c r="K6" s="12">
        <v>99</v>
      </c>
      <c r="L6" s="12">
        <v>24.9</v>
      </c>
      <c r="M6" s="12">
        <v>42.71</v>
      </c>
      <c r="N6" s="12" t="s">
        <v>1730</v>
      </c>
      <c r="O6" s="12" t="s">
        <v>1732</v>
      </c>
      <c r="P6" s="12">
        <v>5328578</v>
      </c>
      <c r="Q6" s="12">
        <v>0</v>
      </c>
      <c r="R6" s="12">
        <v>5289304</v>
      </c>
      <c r="S6" s="12">
        <v>0</v>
      </c>
    </row>
    <row r="7" spans="1:19" ht="16" customHeight="1" x14ac:dyDescent="0.2">
      <c r="A7" s="12" t="s">
        <v>1733</v>
      </c>
      <c r="B7" s="12" t="s">
        <v>1734</v>
      </c>
      <c r="C7" s="12">
        <v>1052</v>
      </c>
      <c r="D7" s="12" t="s">
        <v>1715</v>
      </c>
      <c r="E7" s="12" t="s">
        <v>1716</v>
      </c>
      <c r="F7" s="12" t="s">
        <v>1717</v>
      </c>
      <c r="G7" s="12" t="s">
        <v>1718</v>
      </c>
      <c r="H7" s="12" t="s">
        <v>1719</v>
      </c>
      <c r="I7" s="12">
        <v>2013</v>
      </c>
      <c r="J7" s="13">
        <v>282000000</v>
      </c>
      <c r="K7" s="12">
        <v>99</v>
      </c>
      <c r="L7" s="12">
        <v>24.5</v>
      </c>
      <c r="M7" s="12">
        <v>9.64</v>
      </c>
      <c r="N7" s="12" t="s">
        <v>1733</v>
      </c>
      <c r="O7" s="12" t="s">
        <v>1735</v>
      </c>
      <c r="P7" s="12">
        <v>1403816</v>
      </c>
      <c r="Q7" s="12">
        <v>0</v>
      </c>
      <c r="R7" s="12">
        <v>1396920</v>
      </c>
      <c r="S7" s="12">
        <v>0</v>
      </c>
    </row>
    <row r="8" spans="1:19" ht="16" customHeight="1" x14ac:dyDescent="0.2">
      <c r="A8" s="12" t="s">
        <v>1736</v>
      </c>
      <c r="B8" s="12" t="s">
        <v>1737</v>
      </c>
      <c r="C8" s="12">
        <v>1052</v>
      </c>
      <c r="D8" s="12" t="s">
        <v>1715</v>
      </c>
      <c r="E8" s="12" t="s">
        <v>1716</v>
      </c>
      <c r="F8" s="12" t="s">
        <v>1717</v>
      </c>
      <c r="G8" s="12" t="s">
        <v>1718</v>
      </c>
      <c r="H8" s="12" t="s">
        <v>1719</v>
      </c>
      <c r="I8" s="12">
        <v>2013</v>
      </c>
      <c r="J8" s="13">
        <v>1030000000</v>
      </c>
      <c r="K8" s="12">
        <v>98</v>
      </c>
      <c r="L8" s="12">
        <v>23.9</v>
      </c>
      <c r="M8" s="12">
        <v>40.56</v>
      </c>
      <c r="N8" s="12" t="s">
        <v>1736</v>
      </c>
      <c r="O8" s="12" t="s">
        <v>1738</v>
      </c>
      <c r="P8" s="12">
        <v>5123421</v>
      </c>
      <c r="Q8" s="12">
        <v>0</v>
      </c>
      <c r="R8" s="12">
        <v>5091903</v>
      </c>
      <c r="S8" s="12">
        <v>0</v>
      </c>
    </row>
    <row r="9" spans="1:19" ht="16" customHeight="1" x14ac:dyDescent="0.2">
      <c r="A9" s="12" t="s">
        <v>1739</v>
      </c>
      <c r="B9" s="12" t="s">
        <v>1740</v>
      </c>
      <c r="C9" s="12">
        <v>1052</v>
      </c>
      <c r="D9" s="12" t="s">
        <v>1715</v>
      </c>
      <c r="E9" s="12" t="s">
        <v>1716</v>
      </c>
      <c r="F9" s="12" t="s">
        <v>1717</v>
      </c>
      <c r="G9" s="12" t="s">
        <v>1718</v>
      </c>
      <c r="H9" s="12" t="s">
        <v>1719</v>
      </c>
      <c r="I9" s="12">
        <v>2013</v>
      </c>
      <c r="J9" s="13">
        <v>2490000000</v>
      </c>
      <c r="K9" s="12">
        <v>99</v>
      </c>
      <c r="L9" s="12">
        <v>25.1</v>
      </c>
      <c r="M9" s="12">
        <v>101.89</v>
      </c>
      <c r="N9" s="12" t="s">
        <v>1739</v>
      </c>
      <c r="O9" s="12" t="s">
        <v>1741</v>
      </c>
      <c r="P9" s="12">
        <v>12361551</v>
      </c>
      <c r="Q9" s="12">
        <v>0</v>
      </c>
      <c r="R9" s="12">
        <v>12250045</v>
      </c>
      <c r="S9" s="12">
        <v>0</v>
      </c>
    </row>
    <row r="10" spans="1:19" ht="16" customHeight="1" x14ac:dyDescent="0.2">
      <c r="A10" s="12" t="s">
        <v>1742</v>
      </c>
      <c r="B10" s="12" t="s">
        <v>1743</v>
      </c>
      <c r="C10" s="12">
        <v>1052</v>
      </c>
      <c r="D10" s="12" t="s">
        <v>1715</v>
      </c>
      <c r="E10" s="12" t="s">
        <v>1716</v>
      </c>
      <c r="F10" s="12" t="s">
        <v>1717</v>
      </c>
      <c r="G10" s="12" t="s">
        <v>1718</v>
      </c>
      <c r="H10" s="12" t="s">
        <v>1719</v>
      </c>
      <c r="I10" s="12">
        <v>2013</v>
      </c>
      <c r="J10" s="13">
        <v>1850000000</v>
      </c>
      <c r="K10" s="12">
        <v>99</v>
      </c>
      <c r="L10" s="12">
        <v>25</v>
      </c>
      <c r="M10" s="12">
        <v>76.63</v>
      </c>
      <c r="N10" s="12" t="s">
        <v>1742</v>
      </c>
      <c r="O10" s="12" t="s">
        <v>1744</v>
      </c>
      <c r="P10" s="12">
        <v>9168731</v>
      </c>
      <c r="Q10" s="12">
        <v>0</v>
      </c>
      <c r="R10" s="12">
        <v>9095339</v>
      </c>
      <c r="S10" s="12">
        <v>0</v>
      </c>
    </row>
    <row r="11" spans="1:19" ht="16" customHeight="1" x14ac:dyDescent="0.2">
      <c r="A11" s="12" t="s">
        <v>1745</v>
      </c>
      <c r="B11" s="12" t="s">
        <v>1746</v>
      </c>
      <c r="C11" s="12">
        <v>1052</v>
      </c>
      <c r="D11" s="12" t="s">
        <v>1715</v>
      </c>
      <c r="E11" s="12" t="s">
        <v>1716</v>
      </c>
      <c r="F11" s="12" t="s">
        <v>1717</v>
      </c>
      <c r="G11" s="12" t="s">
        <v>1718</v>
      </c>
      <c r="H11" s="12" t="s">
        <v>1719</v>
      </c>
      <c r="I11" s="12">
        <v>2013</v>
      </c>
      <c r="J11" s="13">
        <v>1980000000</v>
      </c>
      <c r="K11" s="12">
        <v>99</v>
      </c>
      <c r="L11" s="12">
        <v>24.7</v>
      </c>
      <c r="M11" s="12">
        <v>81.180000000000007</v>
      </c>
      <c r="N11" s="12" t="s">
        <v>1745</v>
      </c>
      <c r="O11" s="12" t="s">
        <v>1747</v>
      </c>
      <c r="P11" s="12">
        <v>9812191</v>
      </c>
      <c r="Q11" s="12">
        <v>0</v>
      </c>
      <c r="R11" s="12">
        <v>9734993</v>
      </c>
      <c r="S11" s="12">
        <v>0</v>
      </c>
    </row>
    <row r="12" spans="1:19" ht="16" customHeight="1" x14ac:dyDescent="0.2">
      <c r="A12" s="12" t="s">
        <v>1748</v>
      </c>
      <c r="B12" s="12" t="s">
        <v>1749</v>
      </c>
      <c r="C12" s="12">
        <v>1052</v>
      </c>
      <c r="D12" s="12" t="s">
        <v>1715</v>
      </c>
      <c r="E12" s="12" t="s">
        <v>1716</v>
      </c>
      <c r="F12" s="12" t="s">
        <v>1717</v>
      </c>
      <c r="G12" s="12" t="s">
        <v>1718</v>
      </c>
      <c r="H12" s="12" t="s">
        <v>1719</v>
      </c>
      <c r="I12" s="12">
        <v>2013</v>
      </c>
      <c r="J12" s="13">
        <v>1240000000</v>
      </c>
      <c r="K12" s="12">
        <v>98</v>
      </c>
      <c r="L12" s="12">
        <v>24.6</v>
      </c>
      <c r="M12" s="12">
        <v>50.06</v>
      </c>
      <c r="N12" s="12" t="s">
        <v>1748</v>
      </c>
      <c r="O12" s="12" t="s">
        <v>1750</v>
      </c>
      <c r="P12" s="12">
        <v>6140366</v>
      </c>
      <c r="Q12" s="12">
        <v>0</v>
      </c>
      <c r="R12" s="12">
        <v>6100883</v>
      </c>
      <c r="S12" s="12">
        <v>0</v>
      </c>
    </row>
    <row r="13" spans="1:19" ht="16" customHeight="1" x14ac:dyDescent="0.2">
      <c r="A13" s="12" t="s">
        <v>1751</v>
      </c>
      <c r="B13" s="12" t="s">
        <v>1752</v>
      </c>
      <c r="C13" s="12">
        <v>1052</v>
      </c>
      <c r="D13" s="12" t="s">
        <v>1715</v>
      </c>
      <c r="E13" s="12" t="s">
        <v>1716</v>
      </c>
      <c r="F13" s="12" t="s">
        <v>1717</v>
      </c>
      <c r="G13" s="12" t="s">
        <v>1718</v>
      </c>
      <c r="H13" s="12" t="s">
        <v>1719</v>
      </c>
      <c r="I13" s="12">
        <v>2013</v>
      </c>
      <c r="J13" s="13">
        <v>2880000000</v>
      </c>
      <c r="K13" s="12">
        <v>99</v>
      </c>
      <c r="L13" s="12">
        <v>24.8</v>
      </c>
      <c r="M13" s="12">
        <v>118.95</v>
      </c>
      <c r="N13" s="12" t="s">
        <v>1751</v>
      </c>
      <c r="O13" s="12" t="s">
        <v>1753</v>
      </c>
      <c r="P13" s="12">
        <v>14292848</v>
      </c>
      <c r="Q13" s="12">
        <v>0</v>
      </c>
      <c r="R13" s="12">
        <v>14158376</v>
      </c>
      <c r="S13" s="12">
        <v>0</v>
      </c>
    </row>
    <row r="14" spans="1:19" ht="16" customHeight="1" x14ac:dyDescent="0.2">
      <c r="A14" s="12" t="s">
        <v>1754</v>
      </c>
      <c r="B14" s="12" t="s">
        <v>1755</v>
      </c>
      <c r="C14" s="12">
        <v>1052</v>
      </c>
      <c r="D14" s="12" t="s">
        <v>1715</v>
      </c>
      <c r="E14" s="12" t="s">
        <v>1716</v>
      </c>
      <c r="F14" s="12" t="s">
        <v>1717</v>
      </c>
      <c r="G14" s="12" t="s">
        <v>1718</v>
      </c>
      <c r="H14" s="12" t="s">
        <v>1719</v>
      </c>
      <c r="I14" s="12">
        <v>2013</v>
      </c>
      <c r="J14" s="13">
        <v>786000000</v>
      </c>
      <c r="K14" s="12">
        <v>99</v>
      </c>
      <c r="L14" s="12">
        <v>25.3</v>
      </c>
      <c r="M14" s="12">
        <v>29.7</v>
      </c>
      <c r="N14" s="12" t="s">
        <v>1754</v>
      </c>
      <c r="O14" s="12" t="s">
        <v>1756</v>
      </c>
      <c r="P14" s="12">
        <v>3910017</v>
      </c>
      <c r="Q14" s="12">
        <v>0</v>
      </c>
      <c r="R14" s="12">
        <v>3882592</v>
      </c>
      <c r="S14" s="12">
        <v>0</v>
      </c>
    </row>
    <row r="15" spans="1:19" ht="16" customHeight="1" x14ac:dyDescent="0.2">
      <c r="A15" s="12" t="s">
        <v>1757</v>
      </c>
      <c r="B15" s="12" t="s">
        <v>1758</v>
      </c>
      <c r="C15" s="12">
        <v>1052</v>
      </c>
      <c r="D15" s="12" t="s">
        <v>1715</v>
      </c>
      <c r="E15" s="12" t="s">
        <v>1716</v>
      </c>
      <c r="F15" s="12" t="s">
        <v>1717</v>
      </c>
      <c r="G15" s="12" t="s">
        <v>1718</v>
      </c>
      <c r="H15" s="12" t="s">
        <v>1719</v>
      </c>
      <c r="I15" s="12">
        <v>2013</v>
      </c>
      <c r="J15" s="13">
        <v>743000000</v>
      </c>
      <c r="K15" s="12">
        <v>99</v>
      </c>
      <c r="L15" s="12">
        <v>24.2</v>
      </c>
      <c r="M15" s="12">
        <v>28.81</v>
      </c>
      <c r="N15" s="12" t="s">
        <v>1757</v>
      </c>
      <c r="O15" s="12" t="s">
        <v>1759</v>
      </c>
      <c r="P15" s="12">
        <v>3688655</v>
      </c>
      <c r="Q15" s="12">
        <v>0</v>
      </c>
      <c r="R15" s="12">
        <v>3665515</v>
      </c>
      <c r="S15" s="12">
        <v>0</v>
      </c>
    </row>
    <row r="16" spans="1:19" ht="16" customHeight="1" x14ac:dyDescent="0.2">
      <c r="A16" s="12" t="s">
        <v>1760</v>
      </c>
      <c r="B16" s="12" t="s">
        <v>1761</v>
      </c>
      <c r="C16" s="12">
        <v>1052</v>
      </c>
      <c r="D16" s="12" t="s">
        <v>1715</v>
      </c>
      <c r="E16" s="12" t="s">
        <v>1716</v>
      </c>
      <c r="F16" s="12" t="s">
        <v>1717</v>
      </c>
      <c r="G16" s="12" t="s">
        <v>1718</v>
      </c>
      <c r="H16" s="12" t="s">
        <v>1719</v>
      </c>
      <c r="I16" s="12">
        <v>2013</v>
      </c>
      <c r="J16" s="13">
        <v>2730000000</v>
      </c>
      <c r="K16" s="12">
        <v>98</v>
      </c>
      <c r="L16" s="12">
        <v>23.7</v>
      </c>
      <c r="M16" s="12">
        <v>110.27</v>
      </c>
      <c r="N16" s="12" t="s">
        <v>1760</v>
      </c>
      <c r="O16" s="12" t="s">
        <v>1762</v>
      </c>
      <c r="P16" s="12">
        <v>13497611</v>
      </c>
      <c r="Q16" s="12">
        <v>0</v>
      </c>
      <c r="R16" s="12">
        <v>13375502</v>
      </c>
      <c r="S16" s="12">
        <v>0</v>
      </c>
    </row>
    <row r="17" spans="1:19" ht="16" customHeight="1" x14ac:dyDescent="0.2">
      <c r="A17" s="12" t="s">
        <v>1763</v>
      </c>
      <c r="B17" s="12" t="s">
        <v>1764</v>
      </c>
      <c r="C17" s="12">
        <v>1052</v>
      </c>
      <c r="D17" s="12" t="s">
        <v>1715</v>
      </c>
      <c r="E17" s="12" t="s">
        <v>1716</v>
      </c>
      <c r="F17" s="12" t="s">
        <v>1717</v>
      </c>
      <c r="G17" s="12" t="s">
        <v>1718</v>
      </c>
      <c r="H17" s="12" t="s">
        <v>1719</v>
      </c>
      <c r="I17" s="12">
        <v>2013</v>
      </c>
      <c r="J17" s="13">
        <v>1580000000</v>
      </c>
      <c r="K17" s="12">
        <v>99</v>
      </c>
      <c r="L17" s="12">
        <v>25.2</v>
      </c>
      <c r="M17" s="12">
        <v>65.22</v>
      </c>
      <c r="N17" s="12" t="s">
        <v>1763</v>
      </c>
      <c r="O17" s="12" t="s">
        <v>1765</v>
      </c>
      <c r="P17" s="12">
        <v>7849803</v>
      </c>
      <c r="Q17" s="12">
        <v>0</v>
      </c>
      <c r="R17" s="12">
        <v>7769358</v>
      </c>
      <c r="S17" s="12">
        <v>0</v>
      </c>
    </row>
    <row r="18" spans="1:19" ht="16" customHeight="1" x14ac:dyDescent="0.2">
      <c r="A18" s="12" t="s">
        <v>1766</v>
      </c>
      <c r="B18" s="12" t="s">
        <v>1767</v>
      </c>
      <c r="C18" s="12">
        <v>1052</v>
      </c>
      <c r="D18" s="12" t="s">
        <v>1715</v>
      </c>
      <c r="E18" s="12" t="s">
        <v>1716</v>
      </c>
      <c r="F18" s="12" t="s">
        <v>1717</v>
      </c>
      <c r="G18" s="12" t="s">
        <v>1718</v>
      </c>
      <c r="H18" s="12" t="s">
        <v>1719</v>
      </c>
      <c r="I18" s="12">
        <v>2013</v>
      </c>
      <c r="J18" s="13">
        <v>929000000</v>
      </c>
      <c r="K18" s="12">
        <v>99</v>
      </c>
      <c r="L18" s="12">
        <v>24.4</v>
      </c>
      <c r="M18" s="12">
        <v>36</v>
      </c>
      <c r="N18" s="12" t="s">
        <v>1766</v>
      </c>
      <c r="O18" s="12" t="s">
        <v>1768</v>
      </c>
      <c r="P18" s="12">
        <v>4612936</v>
      </c>
      <c r="Q18" s="12">
        <v>0</v>
      </c>
      <c r="R18" s="12">
        <v>4586721</v>
      </c>
      <c r="S18" s="12">
        <v>0</v>
      </c>
    </row>
    <row r="19" spans="1:19" ht="16" customHeight="1" x14ac:dyDescent="0.2">
      <c r="A19" s="12" t="s">
        <v>1769</v>
      </c>
      <c r="B19" s="12" t="s">
        <v>1770</v>
      </c>
      <c r="C19" s="12">
        <v>1052</v>
      </c>
      <c r="D19" s="12" t="s">
        <v>1715</v>
      </c>
      <c r="E19" s="12" t="s">
        <v>1716</v>
      </c>
      <c r="F19" s="12" t="s">
        <v>1717</v>
      </c>
      <c r="G19" s="12" t="s">
        <v>1718</v>
      </c>
      <c r="H19" s="12" t="s">
        <v>1719</v>
      </c>
      <c r="I19" s="12">
        <v>2013</v>
      </c>
      <c r="J19" s="13">
        <v>1490000000</v>
      </c>
      <c r="K19" s="12">
        <v>99</v>
      </c>
      <c r="L19" s="12">
        <v>25.3</v>
      </c>
      <c r="M19" s="12">
        <v>62.22</v>
      </c>
      <c r="N19" s="12" t="s">
        <v>1769</v>
      </c>
      <c r="O19" s="12" t="s">
        <v>1771</v>
      </c>
      <c r="P19" s="12">
        <v>7410251</v>
      </c>
      <c r="Q19" s="12">
        <v>0</v>
      </c>
      <c r="R19" s="12">
        <v>7358051</v>
      </c>
      <c r="S19" s="12">
        <v>0</v>
      </c>
    </row>
    <row r="20" spans="1:19" ht="16" customHeight="1" x14ac:dyDescent="0.2">
      <c r="A20" s="12" t="s">
        <v>1772</v>
      </c>
      <c r="B20" s="12" t="s">
        <v>1773</v>
      </c>
      <c r="C20" s="12">
        <v>1052</v>
      </c>
      <c r="D20" s="12" t="s">
        <v>1715</v>
      </c>
      <c r="E20" s="12" t="s">
        <v>1716</v>
      </c>
      <c r="F20" s="12" t="s">
        <v>1717</v>
      </c>
      <c r="G20" s="12" t="s">
        <v>1718</v>
      </c>
      <c r="H20" s="12" t="s">
        <v>1719</v>
      </c>
      <c r="I20" s="12">
        <v>2013</v>
      </c>
      <c r="J20" s="13">
        <v>2740000000</v>
      </c>
      <c r="K20" s="12">
        <v>99</v>
      </c>
      <c r="L20" s="12">
        <v>24.9</v>
      </c>
      <c r="M20" s="12">
        <v>114.31</v>
      </c>
      <c r="N20" s="12" t="s">
        <v>1772</v>
      </c>
      <c r="O20" s="12" t="s">
        <v>1774</v>
      </c>
      <c r="P20" s="12">
        <v>13624904</v>
      </c>
      <c r="Q20" s="12">
        <v>0</v>
      </c>
      <c r="R20" s="12">
        <v>13505908</v>
      </c>
      <c r="S20" s="12">
        <v>0</v>
      </c>
    </row>
    <row r="21" spans="1:19" ht="16" customHeight="1" x14ac:dyDescent="0.2">
      <c r="A21" s="12" t="s">
        <v>1775</v>
      </c>
      <c r="B21" s="12" t="s">
        <v>1776</v>
      </c>
      <c r="C21" s="12">
        <v>1052</v>
      </c>
      <c r="D21" s="12" t="s">
        <v>1715</v>
      </c>
      <c r="E21" s="12" t="s">
        <v>1716</v>
      </c>
      <c r="F21" s="12" t="s">
        <v>1717</v>
      </c>
      <c r="G21" s="12" t="s">
        <v>1718</v>
      </c>
      <c r="H21" s="12" t="s">
        <v>1719</v>
      </c>
      <c r="I21" s="12">
        <v>2013</v>
      </c>
      <c r="J21" s="13">
        <v>739000000</v>
      </c>
      <c r="K21" s="12">
        <v>99</v>
      </c>
      <c r="L21" s="12">
        <v>25.3</v>
      </c>
      <c r="M21" s="12">
        <v>28.63</v>
      </c>
      <c r="N21" s="12" t="s">
        <v>1775</v>
      </c>
      <c r="O21" s="12" t="s">
        <v>1777</v>
      </c>
      <c r="P21" s="12">
        <v>3673316</v>
      </c>
      <c r="Q21" s="12">
        <v>0</v>
      </c>
      <c r="R21" s="12">
        <v>3650002</v>
      </c>
      <c r="S21" s="12">
        <v>0</v>
      </c>
    </row>
    <row r="22" spans="1:19" ht="16" customHeight="1" x14ac:dyDescent="0.2">
      <c r="A22" s="12" t="s">
        <v>1778</v>
      </c>
      <c r="B22" s="12" t="s">
        <v>1779</v>
      </c>
      <c r="C22" s="12">
        <v>1052</v>
      </c>
      <c r="D22" s="12" t="s">
        <v>1715</v>
      </c>
      <c r="E22" s="12" t="s">
        <v>1716</v>
      </c>
      <c r="F22" s="12" t="s">
        <v>1717</v>
      </c>
      <c r="G22" s="12" t="s">
        <v>1718</v>
      </c>
      <c r="H22" s="12" t="s">
        <v>1719</v>
      </c>
      <c r="I22" s="12">
        <v>2013</v>
      </c>
      <c r="J22" s="13">
        <v>1640000000</v>
      </c>
      <c r="K22" s="12">
        <v>98</v>
      </c>
      <c r="L22" s="12">
        <v>23.8</v>
      </c>
      <c r="M22" s="12">
        <v>67.03</v>
      </c>
      <c r="N22" s="12" t="s">
        <v>1778</v>
      </c>
      <c r="O22" s="12" t="s">
        <v>1780</v>
      </c>
      <c r="P22" s="12">
        <v>8129108</v>
      </c>
      <c r="Q22" s="12">
        <v>0</v>
      </c>
      <c r="R22" s="12">
        <v>8046461</v>
      </c>
      <c r="S22" s="12">
        <v>0</v>
      </c>
    </row>
    <row r="23" spans="1:19" ht="16" customHeight="1" x14ac:dyDescent="0.2">
      <c r="A23" s="12" t="s">
        <v>1781</v>
      </c>
      <c r="B23" s="12" t="s">
        <v>1782</v>
      </c>
      <c r="C23" s="12">
        <v>1052</v>
      </c>
      <c r="D23" s="12" t="s">
        <v>1715</v>
      </c>
      <c r="E23" s="12" t="s">
        <v>1716</v>
      </c>
      <c r="F23" s="12" t="s">
        <v>1717</v>
      </c>
      <c r="G23" s="12" t="s">
        <v>1718</v>
      </c>
      <c r="H23" s="12" t="s">
        <v>1719</v>
      </c>
      <c r="I23" s="12">
        <v>2013</v>
      </c>
      <c r="J23" s="13">
        <v>701000000</v>
      </c>
      <c r="K23" s="12">
        <v>98</v>
      </c>
      <c r="L23" s="12">
        <v>24</v>
      </c>
      <c r="M23" s="12">
        <v>26.61</v>
      </c>
      <c r="N23" s="12" t="s">
        <v>1781</v>
      </c>
      <c r="O23" s="12" t="s">
        <v>1783</v>
      </c>
      <c r="P23" s="12">
        <v>3478298</v>
      </c>
      <c r="Q23" s="12">
        <v>0</v>
      </c>
      <c r="R23" s="12">
        <v>3459076</v>
      </c>
      <c r="S23" s="12">
        <v>0</v>
      </c>
    </row>
    <row r="24" spans="1:19" ht="16" customHeight="1" x14ac:dyDescent="0.2">
      <c r="A24" s="12" t="s">
        <v>1784</v>
      </c>
      <c r="B24" s="12" t="s">
        <v>1785</v>
      </c>
      <c r="C24" s="12">
        <v>1052</v>
      </c>
      <c r="D24" s="12" t="s">
        <v>1715</v>
      </c>
      <c r="E24" s="12" t="s">
        <v>1716</v>
      </c>
      <c r="F24" s="12" t="s">
        <v>1717</v>
      </c>
      <c r="G24" s="12" t="s">
        <v>1718</v>
      </c>
      <c r="H24" s="12" t="s">
        <v>1719</v>
      </c>
      <c r="I24" s="12">
        <v>2013</v>
      </c>
      <c r="J24" s="13">
        <v>2510000000</v>
      </c>
      <c r="K24" s="12">
        <v>99</v>
      </c>
      <c r="L24" s="12">
        <v>25</v>
      </c>
      <c r="M24" s="12">
        <v>104.39</v>
      </c>
      <c r="N24" s="12" t="s">
        <v>1784</v>
      </c>
      <c r="O24" s="12" t="s">
        <v>1786</v>
      </c>
      <c r="P24" s="12">
        <v>12449059</v>
      </c>
      <c r="Q24" s="12">
        <v>0</v>
      </c>
      <c r="R24" s="12">
        <v>12319937</v>
      </c>
      <c r="S24" s="12">
        <v>0</v>
      </c>
    </row>
    <row r="25" spans="1:19" ht="16" customHeight="1" x14ac:dyDescent="0.2">
      <c r="A25" s="12" t="s">
        <v>1787</v>
      </c>
      <c r="B25" s="12" t="s">
        <v>1788</v>
      </c>
      <c r="C25" s="12">
        <v>1052</v>
      </c>
      <c r="D25" s="12" t="s">
        <v>1715</v>
      </c>
      <c r="E25" s="12" t="s">
        <v>1716</v>
      </c>
      <c r="F25" s="12" t="s">
        <v>1717</v>
      </c>
      <c r="G25" s="12" t="s">
        <v>1718</v>
      </c>
      <c r="H25" s="12" t="s">
        <v>1719</v>
      </c>
      <c r="I25" s="12">
        <v>2013</v>
      </c>
      <c r="J25" s="13">
        <v>770000000</v>
      </c>
      <c r="K25" s="12">
        <v>99</v>
      </c>
      <c r="L25" s="12">
        <v>25.1</v>
      </c>
      <c r="M25" s="12">
        <v>30.61</v>
      </c>
      <c r="N25" s="12" t="s">
        <v>1787</v>
      </c>
      <c r="O25" s="12" t="s">
        <v>1789</v>
      </c>
      <c r="P25" s="12">
        <v>3825372</v>
      </c>
      <c r="Q25" s="12">
        <v>0</v>
      </c>
      <c r="R25" s="12">
        <v>3801456</v>
      </c>
      <c r="S25" s="12">
        <v>0</v>
      </c>
    </row>
    <row r="26" spans="1:19" ht="16" customHeight="1" x14ac:dyDescent="0.2">
      <c r="A26" s="12" t="s">
        <v>1790</v>
      </c>
      <c r="B26" s="12" t="s">
        <v>1791</v>
      </c>
      <c r="C26" s="12">
        <v>1052</v>
      </c>
      <c r="D26" s="12" t="s">
        <v>1715</v>
      </c>
      <c r="E26" s="12" t="s">
        <v>1716</v>
      </c>
      <c r="F26" s="12" t="s">
        <v>1717</v>
      </c>
      <c r="G26" s="12" t="s">
        <v>1718</v>
      </c>
      <c r="H26" s="12" t="s">
        <v>1719</v>
      </c>
      <c r="I26" s="12">
        <v>2013</v>
      </c>
      <c r="J26" s="13">
        <v>2790000000</v>
      </c>
      <c r="K26" s="12">
        <v>99</v>
      </c>
      <c r="L26" s="12">
        <v>25.2</v>
      </c>
      <c r="M26" s="12">
        <v>114.2</v>
      </c>
      <c r="N26" s="12" t="s">
        <v>1790</v>
      </c>
      <c r="O26" s="12" t="s">
        <v>1792</v>
      </c>
      <c r="P26" s="12">
        <v>13860320</v>
      </c>
      <c r="Q26" s="12">
        <v>0</v>
      </c>
      <c r="R26" s="12">
        <v>13716443</v>
      </c>
      <c r="S26" s="12">
        <v>0</v>
      </c>
    </row>
    <row r="27" spans="1:19" ht="16" customHeight="1" x14ac:dyDescent="0.2">
      <c r="A27" s="12" t="s">
        <v>1793</v>
      </c>
      <c r="B27" s="12" t="s">
        <v>1794</v>
      </c>
      <c r="C27" s="12">
        <v>1052</v>
      </c>
      <c r="D27" s="12" t="s">
        <v>1715</v>
      </c>
      <c r="E27" s="12" t="s">
        <v>1716</v>
      </c>
      <c r="F27" s="12" t="s">
        <v>1717</v>
      </c>
      <c r="G27" s="12" t="s">
        <v>1718</v>
      </c>
      <c r="H27" s="12" t="s">
        <v>1719</v>
      </c>
      <c r="I27" s="12">
        <v>2013</v>
      </c>
      <c r="J27" s="13">
        <v>1240000000</v>
      </c>
      <c r="K27" s="12">
        <v>99</v>
      </c>
      <c r="L27" s="12">
        <v>24.4</v>
      </c>
      <c r="M27" s="12">
        <v>49.32</v>
      </c>
      <c r="N27" s="12" t="s">
        <v>1793</v>
      </c>
      <c r="O27" s="12" t="s">
        <v>1795</v>
      </c>
      <c r="P27" s="12">
        <v>6156488</v>
      </c>
      <c r="Q27" s="12">
        <v>0</v>
      </c>
      <c r="R27" s="12">
        <v>6113790</v>
      </c>
      <c r="S27" s="12">
        <v>0</v>
      </c>
    </row>
    <row r="28" spans="1:19" ht="16" customHeight="1" x14ac:dyDescent="0.2">
      <c r="A28" s="12" t="s">
        <v>1796</v>
      </c>
      <c r="B28" s="12" t="s">
        <v>1797</v>
      </c>
      <c r="C28" s="12">
        <v>1052</v>
      </c>
      <c r="D28" s="12" t="s">
        <v>1715</v>
      </c>
      <c r="E28" s="12" t="s">
        <v>1716</v>
      </c>
      <c r="F28" s="12" t="s">
        <v>1717</v>
      </c>
      <c r="G28" s="12" t="s">
        <v>1718</v>
      </c>
      <c r="H28" s="12" t="s">
        <v>1719</v>
      </c>
      <c r="I28" s="12">
        <v>2013</v>
      </c>
      <c r="J28" s="13">
        <v>2580000000</v>
      </c>
      <c r="K28" s="12">
        <v>99</v>
      </c>
      <c r="L28" s="12">
        <v>24.8</v>
      </c>
      <c r="M28" s="12">
        <v>105.45</v>
      </c>
      <c r="N28" s="12" t="s">
        <v>1796</v>
      </c>
      <c r="O28" s="12" t="s">
        <v>1798</v>
      </c>
      <c r="P28" s="12">
        <v>12802994</v>
      </c>
      <c r="Q28" s="12">
        <v>0</v>
      </c>
      <c r="R28" s="12">
        <v>12690398</v>
      </c>
      <c r="S28" s="12">
        <v>0</v>
      </c>
    </row>
    <row r="29" spans="1:19" ht="16" customHeight="1" x14ac:dyDescent="0.2">
      <c r="A29" s="12" t="s">
        <v>1799</v>
      </c>
      <c r="B29" s="12" t="s">
        <v>1800</v>
      </c>
      <c r="C29" s="12">
        <v>1052</v>
      </c>
      <c r="D29" s="12" t="s">
        <v>1715</v>
      </c>
      <c r="E29" s="12" t="s">
        <v>1716</v>
      </c>
      <c r="F29" s="12" t="s">
        <v>1717</v>
      </c>
      <c r="G29" s="12" t="s">
        <v>1718</v>
      </c>
      <c r="H29" s="12" t="s">
        <v>1719</v>
      </c>
      <c r="I29" s="12">
        <v>2013</v>
      </c>
      <c r="J29" s="13">
        <v>1290000000</v>
      </c>
      <c r="K29" s="12">
        <v>99</v>
      </c>
      <c r="L29" s="12">
        <v>24.6</v>
      </c>
      <c r="M29" s="12">
        <v>47.23</v>
      </c>
      <c r="N29" s="12" t="s">
        <v>1799</v>
      </c>
      <c r="O29" s="12" t="s">
        <v>1801</v>
      </c>
      <c r="P29" s="12">
        <v>6401717</v>
      </c>
      <c r="Q29" s="12">
        <v>0</v>
      </c>
      <c r="R29" s="12">
        <v>6358376</v>
      </c>
      <c r="S29" s="12">
        <v>0</v>
      </c>
    </row>
    <row r="30" spans="1:19" ht="16" customHeight="1" x14ac:dyDescent="0.2">
      <c r="A30" s="12" t="s">
        <v>1802</v>
      </c>
      <c r="B30" s="12" t="s">
        <v>1803</v>
      </c>
      <c r="C30" s="12">
        <v>1052</v>
      </c>
      <c r="D30" s="12" t="s">
        <v>1715</v>
      </c>
      <c r="E30" s="12" t="s">
        <v>1716</v>
      </c>
      <c r="F30" s="12" t="s">
        <v>1717</v>
      </c>
      <c r="G30" s="12" t="s">
        <v>1718</v>
      </c>
      <c r="H30" s="12" t="s">
        <v>1719</v>
      </c>
      <c r="I30" s="12">
        <v>2013</v>
      </c>
      <c r="J30" s="13">
        <v>1550000000</v>
      </c>
      <c r="K30" s="12">
        <v>99</v>
      </c>
      <c r="L30" s="12">
        <v>25.1</v>
      </c>
      <c r="M30" s="12">
        <v>58.46</v>
      </c>
      <c r="N30" s="12" t="s">
        <v>1802</v>
      </c>
      <c r="O30" s="12" t="s">
        <v>1804</v>
      </c>
      <c r="P30" s="12">
        <v>7690511</v>
      </c>
      <c r="Q30" s="12">
        <v>0</v>
      </c>
      <c r="R30" s="12">
        <v>7613073</v>
      </c>
      <c r="S30" s="12">
        <v>0</v>
      </c>
    </row>
    <row r="31" spans="1:19" ht="16" customHeight="1" x14ac:dyDescent="0.2">
      <c r="A31" s="12" t="s">
        <v>1805</v>
      </c>
      <c r="B31" s="12" t="s">
        <v>1806</v>
      </c>
      <c r="C31" s="12">
        <v>1052</v>
      </c>
      <c r="D31" s="12" t="s">
        <v>1715</v>
      </c>
      <c r="E31" s="12" t="s">
        <v>1716</v>
      </c>
      <c r="F31" s="12" t="s">
        <v>1717</v>
      </c>
      <c r="G31" s="12" t="s">
        <v>1718</v>
      </c>
      <c r="H31" s="12" t="s">
        <v>1719</v>
      </c>
      <c r="I31" s="12">
        <v>2013</v>
      </c>
      <c r="J31" s="13">
        <v>1330000000</v>
      </c>
      <c r="K31" s="12">
        <v>99</v>
      </c>
      <c r="L31" s="12">
        <v>24.8</v>
      </c>
      <c r="M31" s="12">
        <v>53.23</v>
      </c>
      <c r="N31" s="12" t="s">
        <v>1805</v>
      </c>
      <c r="O31" s="12" t="s">
        <v>1807</v>
      </c>
      <c r="P31" s="12">
        <v>6629232</v>
      </c>
      <c r="Q31" s="12">
        <v>0</v>
      </c>
      <c r="R31" s="12">
        <v>6529710</v>
      </c>
      <c r="S31" s="12">
        <v>0</v>
      </c>
    </row>
    <row r="32" spans="1:19" ht="16" customHeight="1" x14ac:dyDescent="0.2">
      <c r="A32" s="12" t="s">
        <v>1808</v>
      </c>
      <c r="B32" s="12" t="s">
        <v>1809</v>
      </c>
      <c r="C32" s="12">
        <v>1052</v>
      </c>
      <c r="D32" s="12" t="s">
        <v>1715</v>
      </c>
      <c r="E32" s="12" t="s">
        <v>1716</v>
      </c>
      <c r="F32" s="12" t="s">
        <v>1717</v>
      </c>
      <c r="G32" s="12" t="s">
        <v>1718</v>
      </c>
      <c r="H32" s="12" t="s">
        <v>1719</v>
      </c>
      <c r="I32" s="12">
        <v>2013</v>
      </c>
      <c r="J32" s="13">
        <v>1950000000</v>
      </c>
      <c r="K32" s="12">
        <v>99</v>
      </c>
      <c r="L32" s="12">
        <v>24.8</v>
      </c>
      <c r="M32" s="12">
        <v>79.98</v>
      </c>
      <c r="N32" s="12" t="s">
        <v>1808</v>
      </c>
      <c r="O32" s="12" t="s">
        <v>1810</v>
      </c>
      <c r="P32" s="12">
        <v>9704497</v>
      </c>
      <c r="Q32" s="12">
        <v>0</v>
      </c>
      <c r="R32" s="12">
        <v>9627160</v>
      </c>
      <c r="S32" s="12">
        <v>0</v>
      </c>
    </row>
    <row r="33" spans="1:19" ht="16" customHeight="1" x14ac:dyDescent="0.2">
      <c r="A33" s="12" t="s">
        <v>1811</v>
      </c>
      <c r="B33" s="12" t="s">
        <v>1812</v>
      </c>
      <c r="C33" s="12">
        <v>1052</v>
      </c>
      <c r="D33" s="12" t="s">
        <v>1715</v>
      </c>
      <c r="E33" s="12" t="s">
        <v>1716</v>
      </c>
      <c r="F33" s="12" t="s">
        <v>1717</v>
      </c>
      <c r="G33" s="12" t="s">
        <v>1718</v>
      </c>
      <c r="H33" s="12" t="s">
        <v>1719</v>
      </c>
      <c r="I33" s="12">
        <v>2013</v>
      </c>
      <c r="J33" s="13">
        <v>329000000</v>
      </c>
      <c r="K33" s="12">
        <v>99</v>
      </c>
      <c r="L33" s="12">
        <v>24.4</v>
      </c>
      <c r="M33" s="12">
        <v>11.67</v>
      </c>
      <c r="N33" s="12" t="s">
        <v>1811</v>
      </c>
      <c r="O33" s="12" t="s">
        <v>1813</v>
      </c>
      <c r="P33" s="12">
        <v>1637900</v>
      </c>
      <c r="Q33" s="12">
        <v>0</v>
      </c>
      <c r="R33" s="12">
        <v>1629595</v>
      </c>
      <c r="S33" s="12">
        <v>0</v>
      </c>
    </row>
    <row r="34" spans="1:19" ht="16" customHeight="1" x14ac:dyDescent="0.2">
      <c r="A34" s="12" t="s">
        <v>1814</v>
      </c>
      <c r="B34" s="12" t="s">
        <v>1815</v>
      </c>
      <c r="C34" s="12">
        <v>1052</v>
      </c>
      <c r="D34" s="12" t="s">
        <v>1715</v>
      </c>
      <c r="E34" s="12" t="s">
        <v>1716</v>
      </c>
      <c r="F34" s="12" t="s">
        <v>1717</v>
      </c>
      <c r="G34" s="12" t="s">
        <v>1718</v>
      </c>
      <c r="H34" s="12" t="s">
        <v>1719</v>
      </c>
      <c r="I34" s="12">
        <v>2013</v>
      </c>
      <c r="J34" s="13">
        <v>1070000000</v>
      </c>
      <c r="K34" s="12">
        <v>99</v>
      </c>
      <c r="L34" s="12">
        <v>24.8</v>
      </c>
      <c r="M34" s="12">
        <v>37.25</v>
      </c>
      <c r="N34" s="12" t="s">
        <v>1814</v>
      </c>
      <c r="O34" s="12" t="s">
        <v>1816</v>
      </c>
      <c r="P34" s="12">
        <v>5331982</v>
      </c>
      <c r="Q34" s="12">
        <v>0</v>
      </c>
      <c r="R34" s="12">
        <v>5301815</v>
      </c>
      <c r="S34" s="12">
        <v>0</v>
      </c>
    </row>
    <row r="35" spans="1:19" ht="16" customHeight="1" x14ac:dyDescent="0.2">
      <c r="A35" s="12" t="s">
        <v>1817</v>
      </c>
      <c r="B35" s="12" t="s">
        <v>1818</v>
      </c>
      <c r="C35" s="12">
        <v>1052</v>
      </c>
      <c r="D35" s="12" t="s">
        <v>1715</v>
      </c>
      <c r="E35" s="12" t="s">
        <v>1716</v>
      </c>
      <c r="F35" s="12" t="s">
        <v>1717</v>
      </c>
      <c r="G35" s="12" t="s">
        <v>1718</v>
      </c>
      <c r="H35" s="12" t="s">
        <v>1719</v>
      </c>
      <c r="I35" s="12">
        <v>2013</v>
      </c>
      <c r="J35" s="13">
        <v>2400000000</v>
      </c>
      <c r="K35" s="12">
        <v>99</v>
      </c>
      <c r="L35" s="12">
        <v>25.1</v>
      </c>
      <c r="M35" s="12">
        <v>99.28</v>
      </c>
      <c r="N35" s="12" t="s">
        <v>1817</v>
      </c>
      <c r="O35" s="12" t="s">
        <v>1819</v>
      </c>
      <c r="P35" s="12">
        <v>11918477</v>
      </c>
      <c r="Q35" s="12">
        <v>0</v>
      </c>
      <c r="R35" s="12">
        <v>11814649</v>
      </c>
      <c r="S35" s="12">
        <v>0</v>
      </c>
    </row>
    <row r="36" spans="1:19" ht="16" customHeight="1" x14ac:dyDescent="0.2">
      <c r="A36" s="12" t="s">
        <v>1820</v>
      </c>
      <c r="B36" s="12" t="s">
        <v>1821</v>
      </c>
      <c r="C36" s="12">
        <v>1052</v>
      </c>
      <c r="D36" s="12" t="s">
        <v>1715</v>
      </c>
      <c r="E36" s="12" t="s">
        <v>1716</v>
      </c>
      <c r="F36" s="12" t="s">
        <v>1717</v>
      </c>
      <c r="G36" s="12" t="s">
        <v>1718</v>
      </c>
      <c r="H36" s="12" t="s">
        <v>1719</v>
      </c>
      <c r="I36" s="12">
        <v>2013</v>
      </c>
      <c r="J36" s="13">
        <v>2530000000</v>
      </c>
      <c r="K36" s="12">
        <v>99</v>
      </c>
      <c r="L36" s="12">
        <v>24.5</v>
      </c>
      <c r="M36" s="12">
        <v>72.64</v>
      </c>
      <c r="N36" s="12" t="s">
        <v>1820</v>
      </c>
      <c r="O36" s="12" t="s">
        <v>1822</v>
      </c>
      <c r="P36" s="12">
        <v>12584477</v>
      </c>
      <c r="Q36" s="12">
        <v>0</v>
      </c>
      <c r="R36" s="12">
        <v>12474625</v>
      </c>
      <c r="S36" s="12">
        <v>0</v>
      </c>
    </row>
    <row r="37" spans="1:19" ht="16" customHeight="1" x14ac:dyDescent="0.2">
      <c r="A37" s="12" t="s">
        <v>1823</v>
      </c>
      <c r="B37" s="12" t="s">
        <v>1824</v>
      </c>
      <c r="C37" s="12">
        <v>1052</v>
      </c>
      <c r="D37" s="12" t="s">
        <v>1715</v>
      </c>
      <c r="E37" s="12" t="s">
        <v>1716</v>
      </c>
      <c r="F37" s="12" t="s">
        <v>1717</v>
      </c>
      <c r="G37" s="12" t="s">
        <v>1718</v>
      </c>
      <c r="H37" s="12" t="s">
        <v>1719</v>
      </c>
      <c r="I37" s="12">
        <v>2013</v>
      </c>
      <c r="J37" s="13">
        <v>2380000000</v>
      </c>
      <c r="K37" s="12">
        <v>99</v>
      </c>
      <c r="L37" s="12">
        <v>23.4</v>
      </c>
      <c r="M37" s="12">
        <v>60.68</v>
      </c>
      <c r="N37" s="12" t="s">
        <v>1823</v>
      </c>
      <c r="O37" s="12" t="s">
        <v>1825</v>
      </c>
      <c r="P37" s="12">
        <v>11823388</v>
      </c>
      <c r="Q37" s="12">
        <v>0</v>
      </c>
      <c r="R37" s="12">
        <v>11769872</v>
      </c>
      <c r="S37" s="12">
        <v>0</v>
      </c>
    </row>
    <row r="38" spans="1:19" ht="16" customHeight="1" x14ac:dyDescent="0.2">
      <c r="A38" s="12" t="s">
        <v>1826</v>
      </c>
      <c r="B38" s="12" t="s">
        <v>1827</v>
      </c>
      <c r="C38" s="12">
        <v>1052</v>
      </c>
      <c r="D38" s="12" t="s">
        <v>1715</v>
      </c>
      <c r="E38" s="12" t="s">
        <v>1716</v>
      </c>
      <c r="F38" s="12" t="s">
        <v>1717</v>
      </c>
      <c r="G38" s="12" t="s">
        <v>1718</v>
      </c>
      <c r="H38" s="12" t="s">
        <v>1719</v>
      </c>
      <c r="I38" s="12">
        <v>2013</v>
      </c>
      <c r="J38" s="13">
        <v>2790000000</v>
      </c>
      <c r="K38" s="12">
        <v>99</v>
      </c>
      <c r="L38" s="12">
        <v>21.8</v>
      </c>
      <c r="M38" s="12">
        <v>10.18</v>
      </c>
      <c r="N38" s="12" t="s">
        <v>1826</v>
      </c>
      <c r="O38" s="12" t="s">
        <v>1828</v>
      </c>
      <c r="P38" s="12">
        <v>13929759</v>
      </c>
      <c r="Q38" s="12">
        <v>0</v>
      </c>
      <c r="R38" s="12">
        <v>13923337</v>
      </c>
      <c r="S38" s="12">
        <v>0</v>
      </c>
    </row>
    <row r="39" spans="1:19" ht="16" customHeight="1" x14ac:dyDescent="0.2">
      <c r="A39" s="12" t="s">
        <v>1829</v>
      </c>
      <c r="B39" s="12" t="s">
        <v>1830</v>
      </c>
      <c r="C39" s="12">
        <v>1052</v>
      </c>
      <c r="D39" s="12" t="s">
        <v>1715</v>
      </c>
      <c r="E39" s="12" t="s">
        <v>1716</v>
      </c>
      <c r="F39" s="12" t="s">
        <v>1717</v>
      </c>
      <c r="G39" s="12" t="s">
        <v>1718</v>
      </c>
      <c r="H39" s="12" t="s">
        <v>1719</v>
      </c>
      <c r="I39" s="12">
        <v>2013</v>
      </c>
      <c r="J39" s="13">
        <v>2260000000</v>
      </c>
      <c r="K39" s="12">
        <v>99</v>
      </c>
      <c r="L39" s="12">
        <v>21.2</v>
      </c>
      <c r="M39" s="12">
        <v>8.14</v>
      </c>
      <c r="N39" s="12" t="s">
        <v>1829</v>
      </c>
      <c r="O39" s="12" t="s">
        <v>1831</v>
      </c>
      <c r="P39" s="12">
        <v>11297009</v>
      </c>
      <c r="Q39" s="12">
        <v>0</v>
      </c>
      <c r="R39" s="12">
        <v>11292355</v>
      </c>
      <c r="S39" s="12">
        <v>0</v>
      </c>
    </row>
    <row r="40" spans="1:19" ht="16" customHeight="1" x14ac:dyDescent="0.2">
      <c r="A40" s="12" t="s">
        <v>1832</v>
      </c>
      <c r="B40" s="12" t="s">
        <v>1833</v>
      </c>
      <c r="C40" s="12">
        <v>1052</v>
      </c>
      <c r="D40" s="12" t="s">
        <v>1715</v>
      </c>
      <c r="E40" s="12" t="s">
        <v>1716</v>
      </c>
      <c r="F40" s="12" t="s">
        <v>1717</v>
      </c>
      <c r="G40" s="12" t="s">
        <v>1718</v>
      </c>
      <c r="H40" s="12" t="s">
        <v>1719</v>
      </c>
      <c r="I40" s="12">
        <v>2013</v>
      </c>
      <c r="J40" s="13">
        <v>2300000000</v>
      </c>
      <c r="K40" s="12">
        <v>99</v>
      </c>
      <c r="L40" s="12">
        <v>22.2</v>
      </c>
      <c r="M40" s="12">
        <v>7.99</v>
      </c>
      <c r="N40" s="12" t="s">
        <v>1832</v>
      </c>
      <c r="O40" s="12" t="s">
        <v>1834</v>
      </c>
      <c r="P40" s="12">
        <v>11486865</v>
      </c>
      <c r="Q40" s="12">
        <v>0</v>
      </c>
      <c r="R40" s="12">
        <v>11482528</v>
      </c>
      <c r="S40" s="12">
        <v>0</v>
      </c>
    </row>
    <row r="41" spans="1:19" ht="16" customHeight="1" x14ac:dyDescent="0.2">
      <c r="A41" s="12" t="s">
        <v>1835</v>
      </c>
      <c r="B41" s="12" t="s">
        <v>1836</v>
      </c>
      <c r="C41" s="12">
        <v>1052</v>
      </c>
      <c r="D41" s="12" t="s">
        <v>1715</v>
      </c>
      <c r="E41" s="12" t="s">
        <v>1716</v>
      </c>
      <c r="F41" s="12" t="s">
        <v>1717</v>
      </c>
      <c r="G41" s="12" t="s">
        <v>1718</v>
      </c>
      <c r="H41" s="12" t="s">
        <v>1719</v>
      </c>
      <c r="I41" s="12">
        <v>2013</v>
      </c>
      <c r="J41" s="13">
        <v>2130000000</v>
      </c>
      <c r="K41" s="12">
        <v>99</v>
      </c>
      <c r="L41" s="12">
        <v>22.1</v>
      </c>
      <c r="M41" s="12">
        <v>7.17</v>
      </c>
      <c r="N41" s="12" t="s">
        <v>1835</v>
      </c>
      <c r="O41" s="12" t="s">
        <v>1837</v>
      </c>
      <c r="P41" s="12">
        <v>10640628</v>
      </c>
      <c r="Q41" s="12">
        <v>0</v>
      </c>
      <c r="R41" s="12">
        <v>10636878</v>
      </c>
      <c r="S41" s="12">
        <v>0</v>
      </c>
    </row>
    <row r="42" spans="1:19" ht="16" customHeight="1" x14ac:dyDescent="0.2">
      <c r="A42" s="12" t="s">
        <v>1838</v>
      </c>
      <c r="B42" s="12" t="s">
        <v>1839</v>
      </c>
      <c r="C42" s="12">
        <v>1052</v>
      </c>
      <c r="D42" s="12" t="s">
        <v>1715</v>
      </c>
      <c r="E42" s="12" t="s">
        <v>1716</v>
      </c>
      <c r="F42" s="12" t="s">
        <v>1717</v>
      </c>
      <c r="G42" s="12" t="s">
        <v>1718</v>
      </c>
      <c r="H42" s="12" t="s">
        <v>1719</v>
      </c>
      <c r="I42" s="12">
        <v>2013</v>
      </c>
      <c r="J42" s="13">
        <v>2720000000</v>
      </c>
      <c r="K42" s="12">
        <v>99</v>
      </c>
      <c r="L42" s="12">
        <v>21.3</v>
      </c>
      <c r="M42" s="12">
        <v>8.73</v>
      </c>
      <c r="N42" s="12" t="s">
        <v>1838</v>
      </c>
      <c r="O42" s="12" t="s">
        <v>1840</v>
      </c>
      <c r="P42" s="12">
        <v>13587102</v>
      </c>
      <c r="Q42" s="12">
        <v>0</v>
      </c>
      <c r="R42" s="12">
        <v>13581906</v>
      </c>
      <c r="S42" s="12">
        <v>0</v>
      </c>
    </row>
    <row r="43" spans="1:19" ht="16" customHeight="1" x14ac:dyDescent="0.2">
      <c r="A43" s="12" t="s">
        <v>1841</v>
      </c>
      <c r="B43" s="12" t="s">
        <v>1842</v>
      </c>
      <c r="C43" s="12">
        <v>1052</v>
      </c>
      <c r="D43" s="12" t="s">
        <v>1715</v>
      </c>
      <c r="E43" s="12" t="s">
        <v>1716</v>
      </c>
      <c r="F43" s="12" t="s">
        <v>1717</v>
      </c>
      <c r="G43" s="12" t="s">
        <v>1718</v>
      </c>
      <c r="H43" s="12" t="s">
        <v>1719</v>
      </c>
      <c r="I43" s="12">
        <v>2013</v>
      </c>
      <c r="J43" s="13">
        <v>2480000000</v>
      </c>
      <c r="K43" s="12">
        <v>99</v>
      </c>
      <c r="L43" s="12">
        <v>21.2</v>
      </c>
      <c r="M43" s="12">
        <v>19.16</v>
      </c>
      <c r="N43" s="12" t="s">
        <v>1841</v>
      </c>
      <c r="O43" s="12" t="s">
        <v>1843</v>
      </c>
      <c r="P43" s="12">
        <v>12398687</v>
      </c>
      <c r="Q43" s="12">
        <v>0</v>
      </c>
      <c r="R43" s="12">
        <v>12385795</v>
      </c>
      <c r="S43" s="12">
        <v>0</v>
      </c>
    </row>
    <row r="44" spans="1:19" ht="16" customHeight="1" x14ac:dyDescent="0.2">
      <c r="A44" s="12" t="s">
        <v>1844</v>
      </c>
      <c r="B44" s="12" t="s">
        <v>1845</v>
      </c>
      <c r="C44" s="12">
        <v>1052</v>
      </c>
      <c r="D44" s="12" t="s">
        <v>1715</v>
      </c>
      <c r="E44" s="12" t="s">
        <v>1716</v>
      </c>
      <c r="F44" s="12" t="s">
        <v>1717</v>
      </c>
      <c r="G44" s="12" t="s">
        <v>1718</v>
      </c>
      <c r="H44" s="12" t="s">
        <v>1719</v>
      </c>
      <c r="I44" s="12">
        <v>2013</v>
      </c>
      <c r="J44" s="13">
        <v>2020000000</v>
      </c>
      <c r="K44" s="12">
        <v>99</v>
      </c>
      <c r="L44" s="12">
        <v>23.4</v>
      </c>
      <c r="M44" s="12">
        <v>23.55</v>
      </c>
      <c r="N44" s="12" t="s">
        <v>1844</v>
      </c>
      <c r="O44" s="12" t="s">
        <v>1846</v>
      </c>
      <c r="P44" s="12">
        <v>10088941</v>
      </c>
      <c r="Q44" s="12">
        <v>0</v>
      </c>
      <c r="R44" s="12">
        <v>10071591</v>
      </c>
      <c r="S44" s="12">
        <v>0</v>
      </c>
    </row>
    <row r="45" spans="1:19" ht="16" customHeight="1" x14ac:dyDescent="0.2">
      <c r="A45" s="12" t="s">
        <v>1847</v>
      </c>
      <c r="B45" s="12" t="s">
        <v>1848</v>
      </c>
      <c r="C45" s="12">
        <v>1052</v>
      </c>
      <c r="D45" s="12" t="s">
        <v>1715</v>
      </c>
      <c r="E45" s="12" t="s">
        <v>1716</v>
      </c>
      <c r="F45" s="12" t="s">
        <v>1717</v>
      </c>
      <c r="G45" s="12" t="s">
        <v>1718</v>
      </c>
      <c r="H45" s="12" t="s">
        <v>1719</v>
      </c>
      <c r="I45" s="12">
        <v>2013</v>
      </c>
      <c r="J45" s="13">
        <v>2430000000</v>
      </c>
      <c r="K45" s="12">
        <v>99</v>
      </c>
      <c r="L45" s="12">
        <v>22.9</v>
      </c>
      <c r="M45" s="12">
        <v>24.36</v>
      </c>
      <c r="N45" s="12" t="s">
        <v>1847</v>
      </c>
      <c r="O45" s="12" t="s">
        <v>1849</v>
      </c>
      <c r="P45" s="12">
        <v>12134092</v>
      </c>
      <c r="Q45" s="12">
        <v>0</v>
      </c>
      <c r="R45" s="12">
        <v>12115430</v>
      </c>
      <c r="S45" s="12">
        <v>0</v>
      </c>
    </row>
    <row r="46" spans="1:19" ht="16" customHeight="1" x14ac:dyDescent="0.2">
      <c r="A46" s="12" t="s">
        <v>1850</v>
      </c>
      <c r="B46" s="12" t="s">
        <v>1851</v>
      </c>
      <c r="C46" s="12">
        <v>1052</v>
      </c>
      <c r="D46" s="12" t="s">
        <v>1715</v>
      </c>
      <c r="E46" s="12" t="s">
        <v>1716</v>
      </c>
      <c r="F46" s="12" t="s">
        <v>1717</v>
      </c>
      <c r="G46" s="12" t="s">
        <v>1718</v>
      </c>
      <c r="H46" s="12" t="s">
        <v>1719</v>
      </c>
      <c r="I46" s="12">
        <v>2013</v>
      </c>
      <c r="J46" s="13">
        <v>2700000000</v>
      </c>
      <c r="K46" s="12">
        <v>99</v>
      </c>
      <c r="L46" s="12">
        <v>21.7</v>
      </c>
      <c r="M46" s="12">
        <v>8.7100000000000009</v>
      </c>
      <c r="N46" s="12" t="s">
        <v>1850</v>
      </c>
      <c r="O46" s="12" t="s">
        <v>1852</v>
      </c>
      <c r="P46" s="12">
        <v>13468153</v>
      </c>
      <c r="Q46" s="12">
        <v>0</v>
      </c>
      <c r="R46" s="12">
        <v>13462198</v>
      </c>
      <c r="S46" s="12">
        <v>0</v>
      </c>
    </row>
    <row r="47" spans="1:19" ht="16" customHeight="1" x14ac:dyDescent="0.2">
      <c r="A47" s="12" t="s">
        <v>1853</v>
      </c>
      <c r="B47" s="12" t="s">
        <v>1854</v>
      </c>
      <c r="C47" s="12">
        <v>1052</v>
      </c>
      <c r="D47" s="12" t="s">
        <v>1715</v>
      </c>
      <c r="E47" s="12" t="s">
        <v>1716</v>
      </c>
      <c r="F47" s="12" t="s">
        <v>1717</v>
      </c>
      <c r="G47" s="12" t="s">
        <v>1718</v>
      </c>
      <c r="H47" s="12" t="s">
        <v>1719</v>
      </c>
      <c r="I47" s="12">
        <v>2013</v>
      </c>
      <c r="J47" s="13">
        <v>2400000000</v>
      </c>
      <c r="K47" s="12">
        <v>99</v>
      </c>
      <c r="L47" s="12">
        <v>21.1</v>
      </c>
      <c r="M47" s="12">
        <v>8.6999999999999993</v>
      </c>
      <c r="N47" s="12" t="s">
        <v>1853</v>
      </c>
      <c r="O47" s="12" t="s">
        <v>1855</v>
      </c>
      <c r="P47" s="12">
        <v>11985589</v>
      </c>
      <c r="Q47" s="12">
        <v>0</v>
      </c>
      <c r="R47" s="12">
        <v>11980517</v>
      </c>
      <c r="S47" s="12">
        <v>0</v>
      </c>
    </row>
    <row r="48" spans="1:19" ht="16" customHeight="1" x14ac:dyDescent="0.2">
      <c r="A48" s="12" t="s">
        <v>1856</v>
      </c>
      <c r="B48" s="12" t="s">
        <v>1857</v>
      </c>
      <c r="C48" s="12">
        <v>1052</v>
      </c>
      <c r="D48" s="12" t="s">
        <v>1715</v>
      </c>
      <c r="E48" s="12" t="s">
        <v>1716</v>
      </c>
      <c r="F48" s="12" t="s">
        <v>1717</v>
      </c>
      <c r="G48" s="12" t="s">
        <v>1718</v>
      </c>
      <c r="H48" s="12" t="s">
        <v>1719</v>
      </c>
      <c r="I48" s="12">
        <v>2013</v>
      </c>
      <c r="J48" s="13">
        <v>1430000000</v>
      </c>
      <c r="K48" s="12">
        <v>99</v>
      </c>
      <c r="L48" s="12">
        <v>23.6</v>
      </c>
      <c r="M48" s="12">
        <v>36.33</v>
      </c>
      <c r="N48" s="12" t="s">
        <v>1856</v>
      </c>
      <c r="O48" s="12" t="s">
        <v>1858</v>
      </c>
      <c r="P48" s="12">
        <v>7110586</v>
      </c>
      <c r="Q48" s="12">
        <v>0</v>
      </c>
      <c r="R48" s="12">
        <v>7083528</v>
      </c>
      <c r="S48" s="12">
        <v>0</v>
      </c>
    </row>
    <row r="49" spans="1:19" ht="16" customHeight="1" x14ac:dyDescent="0.2">
      <c r="A49" s="12" t="s">
        <v>1859</v>
      </c>
      <c r="B49" s="12" t="s">
        <v>1860</v>
      </c>
      <c r="C49" s="12">
        <v>1052</v>
      </c>
      <c r="D49" s="12" t="s">
        <v>1715</v>
      </c>
      <c r="E49" s="12" t="s">
        <v>1716</v>
      </c>
      <c r="F49" s="12" t="s">
        <v>1717</v>
      </c>
      <c r="G49" s="12" t="s">
        <v>1718</v>
      </c>
      <c r="H49" s="12" t="s">
        <v>1719</v>
      </c>
      <c r="I49" s="12">
        <v>2013</v>
      </c>
      <c r="J49" s="13">
        <v>819000000</v>
      </c>
      <c r="K49" s="12">
        <v>99</v>
      </c>
      <c r="L49" s="12">
        <v>23.5</v>
      </c>
      <c r="M49" s="12">
        <v>13.02</v>
      </c>
      <c r="N49" s="12" t="s">
        <v>1859</v>
      </c>
      <c r="O49" s="12" t="s">
        <v>1861</v>
      </c>
      <c r="P49" s="12">
        <v>4083625</v>
      </c>
      <c r="Q49" s="12">
        <v>0</v>
      </c>
      <c r="R49" s="12">
        <v>4075321</v>
      </c>
      <c r="S49" s="12">
        <v>0</v>
      </c>
    </row>
    <row r="50" spans="1:19" ht="16" customHeight="1" x14ac:dyDescent="0.2">
      <c r="A50" s="12" t="s">
        <v>1862</v>
      </c>
      <c r="B50" s="12" t="s">
        <v>1863</v>
      </c>
      <c r="C50" s="12">
        <v>1052</v>
      </c>
      <c r="D50" s="12" t="s">
        <v>1715</v>
      </c>
      <c r="E50" s="12" t="s">
        <v>1716</v>
      </c>
      <c r="F50" s="12" t="s">
        <v>1717</v>
      </c>
      <c r="G50" s="12" t="s">
        <v>1718</v>
      </c>
      <c r="H50" s="12" t="s">
        <v>1719</v>
      </c>
      <c r="I50" s="12">
        <v>2013</v>
      </c>
      <c r="J50" s="13">
        <v>1090000000</v>
      </c>
      <c r="K50" s="12">
        <v>99</v>
      </c>
      <c r="L50" s="12">
        <v>23.8</v>
      </c>
      <c r="M50" s="12">
        <v>22.17</v>
      </c>
      <c r="N50" s="12" t="s">
        <v>1862</v>
      </c>
      <c r="O50" s="12" t="s">
        <v>1864</v>
      </c>
      <c r="P50" s="12">
        <v>5450732</v>
      </c>
      <c r="Q50" s="12">
        <v>0</v>
      </c>
      <c r="R50" s="12">
        <v>5434980</v>
      </c>
      <c r="S50" s="12">
        <v>0</v>
      </c>
    </row>
    <row r="51" spans="1:19" ht="16" customHeight="1" x14ac:dyDescent="0.2">
      <c r="A51" s="12" t="s">
        <v>1865</v>
      </c>
      <c r="B51" s="12" t="s">
        <v>1866</v>
      </c>
      <c r="C51" s="12">
        <v>1052</v>
      </c>
      <c r="D51" s="12" t="s">
        <v>1715</v>
      </c>
      <c r="E51" s="12" t="s">
        <v>1716</v>
      </c>
      <c r="F51" s="12" t="s">
        <v>1717</v>
      </c>
      <c r="G51" s="12" t="s">
        <v>1718</v>
      </c>
      <c r="H51" s="12" t="s">
        <v>1719</v>
      </c>
      <c r="I51" s="12">
        <v>2013</v>
      </c>
      <c r="J51" s="13">
        <v>2830000000</v>
      </c>
      <c r="K51" s="12">
        <v>99</v>
      </c>
      <c r="L51" s="12">
        <v>24.9</v>
      </c>
      <c r="M51" s="12">
        <v>98.01</v>
      </c>
      <c r="N51" s="12" t="s">
        <v>1865</v>
      </c>
      <c r="O51" s="12" t="s">
        <v>1867</v>
      </c>
      <c r="P51" s="12">
        <v>14077055</v>
      </c>
      <c r="Q51" s="12">
        <v>0</v>
      </c>
      <c r="R51" s="12">
        <v>13958216</v>
      </c>
      <c r="S51" s="12">
        <v>0</v>
      </c>
    </row>
    <row r="52" spans="1:19" ht="16" customHeight="1" x14ac:dyDescent="0.2">
      <c r="A52" s="12" t="s">
        <v>1868</v>
      </c>
      <c r="B52" s="12" t="s">
        <v>1869</v>
      </c>
      <c r="C52" s="12">
        <v>1052</v>
      </c>
      <c r="D52" s="12" t="s">
        <v>1715</v>
      </c>
      <c r="E52" s="12" t="s">
        <v>1716</v>
      </c>
      <c r="F52" s="12" t="s">
        <v>1717</v>
      </c>
      <c r="G52" s="12" t="s">
        <v>1718</v>
      </c>
      <c r="H52" s="12" t="s">
        <v>1719</v>
      </c>
      <c r="I52" s="12">
        <v>2013</v>
      </c>
      <c r="J52" s="13">
        <v>1690000000</v>
      </c>
      <c r="K52" s="12">
        <v>99</v>
      </c>
      <c r="L52" s="12">
        <v>22.6</v>
      </c>
      <c r="M52" s="12">
        <v>29.2</v>
      </c>
      <c r="N52" s="12" t="s">
        <v>1868</v>
      </c>
      <c r="O52" s="12" t="s">
        <v>1870</v>
      </c>
      <c r="P52" s="12">
        <v>8427656</v>
      </c>
      <c r="Q52" s="12">
        <v>0</v>
      </c>
      <c r="R52" s="12">
        <v>8406736</v>
      </c>
      <c r="S52" s="12">
        <v>0</v>
      </c>
    </row>
    <row r="53" spans="1:19" ht="16" customHeight="1" x14ac:dyDescent="0.2">
      <c r="A53" s="12" t="s">
        <v>1871</v>
      </c>
      <c r="B53" s="12" t="s">
        <v>1872</v>
      </c>
      <c r="C53" s="12">
        <v>1052</v>
      </c>
      <c r="D53" s="12" t="s">
        <v>1715</v>
      </c>
      <c r="E53" s="12" t="s">
        <v>1716</v>
      </c>
      <c r="F53" s="12" t="s">
        <v>1717</v>
      </c>
      <c r="G53" s="12" t="s">
        <v>1718</v>
      </c>
      <c r="H53" s="12" t="s">
        <v>1719</v>
      </c>
      <c r="I53" s="12">
        <v>2013</v>
      </c>
      <c r="J53" s="13">
        <v>2510000000</v>
      </c>
      <c r="K53" s="12">
        <v>99</v>
      </c>
      <c r="L53" s="12">
        <v>23.3</v>
      </c>
      <c r="M53" s="12">
        <v>44.88</v>
      </c>
      <c r="N53" s="12" t="s">
        <v>1871</v>
      </c>
      <c r="O53" s="12" t="s">
        <v>1873</v>
      </c>
      <c r="P53" s="12">
        <v>12504331</v>
      </c>
      <c r="Q53" s="12">
        <v>0</v>
      </c>
      <c r="R53" s="12">
        <v>12467723</v>
      </c>
      <c r="S53" s="12">
        <v>0</v>
      </c>
    </row>
    <row r="54" spans="1:19" ht="16" customHeight="1" x14ac:dyDescent="0.2">
      <c r="A54" s="12" t="s">
        <v>1874</v>
      </c>
      <c r="B54" s="12" t="s">
        <v>1875</v>
      </c>
      <c r="C54" s="12">
        <v>1052</v>
      </c>
      <c r="D54" s="12" t="s">
        <v>1715</v>
      </c>
      <c r="E54" s="12" t="s">
        <v>1716</v>
      </c>
      <c r="F54" s="12" t="s">
        <v>1717</v>
      </c>
      <c r="G54" s="12" t="s">
        <v>1718</v>
      </c>
      <c r="H54" s="12" t="s">
        <v>1719</v>
      </c>
      <c r="I54" s="12">
        <v>2013</v>
      </c>
      <c r="J54" s="13">
        <v>2360000000</v>
      </c>
      <c r="K54" s="12">
        <v>99</v>
      </c>
      <c r="L54" s="12">
        <v>23.7</v>
      </c>
      <c r="M54" s="12">
        <v>24.49</v>
      </c>
      <c r="N54" s="12" t="s">
        <v>1874</v>
      </c>
      <c r="O54" s="12" t="s">
        <v>1876</v>
      </c>
      <c r="P54" s="12">
        <v>11803663</v>
      </c>
      <c r="Q54" s="12">
        <v>0</v>
      </c>
      <c r="R54" s="12">
        <v>11783766</v>
      </c>
      <c r="S54" s="12">
        <v>0</v>
      </c>
    </row>
    <row r="55" spans="1:19" ht="16" customHeight="1" x14ac:dyDescent="0.2">
      <c r="A55" s="12" t="s">
        <v>1877</v>
      </c>
      <c r="B55" s="12" t="s">
        <v>1878</v>
      </c>
      <c r="C55" s="12">
        <v>1052</v>
      </c>
      <c r="D55" s="12" t="s">
        <v>1715</v>
      </c>
      <c r="E55" s="12" t="s">
        <v>1716</v>
      </c>
      <c r="F55" s="12" t="s">
        <v>1717</v>
      </c>
      <c r="G55" s="12" t="s">
        <v>1718</v>
      </c>
      <c r="H55" s="12" t="s">
        <v>1719</v>
      </c>
      <c r="I55" s="12">
        <v>2013</v>
      </c>
      <c r="J55" s="13">
        <v>2060000000</v>
      </c>
      <c r="K55" s="12">
        <v>99</v>
      </c>
      <c r="L55" s="12">
        <v>25.2</v>
      </c>
      <c r="M55" s="12">
        <v>84.74</v>
      </c>
      <c r="N55" s="12" t="s">
        <v>1877</v>
      </c>
      <c r="O55" s="12" t="s">
        <v>1879</v>
      </c>
      <c r="P55" s="12">
        <v>10230828</v>
      </c>
      <c r="Q55" s="12">
        <v>0</v>
      </c>
      <c r="R55" s="12">
        <v>10156407</v>
      </c>
      <c r="S55" s="12">
        <v>0</v>
      </c>
    </row>
    <row r="56" spans="1:19" ht="16" customHeight="1" x14ac:dyDescent="0.2">
      <c r="A56" s="12" t="s">
        <v>1880</v>
      </c>
      <c r="B56" s="12" t="s">
        <v>1881</v>
      </c>
      <c r="C56" s="12">
        <v>1052</v>
      </c>
      <c r="D56" s="12" t="s">
        <v>1715</v>
      </c>
      <c r="E56" s="12" t="s">
        <v>1716</v>
      </c>
      <c r="F56" s="12" t="s">
        <v>1717</v>
      </c>
      <c r="G56" s="12" t="s">
        <v>1718</v>
      </c>
      <c r="H56" s="12" t="s">
        <v>1719</v>
      </c>
      <c r="I56" s="12">
        <v>2013</v>
      </c>
      <c r="J56" s="13">
        <v>1300000000</v>
      </c>
      <c r="K56" s="12">
        <v>99</v>
      </c>
      <c r="L56" s="12">
        <v>24.5</v>
      </c>
      <c r="M56" s="12">
        <v>47.23</v>
      </c>
      <c r="N56" s="12" t="s">
        <v>1880</v>
      </c>
      <c r="O56" s="12" t="s">
        <v>1882</v>
      </c>
      <c r="P56" s="12">
        <v>6461498</v>
      </c>
      <c r="Q56" s="12">
        <v>0</v>
      </c>
      <c r="R56" s="12">
        <v>6421852</v>
      </c>
      <c r="S56" s="12">
        <v>0</v>
      </c>
    </row>
    <row r="57" spans="1:19" ht="16" customHeight="1" x14ac:dyDescent="0.2">
      <c r="A57" s="12" t="s">
        <v>1883</v>
      </c>
      <c r="B57" s="12" t="s">
        <v>1884</v>
      </c>
      <c r="C57" s="12">
        <v>1052</v>
      </c>
      <c r="D57" s="12" t="s">
        <v>1715</v>
      </c>
      <c r="E57" s="12" t="s">
        <v>1716</v>
      </c>
      <c r="F57" s="12" t="s">
        <v>1717</v>
      </c>
      <c r="G57" s="12" t="s">
        <v>1718</v>
      </c>
      <c r="H57" s="12" t="s">
        <v>1719</v>
      </c>
      <c r="I57" s="12">
        <v>2013</v>
      </c>
      <c r="J57" s="13">
        <v>514000000</v>
      </c>
      <c r="K57" s="12">
        <v>99</v>
      </c>
      <c r="L57" s="12">
        <v>24.3</v>
      </c>
      <c r="M57" s="12">
        <v>18.170000000000002</v>
      </c>
      <c r="N57" s="12" t="s">
        <v>1883</v>
      </c>
      <c r="O57" s="12" t="s">
        <v>1885</v>
      </c>
      <c r="P57" s="12">
        <v>2555641</v>
      </c>
      <c r="Q57" s="12">
        <v>0</v>
      </c>
      <c r="R57" s="12">
        <v>2542886</v>
      </c>
      <c r="S57" s="12">
        <v>0</v>
      </c>
    </row>
    <row r="58" spans="1:19" ht="16" customHeight="1" x14ac:dyDescent="0.2">
      <c r="A58" s="12" t="s">
        <v>1886</v>
      </c>
      <c r="B58" s="12" t="s">
        <v>1887</v>
      </c>
      <c r="C58" s="12">
        <v>1052</v>
      </c>
      <c r="D58" s="12" t="s">
        <v>1715</v>
      </c>
      <c r="E58" s="12" t="s">
        <v>1716</v>
      </c>
      <c r="F58" s="12" t="s">
        <v>1717</v>
      </c>
      <c r="G58" s="12" t="s">
        <v>1718</v>
      </c>
      <c r="H58" s="12" t="s">
        <v>1719</v>
      </c>
      <c r="I58" s="12">
        <v>2013</v>
      </c>
      <c r="J58" s="13">
        <v>1160000000</v>
      </c>
      <c r="K58" s="12">
        <v>99</v>
      </c>
      <c r="L58" s="12">
        <v>24</v>
      </c>
      <c r="M58" s="12">
        <v>43.94</v>
      </c>
      <c r="N58" s="12" t="s">
        <v>1886</v>
      </c>
      <c r="O58" s="12" t="s">
        <v>1888</v>
      </c>
      <c r="P58" s="12">
        <v>5739933</v>
      </c>
      <c r="Q58" s="12">
        <v>0</v>
      </c>
      <c r="R58" s="12">
        <v>5706867</v>
      </c>
      <c r="S58" s="12">
        <v>0</v>
      </c>
    </row>
    <row r="59" spans="1:19" ht="16" customHeight="1" x14ac:dyDescent="0.2">
      <c r="A59" s="12" t="s">
        <v>1889</v>
      </c>
      <c r="B59" s="12" t="s">
        <v>1890</v>
      </c>
      <c r="C59" s="12">
        <v>1052</v>
      </c>
      <c r="D59" s="12" t="s">
        <v>1715</v>
      </c>
      <c r="E59" s="12" t="s">
        <v>1716</v>
      </c>
      <c r="F59" s="12" t="s">
        <v>1717</v>
      </c>
      <c r="G59" s="12" t="s">
        <v>1718</v>
      </c>
      <c r="H59" s="12" t="s">
        <v>1719</v>
      </c>
      <c r="I59" s="12">
        <v>2013</v>
      </c>
      <c r="J59" s="13">
        <v>1810000000</v>
      </c>
      <c r="K59" s="12">
        <v>99</v>
      </c>
      <c r="L59" s="12">
        <v>24.7</v>
      </c>
      <c r="M59" s="12">
        <v>74.34</v>
      </c>
      <c r="N59" s="12" t="s">
        <v>1889</v>
      </c>
      <c r="O59" s="12" t="s">
        <v>1891</v>
      </c>
      <c r="P59" s="12">
        <v>9008970</v>
      </c>
      <c r="Q59" s="12">
        <v>0</v>
      </c>
      <c r="R59" s="12">
        <v>8946362</v>
      </c>
      <c r="S59" s="12">
        <v>0</v>
      </c>
    </row>
    <row r="60" spans="1:19" ht="16" customHeight="1" x14ac:dyDescent="0.2">
      <c r="A60" s="12" t="s">
        <v>1892</v>
      </c>
      <c r="B60" s="12" t="s">
        <v>1893</v>
      </c>
      <c r="C60" s="12">
        <v>1052</v>
      </c>
      <c r="D60" s="12" t="s">
        <v>1715</v>
      </c>
      <c r="E60" s="12" t="s">
        <v>1716</v>
      </c>
      <c r="F60" s="12" t="s">
        <v>1717</v>
      </c>
      <c r="G60" s="12" t="s">
        <v>1718</v>
      </c>
      <c r="H60" s="12" t="s">
        <v>1719</v>
      </c>
      <c r="I60" s="12">
        <v>2013</v>
      </c>
      <c r="J60" s="13">
        <v>796000000</v>
      </c>
      <c r="K60" s="12">
        <v>99</v>
      </c>
      <c r="L60" s="12">
        <v>24.5</v>
      </c>
      <c r="M60" s="12">
        <v>22.53</v>
      </c>
      <c r="N60" s="12" t="s">
        <v>1892</v>
      </c>
      <c r="O60" s="12" t="s">
        <v>1894</v>
      </c>
      <c r="P60" s="12">
        <v>3961423</v>
      </c>
      <c r="Q60" s="12">
        <v>0</v>
      </c>
      <c r="R60" s="12">
        <v>3945723</v>
      </c>
      <c r="S60" s="12">
        <v>0</v>
      </c>
    </row>
    <row r="61" spans="1:19" ht="16" customHeight="1" x14ac:dyDescent="0.2">
      <c r="A61" s="12" t="s">
        <v>1895</v>
      </c>
      <c r="B61" s="12" t="s">
        <v>1896</v>
      </c>
      <c r="C61" s="12">
        <v>1052</v>
      </c>
      <c r="D61" s="12" t="s">
        <v>1715</v>
      </c>
      <c r="E61" s="12" t="s">
        <v>1716</v>
      </c>
      <c r="F61" s="12" t="s">
        <v>1717</v>
      </c>
      <c r="G61" s="12" t="s">
        <v>1718</v>
      </c>
      <c r="H61" s="12" t="s">
        <v>1719</v>
      </c>
      <c r="I61" s="12">
        <v>2013</v>
      </c>
      <c r="J61" s="13">
        <v>2320000000</v>
      </c>
      <c r="K61" s="12">
        <v>98</v>
      </c>
      <c r="L61" s="12">
        <v>24.3</v>
      </c>
      <c r="M61" s="12">
        <v>90.47</v>
      </c>
      <c r="N61" s="12" t="s">
        <v>1895</v>
      </c>
      <c r="O61" s="12" t="s">
        <v>1897</v>
      </c>
      <c r="P61" s="12">
        <v>11527555</v>
      </c>
      <c r="Q61" s="12">
        <v>0</v>
      </c>
      <c r="R61" s="12">
        <v>11448654</v>
      </c>
      <c r="S61" s="12">
        <v>0</v>
      </c>
    </row>
    <row r="62" spans="1:19" ht="16" customHeight="1" x14ac:dyDescent="0.2">
      <c r="A62" s="12" t="s">
        <v>1898</v>
      </c>
      <c r="B62" s="12" t="s">
        <v>1899</v>
      </c>
      <c r="C62" s="12">
        <v>1052</v>
      </c>
      <c r="D62" s="12" t="s">
        <v>1715</v>
      </c>
      <c r="E62" s="12" t="s">
        <v>1716</v>
      </c>
      <c r="F62" s="12" t="s">
        <v>1717</v>
      </c>
      <c r="G62" s="12" t="s">
        <v>1718</v>
      </c>
      <c r="H62" s="12" t="s">
        <v>1719</v>
      </c>
      <c r="I62" s="12">
        <v>2013</v>
      </c>
      <c r="J62" s="13">
        <v>2480000000</v>
      </c>
      <c r="K62" s="12">
        <v>99</v>
      </c>
      <c r="L62" s="12">
        <v>23.8</v>
      </c>
      <c r="M62" s="12">
        <v>64.099999999999994</v>
      </c>
      <c r="N62" s="12" t="s">
        <v>1898</v>
      </c>
      <c r="O62" s="12" t="s">
        <v>1900</v>
      </c>
      <c r="P62" s="12">
        <v>12324884</v>
      </c>
      <c r="Q62" s="12">
        <v>0</v>
      </c>
      <c r="R62" s="12">
        <v>12266658</v>
      </c>
      <c r="S62" s="12">
        <v>0</v>
      </c>
    </row>
    <row r="63" spans="1:19" ht="16" customHeight="1" x14ac:dyDescent="0.2">
      <c r="A63" s="12" t="s">
        <v>1901</v>
      </c>
      <c r="B63" s="12" t="s">
        <v>1902</v>
      </c>
      <c r="C63" s="12">
        <v>1052</v>
      </c>
      <c r="D63" s="12" t="s">
        <v>1715</v>
      </c>
      <c r="E63" s="12" t="s">
        <v>1716</v>
      </c>
      <c r="F63" s="12" t="s">
        <v>1717</v>
      </c>
      <c r="G63" s="12" t="s">
        <v>1718</v>
      </c>
      <c r="H63" s="12" t="s">
        <v>1719</v>
      </c>
      <c r="I63" s="12">
        <v>2013</v>
      </c>
      <c r="J63" s="13">
        <v>1200000000</v>
      </c>
      <c r="K63" s="12">
        <v>99</v>
      </c>
      <c r="L63" s="12">
        <v>24.4</v>
      </c>
      <c r="M63" s="12">
        <v>37.770000000000003</v>
      </c>
      <c r="N63" s="12" t="s">
        <v>1901</v>
      </c>
      <c r="O63" s="12" t="s">
        <v>1903</v>
      </c>
      <c r="P63" s="12">
        <v>5955916</v>
      </c>
      <c r="Q63" s="12">
        <v>0</v>
      </c>
      <c r="R63" s="12">
        <v>5923671</v>
      </c>
      <c r="S63" s="12">
        <v>0</v>
      </c>
    </row>
    <row r="64" spans="1:19" ht="16" customHeight="1" x14ac:dyDescent="0.2">
      <c r="A64" s="12" t="s">
        <v>1904</v>
      </c>
      <c r="B64" s="12" t="s">
        <v>1905</v>
      </c>
      <c r="C64" s="12">
        <v>1052</v>
      </c>
      <c r="D64" s="12" t="s">
        <v>1715</v>
      </c>
      <c r="E64" s="12" t="s">
        <v>1716</v>
      </c>
      <c r="F64" s="12" t="s">
        <v>1717</v>
      </c>
      <c r="G64" s="12" t="s">
        <v>1718</v>
      </c>
      <c r="H64" s="12" t="s">
        <v>1719</v>
      </c>
      <c r="I64" s="12">
        <v>2013</v>
      </c>
      <c r="J64" s="13">
        <v>1250000000</v>
      </c>
      <c r="K64" s="12">
        <v>99</v>
      </c>
      <c r="L64" s="12">
        <v>24</v>
      </c>
      <c r="M64" s="12">
        <v>48.04</v>
      </c>
      <c r="N64" s="12" t="s">
        <v>1904</v>
      </c>
      <c r="O64" s="12" t="s">
        <v>1906</v>
      </c>
      <c r="P64" s="12">
        <v>6183385</v>
      </c>
      <c r="Q64" s="12">
        <v>0</v>
      </c>
      <c r="R64" s="12">
        <v>6144375</v>
      </c>
      <c r="S64" s="12">
        <v>0</v>
      </c>
    </row>
    <row r="65" spans="1:19" ht="16" customHeight="1" x14ac:dyDescent="0.2">
      <c r="A65" s="12" t="s">
        <v>1907</v>
      </c>
      <c r="B65" s="12" t="s">
        <v>1908</v>
      </c>
      <c r="C65" s="12">
        <v>1052</v>
      </c>
      <c r="D65" s="12" t="s">
        <v>1715</v>
      </c>
      <c r="E65" s="12" t="s">
        <v>1716</v>
      </c>
      <c r="F65" s="12" t="s">
        <v>1717</v>
      </c>
      <c r="G65" s="12" t="s">
        <v>1718</v>
      </c>
      <c r="H65" s="12" t="s">
        <v>1719</v>
      </c>
      <c r="I65" s="12">
        <v>2013</v>
      </c>
      <c r="J65" s="13">
        <v>2490000000</v>
      </c>
      <c r="K65" s="12">
        <v>98</v>
      </c>
      <c r="L65" s="12">
        <v>24.1</v>
      </c>
      <c r="M65" s="12">
        <v>101.19</v>
      </c>
      <c r="N65" s="12" t="s">
        <v>1907</v>
      </c>
      <c r="O65" s="12" t="s">
        <v>1909</v>
      </c>
      <c r="P65" s="12">
        <v>12365665</v>
      </c>
      <c r="Q65" s="12">
        <v>0</v>
      </c>
      <c r="R65" s="12">
        <v>12248499</v>
      </c>
      <c r="S65" s="12">
        <v>0</v>
      </c>
    </row>
    <row r="66" spans="1:19" ht="16" customHeight="1" x14ac:dyDescent="0.2">
      <c r="A66" s="12" t="s">
        <v>1910</v>
      </c>
      <c r="B66" s="12" t="s">
        <v>1911</v>
      </c>
      <c r="C66" s="12">
        <v>1052</v>
      </c>
      <c r="D66" s="12" t="s">
        <v>1715</v>
      </c>
      <c r="E66" s="12" t="s">
        <v>1716</v>
      </c>
      <c r="F66" s="12" t="s">
        <v>1717</v>
      </c>
      <c r="G66" s="12" t="s">
        <v>1718</v>
      </c>
      <c r="H66" s="12" t="s">
        <v>1719</v>
      </c>
      <c r="I66" s="12">
        <v>2013</v>
      </c>
      <c r="J66" s="13">
        <v>545000000</v>
      </c>
      <c r="K66" s="12">
        <v>99</v>
      </c>
      <c r="L66" s="12">
        <v>24.1</v>
      </c>
      <c r="M66" s="12">
        <v>19.329999999999998</v>
      </c>
      <c r="N66" s="12" t="s">
        <v>1910</v>
      </c>
      <c r="O66" s="12" t="s">
        <v>1912</v>
      </c>
      <c r="P66" s="12">
        <v>2708743</v>
      </c>
      <c r="Q66" s="12">
        <v>0</v>
      </c>
      <c r="R66" s="12">
        <v>2695820</v>
      </c>
      <c r="S66" s="12">
        <v>0</v>
      </c>
    </row>
    <row r="67" spans="1:19" ht="16" customHeight="1" x14ac:dyDescent="0.2">
      <c r="A67" s="12" t="s">
        <v>1913</v>
      </c>
      <c r="B67" s="12" t="s">
        <v>1914</v>
      </c>
      <c r="C67" s="12">
        <v>1052</v>
      </c>
      <c r="D67" s="12" t="s">
        <v>1715</v>
      </c>
      <c r="E67" s="12" t="s">
        <v>1716</v>
      </c>
      <c r="F67" s="12" t="s">
        <v>1717</v>
      </c>
      <c r="G67" s="12" t="s">
        <v>1718</v>
      </c>
      <c r="H67" s="12" t="s">
        <v>1719</v>
      </c>
      <c r="I67" s="12">
        <v>2013</v>
      </c>
      <c r="J67" s="13">
        <v>1500000000</v>
      </c>
      <c r="K67" s="12">
        <v>99</v>
      </c>
      <c r="L67" s="12">
        <v>24.7</v>
      </c>
      <c r="M67" s="12">
        <v>59.15</v>
      </c>
      <c r="N67" s="12" t="s">
        <v>1913</v>
      </c>
      <c r="O67" s="12" t="s">
        <v>1915</v>
      </c>
      <c r="P67" s="12">
        <v>7453926</v>
      </c>
      <c r="Q67" s="12">
        <v>0</v>
      </c>
      <c r="R67" s="12">
        <v>7400617</v>
      </c>
      <c r="S67" s="12">
        <v>0</v>
      </c>
    </row>
    <row r="68" spans="1:19" ht="16" customHeight="1" x14ac:dyDescent="0.2">
      <c r="A68" s="12" t="s">
        <v>1916</v>
      </c>
      <c r="B68" s="12" t="s">
        <v>1917</v>
      </c>
      <c r="C68" s="12">
        <v>1052</v>
      </c>
      <c r="D68" s="12" t="s">
        <v>1715</v>
      </c>
      <c r="E68" s="12" t="s">
        <v>1716</v>
      </c>
      <c r="F68" s="12" t="s">
        <v>1717</v>
      </c>
      <c r="G68" s="12" t="s">
        <v>1718</v>
      </c>
      <c r="H68" s="12" t="s">
        <v>1719</v>
      </c>
      <c r="I68" s="12">
        <v>2013</v>
      </c>
      <c r="J68" s="13">
        <v>797000000</v>
      </c>
      <c r="K68" s="12">
        <v>99</v>
      </c>
      <c r="L68" s="12">
        <v>24.5</v>
      </c>
      <c r="M68" s="12">
        <v>30.98</v>
      </c>
      <c r="N68" s="12" t="s">
        <v>1916</v>
      </c>
      <c r="O68" s="12" t="s">
        <v>1918</v>
      </c>
      <c r="P68" s="12">
        <v>3959036</v>
      </c>
      <c r="Q68" s="12">
        <v>0</v>
      </c>
      <c r="R68" s="12">
        <v>3937595</v>
      </c>
      <c r="S68" s="12">
        <v>0</v>
      </c>
    </row>
    <row r="69" spans="1:19" ht="16" customHeight="1" x14ac:dyDescent="0.2">
      <c r="A69" s="12" t="s">
        <v>1919</v>
      </c>
      <c r="B69" s="12" t="s">
        <v>1920</v>
      </c>
      <c r="C69" s="12">
        <v>1052</v>
      </c>
      <c r="D69" s="12" t="s">
        <v>1715</v>
      </c>
      <c r="E69" s="12" t="s">
        <v>1716</v>
      </c>
      <c r="F69" s="12" t="s">
        <v>1717</v>
      </c>
      <c r="G69" s="12" t="s">
        <v>1718</v>
      </c>
      <c r="H69" s="12" t="s">
        <v>1719</v>
      </c>
      <c r="I69" s="12">
        <v>2013</v>
      </c>
      <c r="J69" s="13">
        <v>2090000000</v>
      </c>
      <c r="K69" s="12">
        <v>99</v>
      </c>
      <c r="L69" s="12">
        <v>25.2</v>
      </c>
      <c r="M69" s="12">
        <v>78.06</v>
      </c>
      <c r="N69" s="12" t="s">
        <v>1919</v>
      </c>
      <c r="O69" s="12" t="s">
        <v>1921</v>
      </c>
      <c r="P69" s="12">
        <v>10396845</v>
      </c>
      <c r="Q69" s="12">
        <v>0</v>
      </c>
      <c r="R69" s="12">
        <v>10333684</v>
      </c>
      <c r="S69" s="12">
        <v>0</v>
      </c>
    </row>
    <row r="70" spans="1:19" ht="16" customHeight="1" x14ac:dyDescent="0.2">
      <c r="A70" s="12" t="s">
        <v>1922</v>
      </c>
      <c r="B70" s="12" t="s">
        <v>1923</v>
      </c>
      <c r="C70" s="12">
        <v>1052</v>
      </c>
      <c r="D70" s="12" t="s">
        <v>1715</v>
      </c>
      <c r="E70" s="12" t="s">
        <v>1716</v>
      </c>
      <c r="F70" s="12" t="s">
        <v>1717</v>
      </c>
      <c r="G70" s="12" t="s">
        <v>1718</v>
      </c>
      <c r="H70" s="12" t="s">
        <v>1719</v>
      </c>
      <c r="I70" s="12">
        <v>2013</v>
      </c>
      <c r="J70" s="13">
        <v>386000000</v>
      </c>
      <c r="K70" s="12">
        <v>99</v>
      </c>
      <c r="L70" s="12">
        <v>24</v>
      </c>
      <c r="M70" s="12">
        <v>13.91</v>
      </c>
      <c r="N70" s="12" t="s">
        <v>1922</v>
      </c>
      <c r="O70" s="12" t="s">
        <v>1924</v>
      </c>
      <c r="P70" s="12">
        <v>1916117</v>
      </c>
      <c r="Q70" s="12">
        <v>0</v>
      </c>
      <c r="R70" s="12">
        <v>1906046</v>
      </c>
      <c r="S70" s="12">
        <v>0</v>
      </c>
    </row>
    <row r="71" spans="1:19" ht="16" customHeight="1" x14ac:dyDescent="0.2">
      <c r="A71" s="12" t="s">
        <v>1925</v>
      </c>
      <c r="B71" s="12" t="s">
        <v>1926</v>
      </c>
      <c r="C71" s="12">
        <v>1052</v>
      </c>
      <c r="D71" s="12" t="s">
        <v>1715</v>
      </c>
      <c r="E71" s="12" t="s">
        <v>1716</v>
      </c>
      <c r="F71" s="12" t="s">
        <v>1717</v>
      </c>
      <c r="G71" s="12" t="s">
        <v>1718</v>
      </c>
      <c r="H71" s="12" t="s">
        <v>1719</v>
      </c>
      <c r="I71" s="12">
        <v>2013</v>
      </c>
      <c r="J71" s="13">
        <v>997000000</v>
      </c>
      <c r="K71" s="12">
        <v>99</v>
      </c>
      <c r="L71" s="12">
        <v>23.8</v>
      </c>
      <c r="M71" s="12">
        <v>34.92</v>
      </c>
      <c r="N71" s="12" t="s">
        <v>1925</v>
      </c>
      <c r="O71" s="12" t="s">
        <v>1927</v>
      </c>
      <c r="P71" s="12">
        <v>4947473</v>
      </c>
      <c r="Q71" s="12">
        <v>0</v>
      </c>
      <c r="R71" s="12">
        <v>4922140</v>
      </c>
      <c r="S71" s="12">
        <v>0</v>
      </c>
    </row>
    <row r="72" spans="1:19" ht="16" customHeight="1" x14ac:dyDescent="0.2">
      <c r="A72" s="12" t="s">
        <v>1928</v>
      </c>
      <c r="B72" s="12" t="s">
        <v>1929</v>
      </c>
      <c r="C72" s="12">
        <v>1052</v>
      </c>
      <c r="D72" s="12" t="s">
        <v>1715</v>
      </c>
      <c r="E72" s="12" t="s">
        <v>1716</v>
      </c>
      <c r="F72" s="12" t="s">
        <v>1717</v>
      </c>
      <c r="G72" s="12" t="s">
        <v>1718</v>
      </c>
      <c r="H72" s="12" t="s">
        <v>1719</v>
      </c>
      <c r="I72" s="12">
        <v>2013</v>
      </c>
      <c r="J72" s="13">
        <v>1840000000</v>
      </c>
      <c r="K72" s="12">
        <v>99</v>
      </c>
      <c r="L72" s="12">
        <v>23.9</v>
      </c>
      <c r="M72" s="12">
        <v>15.64</v>
      </c>
      <c r="N72" s="12" t="s">
        <v>1928</v>
      </c>
      <c r="O72" s="12" t="s">
        <v>1930</v>
      </c>
      <c r="P72" s="12">
        <v>9171592</v>
      </c>
      <c r="Q72" s="12">
        <v>0</v>
      </c>
      <c r="R72" s="12">
        <v>9158878</v>
      </c>
      <c r="S72" s="12">
        <v>0</v>
      </c>
    </row>
    <row r="73" spans="1:19" ht="16" customHeight="1" x14ac:dyDescent="0.2">
      <c r="A73" s="12" t="s">
        <v>1931</v>
      </c>
      <c r="B73" s="12" t="s">
        <v>1932</v>
      </c>
      <c r="C73" s="12">
        <v>1052</v>
      </c>
      <c r="D73" s="12" t="s">
        <v>1715</v>
      </c>
      <c r="E73" s="12" t="s">
        <v>1716</v>
      </c>
      <c r="F73" s="12" t="s">
        <v>1717</v>
      </c>
      <c r="G73" s="12" t="s">
        <v>1718</v>
      </c>
      <c r="H73" s="12" t="s">
        <v>1719</v>
      </c>
      <c r="I73" s="12">
        <v>2013</v>
      </c>
      <c r="J73" s="13">
        <v>2120000000</v>
      </c>
      <c r="K73" s="12">
        <v>99</v>
      </c>
      <c r="L73" s="12">
        <v>24.7</v>
      </c>
      <c r="M73" s="12">
        <v>78.38</v>
      </c>
      <c r="N73" s="12" t="s">
        <v>1931</v>
      </c>
      <c r="O73" s="12" t="s">
        <v>1933</v>
      </c>
      <c r="P73" s="12">
        <v>10532026</v>
      </c>
      <c r="Q73" s="12">
        <v>0</v>
      </c>
      <c r="R73" s="12">
        <v>10459608</v>
      </c>
      <c r="S73" s="12">
        <v>0</v>
      </c>
    </row>
    <row r="74" spans="1:19" ht="16" customHeight="1" x14ac:dyDescent="0.2">
      <c r="A74" s="12" t="s">
        <v>1934</v>
      </c>
      <c r="B74" s="12" t="s">
        <v>1935</v>
      </c>
      <c r="C74" s="12">
        <v>1052</v>
      </c>
      <c r="D74" s="12" t="s">
        <v>1715</v>
      </c>
      <c r="E74" s="12" t="s">
        <v>1716</v>
      </c>
      <c r="F74" s="12" t="s">
        <v>1717</v>
      </c>
      <c r="G74" s="12" t="s">
        <v>1718</v>
      </c>
      <c r="H74" s="12" t="s">
        <v>1719</v>
      </c>
      <c r="I74" s="12">
        <v>2013</v>
      </c>
      <c r="J74" s="13">
        <v>1120000000</v>
      </c>
      <c r="K74" s="12">
        <v>98</v>
      </c>
      <c r="L74" s="12">
        <v>23</v>
      </c>
      <c r="M74" s="12">
        <v>43.94</v>
      </c>
      <c r="N74" s="12" t="s">
        <v>1934</v>
      </c>
      <c r="O74" s="12" t="s">
        <v>1936</v>
      </c>
      <c r="P74" s="12">
        <v>5546305</v>
      </c>
      <c r="Q74" s="12">
        <v>0</v>
      </c>
      <c r="R74" s="12">
        <v>5510596</v>
      </c>
      <c r="S74" s="12">
        <v>0</v>
      </c>
    </row>
    <row r="75" spans="1:19" ht="16" customHeight="1" x14ac:dyDescent="0.2">
      <c r="A75" s="12" t="s">
        <v>1937</v>
      </c>
      <c r="B75" s="12" t="s">
        <v>1938</v>
      </c>
      <c r="C75" s="12">
        <v>1052</v>
      </c>
      <c r="D75" s="12" t="s">
        <v>1715</v>
      </c>
      <c r="E75" s="12" t="s">
        <v>1716</v>
      </c>
      <c r="F75" s="12" t="s">
        <v>1717</v>
      </c>
      <c r="G75" s="12" t="s">
        <v>1718</v>
      </c>
      <c r="H75" s="12" t="s">
        <v>1719</v>
      </c>
      <c r="I75" s="12">
        <v>2013</v>
      </c>
      <c r="J75" s="13">
        <v>1740000000</v>
      </c>
      <c r="K75" s="12">
        <v>99</v>
      </c>
      <c r="L75" s="12">
        <v>25.4</v>
      </c>
      <c r="M75" s="12">
        <v>71.2</v>
      </c>
      <c r="N75" s="12" t="s">
        <v>1937</v>
      </c>
      <c r="O75" s="12" t="s">
        <v>1939</v>
      </c>
      <c r="P75" s="12">
        <v>8635373</v>
      </c>
      <c r="Q75" s="12">
        <v>0</v>
      </c>
      <c r="R75" s="12">
        <v>8577244</v>
      </c>
      <c r="S75" s="12">
        <v>0</v>
      </c>
    </row>
    <row r="76" spans="1:19" ht="16" customHeight="1" x14ac:dyDescent="0.2">
      <c r="A76" s="12" t="s">
        <v>1940</v>
      </c>
      <c r="B76" s="12" t="s">
        <v>1941</v>
      </c>
      <c r="C76" s="12">
        <v>1052</v>
      </c>
      <c r="D76" s="12" t="s">
        <v>1715</v>
      </c>
      <c r="E76" s="12" t="s">
        <v>1716</v>
      </c>
      <c r="F76" s="12" t="s">
        <v>1717</v>
      </c>
      <c r="G76" s="12" t="s">
        <v>1718</v>
      </c>
      <c r="H76" s="12" t="s">
        <v>1719</v>
      </c>
      <c r="I76" s="12">
        <v>2013</v>
      </c>
      <c r="J76" s="13">
        <v>875000000</v>
      </c>
      <c r="K76" s="12">
        <v>98</v>
      </c>
      <c r="L76" s="12">
        <v>23.5</v>
      </c>
      <c r="M76" s="12">
        <v>33.71</v>
      </c>
      <c r="N76" s="12" t="s">
        <v>1940</v>
      </c>
      <c r="O76" s="12" t="s">
        <v>1942</v>
      </c>
      <c r="P76" s="12">
        <v>4335580</v>
      </c>
      <c r="Q76" s="12">
        <v>0</v>
      </c>
      <c r="R76" s="12">
        <v>4310981</v>
      </c>
      <c r="S76" s="12">
        <v>0</v>
      </c>
    </row>
    <row r="77" spans="1:19" ht="16" customHeight="1" x14ac:dyDescent="0.2">
      <c r="A77" s="12" t="s">
        <v>1943</v>
      </c>
      <c r="B77" s="12" t="s">
        <v>1944</v>
      </c>
      <c r="C77" s="12">
        <v>1052</v>
      </c>
      <c r="D77" s="12" t="s">
        <v>1715</v>
      </c>
      <c r="E77" s="12" t="s">
        <v>1716</v>
      </c>
      <c r="F77" s="12" t="s">
        <v>1717</v>
      </c>
      <c r="G77" s="12" t="s">
        <v>1718</v>
      </c>
      <c r="H77" s="12" t="s">
        <v>1719</v>
      </c>
      <c r="I77" s="12">
        <v>2013</v>
      </c>
      <c r="J77" s="13">
        <v>301000000</v>
      </c>
      <c r="K77" s="12">
        <v>99</v>
      </c>
      <c r="L77" s="12">
        <v>23.7</v>
      </c>
      <c r="M77" s="12">
        <v>10.77</v>
      </c>
      <c r="N77" s="12" t="s">
        <v>1943</v>
      </c>
      <c r="O77" s="12" t="s">
        <v>1945</v>
      </c>
      <c r="P77" s="12">
        <v>1496625</v>
      </c>
      <c r="Q77" s="12">
        <v>0</v>
      </c>
      <c r="R77" s="12">
        <v>1489025</v>
      </c>
      <c r="S77" s="12">
        <v>0</v>
      </c>
    </row>
    <row r="78" spans="1:19" ht="16" customHeight="1" x14ac:dyDescent="0.2">
      <c r="A78" s="12" t="s">
        <v>1946</v>
      </c>
      <c r="B78" s="12" t="s">
        <v>1947</v>
      </c>
      <c r="C78" s="12">
        <v>1052</v>
      </c>
      <c r="D78" s="12" t="s">
        <v>1715</v>
      </c>
      <c r="E78" s="12" t="s">
        <v>1716</v>
      </c>
      <c r="F78" s="12" t="s">
        <v>1717</v>
      </c>
      <c r="G78" s="12" t="s">
        <v>1718</v>
      </c>
      <c r="H78" s="12" t="s">
        <v>1719</v>
      </c>
      <c r="I78" s="12">
        <v>2013</v>
      </c>
      <c r="J78" s="13">
        <v>2380000000</v>
      </c>
      <c r="K78" s="12">
        <v>98</v>
      </c>
      <c r="L78" s="12">
        <v>24</v>
      </c>
      <c r="M78" s="12">
        <v>96.86</v>
      </c>
      <c r="N78" s="12" t="s">
        <v>1946</v>
      </c>
      <c r="O78" s="12" t="s">
        <v>1948</v>
      </c>
      <c r="P78" s="12">
        <v>11783027</v>
      </c>
      <c r="Q78" s="12">
        <v>0</v>
      </c>
      <c r="R78" s="12">
        <v>11652802</v>
      </c>
      <c r="S78" s="12">
        <v>0</v>
      </c>
    </row>
    <row r="79" spans="1:19" ht="16" customHeight="1" x14ac:dyDescent="0.2">
      <c r="A79" s="12" t="s">
        <v>1949</v>
      </c>
      <c r="B79" s="12" t="s">
        <v>1950</v>
      </c>
      <c r="C79" s="12">
        <v>1052</v>
      </c>
      <c r="D79" s="12" t="s">
        <v>1715</v>
      </c>
      <c r="E79" s="12" t="s">
        <v>1716</v>
      </c>
      <c r="F79" s="12" t="s">
        <v>1717</v>
      </c>
      <c r="G79" s="12" t="s">
        <v>1718</v>
      </c>
      <c r="H79" s="12" t="s">
        <v>1719</v>
      </c>
      <c r="I79" s="12">
        <v>2013</v>
      </c>
      <c r="J79" s="13">
        <v>1140000000</v>
      </c>
      <c r="K79" s="12">
        <v>98</v>
      </c>
      <c r="L79" s="12">
        <v>23.2</v>
      </c>
      <c r="M79" s="12">
        <v>44.47</v>
      </c>
      <c r="N79" s="12" t="s">
        <v>1949</v>
      </c>
      <c r="O79" s="12" t="s">
        <v>1951</v>
      </c>
      <c r="P79" s="12">
        <v>5661724</v>
      </c>
      <c r="Q79" s="12">
        <v>0</v>
      </c>
      <c r="R79" s="12">
        <v>5623635</v>
      </c>
      <c r="S79" s="12">
        <v>0</v>
      </c>
    </row>
    <row r="80" spans="1:19" ht="16" customHeight="1" x14ac:dyDescent="0.2">
      <c r="A80" s="12" t="s">
        <v>1952</v>
      </c>
      <c r="B80" s="12" t="s">
        <v>1953</v>
      </c>
      <c r="C80" s="12">
        <v>1052</v>
      </c>
      <c r="D80" s="12" t="s">
        <v>1715</v>
      </c>
      <c r="E80" s="12" t="s">
        <v>1716</v>
      </c>
      <c r="F80" s="12" t="s">
        <v>1717</v>
      </c>
      <c r="G80" s="12" t="s">
        <v>1718</v>
      </c>
      <c r="H80" s="12" t="s">
        <v>1719</v>
      </c>
      <c r="I80" s="12">
        <v>2013</v>
      </c>
      <c r="J80" s="13">
        <v>349000000</v>
      </c>
      <c r="K80" s="12">
        <v>99</v>
      </c>
      <c r="L80" s="12">
        <v>24.7</v>
      </c>
      <c r="M80" s="12">
        <v>11.68</v>
      </c>
      <c r="N80" s="12" t="s">
        <v>1952</v>
      </c>
      <c r="O80" s="12" t="s">
        <v>1954</v>
      </c>
      <c r="P80" s="12">
        <v>1736288</v>
      </c>
      <c r="Q80" s="12">
        <v>0</v>
      </c>
      <c r="R80" s="12">
        <v>1728788</v>
      </c>
      <c r="S80" s="12">
        <v>0</v>
      </c>
    </row>
    <row r="81" spans="1:19" ht="16" customHeight="1" x14ac:dyDescent="0.2">
      <c r="A81" s="12" t="s">
        <v>1955</v>
      </c>
      <c r="B81" s="12" t="s">
        <v>1956</v>
      </c>
      <c r="C81" s="12">
        <v>1052</v>
      </c>
      <c r="D81" s="12" t="s">
        <v>1715</v>
      </c>
      <c r="E81" s="12" t="s">
        <v>1716</v>
      </c>
      <c r="F81" s="12" t="s">
        <v>1717</v>
      </c>
      <c r="G81" s="12" t="s">
        <v>1718</v>
      </c>
      <c r="H81" s="12" t="s">
        <v>1719</v>
      </c>
      <c r="I81" s="12">
        <v>2013</v>
      </c>
      <c r="J81" s="13">
        <v>1740000000</v>
      </c>
      <c r="K81" s="12">
        <v>99</v>
      </c>
      <c r="L81" s="12">
        <v>24.4</v>
      </c>
      <c r="M81" s="12">
        <v>68.2</v>
      </c>
      <c r="N81" s="12" t="s">
        <v>1955</v>
      </c>
      <c r="O81" s="12" t="s">
        <v>1957</v>
      </c>
      <c r="P81" s="12">
        <v>8654371</v>
      </c>
      <c r="Q81" s="12">
        <v>0</v>
      </c>
      <c r="R81" s="12">
        <v>8582823</v>
      </c>
      <c r="S81" s="12">
        <v>0</v>
      </c>
    </row>
    <row r="82" spans="1:19" ht="16" customHeight="1" x14ac:dyDescent="0.2">
      <c r="A82" s="12" t="s">
        <v>1958</v>
      </c>
      <c r="B82" s="12" t="s">
        <v>1959</v>
      </c>
      <c r="C82" s="12">
        <v>1052</v>
      </c>
      <c r="D82" s="12" t="s">
        <v>1715</v>
      </c>
      <c r="E82" s="12" t="s">
        <v>1716</v>
      </c>
      <c r="F82" s="12" t="s">
        <v>1717</v>
      </c>
      <c r="G82" s="12" t="s">
        <v>1718</v>
      </c>
      <c r="H82" s="12" t="s">
        <v>1719</v>
      </c>
      <c r="I82" s="12">
        <v>2013</v>
      </c>
      <c r="J82" s="13">
        <v>2570000000</v>
      </c>
      <c r="K82" s="12">
        <v>99</v>
      </c>
      <c r="L82" s="12">
        <v>24.8</v>
      </c>
      <c r="M82" s="12">
        <v>103.21</v>
      </c>
      <c r="N82" s="12" t="s">
        <v>1958</v>
      </c>
      <c r="O82" s="12" t="s">
        <v>1960</v>
      </c>
      <c r="P82" s="12">
        <v>12744182</v>
      </c>
      <c r="Q82" s="12">
        <v>0</v>
      </c>
      <c r="R82" s="12">
        <v>12621769</v>
      </c>
      <c r="S82" s="12">
        <v>0</v>
      </c>
    </row>
    <row r="83" spans="1:19" ht="16" customHeight="1" x14ac:dyDescent="0.2">
      <c r="A83" s="12" t="s">
        <v>1961</v>
      </c>
      <c r="B83" s="12" t="s">
        <v>1962</v>
      </c>
      <c r="C83" s="12">
        <v>1052</v>
      </c>
      <c r="D83" s="12" t="s">
        <v>1715</v>
      </c>
      <c r="E83" s="12" t="s">
        <v>1716</v>
      </c>
      <c r="F83" s="12" t="s">
        <v>1717</v>
      </c>
      <c r="G83" s="12" t="s">
        <v>1718</v>
      </c>
      <c r="H83" s="12" t="s">
        <v>1719</v>
      </c>
      <c r="I83" s="12">
        <v>2013</v>
      </c>
      <c r="J83" s="13">
        <v>1470000000</v>
      </c>
      <c r="K83" s="12">
        <v>99</v>
      </c>
      <c r="L83" s="12">
        <v>23.2</v>
      </c>
      <c r="M83" s="12">
        <v>31.47</v>
      </c>
      <c r="N83" s="12" t="s">
        <v>1961</v>
      </c>
      <c r="O83" s="12" t="s">
        <v>1963</v>
      </c>
      <c r="P83" s="12">
        <v>7341759</v>
      </c>
      <c r="Q83" s="12">
        <v>0</v>
      </c>
      <c r="R83" s="12">
        <v>7313177</v>
      </c>
      <c r="S83" s="12">
        <v>0</v>
      </c>
    </row>
    <row r="84" spans="1:19" ht="16" customHeight="1" x14ac:dyDescent="0.2">
      <c r="A84" s="12" t="s">
        <v>1964</v>
      </c>
      <c r="B84" s="12" t="s">
        <v>1965</v>
      </c>
      <c r="C84" s="12">
        <v>1052</v>
      </c>
      <c r="D84" s="12" t="s">
        <v>1715</v>
      </c>
      <c r="E84" s="12" t="s">
        <v>1716</v>
      </c>
      <c r="F84" s="12" t="s">
        <v>1717</v>
      </c>
      <c r="G84" s="12" t="s">
        <v>1718</v>
      </c>
      <c r="H84" s="12" t="s">
        <v>1719</v>
      </c>
      <c r="I84" s="12">
        <v>2013</v>
      </c>
      <c r="J84" s="13">
        <v>537000000</v>
      </c>
      <c r="K84" s="12">
        <v>99</v>
      </c>
      <c r="L84" s="12">
        <v>23.5</v>
      </c>
      <c r="M84" s="12">
        <v>7.65</v>
      </c>
      <c r="N84" s="12" t="s">
        <v>1964</v>
      </c>
      <c r="O84" s="12" t="s">
        <v>1966</v>
      </c>
      <c r="P84" s="12">
        <v>2677182</v>
      </c>
      <c r="Q84" s="12">
        <v>0</v>
      </c>
      <c r="R84" s="12">
        <v>2671692</v>
      </c>
      <c r="S84" s="12">
        <v>0</v>
      </c>
    </row>
    <row r="85" spans="1:19" ht="16" customHeight="1" x14ac:dyDescent="0.2">
      <c r="A85" s="12" t="s">
        <v>1967</v>
      </c>
      <c r="B85" s="12" t="s">
        <v>1968</v>
      </c>
      <c r="C85" s="12">
        <v>1052</v>
      </c>
      <c r="D85" s="12" t="s">
        <v>1715</v>
      </c>
      <c r="E85" s="12" t="s">
        <v>1716</v>
      </c>
      <c r="F85" s="12" t="s">
        <v>1717</v>
      </c>
      <c r="G85" s="12" t="s">
        <v>1718</v>
      </c>
      <c r="H85" s="12" t="s">
        <v>1719</v>
      </c>
      <c r="I85" s="12">
        <v>2013</v>
      </c>
      <c r="J85" s="13">
        <v>2570000000</v>
      </c>
      <c r="K85" s="12">
        <v>98</v>
      </c>
      <c r="L85" s="12">
        <v>25.3</v>
      </c>
      <c r="M85" s="12">
        <v>108.55</v>
      </c>
      <c r="N85" s="12" t="s">
        <v>1967</v>
      </c>
      <c r="O85" s="12" t="s">
        <v>1969</v>
      </c>
      <c r="P85" s="12">
        <v>12760222</v>
      </c>
      <c r="Q85" s="12">
        <v>0</v>
      </c>
      <c r="R85" s="12">
        <v>12655950</v>
      </c>
      <c r="S85" s="12">
        <v>0</v>
      </c>
    </row>
    <row r="86" spans="1:19" ht="16" customHeight="1" x14ac:dyDescent="0.2">
      <c r="A86" s="12" t="s">
        <v>1970</v>
      </c>
      <c r="B86" s="12" t="s">
        <v>1971</v>
      </c>
      <c r="C86" s="12">
        <v>1052</v>
      </c>
      <c r="D86" s="12" t="s">
        <v>1715</v>
      </c>
      <c r="E86" s="12" t="s">
        <v>1716</v>
      </c>
      <c r="F86" s="12" t="s">
        <v>1717</v>
      </c>
      <c r="G86" s="12" t="s">
        <v>1718</v>
      </c>
      <c r="H86" s="12" t="s">
        <v>1719</v>
      </c>
      <c r="I86" s="12">
        <v>2013</v>
      </c>
      <c r="J86" s="13">
        <v>2570000000</v>
      </c>
      <c r="K86" s="12">
        <v>99</v>
      </c>
      <c r="L86" s="12">
        <v>25.1</v>
      </c>
      <c r="M86" s="12">
        <v>106.21</v>
      </c>
      <c r="N86" s="12" t="s">
        <v>1970</v>
      </c>
      <c r="O86" s="12" t="s">
        <v>1972</v>
      </c>
      <c r="P86" s="12">
        <v>12765466</v>
      </c>
      <c r="Q86" s="12">
        <v>0</v>
      </c>
      <c r="R86" s="12">
        <v>12653529</v>
      </c>
      <c r="S86" s="12">
        <v>0</v>
      </c>
    </row>
    <row r="87" spans="1:19" ht="16" customHeight="1" x14ac:dyDescent="0.2">
      <c r="A87" s="12" t="s">
        <v>1973</v>
      </c>
      <c r="B87" s="12" t="s">
        <v>1974</v>
      </c>
      <c r="C87" s="12">
        <v>1052</v>
      </c>
      <c r="D87" s="12" t="s">
        <v>1715</v>
      </c>
      <c r="E87" s="12" t="s">
        <v>1716</v>
      </c>
      <c r="F87" s="12" t="s">
        <v>1717</v>
      </c>
      <c r="G87" s="12" t="s">
        <v>1718</v>
      </c>
      <c r="H87" s="12" t="s">
        <v>1719</v>
      </c>
      <c r="I87" s="12">
        <v>2013</v>
      </c>
      <c r="J87" s="13">
        <v>1690000000</v>
      </c>
      <c r="K87" s="12">
        <v>99</v>
      </c>
      <c r="L87" s="12">
        <v>25.4</v>
      </c>
      <c r="M87" s="12">
        <v>69.17</v>
      </c>
      <c r="N87" s="12" t="s">
        <v>1973</v>
      </c>
      <c r="O87" s="12" t="s">
        <v>1975</v>
      </c>
      <c r="P87" s="12">
        <v>8382421</v>
      </c>
      <c r="Q87" s="12">
        <v>0</v>
      </c>
      <c r="R87" s="12">
        <v>8304868</v>
      </c>
      <c r="S87" s="12">
        <v>0</v>
      </c>
    </row>
    <row r="88" spans="1:19" ht="16" customHeight="1" x14ac:dyDescent="0.2">
      <c r="A88" s="12" t="s">
        <v>1976</v>
      </c>
      <c r="B88" s="12" t="s">
        <v>1977</v>
      </c>
      <c r="C88" s="12">
        <v>1052</v>
      </c>
      <c r="D88" s="12" t="s">
        <v>1715</v>
      </c>
      <c r="E88" s="12" t="s">
        <v>1716</v>
      </c>
      <c r="F88" s="12" t="s">
        <v>1717</v>
      </c>
      <c r="G88" s="12" t="s">
        <v>1718</v>
      </c>
      <c r="H88" s="12" t="s">
        <v>1719</v>
      </c>
      <c r="I88" s="12">
        <v>2013</v>
      </c>
      <c r="J88" s="13">
        <v>1900000000</v>
      </c>
      <c r="K88" s="12">
        <v>98</v>
      </c>
      <c r="L88" s="12">
        <v>24.6</v>
      </c>
      <c r="M88" s="12">
        <v>79.08</v>
      </c>
      <c r="N88" s="12" t="s">
        <v>1976</v>
      </c>
      <c r="O88" s="12" t="s">
        <v>1978</v>
      </c>
      <c r="P88" s="12">
        <v>9447318</v>
      </c>
      <c r="Q88" s="12">
        <v>0</v>
      </c>
      <c r="R88" s="12">
        <v>9357503</v>
      </c>
      <c r="S88" s="12">
        <v>0</v>
      </c>
    </row>
    <row r="89" spans="1:19" ht="16" customHeight="1" x14ac:dyDescent="0.2">
      <c r="A89" s="12" t="s">
        <v>1979</v>
      </c>
      <c r="B89" s="12" t="s">
        <v>1980</v>
      </c>
      <c r="C89" s="12">
        <v>1052</v>
      </c>
      <c r="D89" s="12" t="s">
        <v>1715</v>
      </c>
      <c r="E89" s="12" t="s">
        <v>1716</v>
      </c>
      <c r="F89" s="12" t="s">
        <v>1717</v>
      </c>
      <c r="G89" s="12" t="s">
        <v>1718</v>
      </c>
      <c r="H89" s="12" t="s">
        <v>1719</v>
      </c>
      <c r="I89" s="12">
        <v>2013</v>
      </c>
      <c r="J89" s="13">
        <v>253000000</v>
      </c>
      <c r="K89" s="12">
        <v>99</v>
      </c>
      <c r="L89" s="12">
        <v>24.8</v>
      </c>
      <c r="M89" s="12">
        <v>8.65</v>
      </c>
      <c r="N89" s="12" t="s">
        <v>1979</v>
      </c>
      <c r="O89" s="12" t="s">
        <v>1981</v>
      </c>
      <c r="P89" s="12">
        <v>1256737</v>
      </c>
      <c r="Q89" s="12">
        <v>0</v>
      </c>
      <c r="R89" s="12">
        <v>1250852</v>
      </c>
      <c r="S89" s="12">
        <v>0</v>
      </c>
    </row>
    <row r="90" spans="1:19" ht="16" customHeight="1" x14ac:dyDescent="0.2">
      <c r="A90" s="12" t="s">
        <v>1982</v>
      </c>
      <c r="B90" s="12" t="s">
        <v>1983</v>
      </c>
      <c r="C90" s="12">
        <v>1052</v>
      </c>
      <c r="D90" s="12" t="s">
        <v>1715</v>
      </c>
      <c r="E90" s="12" t="s">
        <v>1716</v>
      </c>
      <c r="F90" s="12" t="s">
        <v>1717</v>
      </c>
      <c r="G90" s="12" t="s">
        <v>1718</v>
      </c>
      <c r="H90" s="12" t="s">
        <v>1719</v>
      </c>
      <c r="I90" s="12">
        <v>2013</v>
      </c>
      <c r="J90" s="13">
        <v>1020000000</v>
      </c>
      <c r="K90" s="12">
        <v>99</v>
      </c>
      <c r="L90" s="12">
        <v>24.8</v>
      </c>
      <c r="M90" s="12">
        <v>41.34</v>
      </c>
      <c r="N90" s="12" t="s">
        <v>1982</v>
      </c>
      <c r="O90" s="12" t="s">
        <v>1984</v>
      </c>
      <c r="P90" s="12">
        <v>5081367</v>
      </c>
      <c r="Q90" s="12">
        <v>0</v>
      </c>
      <c r="R90" s="12">
        <v>5048959</v>
      </c>
      <c r="S90" s="12">
        <v>0</v>
      </c>
    </row>
    <row r="91" spans="1:19" ht="16" customHeight="1" x14ac:dyDescent="0.2">
      <c r="A91" s="12" t="s">
        <v>1985</v>
      </c>
      <c r="B91" s="12" t="s">
        <v>1986</v>
      </c>
      <c r="C91" s="12">
        <v>1052</v>
      </c>
      <c r="D91" s="12" t="s">
        <v>1715</v>
      </c>
      <c r="E91" s="12" t="s">
        <v>1716</v>
      </c>
      <c r="F91" s="12" t="s">
        <v>1717</v>
      </c>
      <c r="G91" s="12" t="s">
        <v>1718</v>
      </c>
      <c r="H91" s="12" t="s">
        <v>1719</v>
      </c>
      <c r="I91" s="12">
        <v>2013</v>
      </c>
      <c r="J91" s="13">
        <v>732000000</v>
      </c>
      <c r="K91" s="12">
        <v>99</v>
      </c>
      <c r="L91" s="12">
        <v>24.2</v>
      </c>
      <c r="M91" s="12">
        <v>28.79</v>
      </c>
      <c r="N91" s="12" t="s">
        <v>1985</v>
      </c>
      <c r="O91" s="12" t="s">
        <v>1987</v>
      </c>
      <c r="P91" s="12">
        <v>3636434</v>
      </c>
      <c r="Q91" s="12">
        <v>0</v>
      </c>
      <c r="R91" s="12">
        <v>3615503</v>
      </c>
      <c r="S91" s="12">
        <v>0</v>
      </c>
    </row>
    <row r="92" spans="1:19" ht="16" customHeight="1" x14ac:dyDescent="0.2">
      <c r="A92" s="12" t="s">
        <v>1988</v>
      </c>
      <c r="B92" s="12" t="s">
        <v>1989</v>
      </c>
      <c r="C92" s="12">
        <v>1052</v>
      </c>
      <c r="D92" s="12" t="s">
        <v>1715</v>
      </c>
      <c r="E92" s="12" t="s">
        <v>1716</v>
      </c>
      <c r="F92" s="12" t="s">
        <v>1717</v>
      </c>
      <c r="G92" s="12" t="s">
        <v>1718</v>
      </c>
      <c r="H92" s="12" t="s">
        <v>1719</v>
      </c>
      <c r="I92" s="12">
        <v>2013</v>
      </c>
      <c r="J92" s="13">
        <v>2690000000</v>
      </c>
      <c r="K92" s="12">
        <v>99</v>
      </c>
      <c r="L92" s="12">
        <v>25.6</v>
      </c>
      <c r="M92" s="12">
        <v>111.68</v>
      </c>
      <c r="N92" s="12" t="s">
        <v>1988</v>
      </c>
      <c r="O92" s="12" t="s">
        <v>1990</v>
      </c>
      <c r="P92" s="12">
        <v>13354950</v>
      </c>
      <c r="Q92" s="12">
        <v>0</v>
      </c>
      <c r="R92" s="12">
        <v>13234960</v>
      </c>
      <c r="S92" s="12">
        <v>0</v>
      </c>
    </row>
    <row r="93" spans="1:19" ht="16" customHeight="1" x14ac:dyDescent="0.2">
      <c r="A93" s="12" t="s">
        <v>1991</v>
      </c>
      <c r="B93" s="12" t="s">
        <v>1992</v>
      </c>
      <c r="C93" s="12">
        <v>1052</v>
      </c>
      <c r="D93" s="12" t="s">
        <v>1715</v>
      </c>
      <c r="E93" s="12" t="s">
        <v>1716</v>
      </c>
      <c r="F93" s="12" t="s">
        <v>1717</v>
      </c>
      <c r="G93" s="12" t="s">
        <v>1718</v>
      </c>
      <c r="H93" s="12" t="s">
        <v>1719</v>
      </c>
      <c r="I93" s="12">
        <v>2013</v>
      </c>
      <c r="J93" s="13">
        <v>609000000</v>
      </c>
      <c r="K93" s="12">
        <v>98</v>
      </c>
      <c r="L93" s="12">
        <v>23.4</v>
      </c>
      <c r="M93" s="12">
        <v>23.26</v>
      </c>
      <c r="N93" s="12" t="s">
        <v>1991</v>
      </c>
      <c r="O93" s="12" t="s">
        <v>1993</v>
      </c>
      <c r="P93" s="12">
        <v>3019070</v>
      </c>
      <c r="Q93" s="12">
        <v>0</v>
      </c>
      <c r="R93" s="12">
        <v>2999398</v>
      </c>
      <c r="S93" s="12">
        <v>0</v>
      </c>
    </row>
    <row r="94" spans="1:19" ht="16" customHeight="1" x14ac:dyDescent="0.2">
      <c r="A94" s="12" t="s">
        <v>1994</v>
      </c>
      <c r="B94" s="12" t="s">
        <v>1995</v>
      </c>
      <c r="C94" s="12">
        <v>1052</v>
      </c>
      <c r="D94" s="12" t="s">
        <v>1715</v>
      </c>
      <c r="E94" s="12" t="s">
        <v>1716</v>
      </c>
      <c r="F94" s="12" t="s">
        <v>1717</v>
      </c>
      <c r="G94" s="12" t="s">
        <v>1718</v>
      </c>
      <c r="H94" s="12" t="s">
        <v>1719</v>
      </c>
      <c r="I94" s="12">
        <v>2013</v>
      </c>
      <c r="J94" s="13">
        <v>1800000000</v>
      </c>
      <c r="K94" s="12">
        <v>99</v>
      </c>
      <c r="L94" s="12">
        <v>25.2</v>
      </c>
      <c r="M94" s="12">
        <v>74.48</v>
      </c>
      <c r="N94" s="12" t="s">
        <v>1994</v>
      </c>
      <c r="O94" s="12" t="s">
        <v>1996</v>
      </c>
      <c r="P94" s="12">
        <v>8933059</v>
      </c>
      <c r="Q94" s="12">
        <v>0</v>
      </c>
      <c r="R94" s="12">
        <v>8857208</v>
      </c>
      <c r="S94" s="12">
        <v>0</v>
      </c>
    </row>
    <row r="95" spans="1:19" ht="16" customHeight="1" x14ac:dyDescent="0.2">
      <c r="A95" s="12" t="s">
        <v>1997</v>
      </c>
      <c r="B95" s="12" t="s">
        <v>1998</v>
      </c>
      <c r="C95" s="12">
        <v>1052</v>
      </c>
      <c r="D95" s="12" t="s">
        <v>1715</v>
      </c>
      <c r="E95" s="12" t="s">
        <v>1716</v>
      </c>
      <c r="F95" s="12" t="s">
        <v>1717</v>
      </c>
      <c r="G95" s="12" t="s">
        <v>1718</v>
      </c>
      <c r="H95" s="12" t="s">
        <v>1719</v>
      </c>
      <c r="I95" s="12">
        <v>2013</v>
      </c>
      <c r="J95" s="13">
        <v>2050000000</v>
      </c>
      <c r="K95" s="12">
        <v>99</v>
      </c>
      <c r="L95" s="12">
        <v>24.9</v>
      </c>
      <c r="M95" s="12">
        <v>84.98</v>
      </c>
      <c r="N95" s="12" t="s">
        <v>1997</v>
      </c>
      <c r="O95" s="12" t="s">
        <v>1999</v>
      </c>
      <c r="P95" s="12">
        <v>10169983</v>
      </c>
      <c r="Q95" s="12">
        <v>0</v>
      </c>
      <c r="R95" s="12">
        <v>10083574</v>
      </c>
      <c r="S95" s="12">
        <v>0</v>
      </c>
    </row>
    <row r="96" spans="1:19" ht="16" customHeight="1" x14ac:dyDescent="0.2">
      <c r="A96" s="12" t="s">
        <v>2000</v>
      </c>
      <c r="B96" s="12" t="s">
        <v>2001</v>
      </c>
      <c r="C96" s="12">
        <v>1052</v>
      </c>
      <c r="D96" s="12" t="s">
        <v>1715</v>
      </c>
      <c r="E96" s="12" t="s">
        <v>1716</v>
      </c>
      <c r="F96" s="12" t="s">
        <v>1717</v>
      </c>
      <c r="G96" s="12" t="s">
        <v>1718</v>
      </c>
      <c r="H96" s="12" t="s">
        <v>1719</v>
      </c>
      <c r="I96" s="12">
        <v>2013</v>
      </c>
      <c r="J96" s="13">
        <v>900000000</v>
      </c>
      <c r="K96" s="12">
        <v>97</v>
      </c>
      <c r="L96" s="12">
        <v>22.1</v>
      </c>
      <c r="M96" s="12">
        <v>34.47</v>
      </c>
      <c r="N96" s="12" t="s">
        <v>2000</v>
      </c>
      <c r="O96" s="12" t="s">
        <v>2002</v>
      </c>
      <c r="P96" s="12">
        <v>4422719</v>
      </c>
      <c r="Q96" s="12">
        <v>0</v>
      </c>
      <c r="R96" s="12">
        <v>4395598</v>
      </c>
      <c r="S96" s="12">
        <v>0</v>
      </c>
    </row>
    <row r="97" spans="1:19" ht="16" customHeight="1" x14ac:dyDescent="0.2">
      <c r="A97" s="12" t="s">
        <v>2003</v>
      </c>
      <c r="B97" s="12" t="s">
        <v>2004</v>
      </c>
      <c r="C97" s="12">
        <v>1052</v>
      </c>
      <c r="D97" s="12" t="s">
        <v>1715</v>
      </c>
      <c r="E97" s="12" t="s">
        <v>1716</v>
      </c>
      <c r="F97" s="12" t="s">
        <v>1717</v>
      </c>
      <c r="G97" s="12" t="s">
        <v>1718</v>
      </c>
      <c r="H97" s="12" t="s">
        <v>1719</v>
      </c>
      <c r="I97" s="12">
        <v>2013</v>
      </c>
      <c r="J97" s="13">
        <v>504000000</v>
      </c>
      <c r="K97" s="12">
        <v>99</v>
      </c>
      <c r="L97" s="12">
        <v>24.4</v>
      </c>
      <c r="M97" s="12">
        <v>17.54</v>
      </c>
      <c r="N97" s="12" t="s">
        <v>2003</v>
      </c>
      <c r="O97" s="12" t="s">
        <v>2005</v>
      </c>
      <c r="P97" s="12">
        <v>2506564</v>
      </c>
      <c r="Q97" s="12">
        <v>0</v>
      </c>
      <c r="R97" s="12">
        <v>2494405</v>
      </c>
      <c r="S97" s="12">
        <v>0</v>
      </c>
    </row>
    <row r="98" spans="1:19" ht="16" customHeight="1" x14ac:dyDescent="0.2">
      <c r="A98" s="12" t="s">
        <v>2006</v>
      </c>
      <c r="B98" s="12" t="s">
        <v>2007</v>
      </c>
      <c r="C98" s="12">
        <v>1052</v>
      </c>
      <c r="D98" s="12" t="s">
        <v>1715</v>
      </c>
      <c r="E98" s="12" t="s">
        <v>1716</v>
      </c>
      <c r="F98" s="12" t="s">
        <v>1717</v>
      </c>
      <c r="G98" s="12" t="s">
        <v>1718</v>
      </c>
      <c r="H98" s="12" t="s">
        <v>1719</v>
      </c>
      <c r="I98" s="12">
        <v>2013</v>
      </c>
      <c r="J98" s="13">
        <v>2240000000</v>
      </c>
      <c r="K98" s="12">
        <v>99</v>
      </c>
      <c r="L98" s="12">
        <v>24.2</v>
      </c>
      <c r="M98" s="12">
        <v>58.17</v>
      </c>
      <c r="N98" s="12" t="s">
        <v>2006</v>
      </c>
      <c r="O98" s="12" t="s">
        <v>2008</v>
      </c>
      <c r="P98" s="12">
        <v>11158792</v>
      </c>
      <c r="Q98" s="12">
        <v>0</v>
      </c>
      <c r="R98" s="12">
        <v>11095238</v>
      </c>
      <c r="S98" s="12">
        <v>0</v>
      </c>
    </row>
    <row r="99" spans="1:19" ht="16" customHeight="1" x14ac:dyDescent="0.2">
      <c r="A99" s="12" t="s">
        <v>2009</v>
      </c>
      <c r="B99" s="12" t="s">
        <v>2010</v>
      </c>
      <c r="C99" s="12">
        <v>1052</v>
      </c>
      <c r="D99" s="12" t="s">
        <v>1715</v>
      </c>
      <c r="E99" s="12" t="s">
        <v>1716</v>
      </c>
      <c r="F99" s="12" t="s">
        <v>1717</v>
      </c>
      <c r="G99" s="12" t="s">
        <v>1718</v>
      </c>
      <c r="H99" s="12" t="s">
        <v>1719</v>
      </c>
      <c r="I99" s="12">
        <v>2013</v>
      </c>
      <c r="J99" s="13">
        <v>781000000</v>
      </c>
      <c r="K99" s="12">
        <v>99</v>
      </c>
      <c r="L99" s="12">
        <v>22.6</v>
      </c>
      <c r="M99" s="12">
        <v>9.84</v>
      </c>
      <c r="N99" s="12" t="s">
        <v>2009</v>
      </c>
      <c r="O99" s="12" t="s">
        <v>2011</v>
      </c>
      <c r="P99" s="12">
        <v>3897658</v>
      </c>
      <c r="Q99" s="12">
        <v>0</v>
      </c>
      <c r="R99" s="12">
        <v>3890642</v>
      </c>
      <c r="S99" s="12">
        <v>0</v>
      </c>
    </row>
    <row r="100" spans="1:19" ht="16" customHeight="1" x14ac:dyDescent="0.2">
      <c r="A100" s="12" t="s">
        <v>2012</v>
      </c>
      <c r="B100" s="12" t="s">
        <v>2013</v>
      </c>
      <c r="C100" s="12">
        <v>1052</v>
      </c>
      <c r="D100" s="12" t="s">
        <v>1715</v>
      </c>
      <c r="E100" s="12" t="s">
        <v>1716</v>
      </c>
      <c r="F100" s="12" t="s">
        <v>1717</v>
      </c>
      <c r="G100" s="12" t="s">
        <v>1718</v>
      </c>
      <c r="H100" s="12" t="s">
        <v>1719</v>
      </c>
      <c r="I100" s="12">
        <v>2013</v>
      </c>
      <c r="J100" s="13">
        <v>1740000000</v>
      </c>
      <c r="K100" s="12">
        <v>99</v>
      </c>
      <c r="L100" s="12">
        <v>22.8</v>
      </c>
      <c r="M100" s="12">
        <v>18.7</v>
      </c>
      <c r="N100" s="12" t="s">
        <v>2012</v>
      </c>
      <c r="O100" s="12" t="s">
        <v>2014</v>
      </c>
      <c r="P100" s="12">
        <v>8677040</v>
      </c>
      <c r="Q100" s="12">
        <v>0</v>
      </c>
      <c r="R100" s="12">
        <v>8664571</v>
      </c>
      <c r="S100" s="12">
        <v>0</v>
      </c>
    </row>
    <row r="101" spans="1:19" ht="16" customHeight="1" x14ac:dyDescent="0.2">
      <c r="A101" s="12" t="s">
        <v>2015</v>
      </c>
      <c r="B101" s="12" t="s">
        <v>2016</v>
      </c>
      <c r="C101" s="12">
        <v>1052</v>
      </c>
      <c r="D101" s="12" t="s">
        <v>1715</v>
      </c>
      <c r="E101" s="12" t="s">
        <v>1716</v>
      </c>
      <c r="F101" s="12" t="s">
        <v>1717</v>
      </c>
      <c r="G101" s="12" t="s">
        <v>1718</v>
      </c>
      <c r="H101" s="12" t="s">
        <v>1719</v>
      </c>
      <c r="I101" s="12">
        <v>2013</v>
      </c>
      <c r="J101" s="13">
        <v>1330000000</v>
      </c>
      <c r="K101" s="12">
        <v>99</v>
      </c>
      <c r="L101" s="12">
        <v>23</v>
      </c>
      <c r="M101" s="12">
        <v>22.68</v>
      </c>
      <c r="N101" s="12" t="s">
        <v>2015</v>
      </c>
      <c r="O101" s="12" t="s">
        <v>2017</v>
      </c>
      <c r="P101" s="12">
        <v>6613858</v>
      </c>
      <c r="Q101" s="12">
        <v>0</v>
      </c>
      <c r="R101" s="12">
        <v>6598345</v>
      </c>
      <c r="S101" s="12">
        <v>0</v>
      </c>
    </row>
    <row r="102" spans="1:19" ht="16" customHeight="1" x14ac:dyDescent="0.2">
      <c r="A102" s="12" t="s">
        <v>2018</v>
      </c>
      <c r="B102" s="12" t="s">
        <v>2019</v>
      </c>
      <c r="C102" s="12">
        <v>1052</v>
      </c>
      <c r="D102" s="12" t="s">
        <v>1715</v>
      </c>
      <c r="E102" s="12" t="s">
        <v>1716</v>
      </c>
      <c r="F102" s="12" t="s">
        <v>1717</v>
      </c>
      <c r="G102" s="12" t="s">
        <v>1718</v>
      </c>
      <c r="H102" s="12" t="s">
        <v>1719</v>
      </c>
      <c r="I102" s="12">
        <v>2013</v>
      </c>
      <c r="J102" s="13">
        <v>1590000000</v>
      </c>
      <c r="K102" s="12">
        <v>99</v>
      </c>
      <c r="L102" s="12">
        <v>21.9</v>
      </c>
      <c r="M102" s="12">
        <v>24.04</v>
      </c>
      <c r="N102" s="12" t="s">
        <v>2018</v>
      </c>
      <c r="O102" s="12" t="s">
        <v>2020</v>
      </c>
      <c r="P102" s="12">
        <v>7910406</v>
      </c>
      <c r="Q102" s="12">
        <v>0</v>
      </c>
      <c r="R102" s="12">
        <v>7891264</v>
      </c>
      <c r="S102" s="12">
        <v>0</v>
      </c>
    </row>
    <row r="103" spans="1:19" ht="16" customHeight="1" x14ac:dyDescent="0.2">
      <c r="A103" s="12" t="s">
        <v>2021</v>
      </c>
      <c r="B103" s="12" t="s">
        <v>2022</v>
      </c>
      <c r="C103" s="12">
        <v>1052</v>
      </c>
      <c r="D103" s="12" t="s">
        <v>1715</v>
      </c>
      <c r="E103" s="12" t="s">
        <v>1716</v>
      </c>
      <c r="F103" s="12" t="s">
        <v>1717</v>
      </c>
      <c r="G103" s="12" t="s">
        <v>1718</v>
      </c>
      <c r="H103" s="12" t="s">
        <v>1719</v>
      </c>
      <c r="I103" s="12">
        <v>2013</v>
      </c>
      <c r="J103" s="13">
        <v>1370000000</v>
      </c>
      <c r="K103" s="12">
        <v>99</v>
      </c>
      <c r="L103" s="12">
        <v>21.8</v>
      </c>
      <c r="M103" s="12">
        <v>17.64</v>
      </c>
      <c r="N103" s="12" t="s">
        <v>2021</v>
      </c>
      <c r="O103" s="12" t="s">
        <v>2023</v>
      </c>
      <c r="P103" s="12">
        <v>6853835</v>
      </c>
      <c r="Q103" s="12">
        <v>0</v>
      </c>
      <c r="R103" s="12">
        <v>6841346</v>
      </c>
      <c r="S103" s="12">
        <v>0</v>
      </c>
    </row>
    <row r="104" spans="1:19" ht="16" customHeight="1" x14ac:dyDescent="0.2">
      <c r="A104" s="12" t="s">
        <v>2024</v>
      </c>
      <c r="B104" s="12" t="s">
        <v>2025</v>
      </c>
      <c r="C104" s="12">
        <v>1052</v>
      </c>
      <c r="D104" s="12" t="s">
        <v>1715</v>
      </c>
      <c r="E104" s="12" t="s">
        <v>1716</v>
      </c>
      <c r="F104" s="12" t="s">
        <v>1717</v>
      </c>
      <c r="G104" s="12" t="s">
        <v>1718</v>
      </c>
      <c r="H104" s="12" t="s">
        <v>1719</v>
      </c>
      <c r="I104" s="12">
        <v>2013</v>
      </c>
      <c r="J104" s="13">
        <v>1850000000</v>
      </c>
      <c r="K104" s="12">
        <v>99</v>
      </c>
      <c r="L104" s="12">
        <v>22.6</v>
      </c>
      <c r="M104" s="12">
        <v>16.14</v>
      </c>
      <c r="N104" s="12" t="s">
        <v>2024</v>
      </c>
      <c r="O104" s="12" t="s">
        <v>2026</v>
      </c>
      <c r="P104" s="12">
        <v>9250493</v>
      </c>
      <c r="Q104" s="12">
        <v>0</v>
      </c>
      <c r="R104" s="12">
        <v>9234961</v>
      </c>
      <c r="S104" s="12">
        <v>0</v>
      </c>
    </row>
    <row r="105" spans="1:19" ht="16" customHeight="1" x14ac:dyDescent="0.2">
      <c r="A105" s="12" t="s">
        <v>2027</v>
      </c>
      <c r="B105" s="12" t="s">
        <v>2028</v>
      </c>
      <c r="C105" s="12">
        <v>1052</v>
      </c>
      <c r="D105" s="12" t="s">
        <v>1715</v>
      </c>
      <c r="E105" s="12" t="s">
        <v>1716</v>
      </c>
      <c r="F105" s="12" t="s">
        <v>1717</v>
      </c>
      <c r="G105" s="12" t="s">
        <v>1718</v>
      </c>
      <c r="H105" s="12" t="s">
        <v>1719</v>
      </c>
      <c r="I105" s="12">
        <v>2013</v>
      </c>
      <c r="J105" s="13">
        <v>1590000000</v>
      </c>
      <c r="K105" s="12">
        <v>99</v>
      </c>
      <c r="L105" s="12">
        <v>21.4</v>
      </c>
      <c r="M105" s="12">
        <v>13.98</v>
      </c>
      <c r="N105" s="12" t="s">
        <v>2027</v>
      </c>
      <c r="O105" s="12" t="s">
        <v>2029</v>
      </c>
      <c r="P105" s="12">
        <v>7959054</v>
      </c>
      <c r="Q105" s="12">
        <v>0</v>
      </c>
      <c r="R105" s="12">
        <v>7949435</v>
      </c>
      <c r="S105" s="12">
        <v>0</v>
      </c>
    </row>
    <row r="106" spans="1:19" ht="16" customHeight="1" x14ac:dyDescent="0.2">
      <c r="A106" s="12" t="s">
        <v>2030</v>
      </c>
      <c r="B106" s="12" t="s">
        <v>2031</v>
      </c>
      <c r="C106" s="12">
        <v>1052</v>
      </c>
      <c r="D106" s="12" t="s">
        <v>1715</v>
      </c>
      <c r="E106" s="12" t="s">
        <v>1716</v>
      </c>
      <c r="F106" s="12" t="s">
        <v>1717</v>
      </c>
      <c r="G106" s="12" t="s">
        <v>1718</v>
      </c>
      <c r="H106" s="12" t="s">
        <v>1719</v>
      </c>
      <c r="I106" s="12">
        <v>2013</v>
      </c>
      <c r="J106" s="13">
        <v>1730000000</v>
      </c>
      <c r="K106" s="12">
        <v>99</v>
      </c>
      <c r="L106" s="12">
        <v>22.4</v>
      </c>
      <c r="M106" s="12">
        <v>25.18</v>
      </c>
      <c r="N106" s="12" t="s">
        <v>2030</v>
      </c>
      <c r="O106" s="12" t="s">
        <v>2032</v>
      </c>
      <c r="P106" s="12">
        <v>8638138</v>
      </c>
      <c r="Q106" s="12">
        <v>0</v>
      </c>
      <c r="R106" s="12">
        <v>8618373</v>
      </c>
      <c r="S106" s="12">
        <v>0</v>
      </c>
    </row>
    <row r="107" spans="1:19" ht="16" customHeight="1" x14ac:dyDescent="0.2">
      <c r="A107" s="12" t="s">
        <v>2033</v>
      </c>
      <c r="B107" s="12" t="s">
        <v>2034</v>
      </c>
      <c r="C107" s="12">
        <v>1052</v>
      </c>
      <c r="D107" s="12" t="s">
        <v>1715</v>
      </c>
      <c r="E107" s="12" t="s">
        <v>1716</v>
      </c>
      <c r="F107" s="12" t="s">
        <v>1717</v>
      </c>
      <c r="G107" s="12" t="s">
        <v>1718</v>
      </c>
      <c r="H107" s="12" t="s">
        <v>1719</v>
      </c>
      <c r="I107" s="12">
        <v>2013</v>
      </c>
      <c r="J107" s="13">
        <v>2040000000</v>
      </c>
      <c r="K107" s="12">
        <v>99</v>
      </c>
      <c r="L107" s="12">
        <v>20.7</v>
      </c>
      <c r="M107" s="12">
        <v>13.71</v>
      </c>
      <c r="N107" s="12" t="s">
        <v>2033</v>
      </c>
      <c r="O107" s="12" t="s">
        <v>2035</v>
      </c>
      <c r="P107" s="12">
        <v>10199728</v>
      </c>
      <c r="Q107" s="12">
        <v>0</v>
      </c>
      <c r="R107" s="12">
        <v>10190178</v>
      </c>
      <c r="S107" s="12">
        <v>0</v>
      </c>
    </row>
    <row r="108" spans="1:19" ht="16" customHeight="1" x14ac:dyDescent="0.2">
      <c r="A108" s="12" t="s">
        <v>2036</v>
      </c>
      <c r="B108" s="12" t="s">
        <v>2037</v>
      </c>
      <c r="C108" s="12">
        <v>1052</v>
      </c>
      <c r="D108" s="12" t="s">
        <v>1715</v>
      </c>
      <c r="E108" s="12" t="s">
        <v>1716</v>
      </c>
      <c r="F108" s="12" t="s">
        <v>1717</v>
      </c>
      <c r="G108" s="12" t="s">
        <v>1718</v>
      </c>
      <c r="H108" s="12" t="s">
        <v>1719</v>
      </c>
      <c r="I108" s="12">
        <v>2013</v>
      </c>
      <c r="J108" s="13">
        <v>1920000000</v>
      </c>
      <c r="K108" s="12">
        <v>99</v>
      </c>
      <c r="L108" s="12">
        <v>20.8</v>
      </c>
      <c r="M108" s="12">
        <v>13.09</v>
      </c>
      <c r="N108" s="12" t="s">
        <v>2036</v>
      </c>
      <c r="O108" s="12" t="s">
        <v>2038</v>
      </c>
      <c r="P108" s="12">
        <v>9596749</v>
      </c>
      <c r="Q108" s="12">
        <v>0</v>
      </c>
      <c r="R108" s="12">
        <v>9588310</v>
      </c>
      <c r="S108" s="12">
        <v>0</v>
      </c>
    </row>
    <row r="109" spans="1:19" ht="16" customHeight="1" x14ac:dyDescent="0.2">
      <c r="A109" s="12" t="s">
        <v>2039</v>
      </c>
      <c r="B109" s="12" t="s">
        <v>2040</v>
      </c>
      <c r="C109" s="12">
        <v>1052</v>
      </c>
      <c r="D109" s="12" t="s">
        <v>1715</v>
      </c>
      <c r="E109" s="12" t="s">
        <v>1716</v>
      </c>
      <c r="F109" s="12" t="s">
        <v>1717</v>
      </c>
      <c r="G109" s="12" t="s">
        <v>1718</v>
      </c>
      <c r="H109" s="12" t="s">
        <v>1719</v>
      </c>
      <c r="I109" s="12">
        <v>2013</v>
      </c>
      <c r="J109" s="13">
        <v>1650000000</v>
      </c>
      <c r="K109" s="12">
        <v>99</v>
      </c>
      <c r="L109" s="12">
        <v>21.6</v>
      </c>
      <c r="M109" s="12">
        <v>10.69</v>
      </c>
      <c r="N109" s="12" t="s">
        <v>2039</v>
      </c>
      <c r="O109" s="12" t="s">
        <v>2041</v>
      </c>
      <c r="P109" s="12">
        <v>8224038</v>
      </c>
      <c r="Q109" s="12">
        <v>0</v>
      </c>
      <c r="R109" s="12">
        <v>8217227</v>
      </c>
      <c r="S109" s="12">
        <v>0</v>
      </c>
    </row>
    <row r="110" spans="1:19" ht="16" customHeight="1" x14ac:dyDescent="0.2">
      <c r="A110" s="12" t="s">
        <v>2042</v>
      </c>
      <c r="B110" s="12" t="s">
        <v>2043</v>
      </c>
      <c r="C110" s="12">
        <v>1052</v>
      </c>
      <c r="D110" s="12" t="s">
        <v>1715</v>
      </c>
      <c r="E110" s="12" t="s">
        <v>1716</v>
      </c>
      <c r="F110" s="12" t="s">
        <v>1717</v>
      </c>
      <c r="G110" s="12" t="s">
        <v>1718</v>
      </c>
      <c r="H110" s="12" t="s">
        <v>1719</v>
      </c>
      <c r="I110" s="12">
        <v>2013</v>
      </c>
      <c r="J110" s="13">
        <v>1920000000</v>
      </c>
      <c r="K110" s="12">
        <v>99</v>
      </c>
      <c r="L110" s="12">
        <v>23.6</v>
      </c>
      <c r="M110" s="12">
        <v>47.69</v>
      </c>
      <c r="N110" s="12" t="s">
        <v>2042</v>
      </c>
      <c r="O110" s="12" t="s">
        <v>2044</v>
      </c>
      <c r="P110" s="12">
        <v>9558538</v>
      </c>
      <c r="Q110" s="12">
        <v>0</v>
      </c>
      <c r="R110" s="12">
        <v>9518601</v>
      </c>
      <c r="S110" s="12">
        <v>0</v>
      </c>
    </row>
    <row r="111" spans="1:19" ht="16" customHeight="1" x14ac:dyDescent="0.2">
      <c r="A111" s="12" t="s">
        <v>2045</v>
      </c>
      <c r="B111" s="12" t="s">
        <v>2046</v>
      </c>
      <c r="C111" s="12">
        <v>1052</v>
      </c>
      <c r="D111" s="12" t="s">
        <v>1715</v>
      </c>
      <c r="E111" s="12" t="s">
        <v>1716</v>
      </c>
      <c r="F111" s="12" t="s">
        <v>1717</v>
      </c>
      <c r="G111" s="12" t="s">
        <v>1718</v>
      </c>
      <c r="H111" s="12" t="s">
        <v>1719</v>
      </c>
      <c r="I111" s="12">
        <v>2013</v>
      </c>
      <c r="J111" s="13">
        <v>1280000000</v>
      </c>
      <c r="K111" s="12">
        <v>99</v>
      </c>
      <c r="L111" s="12">
        <v>23.1</v>
      </c>
      <c r="M111" s="12">
        <v>28.1</v>
      </c>
      <c r="N111" s="12" t="s">
        <v>2045</v>
      </c>
      <c r="O111" s="12" t="s">
        <v>2047</v>
      </c>
      <c r="P111" s="12">
        <v>6362581</v>
      </c>
      <c r="Q111" s="12">
        <v>0</v>
      </c>
      <c r="R111" s="12">
        <v>6342156</v>
      </c>
      <c r="S111" s="12">
        <v>0</v>
      </c>
    </row>
    <row r="112" spans="1:19" ht="16" customHeight="1" x14ac:dyDescent="0.2">
      <c r="A112" s="12" t="s">
        <v>2048</v>
      </c>
      <c r="B112" s="12" t="s">
        <v>2049</v>
      </c>
      <c r="C112" s="12">
        <v>1052</v>
      </c>
      <c r="D112" s="12" t="s">
        <v>1715</v>
      </c>
      <c r="E112" s="12" t="s">
        <v>1716</v>
      </c>
      <c r="F112" s="12" t="s">
        <v>1717</v>
      </c>
      <c r="G112" s="12" t="s">
        <v>1718</v>
      </c>
      <c r="H112" s="12" t="s">
        <v>1719</v>
      </c>
      <c r="I112" s="12">
        <v>2013</v>
      </c>
      <c r="J112" s="13">
        <v>1630000000</v>
      </c>
      <c r="K112" s="12">
        <v>99</v>
      </c>
      <c r="L112" s="12">
        <v>22.6</v>
      </c>
      <c r="M112" s="12">
        <v>46.95</v>
      </c>
      <c r="N112" s="12" t="s">
        <v>2048</v>
      </c>
      <c r="O112" s="12" t="s">
        <v>2050</v>
      </c>
      <c r="P112" s="12">
        <v>8095986</v>
      </c>
      <c r="Q112" s="12">
        <v>0</v>
      </c>
      <c r="R112" s="12">
        <v>8049600</v>
      </c>
      <c r="S112" s="12">
        <v>0</v>
      </c>
    </row>
    <row r="113" spans="1:19" ht="16" customHeight="1" x14ac:dyDescent="0.2">
      <c r="A113" s="12" t="s">
        <v>2051</v>
      </c>
      <c r="B113" s="12" t="s">
        <v>2052</v>
      </c>
      <c r="C113" s="12">
        <v>1052</v>
      </c>
      <c r="D113" s="12" t="s">
        <v>1715</v>
      </c>
      <c r="E113" s="12" t="s">
        <v>1716</v>
      </c>
      <c r="F113" s="12" t="s">
        <v>1717</v>
      </c>
      <c r="G113" s="12" t="s">
        <v>1718</v>
      </c>
      <c r="H113" s="12" t="s">
        <v>1719</v>
      </c>
      <c r="I113" s="12">
        <v>2013</v>
      </c>
      <c r="J113" s="13">
        <v>3210000000</v>
      </c>
      <c r="K113" s="12">
        <v>99</v>
      </c>
      <c r="L113" s="12">
        <v>24.9</v>
      </c>
      <c r="M113" s="12">
        <v>128.15</v>
      </c>
      <c r="N113" s="12" t="s">
        <v>2051</v>
      </c>
      <c r="O113" s="12" t="s">
        <v>2053</v>
      </c>
      <c r="P113" s="12">
        <v>15924023</v>
      </c>
      <c r="Q113" s="12">
        <v>0</v>
      </c>
      <c r="R113" s="12">
        <v>15784167</v>
      </c>
      <c r="S113" s="12">
        <v>0</v>
      </c>
    </row>
    <row r="114" spans="1:19" ht="16" customHeight="1" x14ac:dyDescent="0.2">
      <c r="A114" s="12" t="s">
        <v>2054</v>
      </c>
      <c r="B114" s="12" t="s">
        <v>2055</v>
      </c>
      <c r="C114" s="12">
        <v>1052</v>
      </c>
      <c r="D114" s="12" t="s">
        <v>1715</v>
      </c>
      <c r="E114" s="12" t="s">
        <v>1716</v>
      </c>
      <c r="F114" s="12" t="s">
        <v>1717</v>
      </c>
      <c r="G114" s="12" t="s">
        <v>1718</v>
      </c>
      <c r="H114" s="12" t="s">
        <v>1719</v>
      </c>
      <c r="I114" s="12">
        <v>2013</v>
      </c>
      <c r="J114" s="13">
        <v>2050000000</v>
      </c>
      <c r="K114" s="12">
        <v>99</v>
      </c>
      <c r="L114" s="12">
        <v>23.6</v>
      </c>
      <c r="M114" s="12">
        <v>59.18</v>
      </c>
      <c r="N114" s="12" t="s">
        <v>2054</v>
      </c>
      <c r="O114" s="12" t="s">
        <v>2056</v>
      </c>
      <c r="P114" s="12">
        <v>10199579</v>
      </c>
      <c r="Q114" s="12">
        <v>0</v>
      </c>
      <c r="R114" s="12">
        <v>10140944</v>
      </c>
      <c r="S114" s="12">
        <v>0</v>
      </c>
    </row>
    <row r="115" spans="1:19" ht="16" customHeight="1" x14ac:dyDescent="0.2">
      <c r="A115" s="12" t="s">
        <v>2057</v>
      </c>
      <c r="B115" s="12" t="s">
        <v>2058</v>
      </c>
      <c r="C115" s="12">
        <v>1022</v>
      </c>
      <c r="D115" s="12" t="s">
        <v>2059</v>
      </c>
      <c r="E115" s="12" t="s">
        <v>2060</v>
      </c>
      <c r="F115" s="12" t="s">
        <v>2061</v>
      </c>
      <c r="G115" s="12" t="s">
        <v>2062</v>
      </c>
      <c r="H115" s="12" t="s">
        <v>2063</v>
      </c>
      <c r="I115" s="12">
        <v>2011</v>
      </c>
      <c r="J115" s="13">
        <v>3830000000</v>
      </c>
      <c r="K115" s="12">
        <v>99</v>
      </c>
      <c r="L115" s="12">
        <v>24.6</v>
      </c>
      <c r="M115" s="12">
        <v>118.91</v>
      </c>
      <c r="N115" s="12" t="s">
        <v>2064</v>
      </c>
      <c r="O115" s="12" t="s">
        <v>2065</v>
      </c>
      <c r="P115" s="12">
        <v>33891497</v>
      </c>
      <c r="Q115" s="12">
        <v>0</v>
      </c>
      <c r="R115" s="12">
        <v>33816220</v>
      </c>
      <c r="S115" s="12">
        <v>0</v>
      </c>
    </row>
    <row r="116" spans="1:19" ht="16" customHeight="1" x14ac:dyDescent="0.2">
      <c r="A116" s="12" t="s">
        <v>2066</v>
      </c>
      <c r="B116" s="12" t="s">
        <v>2067</v>
      </c>
      <c r="C116" s="12">
        <v>1022</v>
      </c>
      <c r="D116" s="12" t="s">
        <v>2059</v>
      </c>
      <c r="E116" s="12" t="s">
        <v>2060</v>
      </c>
      <c r="F116" s="12" t="s">
        <v>2061</v>
      </c>
      <c r="G116" s="12" t="s">
        <v>2062</v>
      </c>
      <c r="H116" s="12" t="s">
        <v>2063</v>
      </c>
      <c r="I116" s="12">
        <v>2011</v>
      </c>
      <c r="J116" s="13">
        <v>2990000000</v>
      </c>
      <c r="K116" s="12">
        <v>99</v>
      </c>
      <c r="L116" s="12">
        <v>25.2</v>
      </c>
      <c r="M116" s="12">
        <v>125.37</v>
      </c>
      <c r="N116" s="12" t="s">
        <v>2068</v>
      </c>
      <c r="O116" s="12" t="s">
        <v>2069</v>
      </c>
      <c r="P116" s="12">
        <v>20868345</v>
      </c>
      <c r="Q116" s="12">
        <v>0</v>
      </c>
      <c r="R116" s="12">
        <v>20763268</v>
      </c>
      <c r="S116" s="12">
        <v>0</v>
      </c>
    </row>
    <row r="117" spans="1:19" ht="16" customHeight="1" x14ac:dyDescent="0.2">
      <c r="A117" s="12" t="s">
        <v>2070</v>
      </c>
      <c r="B117" s="12" t="s">
        <v>2071</v>
      </c>
      <c r="C117" s="12">
        <v>1022</v>
      </c>
      <c r="D117" s="12" t="s">
        <v>2059</v>
      </c>
      <c r="E117" s="12" t="s">
        <v>2060</v>
      </c>
      <c r="F117" s="12" t="s">
        <v>2061</v>
      </c>
      <c r="G117" s="12" t="s">
        <v>2062</v>
      </c>
      <c r="H117" s="12" t="s">
        <v>2063</v>
      </c>
      <c r="I117" s="12">
        <v>2011</v>
      </c>
      <c r="J117" s="13">
        <v>3020000000</v>
      </c>
      <c r="K117" s="12">
        <v>99</v>
      </c>
      <c r="L117" s="12">
        <v>25.1</v>
      </c>
      <c r="M117" s="12">
        <v>126.88</v>
      </c>
      <c r="N117" s="12" t="s">
        <v>2072</v>
      </c>
      <c r="O117" s="12" t="s">
        <v>2073</v>
      </c>
      <c r="P117" s="12">
        <v>22938265</v>
      </c>
      <c r="Q117" s="12">
        <v>0</v>
      </c>
      <c r="R117" s="12">
        <v>22847340</v>
      </c>
      <c r="S117" s="12">
        <v>0</v>
      </c>
    </row>
    <row r="118" spans="1:19" ht="16" customHeight="1" x14ac:dyDescent="0.2">
      <c r="A118" s="12" t="s">
        <v>2074</v>
      </c>
      <c r="B118" s="12" t="s">
        <v>2075</v>
      </c>
      <c r="C118" s="12">
        <v>1022</v>
      </c>
      <c r="D118" s="12" t="s">
        <v>2059</v>
      </c>
      <c r="E118" s="12" t="s">
        <v>2060</v>
      </c>
      <c r="F118" s="12" t="s">
        <v>2061</v>
      </c>
      <c r="G118" s="12" t="s">
        <v>2062</v>
      </c>
      <c r="H118" s="12" t="s">
        <v>2063</v>
      </c>
      <c r="I118" s="12">
        <v>2011</v>
      </c>
      <c r="J118" s="13">
        <v>2270000000</v>
      </c>
      <c r="K118" s="12">
        <v>99</v>
      </c>
      <c r="L118" s="12">
        <v>23.6</v>
      </c>
      <c r="M118" s="12">
        <v>72.12</v>
      </c>
      <c r="N118" s="12" t="s">
        <v>2076</v>
      </c>
      <c r="O118" s="12" t="s">
        <v>2077</v>
      </c>
      <c r="P118" s="12">
        <v>24400537</v>
      </c>
      <c r="Q118" s="12">
        <v>0</v>
      </c>
      <c r="R118" s="12">
        <v>22467307</v>
      </c>
      <c r="S118" s="12">
        <v>0</v>
      </c>
    </row>
    <row r="119" spans="1:19" ht="16" customHeight="1" x14ac:dyDescent="0.2">
      <c r="A119" s="12" t="s">
        <v>2078</v>
      </c>
      <c r="B119" s="12" t="s">
        <v>2079</v>
      </c>
      <c r="C119" s="12">
        <v>1022</v>
      </c>
      <c r="D119" s="12" t="s">
        <v>2059</v>
      </c>
      <c r="E119" s="12" t="s">
        <v>2060</v>
      </c>
      <c r="F119" s="12" t="s">
        <v>2061</v>
      </c>
      <c r="G119" s="12" t="s">
        <v>2062</v>
      </c>
      <c r="H119" s="12" t="s">
        <v>2063</v>
      </c>
      <c r="I119" s="12">
        <v>2011</v>
      </c>
      <c r="J119" s="13">
        <v>2040000000</v>
      </c>
      <c r="K119" s="12">
        <v>98</v>
      </c>
      <c r="L119" s="12">
        <v>25.2</v>
      </c>
      <c r="M119" s="12">
        <v>85.91</v>
      </c>
      <c r="N119" s="12" t="s">
        <v>2080</v>
      </c>
      <c r="O119" s="12" t="s">
        <v>2081</v>
      </c>
      <c r="P119" s="12">
        <v>19591396</v>
      </c>
      <c r="Q119" s="12">
        <v>0</v>
      </c>
      <c r="R119" s="12">
        <v>17343985</v>
      </c>
      <c r="S119" s="12">
        <v>0</v>
      </c>
    </row>
    <row r="120" spans="1:19" ht="16" customHeight="1" x14ac:dyDescent="0.2">
      <c r="A120" s="12" t="s">
        <v>2082</v>
      </c>
      <c r="B120" s="12" t="s">
        <v>2083</v>
      </c>
      <c r="C120" s="12">
        <v>1022</v>
      </c>
      <c r="D120" s="12" t="s">
        <v>2059</v>
      </c>
      <c r="E120" s="12" t="s">
        <v>2060</v>
      </c>
      <c r="F120" s="12" t="s">
        <v>2061</v>
      </c>
      <c r="G120" s="12" t="s">
        <v>2062</v>
      </c>
      <c r="H120" s="12" t="s">
        <v>2063</v>
      </c>
      <c r="I120" s="12">
        <v>2011</v>
      </c>
      <c r="J120" s="13">
        <v>2140000000</v>
      </c>
      <c r="K120" s="12">
        <v>98</v>
      </c>
      <c r="L120" s="12">
        <v>24.9</v>
      </c>
      <c r="M120" s="12">
        <v>89.41</v>
      </c>
      <c r="N120" s="12" t="s">
        <v>2084</v>
      </c>
      <c r="O120" s="12" t="s">
        <v>2085</v>
      </c>
      <c r="P120" s="12">
        <v>20596995</v>
      </c>
      <c r="Q120" s="12">
        <v>0</v>
      </c>
      <c r="R120" s="12">
        <v>18106182</v>
      </c>
      <c r="S120" s="12">
        <v>0</v>
      </c>
    </row>
    <row r="121" spans="1:19" ht="16" customHeight="1" x14ac:dyDescent="0.2">
      <c r="A121" s="12" t="s">
        <v>2086</v>
      </c>
      <c r="B121" s="12" t="s">
        <v>2087</v>
      </c>
      <c r="C121" s="12">
        <v>1022</v>
      </c>
      <c r="D121" s="12" t="s">
        <v>2059</v>
      </c>
      <c r="E121" s="12" t="s">
        <v>2060</v>
      </c>
      <c r="F121" s="12" t="s">
        <v>2061</v>
      </c>
      <c r="G121" s="12" t="s">
        <v>2062</v>
      </c>
      <c r="H121" s="12" t="s">
        <v>2088</v>
      </c>
      <c r="I121" s="12">
        <v>2011</v>
      </c>
      <c r="J121" s="13">
        <v>2720000000</v>
      </c>
      <c r="K121" s="12">
        <v>99</v>
      </c>
      <c r="L121" s="12">
        <v>21.8</v>
      </c>
      <c r="M121" s="12">
        <v>35.07</v>
      </c>
      <c r="N121" s="12" t="s">
        <v>2089</v>
      </c>
      <c r="O121" s="12" t="s">
        <v>2090</v>
      </c>
      <c r="P121" s="12">
        <v>26957072</v>
      </c>
      <c r="Q121" s="12">
        <v>0</v>
      </c>
      <c r="R121" s="12">
        <v>26932062</v>
      </c>
      <c r="S121" s="12">
        <v>0</v>
      </c>
    </row>
    <row r="122" spans="1:19" ht="16" customHeight="1" x14ac:dyDescent="0.2">
      <c r="A122" s="12" t="s">
        <v>2091</v>
      </c>
      <c r="B122" s="12" t="s">
        <v>2092</v>
      </c>
      <c r="C122" s="12">
        <v>1022</v>
      </c>
      <c r="D122" s="12" t="s">
        <v>2059</v>
      </c>
      <c r="E122" s="12" t="s">
        <v>2060</v>
      </c>
      <c r="F122" s="12" t="s">
        <v>2061</v>
      </c>
      <c r="G122" s="12" t="s">
        <v>2062</v>
      </c>
      <c r="H122" s="12" t="s">
        <v>2063</v>
      </c>
      <c r="I122" s="12">
        <v>2011</v>
      </c>
      <c r="J122" s="13">
        <v>3000000000</v>
      </c>
      <c r="K122" s="12">
        <v>98</v>
      </c>
      <c r="L122" s="12">
        <v>25</v>
      </c>
      <c r="M122" s="12">
        <v>126.14</v>
      </c>
      <c r="N122" s="12" t="s">
        <v>2091</v>
      </c>
      <c r="O122" s="12" t="s">
        <v>2093</v>
      </c>
      <c r="P122" s="12">
        <v>14869024</v>
      </c>
      <c r="Q122" s="12">
        <v>0</v>
      </c>
      <c r="R122" s="12">
        <v>14869024</v>
      </c>
      <c r="S122" s="12">
        <v>0</v>
      </c>
    </row>
    <row r="123" spans="1:19" ht="16" customHeight="1" x14ac:dyDescent="0.2">
      <c r="A123" s="12" t="s">
        <v>2094</v>
      </c>
      <c r="B123" s="12" t="s">
        <v>2095</v>
      </c>
      <c r="C123" s="12">
        <v>1022</v>
      </c>
      <c r="D123" s="12" t="s">
        <v>2059</v>
      </c>
      <c r="E123" s="12" t="s">
        <v>2060</v>
      </c>
      <c r="F123" s="12" t="s">
        <v>2061</v>
      </c>
      <c r="G123" s="12" t="s">
        <v>2062</v>
      </c>
      <c r="H123" s="12" t="s">
        <v>2063</v>
      </c>
      <c r="I123" s="12">
        <v>2011</v>
      </c>
      <c r="J123" s="13">
        <v>1320000000</v>
      </c>
      <c r="K123" s="12">
        <v>99</v>
      </c>
      <c r="L123" s="12">
        <v>24.8</v>
      </c>
      <c r="M123" s="12">
        <v>54.66</v>
      </c>
      <c r="N123" s="12" t="s">
        <v>2096</v>
      </c>
      <c r="O123" s="12" t="s">
        <v>2097</v>
      </c>
      <c r="P123" s="12">
        <v>14422126</v>
      </c>
      <c r="Q123" s="12">
        <v>0</v>
      </c>
      <c r="R123" s="12">
        <v>12866224</v>
      </c>
      <c r="S123" s="12">
        <v>0</v>
      </c>
    </row>
    <row r="124" spans="1:19" ht="16" customHeight="1" x14ac:dyDescent="0.2">
      <c r="A124" s="12" t="s">
        <v>2098</v>
      </c>
      <c r="B124" s="12" t="s">
        <v>2099</v>
      </c>
      <c r="C124" s="12">
        <v>1022</v>
      </c>
      <c r="D124" s="12" t="s">
        <v>2059</v>
      </c>
      <c r="E124" s="12" t="s">
        <v>2060</v>
      </c>
      <c r="F124" s="12" t="s">
        <v>2061</v>
      </c>
      <c r="G124" s="12" t="s">
        <v>2062</v>
      </c>
      <c r="H124" s="12" t="s">
        <v>2088</v>
      </c>
      <c r="I124" s="12">
        <v>2011</v>
      </c>
      <c r="J124" s="13">
        <v>2250000000</v>
      </c>
      <c r="K124" s="12">
        <v>99</v>
      </c>
      <c r="L124" s="12">
        <v>24.3</v>
      </c>
      <c r="M124" s="12">
        <v>55.17</v>
      </c>
      <c r="N124" s="12" t="s">
        <v>2100</v>
      </c>
      <c r="O124" s="12" t="s">
        <v>2101</v>
      </c>
      <c r="P124" s="12">
        <v>21570089</v>
      </c>
      <c r="Q124" s="12">
        <v>0</v>
      </c>
      <c r="R124" s="12">
        <v>21534369</v>
      </c>
      <c r="S124" s="12">
        <v>0</v>
      </c>
    </row>
    <row r="125" spans="1:19" ht="16" customHeight="1" x14ac:dyDescent="0.2">
      <c r="A125" s="12" t="s">
        <v>2102</v>
      </c>
      <c r="B125" s="12" t="s">
        <v>2103</v>
      </c>
      <c r="C125" s="12">
        <v>1022</v>
      </c>
      <c r="D125" s="12" t="s">
        <v>2059</v>
      </c>
      <c r="E125" s="12" t="s">
        <v>2060</v>
      </c>
      <c r="F125" s="12" t="s">
        <v>2061</v>
      </c>
      <c r="G125" s="12" t="s">
        <v>2062</v>
      </c>
      <c r="H125" s="12" t="s">
        <v>2063</v>
      </c>
      <c r="I125" s="12">
        <v>2011</v>
      </c>
      <c r="J125" s="13">
        <v>1430000000</v>
      </c>
      <c r="K125" s="12">
        <v>74</v>
      </c>
      <c r="L125" s="12">
        <v>26</v>
      </c>
      <c r="M125" s="12">
        <v>60.36</v>
      </c>
      <c r="N125" s="12" t="s">
        <v>2102</v>
      </c>
      <c r="O125" s="12" t="s">
        <v>2104</v>
      </c>
      <c r="P125" s="12">
        <v>9495851</v>
      </c>
      <c r="Q125" s="12">
        <v>0</v>
      </c>
      <c r="R125" s="12">
        <v>9495851</v>
      </c>
      <c r="S125" s="12">
        <v>0</v>
      </c>
    </row>
    <row r="126" spans="1:19" ht="16" customHeight="1" x14ac:dyDescent="0.2">
      <c r="A126" s="12" t="s">
        <v>2105</v>
      </c>
      <c r="B126" s="12" t="s">
        <v>2106</v>
      </c>
      <c r="C126" s="12">
        <v>1022</v>
      </c>
      <c r="D126" s="12" t="s">
        <v>2059</v>
      </c>
      <c r="E126" s="12" t="s">
        <v>2060</v>
      </c>
      <c r="F126" s="12" t="s">
        <v>2061</v>
      </c>
      <c r="G126" s="12" t="s">
        <v>2062</v>
      </c>
      <c r="H126" s="12" t="s">
        <v>2063</v>
      </c>
      <c r="I126" s="12">
        <v>2011</v>
      </c>
      <c r="J126" s="13">
        <v>1580000000</v>
      </c>
      <c r="K126" s="12">
        <v>98</v>
      </c>
      <c r="L126" s="12">
        <v>25.1</v>
      </c>
      <c r="M126" s="12">
        <v>67.069999999999993</v>
      </c>
      <c r="N126" s="12" t="s">
        <v>2107</v>
      </c>
      <c r="O126" s="12" t="s">
        <v>2108</v>
      </c>
      <c r="P126" s="12">
        <v>22951007</v>
      </c>
      <c r="Q126" s="12">
        <v>0</v>
      </c>
      <c r="R126" s="12">
        <v>22722540</v>
      </c>
      <c r="S126" s="12">
        <v>0</v>
      </c>
    </row>
    <row r="127" spans="1:19" ht="16" customHeight="1" x14ac:dyDescent="0.2">
      <c r="A127" s="12" t="s">
        <v>2109</v>
      </c>
      <c r="B127" s="12" t="s">
        <v>2110</v>
      </c>
      <c r="C127" s="12">
        <v>1022</v>
      </c>
      <c r="D127" s="12" t="s">
        <v>2059</v>
      </c>
      <c r="E127" s="12" t="s">
        <v>2060</v>
      </c>
      <c r="F127" s="12" t="s">
        <v>2061</v>
      </c>
      <c r="G127" s="12" t="s">
        <v>2062</v>
      </c>
      <c r="H127" s="12" t="s">
        <v>2063</v>
      </c>
      <c r="I127" s="12">
        <v>2011</v>
      </c>
      <c r="J127" s="13">
        <v>1690000000</v>
      </c>
      <c r="K127" s="12">
        <v>99</v>
      </c>
      <c r="L127" s="12">
        <v>25.1</v>
      </c>
      <c r="M127" s="12">
        <v>71.13</v>
      </c>
      <c r="N127" s="12" t="s">
        <v>2111</v>
      </c>
      <c r="O127" s="12" t="s">
        <v>2112</v>
      </c>
      <c r="P127" s="12">
        <v>28954748</v>
      </c>
      <c r="Q127" s="12">
        <v>0</v>
      </c>
      <c r="R127" s="12">
        <v>26934622</v>
      </c>
      <c r="S127" s="12">
        <v>0</v>
      </c>
    </row>
    <row r="128" spans="1:19" ht="16" customHeight="1" x14ac:dyDescent="0.2">
      <c r="A128" s="12" t="s">
        <v>2113</v>
      </c>
      <c r="B128" s="12" t="s">
        <v>2114</v>
      </c>
      <c r="C128" s="12">
        <v>1022</v>
      </c>
      <c r="D128" s="12" t="s">
        <v>2059</v>
      </c>
      <c r="E128" s="12" t="s">
        <v>2060</v>
      </c>
      <c r="F128" s="12" t="s">
        <v>2061</v>
      </c>
      <c r="G128" s="12" t="s">
        <v>2062</v>
      </c>
      <c r="H128" s="12" t="s">
        <v>2063</v>
      </c>
      <c r="I128" s="12">
        <v>2011</v>
      </c>
      <c r="J128" s="13">
        <v>4340000000</v>
      </c>
      <c r="K128" s="12">
        <v>99</v>
      </c>
      <c r="L128" s="12">
        <v>24.5</v>
      </c>
      <c r="M128" s="12">
        <v>128.5</v>
      </c>
      <c r="N128" s="12" t="s">
        <v>2115</v>
      </c>
      <c r="O128" s="12" t="s">
        <v>2116</v>
      </c>
      <c r="P128" s="12">
        <v>28049798</v>
      </c>
      <c r="Q128" s="12">
        <v>0</v>
      </c>
      <c r="R128" s="12">
        <v>26513999</v>
      </c>
      <c r="S128" s="12">
        <v>0</v>
      </c>
    </row>
    <row r="129" spans="1:19" ht="16" customHeight="1" x14ac:dyDescent="0.2">
      <c r="A129" s="12" t="s">
        <v>2117</v>
      </c>
      <c r="B129" s="12" t="s">
        <v>2118</v>
      </c>
      <c r="C129" s="12">
        <v>1022</v>
      </c>
      <c r="D129" s="12" t="s">
        <v>2059</v>
      </c>
      <c r="E129" s="12" t="s">
        <v>2060</v>
      </c>
      <c r="F129" s="12" t="s">
        <v>2061</v>
      </c>
      <c r="G129" s="12" t="s">
        <v>2062</v>
      </c>
      <c r="H129" s="12" t="s">
        <v>2063</v>
      </c>
      <c r="I129" s="12">
        <v>2011</v>
      </c>
      <c r="J129" s="13">
        <v>1250000000</v>
      </c>
      <c r="K129" s="12">
        <v>98</v>
      </c>
      <c r="L129" s="12">
        <v>24.5</v>
      </c>
      <c r="M129" s="12">
        <v>52.11</v>
      </c>
      <c r="N129" s="12" t="s">
        <v>2119</v>
      </c>
      <c r="O129" s="12" t="s">
        <v>2120</v>
      </c>
      <c r="P129" s="12">
        <v>21223322</v>
      </c>
      <c r="Q129" s="12">
        <v>0</v>
      </c>
      <c r="R129" s="12">
        <v>21116384</v>
      </c>
      <c r="S129" s="12">
        <v>0</v>
      </c>
    </row>
    <row r="130" spans="1:19" ht="16" customHeight="1" x14ac:dyDescent="0.2">
      <c r="A130" s="12" t="s">
        <v>2121</v>
      </c>
      <c r="B130" s="12" t="s">
        <v>2122</v>
      </c>
      <c r="C130" s="12">
        <v>1022</v>
      </c>
      <c r="D130" s="12" t="s">
        <v>2059</v>
      </c>
      <c r="E130" s="12" t="s">
        <v>2060</v>
      </c>
      <c r="F130" s="12" t="s">
        <v>2061</v>
      </c>
      <c r="G130" s="12" t="s">
        <v>2062</v>
      </c>
      <c r="H130" s="12" t="s">
        <v>2063</v>
      </c>
      <c r="I130" s="12">
        <v>2011</v>
      </c>
      <c r="J130" s="13">
        <v>1420000000</v>
      </c>
      <c r="K130" s="12">
        <v>98</v>
      </c>
      <c r="L130" s="12">
        <v>24.4</v>
      </c>
      <c r="M130" s="12">
        <v>60.08</v>
      </c>
      <c r="N130" s="12" t="s">
        <v>2121</v>
      </c>
      <c r="O130" s="12" t="s">
        <v>2123</v>
      </c>
      <c r="P130" s="12">
        <v>7041774</v>
      </c>
      <c r="Q130" s="12">
        <v>0</v>
      </c>
      <c r="R130" s="12">
        <v>6983209</v>
      </c>
      <c r="S130" s="12">
        <v>0</v>
      </c>
    </row>
    <row r="131" spans="1:19" ht="16" customHeight="1" x14ac:dyDescent="0.2">
      <c r="A131" s="12" t="s">
        <v>2124</v>
      </c>
      <c r="B131" s="12" t="s">
        <v>2125</v>
      </c>
      <c r="C131" s="12">
        <v>1022</v>
      </c>
      <c r="D131" s="12" t="s">
        <v>2059</v>
      </c>
      <c r="E131" s="12" t="s">
        <v>2060</v>
      </c>
      <c r="F131" s="12" t="s">
        <v>2061</v>
      </c>
      <c r="G131" s="12" t="s">
        <v>2062</v>
      </c>
      <c r="H131" s="12" t="s">
        <v>2063</v>
      </c>
      <c r="I131" s="12">
        <v>2011</v>
      </c>
      <c r="J131" s="13">
        <v>3620000000</v>
      </c>
      <c r="K131" s="12">
        <v>98</v>
      </c>
      <c r="L131" s="12">
        <v>25.1</v>
      </c>
      <c r="M131" s="12">
        <v>151.24</v>
      </c>
      <c r="N131" s="12" t="s">
        <v>2126</v>
      </c>
      <c r="O131" s="12" t="s">
        <v>2127</v>
      </c>
      <c r="P131" s="12">
        <v>29598269</v>
      </c>
      <c r="Q131" s="12">
        <v>0</v>
      </c>
      <c r="R131" s="12">
        <v>26921179</v>
      </c>
      <c r="S131" s="12">
        <v>0</v>
      </c>
    </row>
    <row r="132" spans="1:19" ht="16" customHeight="1" x14ac:dyDescent="0.2">
      <c r="A132" s="12" t="s">
        <v>2128</v>
      </c>
      <c r="B132" s="12" t="s">
        <v>2129</v>
      </c>
      <c r="C132" s="12">
        <v>1022</v>
      </c>
      <c r="D132" s="12" t="s">
        <v>2059</v>
      </c>
      <c r="E132" s="12" t="s">
        <v>2060</v>
      </c>
      <c r="F132" s="12" t="s">
        <v>2061</v>
      </c>
      <c r="G132" s="12" t="s">
        <v>2062</v>
      </c>
      <c r="H132" s="12" t="s">
        <v>2063</v>
      </c>
      <c r="I132" s="12">
        <v>2011</v>
      </c>
      <c r="J132" s="13">
        <v>1820000000</v>
      </c>
      <c r="K132" s="12">
        <v>99</v>
      </c>
      <c r="L132" s="12">
        <v>25.3</v>
      </c>
      <c r="M132" s="12">
        <v>76.36</v>
      </c>
      <c r="N132" s="12" t="s">
        <v>2130</v>
      </c>
      <c r="O132" s="12" t="s">
        <v>2131</v>
      </c>
      <c r="P132" s="12">
        <v>18355428</v>
      </c>
      <c r="Q132" s="12">
        <v>0</v>
      </c>
      <c r="R132" s="12">
        <v>16020208</v>
      </c>
      <c r="S132" s="12">
        <v>0</v>
      </c>
    </row>
    <row r="133" spans="1:19" ht="16" customHeight="1" x14ac:dyDescent="0.2">
      <c r="A133" s="12" t="s">
        <v>2132</v>
      </c>
      <c r="B133" s="12" t="s">
        <v>2133</v>
      </c>
      <c r="C133" s="12">
        <v>1022</v>
      </c>
      <c r="D133" s="12" t="s">
        <v>2059</v>
      </c>
      <c r="E133" s="12" t="s">
        <v>2060</v>
      </c>
      <c r="F133" s="12" t="s">
        <v>2061</v>
      </c>
      <c r="G133" s="12" t="s">
        <v>2062</v>
      </c>
      <c r="H133" s="12" t="s">
        <v>2088</v>
      </c>
      <c r="I133" s="12">
        <v>2011</v>
      </c>
      <c r="J133" s="13">
        <v>2530000000</v>
      </c>
      <c r="K133" s="12">
        <v>99</v>
      </c>
      <c r="L133" s="12">
        <v>23</v>
      </c>
      <c r="M133" s="12">
        <v>4.62</v>
      </c>
      <c r="N133" s="12" t="s">
        <v>2134</v>
      </c>
      <c r="O133" s="12" t="s">
        <v>2135</v>
      </c>
      <c r="P133" s="12">
        <v>13422911</v>
      </c>
      <c r="Q133" s="12">
        <v>0</v>
      </c>
      <c r="R133" s="12">
        <v>13354218</v>
      </c>
      <c r="S133" s="12">
        <v>0</v>
      </c>
    </row>
    <row r="134" spans="1:19" ht="16" customHeight="1" x14ac:dyDescent="0.2">
      <c r="A134" s="12" t="s">
        <v>2136</v>
      </c>
      <c r="B134" s="12" t="s">
        <v>2137</v>
      </c>
      <c r="C134" s="12">
        <v>1022</v>
      </c>
      <c r="D134" s="12" t="s">
        <v>2059</v>
      </c>
      <c r="E134" s="12" t="s">
        <v>2060</v>
      </c>
      <c r="F134" s="12" t="s">
        <v>2061</v>
      </c>
      <c r="G134" s="12" t="s">
        <v>2062</v>
      </c>
      <c r="H134" s="12" t="s">
        <v>2063</v>
      </c>
      <c r="I134" s="12">
        <v>2011</v>
      </c>
      <c r="J134" s="13">
        <v>1820000000</v>
      </c>
      <c r="K134" s="12">
        <v>98</v>
      </c>
      <c r="L134" s="12">
        <v>25.5</v>
      </c>
      <c r="M134" s="12">
        <v>77.040000000000006</v>
      </c>
      <c r="N134" s="12" t="s">
        <v>2138</v>
      </c>
      <c r="O134" s="12" t="s">
        <v>2139</v>
      </c>
      <c r="P134" s="12">
        <v>20053509</v>
      </c>
      <c r="Q134" s="12">
        <v>0</v>
      </c>
      <c r="R134" s="12">
        <v>17565088</v>
      </c>
      <c r="S134" s="12">
        <v>0</v>
      </c>
    </row>
    <row r="135" spans="1:19" ht="16" customHeight="1" x14ac:dyDescent="0.2">
      <c r="A135" s="12" t="s">
        <v>2140</v>
      </c>
      <c r="B135" s="12" t="s">
        <v>2141</v>
      </c>
      <c r="C135" s="12">
        <v>1022</v>
      </c>
      <c r="D135" s="12" t="s">
        <v>2059</v>
      </c>
      <c r="E135" s="12" t="s">
        <v>2060</v>
      </c>
      <c r="F135" s="12" t="s">
        <v>2061</v>
      </c>
      <c r="G135" s="12" t="s">
        <v>2062</v>
      </c>
      <c r="H135" s="12" t="s">
        <v>2063</v>
      </c>
      <c r="I135" s="12">
        <v>2011</v>
      </c>
      <c r="J135" s="13">
        <v>2400000000</v>
      </c>
      <c r="K135" s="12">
        <v>98</v>
      </c>
      <c r="L135" s="12">
        <v>24.7</v>
      </c>
      <c r="M135" s="12">
        <v>100.43</v>
      </c>
      <c r="N135" s="12" t="s">
        <v>2140</v>
      </c>
      <c r="O135" s="12" t="s">
        <v>2142</v>
      </c>
      <c r="P135" s="12">
        <v>11901174</v>
      </c>
      <c r="Q135" s="12">
        <v>0</v>
      </c>
      <c r="R135" s="12">
        <v>11901174</v>
      </c>
      <c r="S135" s="12">
        <v>0</v>
      </c>
    </row>
    <row r="136" spans="1:19" ht="16" customHeight="1" x14ac:dyDescent="0.2">
      <c r="A136" s="12" t="s">
        <v>2143</v>
      </c>
      <c r="B136" s="12" t="s">
        <v>2144</v>
      </c>
      <c r="C136" s="12">
        <v>1022</v>
      </c>
      <c r="D136" s="12" t="s">
        <v>2059</v>
      </c>
      <c r="E136" s="12" t="s">
        <v>2060</v>
      </c>
      <c r="F136" s="12" t="s">
        <v>2061</v>
      </c>
      <c r="G136" s="12" t="s">
        <v>2062</v>
      </c>
      <c r="H136" s="12" t="s">
        <v>2088</v>
      </c>
      <c r="I136" s="12">
        <v>2011</v>
      </c>
      <c r="J136" s="13">
        <v>3260000000</v>
      </c>
      <c r="K136" s="12">
        <v>99</v>
      </c>
      <c r="L136" s="12">
        <v>25</v>
      </c>
      <c r="M136" s="12">
        <v>125.49</v>
      </c>
      <c r="N136" s="12" t="s">
        <v>2143</v>
      </c>
      <c r="O136" s="12" t="s">
        <v>2145</v>
      </c>
      <c r="P136" s="12">
        <v>16170172</v>
      </c>
      <c r="Q136" s="12">
        <v>0</v>
      </c>
      <c r="R136" s="12">
        <v>16170172</v>
      </c>
      <c r="S136" s="12">
        <v>0</v>
      </c>
    </row>
    <row r="137" spans="1:19" ht="16" customHeight="1" x14ac:dyDescent="0.2">
      <c r="A137" s="12" t="s">
        <v>2146</v>
      </c>
      <c r="B137" s="12" t="s">
        <v>2147</v>
      </c>
      <c r="C137" s="12">
        <v>1022</v>
      </c>
      <c r="D137" s="12" t="s">
        <v>2059</v>
      </c>
      <c r="E137" s="12" t="s">
        <v>2060</v>
      </c>
      <c r="F137" s="12" t="s">
        <v>2061</v>
      </c>
      <c r="G137" s="12" t="s">
        <v>2062</v>
      </c>
      <c r="H137" s="12" t="s">
        <v>2063</v>
      </c>
      <c r="I137" s="12">
        <v>2011</v>
      </c>
      <c r="J137" s="13">
        <v>2840000000</v>
      </c>
      <c r="K137" s="12">
        <v>99</v>
      </c>
      <c r="L137" s="12">
        <v>25.2</v>
      </c>
      <c r="M137" s="12">
        <v>118.09</v>
      </c>
      <c r="N137" s="12" t="s">
        <v>2146</v>
      </c>
      <c r="O137" s="12" t="s">
        <v>2148</v>
      </c>
      <c r="P137" s="12">
        <v>14115095</v>
      </c>
      <c r="Q137" s="12">
        <v>0</v>
      </c>
      <c r="R137" s="12">
        <v>14115095</v>
      </c>
      <c r="S137" s="12">
        <v>0</v>
      </c>
    </row>
    <row r="138" spans="1:19" ht="16" customHeight="1" x14ac:dyDescent="0.2">
      <c r="A138" s="12" t="s">
        <v>2149</v>
      </c>
      <c r="B138" s="12" t="s">
        <v>2150</v>
      </c>
      <c r="C138" s="12">
        <v>1022</v>
      </c>
      <c r="D138" s="12" t="s">
        <v>2059</v>
      </c>
      <c r="E138" s="12" t="s">
        <v>2060</v>
      </c>
      <c r="F138" s="12" t="s">
        <v>2061</v>
      </c>
      <c r="G138" s="12" t="s">
        <v>2062</v>
      </c>
      <c r="H138" s="12" t="s">
        <v>2063</v>
      </c>
      <c r="I138" s="12">
        <v>2011</v>
      </c>
      <c r="J138" s="13">
        <v>1410000000</v>
      </c>
      <c r="K138" s="12">
        <v>99</v>
      </c>
      <c r="L138" s="12">
        <v>25.1</v>
      </c>
      <c r="M138" s="12">
        <v>59.36</v>
      </c>
      <c r="N138" s="12" t="s">
        <v>2149</v>
      </c>
      <c r="O138" s="12" t="s">
        <v>2151</v>
      </c>
      <c r="P138" s="12">
        <v>6992244</v>
      </c>
      <c r="Q138" s="12">
        <v>0</v>
      </c>
      <c r="R138" s="12">
        <v>6992244</v>
      </c>
      <c r="S138" s="12">
        <v>0</v>
      </c>
    </row>
    <row r="139" spans="1:19" ht="16" customHeight="1" x14ac:dyDescent="0.2">
      <c r="A139" s="12" t="s">
        <v>2152</v>
      </c>
      <c r="B139" s="12" t="s">
        <v>2153</v>
      </c>
      <c r="C139" s="12">
        <v>1022</v>
      </c>
      <c r="D139" s="12" t="s">
        <v>2059</v>
      </c>
      <c r="E139" s="12" t="s">
        <v>2060</v>
      </c>
      <c r="F139" s="12" t="s">
        <v>2061</v>
      </c>
      <c r="G139" s="12" t="s">
        <v>2062</v>
      </c>
      <c r="H139" s="12" t="s">
        <v>2063</v>
      </c>
      <c r="I139" s="12">
        <v>2011</v>
      </c>
      <c r="J139" s="13">
        <v>2370000000</v>
      </c>
      <c r="K139" s="12">
        <v>99</v>
      </c>
      <c r="L139" s="12">
        <v>25.1</v>
      </c>
      <c r="M139" s="12">
        <v>100.04</v>
      </c>
      <c r="N139" s="12" t="s">
        <v>2154</v>
      </c>
      <c r="O139" s="12" t="s">
        <v>2155</v>
      </c>
      <c r="P139" s="12">
        <v>25548521</v>
      </c>
      <c r="Q139" s="12">
        <v>0</v>
      </c>
      <c r="R139" s="12">
        <v>22811989</v>
      </c>
      <c r="S139" s="12">
        <v>0</v>
      </c>
    </row>
    <row r="140" spans="1:19" ht="16" customHeight="1" x14ac:dyDescent="0.2">
      <c r="A140" s="12" t="s">
        <v>2156</v>
      </c>
      <c r="B140" s="12" t="s">
        <v>2157</v>
      </c>
      <c r="C140" s="12">
        <v>1022</v>
      </c>
      <c r="D140" s="12" t="s">
        <v>2059</v>
      </c>
      <c r="E140" s="12" t="s">
        <v>2060</v>
      </c>
      <c r="F140" s="12" t="s">
        <v>2061</v>
      </c>
      <c r="G140" s="12" t="s">
        <v>2062</v>
      </c>
      <c r="H140" s="12" t="s">
        <v>2063</v>
      </c>
      <c r="I140" s="12">
        <v>2011</v>
      </c>
      <c r="J140" s="13">
        <v>1170000000</v>
      </c>
      <c r="K140" s="12">
        <v>98</v>
      </c>
      <c r="L140" s="12">
        <v>25.2</v>
      </c>
      <c r="M140" s="12">
        <v>48.71</v>
      </c>
      <c r="N140" s="12" t="s">
        <v>2158</v>
      </c>
      <c r="O140" s="12" t="s">
        <v>2159</v>
      </c>
      <c r="P140" s="12">
        <v>20546607</v>
      </c>
      <c r="Q140" s="12">
        <v>0</v>
      </c>
      <c r="R140" s="12">
        <v>20443096</v>
      </c>
      <c r="S140" s="12">
        <v>0</v>
      </c>
    </row>
    <row r="141" spans="1:19" ht="16" customHeight="1" x14ac:dyDescent="0.2">
      <c r="A141" s="12" t="s">
        <v>2160</v>
      </c>
      <c r="B141" s="12" t="s">
        <v>2161</v>
      </c>
      <c r="C141" s="12">
        <v>1022</v>
      </c>
      <c r="D141" s="12" t="s">
        <v>2059</v>
      </c>
      <c r="E141" s="12" t="s">
        <v>2060</v>
      </c>
      <c r="F141" s="12" t="s">
        <v>2061</v>
      </c>
      <c r="G141" s="12" t="s">
        <v>2062</v>
      </c>
      <c r="H141" s="12" t="s">
        <v>2063</v>
      </c>
      <c r="I141" s="12">
        <v>2011</v>
      </c>
      <c r="J141" s="13">
        <v>2020000000</v>
      </c>
      <c r="K141" s="12">
        <v>99</v>
      </c>
      <c r="L141" s="12">
        <v>24.7</v>
      </c>
      <c r="M141" s="12">
        <v>84.84</v>
      </c>
      <c r="N141" s="12" t="s">
        <v>2162</v>
      </c>
      <c r="O141" s="12" t="s">
        <v>2163</v>
      </c>
      <c r="P141" s="12">
        <v>17437652</v>
      </c>
      <c r="Q141" s="12">
        <v>0</v>
      </c>
      <c r="R141" s="12">
        <v>15001593</v>
      </c>
      <c r="S141" s="12">
        <v>0</v>
      </c>
    </row>
    <row r="142" spans="1:19" ht="16" customHeight="1" x14ac:dyDescent="0.2">
      <c r="A142" s="12" t="s">
        <v>2164</v>
      </c>
      <c r="B142" s="12" t="s">
        <v>2165</v>
      </c>
      <c r="C142" s="12">
        <v>1022</v>
      </c>
      <c r="D142" s="12" t="s">
        <v>2059</v>
      </c>
      <c r="E142" s="12" t="s">
        <v>2060</v>
      </c>
      <c r="F142" s="12" t="s">
        <v>2061</v>
      </c>
      <c r="G142" s="12" t="s">
        <v>2062</v>
      </c>
      <c r="H142" s="12" t="s">
        <v>2063</v>
      </c>
      <c r="I142" s="12">
        <v>2011</v>
      </c>
      <c r="J142" s="13">
        <v>2210000000</v>
      </c>
      <c r="K142" s="12">
        <v>98</v>
      </c>
      <c r="L142" s="12">
        <v>24.7</v>
      </c>
      <c r="M142" s="12">
        <v>92.58</v>
      </c>
      <c r="N142" s="12" t="s">
        <v>2166</v>
      </c>
      <c r="O142" s="12" t="s">
        <v>2167</v>
      </c>
      <c r="P142" s="12">
        <v>25853397</v>
      </c>
      <c r="Q142" s="12">
        <v>0</v>
      </c>
      <c r="R142" s="12">
        <v>25748447</v>
      </c>
      <c r="S142" s="12">
        <v>0</v>
      </c>
    </row>
    <row r="143" spans="1:19" ht="16" customHeight="1" x14ac:dyDescent="0.2">
      <c r="A143" s="12" t="s">
        <v>2168</v>
      </c>
      <c r="B143" s="12" t="s">
        <v>2169</v>
      </c>
      <c r="C143" s="12">
        <v>1022</v>
      </c>
      <c r="D143" s="12" t="s">
        <v>2059</v>
      </c>
      <c r="E143" s="12" t="s">
        <v>2060</v>
      </c>
      <c r="F143" s="12" t="s">
        <v>2061</v>
      </c>
      <c r="G143" s="12" t="s">
        <v>2062</v>
      </c>
      <c r="H143" s="12" t="s">
        <v>2063</v>
      </c>
      <c r="I143" s="12">
        <v>2011</v>
      </c>
      <c r="J143" s="13">
        <v>1880000000</v>
      </c>
      <c r="K143" s="12">
        <v>99</v>
      </c>
      <c r="L143" s="12">
        <v>25.3</v>
      </c>
      <c r="M143" s="12">
        <v>78.45</v>
      </c>
      <c r="N143" s="12" t="s">
        <v>2170</v>
      </c>
      <c r="O143" s="12" t="s">
        <v>2171</v>
      </c>
      <c r="P143" s="12">
        <v>18725932</v>
      </c>
      <c r="Q143" s="12">
        <v>0</v>
      </c>
      <c r="R143" s="12">
        <v>16378178</v>
      </c>
      <c r="S143" s="12">
        <v>0</v>
      </c>
    </row>
    <row r="144" spans="1:19" ht="16" customHeight="1" x14ac:dyDescent="0.2">
      <c r="A144" s="12" t="s">
        <v>2172</v>
      </c>
      <c r="B144" s="12" t="s">
        <v>2173</v>
      </c>
      <c r="C144" s="12">
        <v>1022</v>
      </c>
      <c r="D144" s="12" t="s">
        <v>2059</v>
      </c>
      <c r="E144" s="12" t="s">
        <v>2060</v>
      </c>
      <c r="F144" s="12" t="s">
        <v>2061</v>
      </c>
      <c r="G144" s="12" t="s">
        <v>2062</v>
      </c>
      <c r="H144" s="12" t="s">
        <v>2063</v>
      </c>
      <c r="I144" s="12">
        <v>2011</v>
      </c>
      <c r="J144" s="13">
        <v>1330000000</v>
      </c>
      <c r="K144" s="12">
        <v>99</v>
      </c>
      <c r="L144" s="12">
        <v>25.3</v>
      </c>
      <c r="M144" s="12">
        <v>56.09</v>
      </c>
      <c r="N144" s="12" t="s">
        <v>2174</v>
      </c>
      <c r="O144" s="12" t="s">
        <v>2175</v>
      </c>
      <c r="P144" s="12">
        <v>21448648</v>
      </c>
      <c r="Q144" s="12">
        <v>0</v>
      </c>
      <c r="R144" s="12">
        <v>21345298</v>
      </c>
      <c r="S144" s="12">
        <v>0</v>
      </c>
    </row>
    <row r="145" spans="1:19" ht="16" customHeight="1" x14ac:dyDescent="0.2">
      <c r="A145" s="12" t="s">
        <v>2176</v>
      </c>
      <c r="B145" s="12" t="s">
        <v>2177</v>
      </c>
      <c r="C145" s="12">
        <v>1022</v>
      </c>
      <c r="D145" s="12" t="s">
        <v>2059</v>
      </c>
      <c r="E145" s="12" t="s">
        <v>2060</v>
      </c>
      <c r="F145" s="12" t="s">
        <v>2061</v>
      </c>
      <c r="G145" s="12" t="s">
        <v>2062</v>
      </c>
      <c r="H145" s="12" t="s">
        <v>2063</v>
      </c>
      <c r="I145" s="12">
        <v>2011</v>
      </c>
      <c r="J145" s="13">
        <v>949000000</v>
      </c>
      <c r="K145" s="12">
        <v>74</v>
      </c>
      <c r="L145" s="12">
        <v>26</v>
      </c>
      <c r="M145" s="12">
        <v>39.78</v>
      </c>
      <c r="N145" s="12" t="s">
        <v>2176</v>
      </c>
      <c r="O145" s="12" t="s">
        <v>2178</v>
      </c>
      <c r="P145" s="12">
        <v>6285480</v>
      </c>
      <c r="Q145" s="12">
        <v>0</v>
      </c>
      <c r="R145" s="12">
        <v>6285480</v>
      </c>
      <c r="S145" s="12">
        <v>0</v>
      </c>
    </row>
    <row r="146" spans="1:19" ht="16" customHeight="1" x14ac:dyDescent="0.2">
      <c r="A146" s="12" t="s">
        <v>2179</v>
      </c>
      <c r="B146" s="12" t="s">
        <v>2180</v>
      </c>
      <c r="C146" s="12">
        <v>1022</v>
      </c>
      <c r="D146" s="12" t="s">
        <v>2059</v>
      </c>
      <c r="E146" s="12" t="s">
        <v>2060</v>
      </c>
      <c r="F146" s="12" t="s">
        <v>2061</v>
      </c>
      <c r="G146" s="12" t="s">
        <v>2062</v>
      </c>
      <c r="H146" s="12" t="s">
        <v>2063</v>
      </c>
      <c r="I146" s="12">
        <v>2011</v>
      </c>
      <c r="J146" s="13">
        <v>1890000000</v>
      </c>
      <c r="K146" s="12">
        <v>98</v>
      </c>
      <c r="L146" s="12">
        <v>24.6</v>
      </c>
      <c r="M146" s="12">
        <v>79.459999999999994</v>
      </c>
      <c r="N146" s="12" t="s">
        <v>2181</v>
      </c>
      <c r="O146" s="12" t="s">
        <v>2182</v>
      </c>
      <c r="P146" s="12">
        <v>16388604</v>
      </c>
      <c r="Q146" s="12">
        <v>0</v>
      </c>
      <c r="R146" s="12">
        <v>14102763</v>
      </c>
      <c r="S146" s="12">
        <v>0</v>
      </c>
    </row>
    <row r="147" spans="1:19" ht="16" customHeight="1" x14ac:dyDescent="0.2">
      <c r="A147" s="12" t="s">
        <v>2183</v>
      </c>
      <c r="B147" s="12" t="s">
        <v>2161</v>
      </c>
      <c r="C147" s="12">
        <v>1022</v>
      </c>
      <c r="D147" s="12" t="s">
        <v>2059</v>
      </c>
      <c r="E147" s="12" t="s">
        <v>2060</v>
      </c>
      <c r="F147" s="12" t="s">
        <v>2061</v>
      </c>
      <c r="G147" s="12" t="s">
        <v>2062</v>
      </c>
      <c r="H147" s="12" t="s">
        <v>2063</v>
      </c>
      <c r="I147" s="12">
        <v>2011</v>
      </c>
      <c r="J147" s="13">
        <v>1500000000</v>
      </c>
      <c r="K147" s="12">
        <v>98</v>
      </c>
      <c r="L147" s="12">
        <v>25.1</v>
      </c>
      <c r="M147" s="12">
        <v>62.96</v>
      </c>
      <c r="N147" s="12" t="s">
        <v>2162</v>
      </c>
      <c r="O147" s="12" t="s">
        <v>2163</v>
      </c>
      <c r="P147" s="12">
        <v>17437652</v>
      </c>
      <c r="Q147" s="12">
        <v>0</v>
      </c>
      <c r="R147" s="12">
        <v>15001593</v>
      </c>
      <c r="S147" s="12">
        <v>0</v>
      </c>
    </row>
    <row r="148" spans="1:19" ht="16" customHeight="1" x14ac:dyDescent="0.2">
      <c r="A148" s="12" t="s">
        <v>2184</v>
      </c>
      <c r="B148" s="12" t="s">
        <v>2185</v>
      </c>
      <c r="C148" s="12">
        <v>1022</v>
      </c>
      <c r="D148" s="12" t="s">
        <v>2059</v>
      </c>
      <c r="E148" s="12" t="s">
        <v>2060</v>
      </c>
      <c r="F148" s="12" t="s">
        <v>2061</v>
      </c>
      <c r="G148" s="12" t="s">
        <v>2062</v>
      </c>
      <c r="H148" s="12" t="s">
        <v>2063</v>
      </c>
      <c r="I148" s="12">
        <v>2011</v>
      </c>
      <c r="J148" s="13">
        <v>4170000000</v>
      </c>
      <c r="K148" s="12">
        <v>98</v>
      </c>
      <c r="L148" s="12">
        <v>25.3</v>
      </c>
      <c r="M148" s="12">
        <v>173.55</v>
      </c>
      <c r="N148" s="12" t="s">
        <v>2186</v>
      </c>
      <c r="O148" s="12" t="s">
        <v>2187</v>
      </c>
      <c r="P148" s="12">
        <v>30774766</v>
      </c>
      <c r="Q148" s="12">
        <v>0</v>
      </c>
      <c r="R148" s="12">
        <v>28303756</v>
      </c>
      <c r="S148" s="12">
        <v>0</v>
      </c>
    </row>
    <row r="149" spans="1:19" ht="16" customHeight="1" x14ac:dyDescent="0.2">
      <c r="A149" s="12" t="s">
        <v>2188</v>
      </c>
      <c r="B149" s="12" t="s">
        <v>2189</v>
      </c>
      <c r="C149" s="12">
        <v>1022</v>
      </c>
      <c r="D149" s="12" t="s">
        <v>2059</v>
      </c>
      <c r="E149" s="12" t="s">
        <v>2060</v>
      </c>
      <c r="F149" s="12" t="s">
        <v>2061</v>
      </c>
      <c r="G149" s="12" t="s">
        <v>2062</v>
      </c>
      <c r="H149" s="12" t="s">
        <v>2063</v>
      </c>
      <c r="I149" s="12">
        <v>2011</v>
      </c>
      <c r="J149" s="13">
        <v>2560000000</v>
      </c>
      <c r="K149" s="12">
        <v>99</v>
      </c>
      <c r="L149" s="12">
        <v>22.2</v>
      </c>
      <c r="M149" s="12">
        <v>5.61</v>
      </c>
      <c r="N149" s="12" t="s">
        <v>2190</v>
      </c>
      <c r="O149" s="12" t="s">
        <v>2191</v>
      </c>
      <c r="P149" s="12">
        <v>30078314</v>
      </c>
      <c r="Q149" s="12">
        <v>0</v>
      </c>
      <c r="R149" s="12">
        <v>30074752</v>
      </c>
      <c r="S149" s="12">
        <v>0</v>
      </c>
    </row>
    <row r="150" spans="1:19" ht="16" customHeight="1" x14ac:dyDescent="0.2">
      <c r="A150" s="12" t="s">
        <v>2192</v>
      </c>
      <c r="B150" s="12" t="s">
        <v>2193</v>
      </c>
      <c r="C150" s="12">
        <v>1022</v>
      </c>
      <c r="D150" s="12" t="s">
        <v>2059</v>
      </c>
      <c r="E150" s="12" t="s">
        <v>2060</v>
      </c>
      <c r="F150" s="12" t="s">
        <v>2061</v>
      </c>
      <c r="G150" s="12" t="s">
        <v>2062</v>
      </c>
      <c r="H150" s="12" t="s">
        <v>2063</v>
      </c>
      <c r="I150" s="12">
        <v>2011</v>
      </c>
      <c r="J150" s="13">
        <v>1260000000</v>
      </c>
      <c r="K150" s="12">
        <v>98</v>
      </c>
      <c r="L150" s="12">
        <v>23.9</v>
      </c>
      <c r="M150" s="12">
        <v>51.88</v>
      </c>
      <c r="N150" s="12" t="s">
        <v>2192</v>
      </c>
      <c r="O150" s="12" t="s">
        <v>2194</v>
      </c>
      <c r="P150" s="12">
        <v>6234041</v>
      </c>
      <c r="Q150" s="12">
        <v>0</v>
      </c>
      <c r="R150" s="12">
        <v>6234041</v>
      </c>
      <c r="S150" s="12">
        <v>0</v>
      </c>
    </row>
    <row r="151" spans="1:19" ht="16" customHeight="1" x14ac:dyDescent="0.2">
      <c r="A151" s="12" t="s">
        <v>2195</v>
      </c>
      <c r="B151" s="12" t="s">
        <v>2196</v>
      </c>
      <c r="C151" s="12">
        <v>1022</v>
      </c>
      <c r="D151" s="12" t="s">
        <v>2059</v>
      </c>
      <c r="E151" s="12" t="s">
        <v>2060</v>
      </c>
      <c r="F151" s="12" t="s">
        <v>2061</v>
      </c>
      <c r="G151" s="12" t="s">
        <v>2062</v>
      </c>
      <c r="H151" s="12" t="s">
        <v>2063</v>
      </c>
      <c r="I151" s="12">
        <v>2011</v>
      </c>
      <c r="J151" s="13">
        <v>1140000000</v>
      </c>
      <c r="K151" s="12">
        <v>98</v>
      </c>
      <c r="L151" s="12">
        <v>25.2</v>
      </c>
      <c r="M151" s="12">
        <v>48.19</v>
      </c>
      <c r="N151" s="12" t="s">
        <v>2197</v>
      </c>
      <c r="O151" s="12" t="s">
        <v>2198</v>
      </c>
      <c r="P151" s="12">
        <v>19736834</v>
      </c>
      <c r="Q151" s="12">
        <v>0</v>
      </c>
      <c r="R151" s="12">
        <v>19638745</v>
      </c>
      <c r="S151" s="12">
        <v>0</v>
      </c>
    </row>
    <row r="152" spans="1:19" ht="16" customHeight="1" x14ac:dyDescent="0.2">
      <c r="A152" s="12" t="s">
        <v>2199</v>
      </c>
      <c r="B152" s="12" t="s">
        <v>2200</v>
      </c>
      <c r="C152" s="12">
        <v>1022</v>
      </c>
      <c r="D152" s="12" t="s">
        <v>2059</v>
      </c>
      <c r="E152" s="12" t="s">
        <v>2060</v>
      </c>
      <c r="F152" s="12" t="s">
        <v>2061</v>
      </c>
      <c r="G152" s="12" t="s">
        <v>2062</v>
      </c>
      <c r="H152" s="12" t="s">
        <v>2063</v>
      </c>
      <c r="I152" s="12">
        <v>2011</v>
      </c>
      <c r="J152" s="13">
        <v>2230000000</v>
      </c>
      <c r="K152" s="12">
        <v>98</v>
      </c>
      <c r="L152" s="12">
        <v>24.9</v>
      </c>
      <c r="M152" s="12">
        <v>94.71</v>
      </c>
      <c r="N152" s="12" t="s">
        <v>2199</v>
      </c>
      <c r="O152" s="12" t="s">
        <v>2201</v>
      </c>
      <c r="P152" s="12">
        <v>11088445</v>
      </c>
      <c r="Q152" s="12">
        <v>0</v>
      </c>
      <c r="R152" s="12">
        <v>11088445</v>
      </c>
      <c r="S152" s="12">
        <v>0</v>
      </c>
    </row>
    <row r="153" spans="1:19" ht="16" customHeight="1" x14ac:dyDescent="0.2">
      <c r="A153" s="12" t="s">
        <v>2202</v>
      </c>
      <c r="B153" s="12" t="s">
        <v>2203</v>
      </c>
      <c r="C153" s="12">
        <v>1022</v>
      </c>
      <c r="D153" s="12" t="s">
        <v>2059</v>
      </c>
      <c r="E153" s="12" t="s">
        <v>2060</v>
      </c>
      <c r="F153" s="12" t="s">
        <v>2061</v>
      </c>
      <c r="G153" s="12" t="s">
        <v>2062</v>
      </c>
      <c r="H153" s="12" t="s">
        <v>2088</v>
      </c>
      <c r="I153" s="12">
        <v>2011</v>
      </c>
      <c r="J153" s="13">
        <v>325000000</v>
      </c>
      <c r="K153" s="12">
        <v>99</v>
      </c>
      <c r="L153" s="12">
        <v>24.8</v>
      </c>
      <c r="M153" s="12">
        <v>13.16</v>
      </c>
      <c r="N153" s="12" t="s">
        <v>2204</v>
      </c>
      <c r="O153" s="12" t="s">
        <v>2205</v>
      </c>
      <c r="P153" s="12">
        <v>11594774</v>
      </c>
      <c r="Q153" s="12">
        <v>0</v>
      </c>
      <c r="R153" s="12">
        <v>11225040</v>
      </c>
      <c r="S153" s="12">
        <v>0</v>
      </c>
    </row>
    <row r="154" spans="1:19" ht="16" customHeight="1" x14ac:dyDescent="0.2">
      <c r="A154" s="12" t="s">
        <v>2206</v>
      </c>
      <c r="B154" s="12" t="s">
        <v>2207</v>
      </c>
      <c r="C154" s="12">
        <v>1022</v>
      </c>
      <c r="D154" s="12" t="s">
        <v>2059</v>
      </c>
      <c r="E154" s="12" t="s">
        <v>2060</v>
      </c>
      <c r="F154" s="12" t="s">
        <v>2061</v>
      </c>
      <c r="G154" s="12" t="s">
        <v>2062</v>
      </c>
      <c r="H154" s="12" t="s">
        <v>2063</v>
      </c>
      <c r="I154" s="12">
        <v>2011</v>
      </c>
      <c r="J154" s="13">
        <v>3680000000</v>
      </c>
      <c r="K154" s="12">
        <v>98</v>
      </c>
      <c r="L154" s="12">
        <v>24.8</v>
      </c>
      <c r="M154" s="12">
        <v>150.31</v>
      </c>
      <c r="N154" s="12" t="s">
        <v>2206</v>
      </c>
      <c r="O154" s="12" t="s">
        <v>2208</v>
      </c>
      <c r="P154" s="12">
        <v>18258005</v>
      </c>
      <c r="Q154" s="12">
        <v>0</v>
      </c>
      <c r="R154" s="12">
        <v>17927661</v>
      </c>
      <c r="S154" s="12">
        <v>0</v>
      </c>
    </row>
    <row r="155" spans="1:19" ht="16" customHeight="1" x14ac:dyDescent="0.2">
      <c r="A155" s="12" t="s">
        <v>2209</v>
      </c>
      <c r="B155" s="12" t="s">
        <v>2210</v>
      </c>
      <c r="C155" s="12">
        <v>1022</v>
      </c>
      <c r="D155" s="12" t="s">
        <v>2059</v>
      </c>
      <c r="E155" s="12" t="s">
        <v>2060</v>
      </c>
      <c r="F155" s="12" t="s">
        <v>2061</v>
      </c>
      <c r="G155" s="12" t="s">
        <v>2062</v>
      </c>
      <c r="H155" s="12" t="s">
        <v>2063</v>
      </c>
      <c r="I155" s="12">
        <v>2011</v>
      </c>
      <c r="J155" s="13">
        <v>4620000000</v>
      </c>
      <c r="K155" s="12">
        <v>98</v>
      </c>
      <c r="L155" s="12">
        <v>25.6</v>
      </c>
      <c r="M155" s="12">
        <v>188.74</v>
      </c>
      <c r="N155" s="12" t="s">
        <v>2209</v>
      </c>
      <c r="O155" s="12" t="s">
        <v>2211</v>
      </c>
      <c r="P155" s="12">
        <v>22906667</v>
      </c>
      <c r="Q155" s="12">
        <v>0</v>
      </c>
      <c r="R155" s="12">
        <v>22906667</v>
      </c>
      <c r="S155" s="12">
        <v>0</v>
      </c>
    </row>
    <row r="156" spans="1:19" ht="16" customHeight="1" x14ac:dyDescent="0.2">
      <c r="A156" s="12" t="s">
        <v>2212</v>
      </c>
      <c r="B156" s="12" t="s">
        <v>2213</v>
      </c>
      <c r="C156" s="12">
        <v>1022</v>
      </c>
      <c r="D156" s="12" t="s">
        <v>2059</v>
      </c>
      <c r="E156" s="12" t="s">
        <v>2060</v>
      </c>
      <c r="F156" s="12" t="s">
        <v>2061</v>
      </c>
      <c r="G156" s="12" t="s">
        <v>2062</v>
      </c>
      <c r="H156" s="12" t="s">
        <v>2088</v>
      </c>
      <c r="I156" s="12">
        <v>2011</v>
      </c>
      <c r="J156" s="13">
        <v>2210000000</v>
      </c>
      <c r="K156" s="12">
        <v>99</v>
      </c>
      <c r="L156" s="12">
        <v>23.3</v>
      </c>
      <c r="M156" s="12">
        <v>25.21</v>
      </c>
      <c r="N156" s="12" t="s">
        <v>2212</v>
      </c>
      <c r="O156" s="12" t="s">
        <v>2214</v>
      </c>
      <c r="P156" s="12">
        <v>11032292</v>
      </c>
      <c r="Q156" s="12">
        <v>0</v>
      </c>
      <c r="R156" s="12">
        <v>11032292</v>
      </c>
      <c r="S156" s="12">
        <v>0</v>
      </c>
    </row>
    <row r="157" spans="1:19" ht="16" customHeight="1" x14ac:dyDescent="0.2">
      <c r="A157" s="12" t="s">
        <v>2215</v>
      </c>
      <c r="B157" s="12" t="s">
        <v>2216</v>
      </c>
      <c r="C157" s="12">
        <v>1022</v>
      </c>
      <c r="D157" s="12" t="s">
        <v>2059</v>
      </c>
      <c r="E157" s="12" t="s">
        <v>2060</v>
      </c>
      <c r="F157" s="12" t="s">
        <v>2061</v>
      </c>
      <c r="G157" s="12" t="s">
        <v>2062</v>
      </c>
      <c r="H157" s="12" t="s">
        <v>2088</v>
      </c>
      <c r="I157" s="12">
        <v>2011</v>
      </c>
      <c r="J157" s="13">
        <v>5730000000</v>
      </c>
      <c r="K157" s="12">
        <v>99</v>
      </c>
      <c r="L157" s="12">
        <v>24</v>
      </c>
      <c r="M157" s="12">
        <v>104.34</v>
      </c>
      <c r="N157" s="12" t="s">
        <v>2217</v>
      </c>
      <c r="O157" s="12" t="s">
        <v>2218</v>
      </c>
      <c r="P157" s="12">
        <v>41531642</v>
      </c>
      <c r="Q157" s="12">
        <v>0</v>
      </c>
      <c r="R157" s="12">
        <v>41500071</v>
      </c>
      <c r="S157" s="12">
        <v>0</v>
      </c>
    </row>
    <row r="158" spans="1:19" ht="16" customHeight="1" x14ac:dyDescent="0.2">
      <c r="A158" s="12" t="s">
        <v>2219</v>
      </c>
      <c r="B158" s="12" t="s">
        <v>2220</v>
      </c>
      <c r="C158" s="12">
        <v>1022</v>
      </c>
      <c r="D158" s="12" t="s">
        <v>2059</v>
      </c>
      <c r="E158" s="12" t="s">
        <v>2060</v>
      </c>
      <c r="F158" s="12" t="s">
        <v>2061</v>
      </c>
      <c r="G158" s="12" t="s">
        <v>2062</v>
      </c>
      <c r="H158" s="12" t="s">
        <v>2063</v>
      </c>
      <c r="I158" s="12">
        <v>2011</v>
      </c>
      <c r="J158" s="13">
        <v>1820000000</v>
      </c>
      <c r="K158" s="12">
        <v>99</v>
      </c>
      <c r="L158" s="12">
        <v>25</v>
      </c>
      <c r="M158" s="12">
        <v>76.88</v>
      </c>
      <c r="N158" s="12" t="s">
        <v>2221</v>
      </c>
      <c r="O158" s="12" t="s">
        <v>2222</v>
      </c>
      <c r="P158" s="12">
        <v>26404072</v>
      </c>
      <c r="Q158" s="12">
        <v>0</v>
      </c>
      <c r="R158" s="12">
        <v>24176320</v>
      </c>
      <c r="S158" s="12">
        <v>0</v>
      </c>
    </row>
    <row r="159" spans="1:19" ht="16" customHeight="1" x14ac:dyDescent="0.2">
      <c r="A159" s="12" t="s">
        <v>2223</v>
      </c>
      <c r="B159" s="12" t="s">
        <v>2224</v>
      </c>
      <c r="C159" s="12">
        <v>1022</v>
      </c>
      <c r="D159" s="12" t="s">
        <v>2059</v>
      </c>
      <c r="E159" s="12" t="s">
        <v>2060</v>
      </c>
      <c r="F159" s="12" t="s">
        <v>2061</v>
      </c>
      <c r="G159" s="12" t="s">
        <v>2062</v>
      </c>
      <c r="H159" s="12" t="s">
        <v>2063</v>
      </c>
      <c r="I159" s="12">
        <v>2011</v>
      </c>
      <c r="J159" s="13">
        <v>2410000000</v>
      </c>
      <c r="K159" s="12">
        <v>98</v>
      </c>
      <c r="L159" s="12">
        <v>24.8</v>
      </c>
      <c r="M159" s="12">
        <v>100.65</v>
      </c>
      <c r="N159" s="12" t="s">
        <v>2223</v>
      </c>
      <c r="O159" s="12" t="s">
        <v>2225</v>
      </c>
      <c r="P159" s="12">
        <v>11939573</v>
      </c>
      <c r="Q159" s="12">
        <v>0</v>
      </c>
      <c r="R159" s="12">
        <v>11939573</v>
      </c>
      <c r="S159" s="12">
        <v>0</v>
      </c>
    </row>
    <row r="160" spans="1:19" ht="16" customHeight="1" x14ac:dyDescent="0.2">
      <c r="A160" s="12" t="s">
        <v>2226</v>
      </c>
      <c r="B160" s="12" t="s">
        <v>2227</v>
      </c>
      <c r="C160" s="12">
        <v>1022</v>
      </c>
      <c r="D160" s="12" t="s">
        <v>2059</v>
      </c>
      <c r="E160" s="12" t="s">
        <v>2060</v>
      </c>
      <c r="F160" s="12" t="s">
        <v>2061</v>
      </c>
      <c r="G160" s="12" t="s">
        <v>2062</v>
      </c>
      <c r="H160" s="12" t="s">
        <v>2063</v>
      </c>
      <c r="I160" s="12">
        <v>2011</v>
      </c>
      <c r="J160" s="13">
        <v>1350000000</v>
      </c>
      <c r="K160" s="12">
        <v>98</v>
      </c>
      <c r="L160" s="12">
        <v>25.2</v>
      </c>
      <c r="M160" s="12">
        <v>55.58</v>
      </c>
      <c r="N160" s="12" t="s">
        <v>2228</v>
      </c>
      <c r="O160" s="12" t="s">
        <v>2229</v>
      </c>
      <c r="P160" s="12">
        <v>21841170</v>
      </c>
      <c r="Q160" s="12">
        <v>0</v>
      </c>
      <c r="R160" s="12">
        <v>21752672</v>
      </c>
      <c r="S160" s="12">
        <v>0</v>
      </c>
    </row>
    <row r="161" spans="1:19" ht="16" customHeight="1" x14ac:dyDescent="0.2">
      <c r="A161" s="12" t="s">
        <v>2230</v>
      </c>
      <c r="B161" s="12" t="s">
        <v>2231</v>
      </c>
      <c r="C161" s="12">
        <v>1022</v>
      </c>
      <c r="D161" s="12" t="s">
        <v>2059</v>
      </c>
      <c r="E161" s="12" t="s">
        <v>2060</v>
      </c>
      <c r="F161" s="12" t="s">
        <v>2061</v>
      </c>
      <c r="G161" s="12" t="s">
        <v>2062</v>
      </c>
      <c r="H161" s="12" t="s">
        <v>2063</v>
      </c>
      <c r="I161" s="12">
        <v>2011</v>
      </c>
      <c r="J161" s="13">
        <v>3000000000</v>
      </c>
      <c r="K161" s="12">
        <v>99</v>
      </c>
      <c r="L161" s="12">
        <v>24.9</v>
      </c>
      <c r="M161" s="12">
        <v>125.51</v>
      </c>
      <c r="N161" s="12" t="s">
        <v>2232</v>
      </c>
      <c r="O161" s="12" t="s">
        <v>2233</v>
      </c>
      <c r="P161" s="12">
        <v>21194652</v>
      </c>
      <c r="Q161" s="12">
        <v>0</v>
      </c>
      <c r="R161" s="12">
        <v>21081642</v>
      </c>
      <c r="S161" s="12">
        <v>0</v>
      </c>
    </row>
    <row r="162" spans="1:19" ht="16" customHeight="1" x14ac:dyDescent="0.2">
      <c r="A162" s="12" t="s">
        <v>2234</v>
      </c>
      <c r="B162" s="12" t="s">
        <v>2235</v>
      </c>
      <c r="C162" s="12">
        <v>1022</v>
      </c>
      <c r="D162" s="12" t="s">
        <v>2059</v>
      </c>
      <c r="E162" s="12" t="s">
        <v>2060</v>
      </c>
      <c r="F162" s="12" t="s">
        <v>2061</v>
      </c>
      <c r="G162" s="12" t="s">
        <v>2062</v>
      </c>
      <c r="H162" s="12" t="s">
        <v>2063</v>
      </c>
      <c r="I162" s="12">
        <v>2011</v>
      </c>
      <c r="J162" s="13">
        <v>1330000000</v>
      </c>
      <c r="K162" s="12">
        <v>74</v>
      </c>
      <c r="L162" s="12">
        <v>26.3</v>
      </c>
      <c r="M162" s="12">
        <v>56.2</v>
      </c>
      <c r="N162" s="12" t="s">
        <v>2234</v>
      </c>
      <c r="O162" s="12" t="s">
        <v>2236</v>
      </c>
      <c r="P162" s="12">
        <v>8844075</v>
      </c>
      <c r="Q162" s="12">
        <v>0</v>
      </c>
      <c r="R162" s="12">
        <v>8844075</v>
      </c>
      <c r="S162" s="12">
        <v>0</v>
      </c>
    </row>
    <row r="163" spans="1:19" ht="16" customHeight="1" x14ac:dyDescent="0.2">
      <c r="A163" s="12" t="s">
        <v>2237</v>
      </c>
      <c r="B163" s="12" t="s">
        <v>2238</v>
      </c>
      <c r="C163" s="12">
        <v>1022</v>
      </c>
      <c r="D163" s="12" t="s">
        <v>2059</v>
      </c>
      <c r="E163" s="12" t="s">
        <v>2060</v>
      </c>
      <c r="F163" s="12" t="s">
        <v>2061</v>
      </c>
      <c r="G163" s="12" t="s">
        <v>2062</v>
      </c>
      <c r="H163" s="12" t="s">
        <v>2063</v>
      </c>
      <c r="I163" s="12">
        <v>2011</v>
      </c>
      <c r="J163" s="13">
        <v>741000000</v>
      </c>
      <c r="K163" s="12">
        <v>74</v>
      </c>
      <c r="L163" s="12">
        <v>26</v>
      </c>
      <c r="M163" s="12">
        <v>31.53</v>
      </c>
      <c r="N163" s="12" t="s">
        <v>2237</v>
      </c>
      <c r="O163" s="12" t="s">
        <v>2239</v>
      </c>
      <c r="P163" s="12">
        <v>4905204</v>
      </c>
      <c r="Q163" s="12">
        <v>0</v>
      </c>
      <c r="R163" s="12">
        <v>4905204</v>
      </c>
      <c r="S163" s="12">
        <v>0</v>
      </c>
    </row>
    <row r="164" spans="1:19" ht="16" customHeight="1" x14ac:dyDescent="0.2">
      <c r="A164" s="12" t="s">
        <v>2240</v>
      </c>
      <c r="B164" s="12" t="s">
        <v>2241</v>
      </c>
      <c r="C164" s="12">
        <v>1022</v>
      </c>
      <c r="D164" s="12" t="s">
        <v>2059</v>
      </c>
      <c r="E164" s="12" t="s">
        <v>2060</v>
      </c>
      <c r="F164" s="12" t="s">
        <v>2061</v>
      </c>
      <c r="G164" s="12" t="s">
        <v>2062</v>
      </c>
      <c r="H164" s="12" t="s">
        <v>2063</v>
      </c>
      <c r="I164" s="12">
        <v>2011</v>
      </c>
      <c r="J164" s="13">
        <v>2120000000</v>
      </c>
      <c r="K164" s="12">
        <v>98</v>
      </c>
      <c r="L164" s="12">
        <v>25.1</v>
      </c>
      <c r="M164" s="12">
        <v>89.18</v>
      </c>
      <c r="N164" s="12" t="s">
        <v>2242</v>
      </c>
      <c r="O164" s="12" t="s">
        <v>2243</v>
      </c>
      <c r="P164" s="12">
        <v>26271341</v>
      </c>
      <c r="Q164" s="12">
        <v>0</v>
      </c>
      <c r="R164" s="12">
        <v>26178666</v>
      </c>
      <c r="S164" s="12">
        <v>0</v>
      </c>
    </row>
    <row r="165" spans="1:19" ht="16" customHeight="1" x14ac:dyDescent="0.2">
      <c r="A165" s="12" t="s">
        <v>2244</v>
      </c>
      <c r="B165" s="12" t="s">
        <v>2245</v>
      </c>
      <c r="C165" s="12">
        <v>1022</v>
      </c>
      <c r="D165" s="12" t="s">
        <v>2059</v>
      </c>
      <c r="E165" s="12" t="s">
        <v>2060</v>
      </c>
      <c r="F165" s="12" t="s">
        <v>2061</v>
      </c>
      <c r="G165" s="12" t="s">
        <v>2062</v>
      </c>
      <c r="H165" s="12" t="s">
        <v>2063</v>
      </c>
      <c r="I165" s="12">
        <v>2011</v>
      </c>
      <c r="J165" s="13">
        <v>2650000000</v>
      </c>
      <c r="K165" s="12">
        <v>99</v>
      </c>
      <c r="L165" s="12">
        <v>25.4</v>
      </c>
      <c r="M165" s="12">
        <v>111.44</v>
      </c>
      <c r="N165" s="12" t="s">
        <v>2246</v>
      </c>
      <c r="O165" s="12" t="s">
        <v>2247</v>
      </c>
      <c r="P165" s="12">
        <v>24531217</v>
      </c>
      <c r="Q165" s="12">
        <v>0</v>
      </c>
      <c r="R165" s="12">
        <v>21928228</v>
      </c>
      <c r="S165" s="12">
        <v>0</v>
      </c>
    </row>
    <row r="166" spans="1:19" ht="16" customHeight="1" x14ac:dyDescent="0.2">
      <c r="A166" s="12" t="s">
        <v>2248</v>
      </c>
      <c r="B166" s="12" t="s">
        <v>2249</v>
      </c>
      <c r="C166" s="12">
        <v>1022</v>
      </c>
      <c r="D166" s="12" t="s">
        <v>2059</v>
      </c>
      <c r="E166" s="12" t="s">
        <v>2060</v>
      </c>
      <c r="F166" s="12" t="s">
        <v>2061</v>
      </c>
      <c r="G166" s="12" t="s">
        <v>2062</v>
      </c>
      <c r="H166" s="12" t="s">
        <v>2063</v>
      </c>
      <c r="I166" s="12">
        <v>2011</v>
      </c>
      <c r="J166" s="13">
        <v>1850000000</v>
      </c>
      <c r="K166" s="12">
        <v>99</v>
      </c>
      <c r="L166" s="12">
        <v>25</v>
      </c>
      <c r="M166" s="12">
        <v>77.3</v>
      </c>
      <c r="N166" s="12" t="s">
        <v>2250</v>
      </c>
      <c r="O166" s="12" t="s">
        <v>2251</v>
      </c>
      <c r="P166" s="12">
        <v>17275061</v>
      </c>
      <c r="Q166" s="12">
        <v>0</v>
      </c>
      <c r="R166" s="12">
        <v>15072973</v>
      </c>
      <c r="S166" s="12">
        <v>0</v>
      </c>
    </row>
    <row r="167" spans="1:19" ht="16" customHeight="1" x14ac:dyDescent="0.2">
      <c r="A167" s="12" t="s">
        <v>2252</v>
      </c>
      <c r="B167" s="12" t="s">
        <v>2253</v>
      </c>
      <c r="C167" s="12">
        <v>1022</v>
      </c>
      <c r="D167" s="12" t="s">
        <v>2059</v>
      </c>
      <c r="E167" s="12" t="s">
        <v>2060</v>
      </c>
      <c r="F167" s="12" t="s">
        <v>2061</v>
      </c>
      <c r="G167" s="12" t="s">
        <v>2062</v>
      </c>
      <c r="H167" s="12" t="s">
        <v>2063</v>
      </c>
      <c r="I167" s="12">
        <v>2011</v>
      </c>
      <c r="J167" s="13">
        <v>1850000000</v>
      </c>
      <c r="K167" s="12">
        <v>74</v>
      </c>
      <c r="L167" s="12">
        <v>23.8</v>
      </c>
      <c r="M167" s="12">
        <v>73.53</v>
      </c>
      <c r="N167" s="12" t="s">
        <v>2252</v>
      </c>
      <c r="O167" s="12" t="s">
        <v>2254</v>
      </c>
      <c r="P167" s="12">
        <v>12334852</v>
      </c>
      <c r="Q167" s="12">
        <v>0</v>
      </c>
      <c r="R167" s="12">
        <v>12334852</v>
      </c>
      <c r="S167" s="12">
        <v>0</v>
      </c>
    </row>
    <row r="168" spans="1:19" ht="16" customHeight="1" x14ac:dyDescent="0.2">
      <c r="A168" s="12" t="s">
        <v>2255</v>
      </c>
      <c r="B168" s="12" t="s">
        <v>2058</v>
      </c>
      <c r="C168" s="12">
        <v>1022</v>
      </c>
      <c r="D168" s="12" t="s">
        <v>2059</v>
      </c>
      <c r="E168" s="12" t="s">
        <v>2060</v>
      </c>
      <c r="F168" s="12" t="s">
        <v>2061</v>
      </c>
      <c r="G168" s="12" t="s">
        <v>2062</v>
      </c>
      <c r="H168" s="12" t="s">
        <v>2063</v>
      </c>
      <c r="I168" s="12">
        <v>2011</v>
      </c>
      <c r="J168" s="13">
        <v>2980000000</v>
      </c>
      <c r="K168" s="12">
        <v>99</v>
      </c>
      <c r="L168" s="12">
        <v>24.2</v>
      </c>
      <c r="M168" s="12">
        <v>87.56</v>
      </c>
      <c r="N168" s="12" t="s">
        <v>2064</v>
      </c>
      <c r="O168" s="12" t="s">
        <v>2065</v>
      </c>
      <c r="P168" s="12">
        <v>33891497</v>
      </c>
      <c r="Q168" s="12">
        <v>0</v>
      </c>
      <c r="R168" s="12">
        <v>33816220</v>
      </c>
      <c r="S168" s="12">
        <v>0</v>
      </c>
    </row>
    <row r="169" spans="1:19" ht="16" customHeight="1" x14ac:dyDescent="0.2">
      <c r="A169" s="12" t="s">
        <v>2256</v>
      </c>
      <c r="B169" s="12" t="s">
        <v>2257</v>
      </c>
      <c r="C169" s="12">
        <v>1022</v>
      </c>
      <c r="D169" s="12" t="s">
        <v>2059</v>
      </c>
      <c r="E169" s="12" t="s">
        <v>2060</v>
      </c>
      <c r="F169" s="12" t="s">
        <v>2061</v>
      </c>
      <c r="G169" s="12" t="s">
        <v>2062</v>
      </c>
      <c r="H169" s="12" t="s">
        <v>2063</v>
      </c>
      <c r="I169" s="12">
        <v>2011</v>
      </c>
      <c r="J169" s="13">
        <v>4240000000</v>
      </c>
      <c r="K169" s="12">
        <v>99</v>
      </c>
      <c r="L169" s="12">
        <v>25.7</v>
      </c>
      <c r="M169" s="12">
        <v>178.31</v>
      </c>
      <c r="N169" s="12" t="s">
        <v>2256</v>
      </c>
      <c r="O169" s="12" t="s">
        <v>2258</v>
      </c>
      <c r="P169" s="12">
        <v>21073694</v>
      </c>
      <c r="Q169" s="12">
        <v>0</v>
      </c>
      <c r="R169" s="12">
        <v>21073694</v>
      </c>
      <c r="S169" s="12">
        <v>0</v>
      </c>
    </row>
    <row r="170" spans="1:19" ht="16" customHeight="1" x14ac:dyDescent="0.2">
      <c r="A170" s="12" t="s">
        <v>2259</v>
      </c>
      <c r="B170" s="12" t="s">
        <v>2260</v>
      </c>
      <c r="C170" s="12">
        <v>1022</v>
      </c>
      <c r="D170" s="12" t="s">
        <v>2059</v>
      </c>
      <c r="E170" s="12" t="s">
        <v>2060</v>
      </c>
      <c r="F170" s="12" t="s">
        <v>2061</v>
      </c>
      <c r="G170" s="12" t="s">
        <v>2062</v>
      </c>
      <c r="H170" s="12" t="s">
        <v>2063</v>
      </c>
      <c r="I170" s="12">
        <v>2011</v>
      </c>
      <c r="J170" s="13">
        <v>1610000000</v>
      </c>
      <c r="K170" s="12">
        <v>98</v>
      </c>
      <c r="L170" s="12">
        <v>24.7</v>
      </c>
      <c r="M170" s="12">
        <v>67.42</v>
      </c>
      <c r="N170" s="12" t="s">
        <v>2259</v>
      </c>
      <c r="O170" s="12" t="s">
        <v>2261</v>
      </c>
      <c r="P170" s="12">
        <v>7964177</v>
      </c>
      <c r="Q170" s="12">
        <v>0</v>
      </c>
      <c r="R170" s="12">
        <v>7964177</v>
      </c>
      <c r="S170" s="12">
        <v>0</v>
      </c>
    </row>
    <row r="171" spans="1:19" ht="16" customHeight="1" x14ac:dyDescent="0.2">
      <c r="A171" s="12" t="s">
        <v>2262</v>
      </c>
      <c r="B171" s="12" t="s">
        <v>2263</v>
      </c>
      <c r="C171" s="12">
        <v>1022</v>
      </c>
      <c r="D171" s="12" t="s">
        <v>2059</v>
      </c>
      <c r="E171" s="12" t="s">
        <v>2060</v>
      </c>
      <c r="F171" s="12" t="s">
        <v>2061</v>
      </c>
      <c r="G171" s="12" t="s">
        <v>2062</v>
      </c>
      <c r="H171" s="12" t="s">
        <v>2063</v>
      </c>
      <c r="I171" s="12">
        <v>2011</v>
      </c>
      <c r="J171" s="13">
        <v>2600000000</v>
      </c>
      <c r="K171" s="12">
        <v>99</v>
      </c>
      <c r="L171" s="12">
        <v>25.4</v>
      </c>
      <c r="M171" s="12">
        <v>105.56</v>
      </c>
      <c r="N171" s="12" t="s">
        <v>2262</v>
      </c>
      <c r="O171" s="12" t="s">
        <v>2264</v>
      </c>
      <c r="P171" s="12">
        <v>12945927</v>
      </c>
      <c r="Q171" s="12">
        <v>0</v>
      </c>
      <c r="R171" s="12">
        <v>12945927</v>
      </c>
      <c r="S171" s="12">
        <v>0</v>
      </c>
    </row>
    <row r="172" spans="1:19" ht="16" customHeight="1" x14ac:dyDescent="0.2">
      <c r="A172" s="12" t="s">
        <v>2265</v>
      </c>
      <c r="B172" s="12" t="s">
        <v>2266</v>
      </c>
      <c r="C172" s="12">
        <v>1022</v>
      </c>
      <c r="D172" s="12" t="s">
        <v>2059</v>
      </c>
      <c r="E172" s="12" t="s">
        <v>2060</v>
      </c>
      <c r="F172" s="12" t="s">
        <v>2061</v>
      </c>
      <c r="G172" s="12" t="s">
        <v>2062</v>
      </c>
      <c r="H172" s="12" t="s">
        <v>2063</v>
      </c>
      <c r="I172" s="12">
        <v>2011</v>
      </c>
      <c r="J172" s="13">
        <v>3770000000</v>
      </c>
      <c r="K172" s="12">
        <v>99</v>
      </c>
      <c r="L172" s="12">
        <v>25</v>
      </c>
      <c r="M172" s="12">
        <v>158.33000000000001</v>
      </c>
      <c r="N172" s="12" t="s">
        <v>2265</v>
      </c>
      <c r="O172" s="12" t="s">
        <v>2267</v>
      </c>
      <c r="P172" s="12">
        <v>18729414</v>
      </c>
      <c r="Q172" s="12">
        <v>0</v>
      </c>
      <c r="R172" s="12">
        <v>18729414</v>
      </c>
      <c r="S172" s="12">
        <v>0</v>
      </c>
    </row>
    <row r="173" spans="1:19" ht="16" customHeight="1" x14ac:dyDescent="0.2">
      <c r="A173" s="12" t="s">
        <v>2268</v>
      </c>
      <c r="B173" s="12" t="s">
        <v>2269</v>
      </c>
      <c r="C173" s="12">
        <v>1022</v>
      </c>
      <c r="D173" s="12" t="s">
        <v>2059</v>
      </c>
      <c r="E173" s="12" t="s">
        <v>2060</v>
      </c>
      <c r="F173" s="12" t="s">
        <v>2061</v>
      </c>
      <c r="G173" s="12" t="s">
        <v>2062</v>
      </c>
      <c r="H173" s="12" t="s">
        <v>2063</v>
      </c>
      <c r="I173" s="12">
        <v>2011</v>
      </c>
      <c r="J173" s="13">
        <v>3140000000</v>
      </c>
      <c r="K173" s="12">
        <v>99</v>
      </c>
      <c r="L173" s="12">
        <v>25.4</v>
      </c>
      <c r="M173" s="12">
        <v>132.15</v>
      </c>
      <c r="N173" s="12" t="s">
        <v>2270</v>
      </c>
      <c r="O173" s="12" t="s">
        <v>2271</v>
      </c>
      <c r="P173" s="12">
        <v>28659238</v>
      </c>
      <c r="Q173" s="12">
        <v>0</v>
      </c>
      <c r="R173" s="12">
        <v>28560441</v>
      </c>
      <c r="S173" s="12">
        <v>0</v>
      </c>
    </row>
    <row r="174" spans="1:19" ht="16" customHeight="1" x14ac:dyDescent="0.2">
      <c r="A174" s="12" t="s">
        <v>2272</v>
      </c>
      <c r="B174" s="12" t="s">
        <v>2273</v>
      </c>
      <c r="C174" s="12">
        <v>1022</v>
      </c>
      <c r="D174" s="12" t="s">
        <v>2059</v>
      </c>
      <c r="E174" s="12" t="s">
        <v>2060</v>
      </c>
      <c r="F174" s="12" t="s">
        <v>2061</v>
      </c>
      <c r="G174" s="12" t="s">
        <v>2062</v>
      </c>
      <c r="H174" s="12" t="s">
        <v>2063</v>
      </c>
      <c r="I174" s="12">
        <v>2011</v>
      </c>
      <c r="J174" s="13">
        <v>4370000000</v>
      </c>
      <c r="K174" s="12">
        <v>98</v>
      </c>
      <c r="L174" s="12">
        <v>24.6</v>
      </c>
      <c r="M174" s="12">
        <v>179.87</v>
      </c>
      <c r="N174" s="12" t="s">
        <v>2274</v>
      </c>
      <c r="O174" s="12" t="s">
        <v>2275</v>
      </c>
      <c r="P174" s="12">
        <v>31872369</v>
      </c>
      <c r="Q174" s="12">
        <v>0</v>
      </c>
      <c r="R174" s="12">
        <v>29467386</v>
      </c>
      <c r="S174" s="12">
        <v>0</v>
      </c>
    </row>
    <row r="175" spans="1:19" ht="16" customHeight="1" x14ac:dyDescent="0.2">
      <c r="A175" s="12" t="s">
        <v>2276</v>
      </c>
      <c r="B175" s="12" t="s">
        <v>2277</v>
      </c>
      <c r="C175" s="12">
        <v>1022</v>
      </c>
      <c r="D175" s="12" t="s">
        <v>2059</v>
      </c>
      <c r="E175" s="12" t="s">
        <v>2060</v>
      </c>
      <c r="F175" s="12" t="s">
        <v>2061</v>
      </c>
      <c r="G175" s="12" t="s">
        <v>2062</v>
      </c>
      <c r="H175" s="12" t="s">
        <v>2063</v>
      </c>
      <c r="I175" s="12">
        <v>2011</v>
      </c>
      <c r="J175" s="13">
        <v>1700000000</v>
      </c>
      <c r="K175" s="12">
        <v>74</v>
      </c>
      <c r="L175" s="12">
        <v>25.8</v>
      </c>
      <c r="M175" s="12">
        <v>71.02</v>
      </c>
      <c r="N175" s="12" t="s">
        <v>2276</v>
      </c>
      <c r="O175" s="12" t="s">
        <v>2278</v>
      </c>
      <c r="P175" s="12">
        <v>11248455</v>
      </c>
      <c r="Q175" s="12">
        <v>0</v>
      </c>
      <c r="R175" s="12">
        <v>11248455</v>
      </c>
      <c r="S175" s="12">
        <v>0</v>
      </c>
    </row>
    <row r="176" spans="1:19" ht="16" customHeight="1" x14ac:dyDescent="0.2">
      <c r="A176" s="12" t="s">
        <v>2279</v>
      </c>
      <c r="B176" s="12" t="s">
        <v>2280</v>
      </c>
      <c r="C176" s="12">
        <v>1022</v>
      </c>
      <c r="D176" s="12" t="s">
        <v>2059</v>
      </c>
      <c r="E176" s="12" t="s">
        <v>2060</v>
      </c>
      <c r="F176" s="12" t="s">
        <v>2061</v>
      </c>
      <c r="G176" s="12" t="s">
        <v>2062</v>
      </c>
      <c r="H176" s="12" t="s">
        <v>2088</v>
      </c>
      <c r="I176" s="12">
        <v>2011</v>
      </c>
      <c r="J176" s="13">
        <v>4000000000</v>
      </c>
      <c r="K176" s="12">
        <v>99</v>
      </c>
      <c r="L176" s="12">
        <v>24.8</v>
      </c>
      <c r="M176" s="12">
        <v>111.7</v>
      </c>
      <c r="N176" s="12" t="s">
        <v>2279</v>
      </c>
      <c r="O176" s="12" t="s">
        <v>2281</v>
      </c>
      <c r="P176" s="12">
        <v>19903867</v>
      </c>
      <c r="Q176" s="12">
        <v>0</v>
      </c>
      <c r="R176" s="12">
        <v>19903867</v>
      </c>
      <c r="S176" s="12">
        <v>0</v>
      </c>
    </row>
    <row r="177" spans="1:19" ht="16" customHeight="1" x14ac:dyDescent="0.2">
      <c r="A177" s="12" t="s">
        <v>2282</v>
      </c>
      <c r="B177" s="12" t="s">
        <v>2283</v>
      </c>
      <c r="C177" s="12">
        <v>1022</v>
      </c>
      <c r="D177" s="12" t="s">
        <v>2059</v>
      </c>
      <c r="E177" s="12" t="s">
        <v>2060</v>
      </c>
      <c r="F177" s="12" t="s">
        <v>2061</v>
      </c>
      <c r="G177" s="12" t="s">
        <v>2062</v>
      </c>
      <c r="H177" s="12" t="s">
        <v>2063</v>
      </c>
      <c r="I177" s="12">
        <v>2011</v>
      </c>
      <c r="J177" s="13">
        <v>1750000000</v>
      </c>
      <c r="K177" s="12">
        <v>74</v>
      </c>
      <c r="L177" s="12">
        <v>23.9</v>
      </c>
      <c r="M177" s="12">
        <v>69.61</v>
      </c>
      <c r="N177" s="12" t="s">
        <v>2282</v>
      </c>
      <c r="O177" s="12" t="s">
        <v>2284</v>
      </c>
      <c r="P177" s="12">
        <v>11651355</v>
      </c>
      <c r="Q177" s="12">
        <v>0</v>
      </c>
      <c r="R177" s="12">
        <v>11651355</v>
      </c>
      <c r="S177" s="12">
        <v>0</v>
      </c>
    </row>
    <row r="178" spans="1:19" ht="16" customHeight="1" x14ac:dyDescent="0.2">
      <c r="A178" s="12" t="s">
        <v>2285</v>
      </c>
      <c r="B178" s="12" t="s">
        <v>2286</v>
      </c>
      <c r="C178" s="12">
        <v>1022</v>
      </c>
      <c r="D178" s="12" t="s">
        <v>2059</v>
      </c>
      <c r="E178" s="12" t="s">
        <v>2060</v>
      </c>
      <c r="F178" s="12" t="s">
        <v>2061</v>
      </c>
      <c r="G178" s="12" t="s">
        <v>2062</v>
      </c>
      <c r="H178" s="12" t="s">
        <v>2063</v>
      </c>
      <c r="I178" s="12">
        <v>2011</v>
      </c>
      <c r="J178" s="13">
        <v>4420000000</v>
      </c>
      <c r="K178" s="12">
        <v>99</v>
      </c>
      <c r="L178" s="12">
        <v>25.1</v>
      </c>
      <c r="M178" s="12">
        <v>185.96</v>
      </c>
      <c r="N178" s="12" t="s">
        <v>2285</v>
      </c>
      <c r="O178" s="12" t="s">
        <v>2287</v>
      </c>
      <c r="P178" s="12">
        <v>21951302</v>
      </c>
      <c r="Q178" s="12">
        <v>0</v>
      </c>
      <c r="R178" s="12">
        <v>21951302</v>
      </c>
      <c r="S178" s="12">
        <v>0</v>
      </c>
    </row>
    <row r="179" spans="1:19" ht="16" customHeight="1" x14ac:dyDescent="0.2">
      <c r="A179" s="12" t="s">
        <v>2288</v>
      </c>
      <c r="B179" s="12" t="s">
        <v>2227</v>
      </c>
      <c r="C179" s="12">
        <v>1022</v>
      </c>
      <c r="D179" s="12" t="s">
        <v>2059</v>
      </c>
      <c r="E179" s="12" t="s">
        <v>2060</v>
      </c>
      <c r="F179" s="12" t="s">
        <v>2061</v>
      </c>
      <c r="G179" s="12" t="s">
        <v>2062</v>
      </c>
      <c r="H179" s="12" t="s">
        <v>2063</v>
      </c>
      <c r="I179" s="12">
        <v>2011</v>
      </c>
      <c r="J179" s="13">
        <v>3050000000</v>
      </c>
      <c r="K179" s="12">
        <v>99</v>
      </c>
      <c r="L179" s="12">
        <v>24.9</v>
      </c>
      <c r="M179" s="12">
        <v>124.68</v>
      </c>
      <c r="N179" s="12" t="s">
        <v>2228</v>
      </c>
      <c r="O179" s="12" t="s">
        <v>2229</v>
      </c>
      <c r="P179" s="12">
        <v>21841170</v>
      </c>
      <c r="Q179" s="12">
        <v>0</v>
      </c>
      <c r="R179" s="12">
        <v>21752672</v>
      </c>
      <c r="S179" s="12">
        <v>0</v>
      </c>
    </row>
    <row r="180" spans="1:19" ht="16" customHeight="1" x14ac:dyDescent="0.2">
      <c r="A180" s="12" t="s">
        <v>2289</v>
      </c>
      <c r="B180" s="12" t="s">
        <v>2290</v>
      </c>
      <c r="C180" s="12">
        <v>1022</v>
      </c>
      <c r="D180" s="12" t="s">
        <v>2059</v>
      </c>
      <c r="E180" s="12" t="s">
        <v>2060</v>
      </c>
      <c r="F180" s="12" t="s">
        <v>2061</v>
      </c>
      <c r="G180" s="12" t="s">
        <v>2062</v>
      </c>
      <c r="H180" s="12" t="s">
        <v>2063</v>
      </c>
      <c r="I180" s="12">
        <v>2011</v>
      </c>
      <c r="J180" s="13">
        <v>1500000000</v>
      </c>
      <c r="K180" s="12">
        <v>74</v>
      </c>
      <c r="L180" s="12">
        <v>23.8</v>
      </c>
      <c r="M180" s="12">
        <v>59.85</v>
      </c>
      <c r="N180" s="12" t="s">
        <v>2289</v>
      </c>
      <c r="O180" s="12" t="s">
        <v>2291</v>
      </c>
      <c r="P180" s="12">
        <v>9954692</v>
      </c>
      <c r="Q180" s="12">
        <v>0</v>
      </c>
      <c r="R180" s="12">
        <v>9954692</v>
      </c>
      <c r="S180" s="12">
        <v>0</v>
      </c>
    </row>
    <row r="181" spans="1:19" ht="16" customHeight="1" x14ac:dyDescent="0.2">
      <c r="A181" s="12" t="s">
        <v>2292</v>
      </c>
      <c r="B181" s="12" t="s">
        <v>2293</v>
      </c>
      <c r="C181" s="12">
        <v>1022</v>
      </c>
      <c r="D181" s="12" t="s">
        <v>2059</v>
      </c>
      <c r="E181" s="12" t="s">
        <v>2060</v>
      </c>
      <c r="F181" s="12" t="s">
        <v>2061</v>
      </c>
      <c r="G181" s="12" t="s">
        <v>2062</v>
      </c>
      <c r="H181" s="12" t="s">
        <v>2063</v>
      </c>
      <c r="I181" s="12">
        <v>2011</v>
      </c>
      <c r="J181" s="13">
        <v>2000000000</v>
      </c>
      <c r="K181" s="12">
        <v>98</v>
      </c>
      <c r="L181" s="12">
        <v>24.5</v>
      </c>
      <c r="M181" s="12">
        <v>82.07</v>
      </c>
      <c r="N181" s="12" t="s">
        <v>2292</v>
      </c>
      <c r="O181" s="12" t="s">
        <v>2294</v>
      </c>
      <c r="P181" s="12">
        <v>9896826</v>
      </c>
      <c r="Q181" s="12">
        <v>0</v>
      </c>
      <c r="R181" s="12">
        <v>9896826</v>
      </c>
      <c r="S181" s="12">
        <v>0</v>
      </c>
    </row>
    <row r="182" spans="1:19" ht="16" customHeight="1" x14ac:dyDescent="0.2">
      <c r="A182" s="12" t="s">
        <v>2295</v>
      </c>
      <c r="B182" s="12" t="s">
        <v>2296</v>
      </c>
      <c r="C182" s="12">
        <v>1022</v>
      </c>
      <c r="D182" s="12" t="s">
        <v>2059</v>
      </c>
      <c r="E182" s="12" t="s">
        <v>2060</v>
      </c>
      <c r="F182" s="12" t="s">
        <v>2061</v>
      </c>
      <c r="G182" s="12" t="s">
        <v>2062</v>
      </c>
      <c r="H182" s="12" t="s">
        <v>2063</v>
      </c>
      <c r="I182" s="12">
        <v>2011</v>
      </c>
      <c r="J182" s="13">
        <v>1840000000</v>
      </c>
      <c r="K182" s="12">
        <v>99</v>
      </c>
      <c r="L182" s="12">
        <v>25</v>
      </c>
      <c r="M182" s="12">
        <v>77.63</v>
      </c>
      <c r="N182" s="12" t="s">
        <v>2297</v>
      </c>
      <c r="O182" s="12" t="s">
        <v>2298</v>
      </c>
      <c r="P182" s="12">
        <v>23125210</v>
      </c>
      <c r="Q182" s="12">
        <v>0</v>
      </c>
      <c r="R182" s="12">
        <v>20947517</v>
      </c>
      <c r="S182" s="12">
        <v>0</v>
      </c>
    </row>
    <row r="183" spans="1:19" ht="16" customHeight="1" x14ac:dyDescent="0.2">
      <c r="A183" s="12" t="s">
        <v>2299</v>
      </c>
      <c r="B183" s="12" t="s">
        <v>2300</v>
      </c>
      <c r="C183" s="12">
        <v>1022</v>
      </c>
      <c r="D183" s="12" t="s">
        <v>2059</v>
      </c>
      <c r="E183" s="12" t="s">
        <v>2060</v>
      </c>
      <c r="F183" s="12" t="s">
        <v>2061</v>
      </c>
      <c r="G183" s="12" t="s">
        <v>2062</v>
      </c>
      <c r="H183" s="12" t="s">
        <v>2063</v>
      </c>
      <c r="I183" s="12">
        <v>2011</v>
      </c>
      <c r="J183" s="13">
        <v>1940000000</v>
      </c>
      <c r="K183" s="12">
        <v>98</v>
      </c>
      <c r="L183" s="12">
        <v>25.1</v>
      </c>
      <c r="M183" s="12">
        <v>81.510000000000005</v>
      </c>
      <c r="N183" s="12" t="s">
        <v>2299</v>
      </c>
      <c r="O183" s="12" t="s">
        <v>2301</v>
      </c>
      <c r="P183" s="12">
        <v>9626339</v>
      </c>
      <c r="Q183" s="12">
        <v>0</v>
      </c>
      <c r="R183" s="12">
        <v>9626339</v>
      </c>
      <c r="S183" s="12">
        <v>0</v>
      </c>
    </row>
    <row r="184" spans="1:19" ht="16" customHeight="1" x14ac:dyDescent="0.2">
      <c r="A184" s="12" t="s">
        <v>2302</v>
      </c>
      <c r="B184" s="12" t="s">
        <v>2303</v>
      </c>
      <c r="C184" s="12">
        <v>1022</v>
      </c>
      <c r="D184" s="12" t="s">
        <v>2059</v>
      </c>
      <c r="E184" s="12" t="s">
        <v>2060</v>
      </c>
      <c r="F184" s="12" t="s">
        <v>2061</v>
      </c>
      <c r="G184" s="12" t="s">
        <v>2062</v>
      </c>
      <c r="H184" s="12" t="s">
        <v>2063</v>
      </c>
      <c r="I184" s="12">
        <v>2011</v>
      </c>
      <c r="J184" s="13">
        <v>989000000</v>
      </c>
      <c r="K184" s="12">
        <v>74</v>
      </c>
      <c r="L184" s="12">
        <v>25.9</v>
      </c>
      <c r="M184" s="12">
        <v>41.87</v>
      </c>
      <c r="N184" s="12" t="s">
        <v>2302</v>
      </c>
      <c r="O184" s="12" t="s">
        <v>2304</v>
      </c>
      <c r="P184" s="12">
        <v>6555728</v>
      </c>
      <c r="Q184" s="12">
        <v>0</v>
      </c>
      <c r="R184" s="12">
        <v>6555728</v>
      </c>
      <c r="S184" s="12">
        <v>0</v>
      </c>
    </row>
    <row r="185" spans="1:19" ht="16" customHeight="1" x14ac:dyDescent="0.2">
      <c r="A185" s="12" t="s">
        <v>2305</v>
      </c>
      <c r="B185" s="12" t="s">
        <v>2306</v>
      </c>
      <c r="C185" s="12">
        <v>1022</v>
      </c>
      <c r="D185" s="12" t="s">
        <v>2059</v>
      </c>
      <c r="E185" s="12" t="s">
        <v>2060</v>
      </c>
      <c r="F185" s="12" t="s">
        <v>2061</v>
      </c>
      <c r="G185" s="12" t="s">
        <v>2062</v>
      </c>
      <c r="H185" s="12" t="s">
        <v>2088</v>
      </c>
      <c r="I185" s="12">
        <v>2011</v>
      </c>
      <c r="J185" s="13">
        <v>2400000000</v>
      </c>
      <c r="K185" s="12">
        <v>99</v>
      </c>
      <c r="L185" s="12">
        <v>24.8</v>
      </c>
      <c r="M185" s="12">
        <v>100.41</v>
      </c>
      <c r="N185" s="12" t="s">
        <v>2307</v>
      </c>
      <c r="O185" s="12" t="s">
        <v>2308</v>
      </c>
      <c r="P185" s="12">
        <v>21756326</v>
      </c>
      <c r="Q185" s="12">
        <v>0</v>
      </c>
      <c r="R185" s="12">
        <v>19440365</v>
      </c>
      <c r="S185" s="12">
        <v>0</v>
      </c>
    </row>
    <row r="186" spans="1:19" ht="16" customHeight="1" x14ac:dyDescent="0.2">
      <c r="A186" s="12" t="s">
        <v>2309</v>
      </c>
      <c r="B186" s="12" t="s">
        <v>2310</v>
      </c>
      <c r="C186" s="12">
        <v>1022</v>
      </c>
      <c r="D186" s="12" t="s">
        <v>2059</v>
      </c>
      <c r="E186" s="12" t="s">
        <v>2060</v>
      </c>
      <c r="F186" s="12" t="s">
        <v>2061</v>
      </c>
      <c r="G186" s="12" t="s">
        <v>2062</v>
      </c>
      <c r="H186" s="12" t="s">
        <v>2063</v>
      </c>
      <c r="I186" s="12">
        <v>2011</v>
      </c>
      <c r="J186" s="13">
        <v>2440000000</v>
      </c>
      <c r="K186" s="12">
        <v>99</v>
      </c>
      <c r="L186" s="12">
        <v>25</v>
      </c>
      <c r="M186" s="12">
        <v>102.57</v>
      </c>
      <c r="N186" s="12" t="s">
        <v>2311</v>
      </c>
      <c r="O186" s="12" t="s">
        <v>2312</v>
      </c>
      <c r="P186" s="12">
        <v>28530111</v>
      </c>
      <c r="Q186" s="12">
        <v>0</v>
      </c>
      <c r="R186" s="12">
        <v>25708389</v>
      </c>
      <c r="S186" s="12">
        <v>0</v>
      </c>
    </row>
    <row r="187" spans="1:19" ht="16" customHeight="1" x14ac:dyDescent="0.2">
      <c r="A187" s="12" t="s">
        <v>2313</v>
      </c>
      <c r="B187" s="12" t="s">
        <v>2314</v>
      </c>
      <c r="C187" s="12">
        <v>1022</v>
      </c>
      <c r="D187" s="12" t="s">
        <v>2059</v>
      </c>
      <c r="E187" s="12" t="s">
        <v>2060</v>
      </c>
      <c r="F187" s="12" t="s">
        <v>2061</v>
      </c>
      <c r="G187" s="12" t="s">
        <v>2062</v>
      </c>
      <c r="H187" s="12" t="s">
        <v>2063</v>
      </c>
      <c r="I187" s="12">
        <v>2011</v>
      </c>
      <c r="J187" s="13">
        <v>459000000</v>
      </c>
      <c r="K187" s="12">
        <v>74</v>
      </c>
      <c r="L187" s="12">
        <v>23.3</v>
      </c>
      <c r="M187" s="12">
        <v>16.489999999999998</v>
      </c>
      <c r="N187" s="12" t="s">
        <v>2313</v>
      </c>
      <c r="O187" s="12" t="s">
        <v>2315</v>
      </c>
      <c r="P187" s="12">
        <v>3052444</v>
      </c>
      <c r="Q187" s="12">
        <v>0</v>
      </c>
      <c r="R187" s="12">
        <v>3052444</v>
      </c>
      <c r="S187" s="12">
        <v>0</v>
      </c>
    </row>
    <row r="188" spans="1:19" ht="16" customHeight="1" x14ac:dyDescent="0.2">
      <c r="A188" s="12" t="s">
        <v>2316</v>
      </c>
      <c r="B188" s="12" t="s">
        <v>2317</v>
      </c>
      <c r="C188" s="12">
        <v>1022</v>
      </c>
      <c r="D188" s="12" t="s">
        <v>2059</v>
      </c>
      <c r="E188" s="12" t="s">
        <v>2060</v>
      </c>
      <c r="F188" s="12" t="s">
        <v>2061</v>
      </c>
      <c r="G188" s="12" t="s">
        <v>2062</v>
      </c>
      <c r="H188" s="12" t="s">
        <v>2063</v>
      </c>
      <c r="I188" s="12">
        <v>2011</v>
      </c>
      <c r="J188" s="13">
        <v>2700000000</v>
      </c>
      <c r="K188" s="12">
        <v>99</v>
      </c>
      <c r="L188" s="12">
        <v>25.3</v>
      </c>
      <c r="M188" s="12">
        <v>113.6</v>
      </c>
      <c r="N188" s="12" t="s">
        <v>2316</v>
      </c>
      <c r="O188" s="12" t="s">
        <v>2318</v>
      </c>
      <c r="P188" s="12">
        <v>13421541</v>
      </c>
      <c r="Q188" s="12">
        <v>0</v>
      </c>
      <c r="R188" s="12">
        <v>13421541</v>
      </c>
      <c r="S188" s="12">
        <v>0</v>
      </c>
    </row>
    <row r="189" spans="1:19" ht="16" customHeight="1" x14ac:dyDescent="0.2">
      <c r="A189" s="12" t="s">
        <v>2319</v>
      </c>
      <c r="B189" s="12" t="s">
        <v>2320</v>
      </c>
      <c r="C189" s="12">
        <v>1022</v>
      </c>
      <c r="D189" s="12" t="s">
        <v>2059</v>
      </c>
      <c r="E189" s="12" t="s">
        <v>2060</v>
      </c>
      <c r="F189" s="12" t="s">
        <v>2061</v>
      </c>
      <c r="G189" s="12" t="s">
        <v>2062</v>
      </c>
      <c r="H189" s="12" t="s">
        <v>2063</v>
      </c>
      <c r="I189" s="12">
        <v>2011</v>
      </c>
      <c r="J189" s="13">
        <v>1070000000</v>
      </c>
      <c r="K189" s="12">
        <v>74</v>
      </c>
      <c r="L189" s="12">
        <v>23.5</v>
      </c>
      <c r="M189" s="12">
        <v>40.119999999999997</v>
      </c>
      <c r="N189" s="12" t="s">
        <v>2319</v>
      </c>
      <c r="O189" s="12" t="s">
        <v>2321</v>
      </c>
      <c r="P189" s="12">
        <v>7140753</v>
      </c>
      <c r="Q189" s="12">
        <v>0</v>
      </c>
      <c r="R189" s="12">
        <v>7140753</v>
      </c>
      <c r="S189" s="12">
        <v>0</v>
      </c>
    </row>
    <row r="190" spans="1:19" ht="16" customHeight="1" x14ac:dyDescent="0.2">
      <c r="A190" s="12" t="s">
        <v>2322</v>
      </c>
      <c r="B190" s="12" t="s">
        <v>2323</v>
      </c>
      <c r="C190" s="12">
        <v>1022</v>
      </c>
      <c r="D190" s="12" t="s">
        <v>2059</v>
      </c>
      <c r="E190" s="12" t="s">
        <v>2060</v>
      </c>
      <c r="F190" s="12" t="s">
        <v>2061</v>
      </c>
      <c r="G190" s="12" t="s">
        <v>2062</v>
      </c>
      <c r="H190" s="12" t="s">
        <v>2063</v>
      </c>
      <c r="I190" s="12">
        <v>2011</v>
      </c>
      <c r="J190" s="13">
        <v>3780000000</v>
      </c>
      <c r="K190" s="12">
        <v>99</v>
      </c>
      <c r="L190" s="12">
        <v>25.5</v>
      </c>
      <c r="M190" s="12">
        <v>158.65</v>
      </c>
      <c r="N190" s="12" t="s">
        <v>2322</v>
      </c>
      <c r="O190" s="12" t="s">
        <v>2324</v>
      </c>
      <c r="P190" s="12">
        <v>18768242</v>
      </c>
      <c r="Q190" s="12">
        <v>0</v>
      </c>
      <c r="R190" s="12">
        <v>18768242</v>
      </c>
      <c r="S190" s="12">
        <v>0</v>
      </c>
    </row>
    <row r="191" spans="1:19" ht="16" customHeight="1" x14ac:dyDescent="0.2">
      <c r="A191" s="12" t="s">
        <v>2325</v>
      </c>
      <c r="B191" s="12" t="s">
        <v>2203</v>
      </c>
      <c r="C191" s="12">
        <v>1022</v>
      </c>
      <c r="D191" s="12" t="s">
        <v>2059</v>
      </c>
      <c r="E191" s="12" t="s">
        <v>2060</v>
      </c>
      <c r="F191" s="12" t="s">
        <v>2061</v>
      </c>
      <c r="G191" s="12" t="s">
        <v>2062</v>
      </c>
      <c r="H191" s="12" t="s">
        <v>2088</v>
      </c>
      <c r="I191" s="12">
        <v>2011</v>
      </c>
      <c r="J191" s="13">
        <v>2000000000</v>
      </c>
      <c r="K191" s="12">
        <v>99</v>
      </c>
      <c r="L191" s="12">
        <v>23.3</v>
      </c>
      <c r="M191" s="12">
        <v>18.41</v>
      </c>
      <c r="N191" s="12" t="s">
        <v>2204</v>
      </c>
      <c r="O191" s="12" t="s">
        <v>2205</v>
      </c>
      <c r="P191" s="12">
        <v>11594774</v>
      </c>
      <c r="Q191" s="12">
        <v>0</v>
      </c>
      <c r="R191" s="12">
        <v>11225040</v>
      </c>
      <c r="S191" s="12">
        <v>0</v>
      </c>
    </row>
    <row r="192" spans="1:19" ht="16" customHeight="1" x14ac:dyDescent="0.2">
      <c r="A192" s="12" t="s">
        <v>2326</v>
      </c>
      <c r="B192" s="12" t="s">
        <v>2327</v>
      </c>
      <c r="C192" s="12">
        <v>1022</v>
      </c>
      <c r="D192" s="12" t="s">
        <v>2059</v>
      </c>
      <c r="E192" s="12" t="s">
        <v>2060</v>
      </c>
      <c r="F192" s="12" t="s">
        <v>2061</v>
      </c>
      <c r="G192" s="12" t="s">
        <v>2062</v>
      </c>
      <c r="H192" s="12" t="s">
        <v>2063</v>
      </c>
      <c r="I192" s="12">
        <v>2011</v>
      </c>
      <c r="J192" s="13">
        <v>1350000000</v>
      </c>
      <c r="K192" s="12">
        <v>98</v>
      </c>
      <c r="L192" s="12">
        <v>25</v>
      </c>
      <c r="M192" s="12">
        <v>57.07</v>
      </c>
      <c r="N192" s="12" t="s">
        <v>2326</v>
      </c>
      <c r="O192" s="12" t="s">
        <v>2328</v>
      </c>
      <c r="P192" s="12">
        <v>6715147</v>
      </c>
      <c r="Q192" s="12">
        <v>0</v>
      </c>
      <c r="R192" s="12">
        <v>6715147</v>
      </c>
      <c r="S192" s="12">
        <v>0</v>
      </c>
    </row>
    <row r="193" spans="1:19" ht="16" customHeight="1" x14ac:dyDescent="0.2">
      <c r="A193" s="12" t="s">
        <v>2329</v>
      </c>
      <c r="B193" s="12" t="s">
        <v>2330</v>
      </c>
      <c r="C193" s="12">
        <v>1022</v>
      </c>
      <c r="D193" s="12" t="s">
        <v>2059</v>
      </c>
      <c r="E193" s="12" t="s">
        <v>2060</v>
      </c>
      <c r="F193" s="12" t="s">
        <v>2061</v>
      </c>
      <c r="G193" s="12" t="s">
        <v>2062</v>
      </c>
      <c r="H193" s="12" t="s">
        <v>2063</v>
      </c>
      <c r="I193" s="12">
        <v>2011</v>
      </c>
      <c r="J193" s="13">
        <v>2100000000</v>
      </c>
      <c r="K193" s="12">
        <v>99</v>
      </c>
      <c r="L193" s="12">
        <v>24.7</v>
      </c>
      <c r="M193" s="12">
        <v>88.63</v>
      </c>
      <c r="N193" s="12" t="s">
        <v>2331</v>
      </c>
      <c r="O193" s="12" t="s">
        <v>2332</v>
      </c>
      <c r="P193" s="12">
        <v>20046476</v>
      </c>
      <c r="Q193" s="12">
        <v>0</v>
      </c>
      <c r="R193" s="12">
        <v>17540575</v>
      </c>
      <c r="S193" s="12">
        <v>0</v>
      </c>
    </row>
    <row r="194" spans="1:19" ht="16" customHeight="1" x14ac:dyDescent="0.2">
      <c r="A194" s="12" t="s">
        <v>2333</v>
      </c>
      <c r="B194" s="12" t="s">
        <v>2334</v>
      </c>
      <c r="C194" s="12">
        <v>1022</v>
      </c>
      <c r="D194" s="12" t="s">
        <v>2059</v>
      </c>
      <c r="E194" s="12" t="s">
        <v>2060</v>
      </c>
      <c r="F194" s="12" t="s">
        <v>2061</v>
      </c>
      <c r="G194" s="12" t="s">
        <v>2062</v>
      </c>
      <c r="H194" s="12" t="s">
        <v>2088</v>
      </c>
      <c r="I194" s="12">
        <v>2011</v>
      </c>
      <c r="J194" s="13">
        <v>2070000000</v>
      </c>
      <c r="K194" s="12">
        <v>99</v>
      </c>
      <c r="L194" s="12">
        <v>23.5</v>
      </c>
      <c r="M194" s="12">
        <v>23.11</v>
      </c>
      <c r="N194" s="12" t="s">
        <v>2335</v>
      </c>
      <c r="O194" s="12" t="s">
        <v>2336</v>
      </c>
      <c r="P194" s="12">
        <v>11776133</v>
      </c>
      <c r="Q194" s="12">
        <v>0</v>
      </c>
      <c r="R194" s="12">
        <v>11425291</v>
      </c>
      <c r="S194" s="12">
        <v>0</v>
      </c>
    </row>
    <row r="195" spans="1:19" ht="16" customHeight="1" x14ac:dyDescent="0.2">
      <c r="A195" s="12" t="s">
        <v>2337</v>
      </c>
      <c r="B195" s="12" t="s">
        <v>2338</v>
      </c>
      <c r="C195" s="12">
        <v>1022</v>
      </c>
      <c r="D195" s="12" t="s">
        <v>2059</v>
      </c>
      <c r="E195" s="12" t="s">
        <v>2060</v>
      </c>
      <c r="F195" s="12" t="s">
        <v>2061</v>
      </c>
      <c r="G195" s="12" t="s">
        <v>2062</v>
      </c>
      <c r="H195" s="12" t="s">
        <v>2088</v>
      </c>
      <c r="I195" s="12">
        <v>2011</v>
      </c>
      <c r="J195" s="13">
        <v>2340000000</v>
      </c>
      <c r="K195" s="12">
        <v>99</v>
      </c>
      <c r="L195" s="12">
        <v>24.6</v>
      </c>
      <c r="M195" s="12">
        <v>77.52</v>
      </c>
      <c r="N195" s="12" t="s">
        <v>2337</v>
      </c>
      <c r="O195" s="12" t="s">
        <v>2339</v>
      </c>
      <c r="P195" s="12">
        <v>11652228</v>
      </c>
      <c r="Q195" s="12">
        <v>0</v>
      </c>
      <c r="R195" s="12">
        <v>11481903</v>
      </c>
      <c r="S195" s="12">
        <v>0</v>
      </c>
    </row>
    <row r="196" spans="1:19" ht="16" customHeight="1" x14ac:dyDescent="0.2">
      <c r="A196" s="12" t="s">
        <v>2340</v>
      </c>
      <c r="B196" s="12" t="s">
        <v>2341</v>
      </c>
      <c r="C196" s="12">
        <v>1022</v>
      </c>
      <c r="D196" s="12" t="s">
        <v>2059</v>
      </c>
      <c r="E196" s="12" t="s">
        <v>2060</v>
      </c>
      <c r="F196" s="12" t="s">
        <v>2061</v>
      </c>
      <c r="G196" s="12" t="s">
        <v>2062</v>
      </c>
      <c r="H196" s="12" t="s">
        <v>2063</v>
      </c>
      <c r="I196" s="12">
        <v>2011</v>
      </c>
      <c r="J196" s="13">
        <v>3570000000</v>
      </c>
      <c r="K196" s="12">
        <v>99</v>
      </c>
      <c r="L196" s="12">
        <v>25.1</v>
      </c>
      <c r="M196" s="12">
        <v>149.16999999999999</v>
      </c>
      <c r="N196" s="12" t="s">
        <v>2340</v>
      </c>
      <c r="O196" s="12" t="s">
        <v>2342</v>
      </c>
      <c r="P196" s="12">
        <v>17715076</v>
      </c>
      <c r="Q196" s="12">
        <v>0</v>
      </c>
      <c r="R196" s="12">
        <v>17373811</v>
      </c>
      <c r="S196" s="12">
        <v>0</v>
      </c>
    </row>
    <row r="197" spans="1:19" ht="16" customHeight="1" x14ac:dyDescent="0.2">
      <c r="A197" s="12" t="s">
        <v>2343</v>
      </c>
      <c r="B197" s="12" t="s">
        <v>2344</v>
      </c>
      <c r="C197" s="12">
        <v>1022</v>
      </c>
      <c r="D197" s="12" t="s">
        <v>2059</v>
      </c>
      <c r="E197" s="12" t="s">
        <v>2060</v>
      </c>
      <c r="F197" s="12" t="s">
        <v>2061</v>
      </c>
      <c r="G197" s="12" t="s">
        <v>2062</v>
      </c>
      <c r="H197" s="12" t="s">
        <v>2063</v>
      </c>
      <c r="I197" s="12">
        <v>2011</v>
      </c>
      <c r="J197" s="13">
        <v>2220000000</v>
      </c>
      <c r="K197" s="12">
        <v>98</v>
      </c>
      <c r="L197" s="12">
        <v>24.9</v>
      </c>
      <c r="M197" s="12">
        <v>93.83</v>
      </c>
      <c r="N197" s="12" t="s">
        <v>2345</v>
      </c>
      <c r="O197" s="12" t="s">
        <v>2346</v>
      </c>
      <c r="P197" s="12">
        <v>26520411</v>
      </c>
      <c r="Q197" s="12">
        <v>0</v>
      </c>
      <c r="R197" s="12">
        <v>26427909</v>
      </c>
      <c r="S197" s="12">
        <v>0</v>
      </c>
    </row>
    <row r="198" spans="1:19" ht="16" customHeight="1" x14ac:dyDescent="0.2">
      <c r="A198" s="12" t="s">
        <v>2347</v>
      </c>
      <c r="B198" s="12" t="s">
        <v>2348</v>
      </c>
      <c r="C198" s="12">
        <v>1022</v>
      </c>
      <c r="D198" s="12" t="s">
        <v>2059</v>
      </c>
      <c r="E198" s="12" t="s">
        <v>2060</v>
      </c>
      <c r="F198" s="12" t="s">
        <v>2061</v>
      </c>
      <c r="G198" s="12" t="s">
        <v>2062</v>
      </c>
      <c r="H198" s="12" t="s">
        <v>2063</v>
      </c>
      <c r="I198" s="12">
        <v>2011</v>
      </c>
      <c r="J198" s="13">
        <v>2890000000</v>
      </c>
      <c r="K198" s="12">
        <v>99</v>
      </c>
      <c r="L198" s="12">
        <v>25.4</v>
      </c>
      <c r="M198" s="12">
        <v>120.04</v>
      </c>
      <c r="N198" s="12" t="s">
        <v>2349</v>
      </c>
      <c r="O198" s="12" t="s">
        <v>2350</v>
      </c>
      <c r="P198" s="12">
        <v>30506389</v>
      </c>
      <c r="Q198" s="12">
        <v>0</v>
      </c>
      <c r="R198" s="12">
        <v>30188517</v>
      </c>
      <c r="S198" s="12">
        <v>0</v>
      </c>
    </row>
    <row r="199" spans="1:19" ht="16" customHeight="1" x14ac:dyDescent="0.2">
      <c r="A199" s="12" t="s">
        <v>2351</v>
      </c>
      <c r="B199" s="12" t="s">
        <v>2352</v>
      </c>
      <c r="C199" s="12">
        <v>1022</v>
      </c>
      <c r="D199" s="12" t="s">
        <v>2059</v>
      </c>
      <c r="E199" s="12" t="s">
        <v>2060</v>
      </c>
      <c r="F199" s="12" t="s">
        <v>2061</v>
      </c>
      <c r="G199" s="12" t="s">
        <v>2062</v>
      </c>
      <c r="H199" s="12" t="s">
        <v>2063</v>
      </c>
      <c r="I199" s="12">
        <v>2011</v>
      </c>
      <c r="J199" s="13">
        <v>3990000000</v>
      </c>
      <c r="K199" s="12">
        <v>99</v>
      </c>
      <c r="L199" s="12">
        <v>25.2</v>
      </c>
      <c r="M199" s="12">
        <v>167.69</v>
      </c>
      <c r="N199" s="12" t="s">
        <v>2351</v>
      </c>
      <c r="O199" s="12" t="s">
        <v>2353</v>
      </c>
      <c r="P199" s="12">
        <v>19794279</v>
      </c>
      <c r="Q199" s="12">
        <v>0</v>
      </c>
      <c r="R199" s="12">
        <v>19794279</v>
      </c>
      <c r="S199" s="12">
        <v>0</v>
      </c>
    </row>
    <row r="200" spans="1:19" ht="16" customHeight="1" x14ac:dyDescent="0.2">
      <c r="A200" s="12" t="s">
        <v>2354</v>
      </c>
      <c r="B200" s="12" t="s">
        <v>2355</v>
      </c>
      <c r="C200" s="12">
        <v>1022</v>
      </c>
      <c r="D200" s="12" t="s">
        <v>2059</v>
      </c>
      <c r="E200" s="12" t="s">
        <v>2060</v>
      </c>
      <c r="F200" s="12" t="s">
        <v>2061</v>
      </c>
      <c r="G200" s="12" t="s">
        <v>2062</v>
      </c>
      <c r="H200" s="12" t="s">
        <v>2063</v>
      </c>
      <c r="I200" s="12">
        <v>2011</v>
      </c>
      <c r="J200" s="13">
        <v>1560000000</v>
      </c>
      <c r="K200" s="12">
        <v>98</v>
      </c>
      <c r="L200" s="12">
        <v>24.8</v>
      </c>
      <c r="M200" s="12">
        <v>65.150000000000006</v>
      </c>
      <c r="N200" s="12" t="s">
        <v>2354</v>
      </c>
      <c r="O200" s="12" t="s">
        <v>2356</v>
      </c>
      <c r="P200" s="12">
        <v>7725721</v>
      </c>
      <c r="Q200" s="12">
        <v>0</v>
      </c>
      <c r="R200" s="12">
        <v>7725721</v>
      </c>
      <c r="S200" s="12">
        <v>0</v>
      </c>
    </row>
    <row r="201" spans="1:19" ht="16" customHeight="1" x14ac:dyDescent="0.2">
      <c r="A201" s="12" t="s">
        <v>2357</v>
      </c>
      <c r="B201" s="12" t="s">
        <v>2173</v>
      </c>
      <c r="C201" s="12">
        <v>1022</v>
      </c>
      <c r="D201" s="12" t="s">
        <v>2059</v>
      </c>
      <c r="E201" s="12" t="s">
        <v>2060</v>
      </c>
      <c r="F201" s="12" t="s">
        <v>2061</v>
      </c>
      <c r="G201" s="12" t="s">
        <v>2062</v>
      </c>
      <c r="H201" s="12" t="s">
        <v>2063</v>
      </c>
      <c r="I201" s="12">
        <v>2011</v>
      </c>
      <c r="J201" s="13">
        <v>2990000000</v>
      </c>
      <c r="K201" s="12">
        <v>99</v>
      </c>
      <c r="L201" s="12">
        <v>25.5</v>
      </c>
      <c r="M201" s="12">
        <v>126.04</v>
      </c>
      <c r="N201" s="12" t="s">
        <v>2174</v>
      </c>
      <c r="O201" s="12" t="s">
        <v>2175</v>
      </c>
      <c r="P201" s="12">
        <v>21448648</v>
      </c>
      <c r="Q201" s="12">
        <v>0</v>
      </c>
      <c r="R201" s="12">
        <v>21345298</v>
      </c>
      <c r="S201" s="12">
        <v>0</v>
      </c>
    </row>
    <row r="202" spans="1:19" ht="16" customHeight="1" x14ac:dyDescent="0.2">
      <c r="A202" s="12" t="s">
        <v>2358</v>
      </c>
      <c r="B202" s="12" t="s">
        <v>2359</v>
      </c>
      <c r="C202" s="12">
        <v>1022</v>
      </c>
      <c r="D202" s="12" t="s">
        <v>2059</v>
      </c>
      <c r="E202" s="12" t="s">
        <v>2060</v>
      </c>
      <c r="F202" s="12" t="s">
        <v>2061</v>
      </c>
      <c r="G202" s="12" t="s">
        <v>2062</v>
      </c>
      <c r="H202" s="12" t="s">
        <v>2063</v>
      </c>
      <c r="I202" s="12">
        <v>2011</v>
      </c>
      <c r="J202" s="13">
        <v>1990000000</v>
      </c>
      <c r="K202" s="12">
        <v>99</v>
      </c>
      <c r="L202" s="12">
        <v>25.5</v>
      </c>
      <c r="M202" s="12">
        <v>84.58</v>
      </c>
      <c r="N202" s="12" t="s">
        <v>2360</v>
      </c>
      <c r="O202" s="12" t="s">
        <v>2361</v>
      </c>
      <c r="P202" s="12">
        <v>31629661</v>
      </c>
      <c r="Q202" s="12">
        <v>0</v>
      </c>
      <c r="R202" s="12">
        <v>29214589</v>
      </c>
      <c r="S202" s="12">
        <v>0</v>
      </c>
    </row>
    <row r="203" spans="1:19" ht="16" customHeight="1" x14ac:dyDescent="0.2">
      <c r="A203" s="12" t="s">
        <v>2362</v>
      </c>
      <c r="B203" s="12" t="s">
        <v>2118</v>
      </c>
      <c r="C203" s="12">
        <v>1022</v>
      </c>
      <c r="D203" s="12" t="s">
        <v>2059</v>
      </c>
      <c r="E203" s="12" t="s">
        <v>2060</v>
      </c>
      <c r="F203" s="12" t="s">
        <v>2061</v>
      </c>
      <c r="G203" s="12" t="s">
        <v>2062</v>
      </c>
      <c r="H203" s="12" t="s">
        <v>2063</v>
      </c>
      <c r="I203" s="12">
        <v>2011</v>
      </c>
      <c r="J203" s="13">
        <v>3040000000</v>
      </c>
      <c r="K203" s="12">
        <v>98</v>
      </c>
      <c r="L203" s="12">
        <v>24.3</v>
      </c>
      <c r="M203" s="12">
        <v>125.48</v>
      </c>
      <c r="N203" s="12" t="s">
        <v>2119</v>
      </c>
      <c r="O203" s="12" t="s">
        <v>2120</v>
      </c>
      <c r="P203" s="12">
        <v>21223322</v>
      </c>
      <c r="Q203" s="12">
        <v>0</v>
      </c>
      <c r="R203" s="12">
        <v>21116384</v>
      </c>
      <c r="S203" s="12">
        <v>0</v>
      </c>
    </row>
    <row r="204" spans="1:19" ht="16" customHeight="1" x14ac:dyDescent="0.2">
      <c r="A204" s="12" t="s">
        <v>2363</v>
      </c>
      <c r="B204" s="12" t="s">
        <v>2364</v>
      </c>
      <c r="C204" s="12">
        <v>1022</v>
      </c>
      <c r="D204" s="12" t="s">
        <v>2059</v>
      </c>
      <c r="E204" s="12" t="s">
        <v>2060</v>
      </c>
      <c r="F204" s="12" t="s">
        <v>2061</v>
      </c>
      <c r="G204" s="12" t="s">
        <v>2062</v>
      </c>
      <c r="H204" s="12" t="s">
        <v>2063</v>
      </c>
      <c r="I204" s="12">
        <v>2011</v>
      </c>
      <c r="J204" s="13">
        <v>4790000000</v>
      </c>
      <c r="K204" s="12">
        <v>99</v>
      </c>
      <c r="L204" s="12">
        <v>25.6</v>
      </c>
      <c r="M204" s="12">
        <v>201.86</v>
      </c>
      <c r="N204" s="12" t="s">
        <v>2363</v>
      </c>
      <c r="O204" s="12" t="s">
        <v>2365</v>
      </c>
      <c r="P204" s="12">
        <v>23802320</v>
      </c>
      <c r="Q204" s="12">
        <v>0</v>
      </c>
      <c r="R204" s="12">
        <v>23802320</v>
      </c>
      <c r="S204" s="12">
        <v>0</v>
      </c>
    </row>
    <row r="205" spans="1:19" ht="16" customHeight="1" x14ac:dyDescent="0.2">
      <c r="A205" s="12" t="s">
        <v>2366</v>
      </c>
      <c r="B205" s="12" t="s">
        <v>2367</v>
      </c>
      <c r="C205" s="12">
        <v>1022</v>
      </c>
      <c r="D205" s="12" t="s">
        <v>2059</v>
      </c>
      <c r="E205" s="12" t="s">
        <v>2060</v>
      </c>
      <c r="F205" s="12" t="s">
        <v>2061</v>
      </c>
      <c r="G205" s="12" t="s">
        <v>2062</v>
      </c>
      <c r="H205" s="12" t="s">
        <v>2063</v>
      </c>
      <c r="I205" s="12">
        <v>2011</v>
      </c>
      <c r="J205" s="13">
        <v>1970000000</v>
      </c>
      <c r="K205" s="12">
        <v>98</v>
      </c>
      <c r="L205" s="12">
        <v>25</v>
      </c>
      <c r="M205" s="12">
        <v>82.42</v>
      </c>
      <c r="N205" s="12" t="s">
        <v>2366</v>
      </c>
      <c r="O205" s="12" t="s">
        <v>2368</v>
      </c>
      <c r="P205" s="12">
        <v>9752411</v>
      </c>
      <c r="Q205" s="12">
        <v>0</v>
      </c>
      <c r="R205" s="12">
        <v>9752411</v>
      </c>
      <c r="S205" s="12">
        <v>0</v>
      </c>
    </row>
    <row r="206" spans="1:19" ht="16" customHeight="1" x14ac:dyDescent="0.2">
      <c r="A206" s="12" t="s">
        <v>2369</v>
      </c>
      <c r="B206" s="12" t="s">
        <v>2231</v>
      </c>
      <c r="C206" s="12">
        <v>1022</v>
      </c>
      <c r="D206" s="12" t="s">
        <v>2059</v>
      </c>
      <c r="E206" s="12" t="s">
        <v>2060</v>
      </c>
      <c r="F206" s="12" t="s">
        <v>2061</v>
      </c>
      <c r="G206" s="12" t="s">
        <v>2062</v>
      </c>
      <c r="H206" s="12" t="s">
        <v>2063</v>
      </c>
      <c r="I206" s="12">
        <v>2011</v>
      </c>
      <c r="J206" s="13">
        <v>1270000000</v>
      </c>
      <c r="K206" s="12">
        <v>98</v>
      </c>
      <c r="L206" s="12">
        <v>25.2</v>
      </c>
      <c r="M206" s="12">
        <v>53.66</v>
      </c>
      <c r="N206" s="12" t="s">
        <v>2232</v>
      </c>
      <c r="O206" s="12" t="s">
        <v>2233</v>
      </c>
      <c r="P206" s="12">
        <v>21194652</v>
      </c>
      <c r="Q206" s="12">
        <v>0</v>
      </c>
      <c r="R206" s="12">
        <v>21081642</v>
      </c>
      <c r="S206" s="12">
        <v>0</v>
      </c>
    </row>
    <row r="207" spans="1:19" ht="16" customHeight="1" x14ac:dyDescent="0.2">
      <c r="A207" s="12" t="s">
        <v>2370</v>
      </c>
      <c r="B207" s="12" t="s">
        <v>2169</v>
      </c>
      <c r="C207" s="12">
        <v>1022</v>
      </c>
      <c r="D207" s="12" t="s">
        <v>2059</v>
      </c>
      <c r="E207" s="12" t="s">
        <v>2060</v>
      </c>
      <c r="F207" s="12" t="s">
        <v>2061</v>
      </c>
      <c r="G207" s="12" t="s">
        <v>2062</v>
      </c>
      <c r="H207" s="12" t="s">
        <v>2063</v>
      </c>
      <c r="I207" s="12">
        <v>2011</v>
      </c>
      <c r="J207" s="13">
        <v>1890000000</v>
      </c>
      <c r="K207" s="12">
        <v>99</v>
      </c>
      <c r="L207" s="12">
        <v>25.1</v>
      </c>
      <c r="M207" s="12">
        <v>79.540000000000006</v>
      </c>
      <c r="N207" s="12" t="s">
        <v>2170</v>
      </c>
      <c r="O207" s="12" t="s">
        <v>2171</v>
      </c>
      <c r="P207" s="12">
        <v>18725932</v>
      </c>
      <c r="Q207" s="12">
        <v>0</v>
      </c>
      <c r="R207" s="12">
        <v>16378178</v>
      </c>
      <c r="S207" s="12">
        <v>0</v>
      </c>
    </row>
    <row r="208" spans="1:19" ht="16" customHeight="1" x14ac:dyDescent="0.2">
      <c r="A208" s="12" t="s">
        <v>2371</v>
      </c>
      <c r="B208" s="12" t="s">
        <v>2372</v>
      </c>
      <c r="C208" s="12">
        <v>1022</v>
      </c>
      <c r="D208" s="12" t="s">
        <v>2059</v>
      </c>
      <c r="E208" s="12" t="s">
        <v>2060</v>
      </c>
      <c r="F208" s="12" t="s">
        <v>2061</v>
      </c>
      <c r="G208" s="12" t="s">
        <v>2062</v>
      </c>
      <c r="H208" s="12" t="s">
        <v>2063</v>
      </c>
      <c r="I208" s="12">
        <v>2011</v>
      </c>
      <c r="J208" s="13">
        <v>3410000000</v>
      </c>
      <c r="K208" s="12">
        <v>98</v>
      </c>
      <c r="L208" s="12">
        <v>25.1</v>
      </c>
      <c r="M208" s="12">
        <v>141.91999999999999</v>
      </c>
      <c r="N208" s="12" t="s">
        <v>2373</v>
      </c>
      <c r="O208" s="12" t="s">
        <v>2374</v>
      </c>
      <c r="P208" s="12">
        <v>27426098</v>
      </c>
      <c r="Q208" s="12">
        <v>0</v>
      </c>
      <c r="R208" s="12">
        <v>24818862</v>
      </c>
      <c r="S208" s="12">
        <v>0</v>
      </c>
    </row>
    <row r="209" spans="1:19" ht="16" customHeight="1" x14ac:dyDescent="0.2">
      <c r="A209" s="12" t="s">
        <v>2375</v>
      </c>
      <c r="B209" s="12" t="s">
        <v>2376</v>
      </c>
      <c r="C209" s="12">
        <v>1022</v>
      </c>
      <c r="D209" s="12" t="s">
        <v>2059</v>
      </c>
      <c r="E209" s="12" t="s">
        <v>2060</v>
      </c>
      <c r="F209" s="12" t="s">
        <v>2061</v>
      </c>
      <c r="G209" s="12" t="s">
        <v>2062</v>
      </c>
      <c r="H209" s="12" t="s">
        <v>2063</v>
      </c>
      <c r="I209" s="12">
        <v>2011</v>
      </c>
      <c r="J209" s="13">
        <v>1770000000</v>
      </c>
      <c r="K209" s="12">
        <v>98</v>
      </c>
      <c r="L209" s="12">
        <v>24.5</v>
      </c>
      <c r="M209" s="12">
        <v>73.78</v>
      </c>
      <c r="N209" s="12" t="s">
        <v>2377</v>
      </c>
      <c r="O209" s="12" t="s">
        <v>2378</v>
      </c>
      <c r="P209" s="12">
        <v>8782810</v>
      </c>
      <c r="Q209" s="12">
        <v>0</v>
      </c>
      <c r="R209" s="12">
        <v>8782810</v>
      </c>
      <c r="S209" s="12">
        <v>0</v>
      </c>
    </row>
    <row r="210" spans="1:19" ht="16" customHeight="1" x14ac:dyDescent="0.2">
      <c r="A210" s="12" t="s">
        <v>2379</v>
      </c>
      <c r="B210" s="12" t="s">
        <v>2380</v>
      </c>
      <c r="C210" s="12">
        <v>1022</v>
      </c>
      <c r="D210" s="12" t="s">
        <v>2059</v>
      </c>
      <c r="E210" s="12" t="s">
        <v>2060</v>
      </c>
      <c r="F210" s="12" t="s">
        <v>2061</v>
      </c>
      <c r="G210" s="12" t="s">
        <v>2062</v>
      </c>
      <c r="H210" s="12" t="s">
        <v>2063</v>
      </c>
      <c r="I210" s="12">
        <v>2011</v>
      </c>
      <c r="J210" s="13">
        <v>4490000000</v>
      </c>
      <c r="K210" s="12">
        <v>98</v>
      </c>
      <c r="L210" s="12">
        <v>24.5</v>
      </c>
      <c r="M210" s="12">
        <v>183.21</v>
      </c>
      <c r="N210" s="12" t="s">
        <v>2381</v>
      </c>
      <c r="O210" s="12" t="s">
        <v>2382</v>
      </c>
      <c r="P210" s="12">
        <v>31642357</v>
      </c>
      <c r="Q210" s="12">
        <v>0</v>
      </c>
      <c r="R210" s="12">
        <v>29367039</v>
      </c>
      <c r="S210" s="12">
        <v>0</v>
      </c>
    </row>
    <row r="211" spans="1:19" ht="16" customHeight="1" x14ac:dyDescent="0.2">
      <c r="A211" s="12" t="s">
        <v>2383</v>
      </c>
      <c r="B211" s="12" t="s">
        <v>2384</v>
      </c>
      <c r="C211" s="12">
        <v>1022</v>
      </c>
      <c r="D211" s="12" t="s">
        <v>2059</v>
      </c>
      <c r="E211" s="12" t="s">
        <v>2060</v>
      </c>
      <c r="F211" s="12" t="s">
        <v>2061</v>
      </c>
      <c r="G211" s="12" t="s">
        <v>2062</v>
      </c>
      <c r="H211" s="12" t="s">
        <v>2063</v>
      </c>
      <c r="I211" s="12">
        <v>2011</v>
      </c>
      <c r="J211" s="13">
        <v>3050000000</v>
      </c>
      <c r="K211" s="12">
        <v>99</v>
      </c>
      <c r="L211" s="12">
        <v>25.4</v>
      </c>
      <c r="M211" s="12">
        <v>127.86</v>
      </c>
      <c r="N211" s="12" t="s">
        <v>2385</v>
      </c>
      <c r="O211" s="12" t="s">
        <v>2386</v>
      </c>
      <c r="P211" s="12">
        <v>29173409</v>
      </c>
      <c r="Q211" s="12">
        <v>0</v>
      </c>
      <c r="R211" s="12">
        <v>29037415</v>
      </c>
      <c r="S211" s="12">
        <v>0</v>
      </c>
    </row>
    <row r="212" spans="1:19" ht="16" customHeight="1" x14ac:dyDescent="0.2">
      <c r="A212" s="12" t="s">
        <v>2387</v>
      </c>
      <c r="B212" s="12" t="s">
        <v>2310</v>
      </c>
      <c r="C212" s="12">
        <v>1022</v>
      </c>
      <c r="D212" s="12" t="s">
        <v>2059</v>
      </c>
      <c r="E212" s="12" t="s">
        <v>2060</v>
      </c>
      <c r="F212" s="12" t="s">
        <v>2061</v>
      </c>
      <c r="G212" s="12" t="s">
        <v>2062</v>
      </c>
      <c r="H212" s="12" t="s">
        <v>2063</v>
      </c>
      <c r="I212" s="12">
        <v>2011</v>
      </c>
      <c r="J212" s="13">
        <v>3310000000</v>
      </c>
      <c r="K212" s="12">
        <v>98</v>
      </c>
      <c r="L212" s="12">
        <v>25.2</v>
      </c>
      <c r="M212" s="12">
        <v>139.02000000000001</v>
      </c>
      <c r="N212" s="12" t="s">
        <v>2311</v>
      </c>
      <c r="O212" s="12" t="s">
        <v>2312</v>
      </c>
      <c r="P212" s="12">
        <v>28530111</v>
      </c>
      <c r="Q212" s="12">
        <v>0</v>
      </c>
      <c r="R212" s="12">
        <v>25708389</v>
      </c>
      <c r="S212" s="12">
        <v>0</v>
      </c>
    </row>
    <row r="213" spans="1:19" ht="16" customHeight="1" x14ac:dyDescent="0.2">
      <c r="A213" s="12" t="s">
        <v>2388</v>
      </c>
      <c r="B213" s="12" t="s">
        <v>2296</v>
      </c>
      <c r="C213" s="12">
        <v>1022</v>
      </c>
      <c r="D213" s="12" t="s">
        <v>2059</v>
      </c>
      <c r="E213" s="12" t="s">
        <v>2060</v>
      </c>
      <c r="F213" s="12" t="s">
        <v>2061</v>
      </c>
      <c r="G213" s="12" t="s">
        <v>2062</v>
      </c>
      <c r="H213" s="12" t="s">
        <v>2063</v>
      </c>
      <c r="I213" s="12">
        <v>2011</v>
      </c>
      <c r="J213" s="13">
        <v>2820000000</v>
      </c>
      <c r="K213" s="12">
        <v>99</v>
      </c>
      <c r="L213" s="12">
        <v>25.3</v>
      </c>
      <c r="M213" s="12">
        <v>112.31</v>
      </c>
      <c r="N213" s="12" t="s">
        <v>2297</v>
      </c>
      <c r="O213" s="12" t="s">
        <v>2298</v>
      </c>
      <c r="P213" s="12">
        <v>23125210</v>
      </c>
      <c r="Q213" s="12">
        <v>0</v>
      </c>
      <c r="R213" s="12">
        <v>20947517</v>
      </c>
      <c r="S213" s="12">
        <v>0</v>
      </c>
    </row>
    <row r="214" spans="1:19" ht="16" customHeight="1" x14ac:dyDescent="0.2">
      <c r="A214" s="12" t="s">
        <v>2389</v>
      </c>
      <c r="B214" s="12" t="s">
        <v>2390</v>
      </c>
      <c r="C214" s="12">
        <v>1022</v>
      </c>
      <c r="D214" s="12" t="s">
        <v>2059</v>
      </c>
      <c r="E214" s="12" t="s">
        <v>2060</v>
      </c>
      <c r="F214" s="12" t="s">
        <v>2061</v>
      </c>
      <c r="G214" s="12" t="s">
        <v>2062</v>
      </c>
      <c r="H214" s="12" t="s">
        <v>2063</v>
      </c>
      <c r="I214" s="12">
        <v>2011</v>
      </c>
      <c r="J214" s="13">
        <v>2190000000</v>
      </c>
      <c r="K214" s="12">
        <v>99</v>
      </c>
      <c r="L214" s="12">
        <v>24.8</v>
      </c>
      <c r="M214" s="12">
        <v>91.66</v>
      </c>
      <c r="N214" s="12" t="s">
        <v>2391</v>
      </c>
      <c r="O214" s="12" t="s">
        <v>2392</v>
      </c>
      <c r="P214" s="12">
        <v>21438940</v>
      </c>
      <c r="Q214" s="12">
        <v>0</v>
      </c>
      <c r="R214" s="12">
        <v>18969632</v>
      </c>
      <c r="S214" s="12">
        <v>0</v>
      </c>
    </row>
    <row r="215" spans="1:19" ht="16" customHeight="1" x14ac:dyDescent="0.2">
      <c r="A215" s="12" t="s">
        <v>2393</v>
      </c>
      <c r="B215" s="12" t="s">
        <v>2106</v>
      </c>
      <c r="C215" s="12">
        <v>1022</v>
      </c>
      <c r="D215" s="12" t="s">
        <v>2059</v>
      </c>
      <c r="E215" s="12" t="s">
        <v>2060</v>
      </c>
      <c r="F215" s="12" t="s">
        <v>2061</v>
      </c>
      <c r="G215" s="12" t="s">
        <v>2062</v>
      </c>
      <c r="H215" s="12" t="s">
        <v>2063</v>
      </c>
      <c r="I215" s="12">
        <v>2011</v>
      </c>
      <c r="J215" s="13">
        <v>3040000000</v>
      </c>
      <c r="K215" s="12">
        <v>99</v>
      </c>
      <c r="L215" s="12">
        <v>25.2</v>
      </c>
      <c r="M215" s="12">
        <v>128.07</v>
      </c>
      <c r="N215" s="12" t="s">
        <v>2107</v>
      </c>
      <c r="O215" s="12" t="s">
        <v>2108</v>
      </c>
      <c r="P215" s="12">
        <v>22951007</v>
      </c>
      <c r="Q215" s="12">
        <v>0</v>
      </c>
      <c r="R215" s="12">
        <v>22722540</v>
      </c>
      <c r="S215" s="12">
        <v>0</v>
      </c>
    </row>
    <row r="216" spans="1:19" ht="16" customHeight="1" x14ac:dyDescent="0.2">
      <c r="A216" s="12" t="s">
        <v>2394</v>
      </c>
      <c r="B216" s="12" t="s">
        <v>2395</v>
      </c>
      <c r="C216" s="12">
        <v>1022</v>
      </c>
      <c r="D216" s="12" t="s">
        <v>2059</v>
      </c>
      <c r="E216" s="12" t="s">
        <v>2060</v>
      </c>
      <c r="F216" s="12" t="s">
        <v>2061</v>
      </c>
      <c r="G216" s="12" t="s">
        <v>2062</v>
      </c>
      <c r="H216" s="12" t="s">
        <v>2063</v>
      </c>
      <c r="I216" s="12">
        <v>2011</v>
      </c>
      <c r="J216" s="13">
        <v>951000000</v>
      </c>
      <c r="K216" s="12">
        <v>98</v>
      </c>
      <c r="L216" s="12">
        <v>24.8</v>
      </c>
      <c r="M216" s="12">
        <v>39.24</v>
      </c>
      <c r="N216" s="12" t="s">
        <v>2394</v>
      </c>
      <c r="O216" s="12" t="s">
        <v>2396</v>
      </c>
      <c r="P216" s="12">
        <v>4717272</v>
      </c>
      <c r="Q216" s="12">
        <v>0</v>
      </c>
      <c r="R216" s="12">
        <v>4717272</v>
      </c>
      <c r="S216" s="12">
        <v>0</v>
      </c>
    </row>
    <row r="217" spans="1:19" ht="16" customHeight="1" x14ac:dyDescent="0.2">
      <c r="A217" s="12" t="s">
        <v>2397</v>
      </c>
      <c r="B217" s="12" t="s">
        <v>2398</v>
      </c>
      <c r="C217" s="12">
        <v>1022</v>
      </c>
      <c r="D217" s="12" t="s">
        <v>2059</v>
      </c>
      <c r="E217" s="12" t="s">
        <v>2060</v>
      </c>
      <c r="F217" s="12" t="s">
        <v>2061</v>
      </c>
      <c r="G217" s="12" t="s">
        <v>2062</v>
      </c>
      <c r="H217" s="12" t="s">
        <v>2063</v>
      </c>
      <c r="I217" s="12">
        <v>2011</v>
      </c>
      <c r="J217" s="13">
        <v>1540000000</v>
      </c>
      <c r="K217" s="12">
        <v>74</v>
      </c>
      <c r="L217" s="12">
        <v>26.1</v>
      </c>
      <c r="M217" s="12">
        <v>64.56</v>
      </c>
      <c r="N217" s="12" t="s">
        <v>2397</v>
      </c>
      <c r="O217" s="12" t="s">
        <v>2399</v>
      </c>
      <c r="P217" s="12">
        <v>10181932</v>
      </c>
      <c r="Q217" s="12">
        <v>0</v>
      </c>
      <c r="R217" s="12">
        <v>10181932</v>
      </c>
      <c r="S217" s="12">
        <v>0</v>
      </c>
    </row>
    <row r="218" spans="1:19" ht="16" customHeight="1" x14ac:dyDescent="0.2">
      <c r="A218" s="12" t="s">
        <v>2400</v>
      </c>
      <c r="B218" s="12" t="s">
        <v>2401</v>
      </c>
      <c r="C218" s="12">
        <v>1022</v>
      </c>
      <c r="D218" s="12" t="s">
        <v>2059</v>
      </c>
      <c r="E218" s="12" t="s">
        <v>2060</v>
      </c>
      <c r="F218" s="12" t="s">
        <v>2061</v>
      </c>
      <c r="G218" s="12" t="s">
        <v>2062</v>
      </c>
      <c r="H218" s="12" t="s">
        <v>2063</v>
      </c>
      <c r="I218" s="12">
        <v>2011</v>
      </c>
      <c r="J218" s="13">
        <v>2130000000</v>
      </c>
      <c r="K218" s="12">
        <v>99</v>
      </c>
      <c r="L218" s="12">
        <v>25.5</v>
      </c>
      <c r="M218" s="12">
        <v>89.77</v>
      </c>
      <c r="N218" s="12" t="s">
        <v>2402</v>
      </c>
      <c r="O218" s="12" t="s">
        <v>2403</v>
      </c>
      <c r="P218" s="12">
        <v>21449400</v>
      </c>
      <c r="Q218" s="12">
        <v>0</v>
      </c>
      <c r="R218" s="12">
        <v>18853967</v>
      </c>
      <c r="S218" s="12">
        <v>0</v>
      </c>
    </row>
    <row r="219" spans="1:19" ht="16" customHeight="1" x14ac:dyDescent="0.2">
      <c r="A219" s="12" t="s">
        <v>2404</v>
      </c>
      <c r="B219" s="12" t="s">
        <v>2405</v>
      </c>
      <c r="C219" s="12">
        <v>1022</v>
      </c>
      <c r="D219" s="12" t="s">
        <v>2059</v>
      </c>
      <c r="E219" s="12" t="s">
        <v>2060</v>
      </c>
      <c r="F219" s="12" t="s">
        <v>2061</v>
      </c>
      <c r="G219" s="12" t="s">
        <v>2062</v>
      </c>
      <c r="H219" s="12" t="s">
        <v>2063</v>
      </c>
      <c r="I219" s="12">
        <v>2011</v>
      </c>
      <c r="J219" s="13">
        <v>2540000000</v>
      </c>
      <c r="K219" s="12">
        <v>99</v>
      </c>
      <c r="L219" s="12">
        <v>25.3</v>
      </c>
      <c r="M219" s="12">
        <v>106.54</v>
      </c>
      <c r="N219" s="12" t="s">
        <v>2404</v>
      </c>
      <c r="O219" s="12" t="s">
        <v>2406</v>
      </c>
      <c r="P219" s="12">
        <v>12609001</v>
      </c>
      <c r="Q219" s="12">
        <v>0</v>
      </c>
      <c r="R219" s="12">
        <v>12609001</v>
      </c>
      <c r="S219" s="12">
        <v>0</v>
      </c>
    </row>
    <row r="220" spans="1:19" ht="16" customHeight="1" x14ac:dyDescent="0.2">
      <c r="A220" s="12" t="s">
        <v>2407</v>
      </c>
      <c r="B220" s="12" t="s">
        <v>2408</v>
      </c>
      <c r="C220" s="12">
        <v>1022</v>
      </c>
      <c r="D220" s="12" t="s">
        <v>2059</v>
      </c>
      <c r="E220" s="12" t="s">
        <v>2060</v>
      </c>
      <c r="F220" s="12" t="s">
        <v>2061</v>
      </c>
      <c r="G220" s="12" t="s">
        <v>2062</v>
      </c>
      <c r="H220" s="12" t="s">
        <v>2063</v>
      </c>
      <c r="I220" s="12">
        <v>2011</v>
      </c>
      <c r="J220" s="13">
        <v>1460000000</v>
      </c>
      <c r="K220" s="12">
        <v>98</v>
      </c>
      <c r="L220" s="12">
        <v>25.1</v>
      </c>
      <c r="M220" s="12">
        <v>61.2</v>
      </c>
      <c r="N220" s="12" t="s">
        <v>2409</v>
      </c>
      <c r="O220" s="12" t="s">
        <v>2410</v>
      </c>
      <c r="P220" s="12">
        <v>21695734</v>
      </c>
      <c r="Q220" s="12">
        <v>0</v>
      </c>
      <c r="R220" s="12">
        <v>21593652</v>
      </c>
      <c r="S220" s="12">
        <v>0</v>
      </c>
    </row>
    <row r="221" spans="1:19" ht="16" customHeight="1" x14ac:dyDescent="0.2">
      <c r="A221" s="12" t="s">
        <v>2411</v>
      </c>
      <c r="B221" s="12" t="s">
        <v>2412</v>
      </c>
      <c r="C221" s="12">
        <v>1022</v>
      </c>
      <c r="D221" s="12" t="s">
        <v>2059</v>
      </c>
      <c r="E221" s="12" t="s">
        <v>2060</v>
      </c>
      <c r="F221" s="12" t="s">
        <v>2061</v>
      </c>
      <c r="G221" s="12" t="s">
        <v>2062</v>
      </c>
      <c r="H221" s="12" t="s">
        <v>2063</v>
      </c>
      <c r="I221" s="12">
        <v>2011</v>
      </c>
      <c r="J221" s="13">
        <v>3200000000</v>
      </c>
      <c r="K221" s="12">
        <v>98</v>
      </c>
      <c r="L221" s="12">
        <v>23.7</v>
      </c>
      <c r="M221" s="12">
        <v>131.13999999999999</v>
      </c>
      <c r="N221" s="12" t="s">
        <v>2411</v>
      </c>
      <c r="O221" s="12" t="s">
        <v>2413</v>
      </c>
      <c r="P221" s="12">
        <v>15871979</v>
      </c>
      <c r="Q221" s="12">
        <v>0</v>
      </c>
      <c r="R221" s="12">
        <v>15871979</v>
      </c>
      <c r="S221" s="12">
        <v>0</v>
      </c>
    </row>
    <row r="222" spans="1:19" ht="16" customHeight="1" x14ac:dyDescent="0.2">
      <c r="A222" s="12" t="s">
        <v>2414</v>
      </c>
      <c r="B222" s="12" t="s">
        <v>2157</v>
      </c>
      <c r="C222" s="12">
        <v>1022</v>
      </c>
      <c r="D222" s="12" t="s">
        <v>2059</v>
      </c>
      <c r="E222" s="12" t="s">
        <v>2060</v>
      </c>
      <c r="F222" s="12" t="s">
        <v>2061</v>
      </c>
      <c r="G222" s="12" t="s">
        <v>2062</v>
      </c>
      <c r="H222" s="12" t="s">
        <v>2063</v>
      </c>
      <c r="I222" s="12">
        <v>2011</v>
      </c>
      <c r="J222" s="13">
        <v>2960000000</v>
      </c>
      <c r="K222" s="12">
        <v>99</v>
      </c>
      <c r="L222" s="12">
        <v>25.1</v>
      </c>
      <c r="M222" s="12">
        <v>122.07</v>
      </c>
      <c r="N222" s="12" t="s">
        <v>2158</v>
      </c>
      <c r="O222" s="12" t="s">
        <v>2159</v>
      </c>
      <c r="P222" s="12">
        <v>20546607</v>
      </c>
      <c r="Q222" s="12">
        <v>0</v>
      </c>
      <c r="R222" s="12">
        <v>20443096</v>
      </c>
      <c r="S222" s="12">
        <v>0</v>
      </c>
    </row>
    <row r="223" spans="1:19" ht="16" customHeight="1" x14ac:dyDescent="0.2">
      <c r="A223" s="12" t="s">
        <v>2415</v>
      </c>
      <c r="B223" s="12" t="s">
        <v>2416</v>
      </c>
      <c r="C223" s="12">
        <v>1022</v>
      </c>
      <c r="D223" s="12" t="s">
        <v>2059</v>
      </c>
      <c r="E223" s="12" t="s">
        <v>2060</v>
      </c>
      <c r="F223" s="12" t="s">
        <v>2061</v>
      </c>
      <c r="G223" s="12" t="s">
        <v>2062</v>
      </c>
      <c r="H223" s="12" t="s">
        <v>2063</v>
      </c>
      <c r="I223" s="12">
        <v>2011</v>
      </c>
      <c r="J223" s="13">
        <v>2010000000</v>
      </c>
      <c r="K223" s="12">
        <v>98</v>
      </c>
      <c r="L223" s="12">
        <v>25.2</v>
      </c>
      <c r="M223" s="12">
        <v>84.32</v>
      </c>
      <c r="N223" s="12" t="s">
        <v>2415</v>
      </c>
      <c r="O223" s="12" t="s">
        <v>2417</v>
      </c>
      <c r="P223" s="12">
        <v>9955354</v>
      </c>
      <c r="Q223" s="12">
        <v>0</v>
      </c>
      <c r="R223" s="12">
        <v>9955354</v>
      </c>
      <c r="S223" s="12">
        <v>0</v>
      </c>
    </row>
    <row r="224" spans="1:19" ht="16" customHeight="1" x14ac:dyDescent="0.2">
      <c r="A224" s="12" t="s">
        <v>2418</v>
      </c>
      <c r="B224" s="12" t="s">
        <v>2419</v>
      </c>
      <c r="C224" s="12">
        <v>1022</v>
      </c>
      <c r="D224" s="12" t="s">
        <v>2059</v>
      </c>
      <c r="E224" s="12" t="s">
        <v>2060</v>
      </c>
      <c r="F224" s="12" t="s">
        <v>2061</v>
      </c>
      <c r="G224" s="12" t="s">
        <v>2062</v>
      </c>
      <c r="H224" s="12" t="s">
        <v>2088</v>
      </c>
      <c r="I224" s="12">
        <v>2011</v>
      </c>
      <c r="J224" s="13">
        <v>4790000000</v>
      </c>
      <c r="K224" s="12">
        <v>99</v>
      </c>
      <c r="L224" s="12">
        <v>24.3</v>
      </c>
      <c r="M224" s="12">
        <v>173.47</v>
      </c>
      <c r="N224" s="12" t="s">
        <v>2418</v>
      </c>
      <c r="O224" s="12" t="s">
        <v>2420</v>
      </c>
      <c r="P224" s="12">
        <v>23793572</v>
      </c>
      <c r="Q224" s="12">
        <v>0</v>
      </c>
      <c r="R224" s="12">
        <v>23793572</v>
      </c>
      <c r="S224" s="12">
        <v>0</v>
      </c>
    </row>
    <row r="225" spans="1:19" ht="16" customHeight="1" x14ac:dyDescent="0.2">
      <c r="A225" s="12" t="s">
        <v>2421</v>
      </c>
      <c r="B225" s="12" t="s">
        <v>2422</v>
      </c>
      <c r="C225" s="12">
        <v>1022</v>
      </c>
      <c r="D225" s="12" t="s">
        <v>2059</v>
      </c>
      <c r="E225" s="12" t="s">
        <v>2060</v>
      </c>
      <c r="F225" s="12" t="s">
        <v>2061</v>
      </c>
      <c r="G225" s="12" t="s">
        <v>2062</v>
      </c>
      <c r="H225" s="12" t="s">
        <v>2063</v>
      </c>
      <c r="I225" s="12">
        <v>2011</v>
      </c>
      <c r="J225" s="13">
        <v>3340000000</v>
      </c>
      <c r="K225" s="12">
        <v>99</v>
      </c>
      <c r="L225" s="12">
        <v>25.1</v>
      </c>
      <c r="M225" s="12">
        <v>139.1</v>
      </c>
      <c r="N225" s="12" t="s">
        <v>2421</v>
      </c>
      <c r="O225" s="12" t="s">
        <v>2423</v>
      </c>
      <c r="P225" s="12">
        <v>16594805</v>
      </c>
      <c r="Q225" s="12">
        <v>0</v>
      </c>
      <c r="R225" s="12">
        <v>16594805</v>
      </c>
      <c r="S225" s="12">
        <v>0</v>
      </c>
    </row>
    <row r="226" spans="1:19" ht="16" customHeight="1" x14ac:dyDescent="0.2">
      <c r="A226" s="12" t="s">
        <v>2424</v>
      </c>
      <c r="B226" s="12" t="s">
        <v>2425</v>
      </c>
      <c r="C226" s="12">
        <v>1022</v>
      </c>
      <c r="D226" s="12" t="s">
        <v>2059</v>
      </c>
      <c r="E226" s="12" t="s">
        <v>2060</v>
      </c>
      <c r="F226" s="12" t="s">
        <v>2061</v>
      </c>
      <c r="G226" s="12" t="s">
        <v>2062</v>
      </c>
      <c r="H226" s="12" t="s">
        <v>2063</v>
      </c>
      <c r="I226" s="12">
        <v>2011</v>
      </c>
      <c r="J226" s="13">
        <v>1950000000</v>
      </c>
      <c r="K226" s="12">
        <v>98</v>
      </c>
      <c r="L226" s="12">
        <v>24.9</v>
      </c>
      <c r="M226" s="12">
        <v>82.09</v>
      </c>
      <c r="N226" s="12" t="s">
        <v>2424</v>
      </c>
      <c r="O226" s="12" t="s">
        <v>2426</v>
      </c>
      <c r="P226" s="12">
        <v>9663436</v>
      </c>
      <c r="Q226" s="12">
        <v>0</v>
      </c>
      <c r="R226" s="12">
        <v>9663436</v>
      </c>
      <c r="S226" s="12">
        <v>0</v>
      </c>
    </row>
    <row r="227" spans="1:19" ht="16" customHeight="1" x14ac:dyDescent="0.2">
      <c r="A227" s="12" t="s">
        <v>2427</v>
      </c>
      <c r="B227" s="12" t="s">
        <v>2428</v>
      </c>
      <c r="C227" s="12">
        <v>1022</v>
      </c>
      <c r="D227" s="12" t="s">
        <v>2059</v>
      </c>
      <c r="E227" s="12" t="s">
        <v>2060</v>
      </c>
      <c r="F227" s="12" t="s">
        <v>2061</v>
      </c>
      <c r="G227" s="12" t="s">
        <v>2062</v>
      </c>
      <c r="H227" s="12" t="s">
        <v>2063</v>
      </c>
      <c r="I227" s="12">
        <v>2011</v>
      </c>
      <c r="J227" s="13">
        <v>2090000000</v>
      </c>
      <c r="K227" s="12">
        <v>99</v>
      </c>
      <c r="L227" s="12">
        <v>25.3</v>
      </c>
      <c r="M227" s="12">
        <v>88.58</v>
      </c>
      <c r="N227" s="12" t="s">
        <v>2429</v>
      </c>
      <c r="O227" s="12" t="s">
        <v>2430</v>
      </c>
      <c r="P227" s="12">
        <v>19841772</v>
      </c>
      <c r="Q227" s="12">
        <v>0</v>
      </c>
      <c r="R227" s="12">
        <v>17417302</v>
      </c>
      <c r="S227" s="12">
        <v>0</v>
      </c>
    </row>
    <row r="228" spans="1:19" ht="16" customHeight="1" x14ac:dyDescent="0.2">
      <c r="A228" s="12" t="s">
        <v>2431</v>
      </c>
      <c r="B228" s="12" t="s">
        <v>2384</v>
      </c>
      <c r="C228" s="12">
        <v>1022</v>
      </c>
      <c r="D228" s="12" t="s">
        <v>2059</v>
      </c>
      <c r="E228" s="12" t="s">
        <v>2060</v>
      </c>
      <c r="F228" s="12" t="s">
        <v>2061</v>
      </c>
      <c r="G228" s="12" t="s">
        <v>2062</v>
      </c>
      <c r="H228" s="12" t="s">
        <v>2063</v>
      </c>
      <c r="I228" s="12">
        <v>2011</v>
      </c>
      <c r="J228" s="13">
        <v>2820000000</v>
      </c>
      <c r="K228" s="12">
        <v>99</v>
      </c>
      <c r="L228" s="12">
        <v>25.4</v>
      </c>
      <c r="M228" s="12">
        <v>118.55</v>
      </c>
      <c r="N228" s="12" t="s">
        <v>2385</v>
      </c>
      <c r="O228" s="12" t="s">
        <v>2386</v>
      </c>
      <c r="P228" s="12">
        <v>29173409</v>
      </c>
      <c r="Q228" s="12">
        <v>0</v>
      </c>
      <c r="R228" s="12">
        <v>29037415</v>
      </c>
      <c r="S228" s="12">
        <v>0</v>
      </c>
    </row>
    <row r="229" spans="1:19" ht="16" customHeight="1" x14ac:dyDescent="0.2">
      <c r="A229" s="12" t="s">
        <v>2432</v>
      </c>
      <c r="B229" s="12" t="s">
        <v>2433</v>
      </c>
      <c r="C229" s="12">
        <v>1022</v>
      </c>
      <c r="D229" s="12" t="s">
        <v>2059</v>
      </c>
      <c r="E229" s="12" t="s">
        <v>2060</v>
      </c>
      <c r="F229" s="12" t="s">
        <v>2061</v>
      </c>
      <c r="G229" s="12" t="s">
        <v>2062</v>
      </c>
      <c r="H229" s="12" t="s">
        <v>2063</v>
      </c>
      <c r="I229" s="12">
        <v>2011</v>
      </c>
      <c r="J229" s="13">
        <v>2870000000</v>
      </c>
      <c r="K229" s="12">
        <v>99</v>
      </c>
      <c r="L229" s="12">
        <v>25.1</v>
      </c>
      <c r="M229" s="12">
        <v>121.04</v>
      </c>
      <c r="N229" s="12" t="s">
        <v>2432</v>
      </c>
      <c r="O229" s="12" t="s">
        <v>2434</v>
      </c>
      <c r="P229" s="12">
        <v>14263949</v>
      </c>
      <c r="Q229" s="12">
        <v>0</v>
      </c>
      <c r="R229" s="12">
        <v>14263949</v>
      </c>
      <c r="S229" s="12">
        <v>0</v>
      </c>
    </row>
    <row r="230" spans="1:19" ht="16" customHeight="1" x14ac:dyDescent="0.2">
      <c r="A230" s="12" t="s">
        <v>2435</v>
      </c>
      <c r="B230" s="12" t="s">
        <v>2436</v>
      </c>
      <c r="C230" s="12">
        <v>1022</v>
      </c>
      <c r="D230" s="12" t="s">
        <v>2059</v>
      </c>
      <c r="E230" s="12" t="s">
        <v>2060</v>
      </c>
      <c r="F230" s="12" t="s">
        <v>2061</v>
      </c>
      <c r="G230" s="12" t="s">
        <v>2062</v>
      </c>
      <c r="H230" s="12" t="s">
        <v>2063</v>
      </c>
      <c r="I230" s="12">
        <v>2011</v>
      </c>
      <c r="J230" s="13">
        <v>5180000000</v>
      </c>
      <c r="K230" s="12">
        <v>99</v>
      </c>
      <c r="L230" s="12">
        <v>25.2</v>
      </c>
      <c r="M230" s="12">
        <v>217.93</v>
      </c>
      <c r="N230" s="12" t="s">
        <v>2435</v>
      </c>
      <c r="O230" s="12" t="s">
        <v>2437</v>
      </c>
      <c r="P230" s="12">
        <v>25730152</v>
      </c>
      <c r="Q230" s="12">
        <v>0</v>
      </c>
      <c r="R230" s="12">
        <v>25730152</v>
      </c>
      <c r="S230" s="12">
        <v>0</v>
      </c>
    </row>
    <row r="231" spans="1:19" ht="16" customHeight="1" x14ac:dyDescent="0.2">
      <c r="A231" s="12" t="s">
        <v>2438</v>
      </c>
      <c r="B231" s="12" t="s">
        <v>2439</v>
      </c>
      <c r="C231" s="12">
        <v>1022</v>
      </c>
      <c r="D231" s="12" t="s">
        <v>2059</v>
      </c>
      <c r="E231" s="12" t="s">
        <v>2060</v>
      </c>
      <c r="F231" s="12" t="s">
        <v>2061</v>
      </c>
      <c r="G231" s="12" t="s">
        <v>2062</v>
      </c>
      <c r="H231" s="12" t="s">
        <v>2063</v>
      </c>
      <c r="I231" s="12">
        <v>2011</v>
      </c>
      <c r="J231" s="13">
        <v>556000000</v>
      </c>
      <c r="K231" s="12">
        <v>74</v>
      </c>
      <c r="L231" s="12">
        <v>25.9</v>
      </c>
      <c r="M231" s="12">
        <v>23.5</v>
      </c>
      <c r="N231" s="12" t="s">
        <v>2438</v>
      </c>
      <c r="O231" s="12" t="s">
        <v>2440</v>
      </c>
      <c r="P231" s="12">
        <v>3684231</v>
      </c>
      <c r="Q231" s="12">
        <v>0</v>
      </c>
      <c r="R231" s="12">
        <v>3684231</v>
      </c>
      <c r="S231" s="12">
        <v>0</v>
      </c>
    </row>
    <row r="232" spans="1:19" ht="16" customHeight="1" x14ac:dyDescent="0.2">
      <c r="A232" s="12" t="s">
        <v>2441</v>
      </c>
      <c r="B232" s="12" t="s">
        <v>2442</v>
      </c>
      <c r="C232" s="12">
        <v>1022</v>
      </c>
      <c r="D232" s="12" t="s">
        <v>2059</v>
      </c>
      <c r="E232" s="12" t="s">
        <v>2060</v>
      </c>
      <c r="F232" s="12" t="s">
        <v>2061</v>
      </c>
      <c r="G232" s="12" t="s">
        <v>2062</v>
      </c>
      <c r="H232" s="12" t="s">
        <v>2063</v>
      </c>
      <c r="I232" s="12">
        <v>2011</v>
      </c>
      <c r="J232" s="13">
        <v>1940000000</v>
      </c>
      <c r="K232" s="12">
        <v>99</v>
      </c>
      <c r="L232" s="12">
        <v>25.2</v>
      </c>
      <c r="M232" s="12">
        <v>81.08</v>
      </c>
      <c r="N232" s="12" t="s">
        <v>2377</v>
      </c>
      <c r="O232" s="12" t="s">
        <v>2443</v>
      </c>
      <c r="P232" s="12">
        <v>9626943</v>
      </c>
      <c r="Q232" s="12">
        <v>0</v>
      </c>
      <c r="R232" s="12">
        <v>9477097</v>
      </c>
      <c r="S232" s="12">
        <v>0</v>
      </c>
    </row>
    <row r="233" spans="1:19" ht="16" customHeight="1" x14ac:dyDescent="0.2">
      <c r="A233" s="12" t="s">
        <v>2444</v>
      </c>
      <c r="B233" s="12" t="s">
        <v>2445</v>
      </c>
      <c r="C233" s="12">
        <v>1022</v>
      </c>
      <c r="D233" s="12" t="s">
        <v>2059</v>
      </c>
      <c r="E233" s="12" t="s">
        <v>2060</v>
      </c>
      <c r="F233" s="12" t="s">
        <v>2061</v>
      </c>
      <c r="G233" s="12" t="s">
        <v>2062</v>
      </c>
      <c r="H233" s="12" t="s">
        <v>2063</v>
      </c>
      <c r="I233" s="12">
        <v>2011</v>
      </c>
      <c r="J233" s="13">
        <v>3130000000</v>
      </c>
      <c r="K233" s="12">
        <v>99</v>
      </c>
      <c r="L233" s="12">
        <v>25.2</v>
      </c>
      <c r="M233" s="12">
        <v>131.34</v>
      </c>
      <c r="N233" s="12" t="s">
        <v>2446</v>
      </c>
      <c r="O233" s="12" t="s">
        <v>2447</v>
      </c>
      <c r="P233" s="12">
        <v>22316160</v>
      </c>
      <c r="Q233" s="12">
        <v>0</v>
      </c>
      <c r="R233" s="12">
        <v>22201223</v>
      </c>
      <c r="S233" s="12">
        <v>0</v>
      </c>
    </row>
    <row r="234" spans="1:19" ht="16" customHeight="1" x14ac:dyDescent="0.2">
      <c r="A234" s="12" t="s">
        <v>2448</v>
      </c>
      <c r="B234" s="12" t="s">
        <v>2449</v>
      </c>
      <c r="C234" s="12">
        <v>1022</v>
      </c>
      <c r="D234" s="12" t="s">
        <v>2059</v>
      </c>
      <c r="E234" s="12" t="s">
        <v>2060</v>
      </c>
      <c r="F234" s="12" t="s">
        <v>2061</v>
      </c>
      <c r="G234" s="12" t="s">
        <v>2062</v>
      </c>
      <c r="H234" s="12" t="s">
        <v>2088</v>
      </c>
      <c r="I234" s="12">
        <v>2011</v>
      </c>
      <c r="J234" s="13">
        <v>2470000000</v>
      </c>
      <c r="K234" s="12">
        <v>99</v>
      </c>
      <c r="L234" s="12">
        <v>23.7</v>
      </c>
      <c r="M234" s="12">
        <v>48.89</v>
      </c>
      <c r="N234" s="12" t="s">
        <v>2448</v>
      </c>
      <c r="O234" s="12" t="s">
        <v>2450</v>
      </c>
      <c r="P234" s="12">
        <v>12316854</v>
      </c>
      <c r="Q234" s="12">
        <v>0</v>
      </c>
      <c r="R234" s="12">
        <v>12316854</v>
      </c>
      <c r="S234" s="12">
        <v>0</v>
      </c>
    </row>
    <row r="235" spans="1:19" ht="16" customHeight="1" x14ac:dyDescent="0.2">
      <c r="A235" s="12" t="s">
        <v>2451</v>
      </c>
      <c r="B235" s="12" t="s">
        <v>2452</v>
      </c>
      <c r="C235" s="12">
        <v>1022</v>
      </c>
      <c r="D235" s="12" t="s">
        <v>2059</v>
      </c>
      <c r="E235" s="12" t="s">
        <v>2060</v>
      </c>
      <c r="F235" s="12" t="s">
        <v>2061</v>
      </c>
      <c r="G235" s="12" t="s">
        <v>2062</v>
      </c>
      <c r="H235" s="12" t="s">
        <v>2063</v>
      </c>
      <c r="I235" s="12">
        <v>2011</v>
      </c>
      <c r="J235" s="13">
        <v>2530000000</v>
      </c>
      <c r="K235" s="12">
        <v>99</v>
      </c>
      <c r="L235" s="12">
        <v>25.4</v>
      </c>
      <c r="M235" s="12">
        <v>104.8</v>
      </c>
      <c r="N235" s="12" t="s">
        <v>2451</v>
      </c>
      <c r="O235" s="12" t="s">
        <v>2453</v>
      </c>
      <c r="P235" s="12">
        <v>12561731</v>
      </c>
      <c r="Q235" s="12">
        <v>0</v>
      </c>
      <c r="R235" s="12">
        <v>12561731</v>
      </c>
      <c r="S235" s="12">
        <v>0</v>
      </c>
    </row>
    <row r="236" spans="1:19" ht="16" customHeight="1" x14ac:dyDescent="0.2">
      <c r="A236" s="12" t="s">
        <v>2454</v>
      </c>
      <c r="B236" s="12" t="s">
        <v>2455</v>
      </c>
      <c r="C236" s="12">
        <v>1022</v>
      </c>
      <c r="D236" s="12" t="s">
        <v>2059</v>
      </c>
      <c r="E236" s="12" t="s">
        <v>2060</v>
      </c>
      <c r="F236" s="12" t="s">
        <v>2061</v>
      </c>
      <c r="G236" s="12" t="s">
        <v>2062</v>
      </c>
      <c r="H236" s="12" t="s">
        <v>2063</v>
      </c>
      <c r="I236" s="12">
        <v>2011</v>
      </c>
      <c r="J236" s="13">
        <v>3200000000</v>
      </c>
      <c r="K236" s="12">
        <v>99</v>
      </c>
      <c r="L236" s="12">
        <v>25.3</v>
      </c>
      <c r="M236" s="12">
        <v>134.69999999999999</v>
      </c>
      <c r="N236" s="12" t="s">
        <v>2456</v>
      </c>
      <c r="O236" s="12" t="s">
        <v>2457</v>
      </c>
      <c r="P236" s="12">
        <v>33709856</v>
      </c>
      <c r="Q236" s="12">
        <v>0</v>
      </c>
      <c r="R236" s="12">
        <v>33310233</v>
      </c>
      <c r="S236" s="12">
        <v>0</v>
      </c>
    </row>
    <row r="237" spans="1:19" ht="16" customHeight="1" x14ac:dyDescent="0.2">
      <c r="A237" s="12" t="s">
        <v>2458</v>
      </c>
      <c r="B237" s="12" t="s">
        <v>2459</v>
      </c>
      <c r="C237" s="12">
        <v>1022</v>
      </c>
      <c r="D237" s="12" t="s">
        <v>2059</v>
      </c>
      <c r="E237" s="12" t="s">
        <v>2060</v>
      </c>
      <c r="F237" s="12" t="s">
        <v>2061</v>
      </c>
      <c r="G237" s="12" t="s">
        <v>2062</v>
      </c>
      <c r="H237" s="12" t="s">
        <v>2063</v>
      </c>
      <c r="I237" s="12">
        <v>2011</v>
      </c>
      <c r="J237" s="13">
        <v>4780000000</v>
      </c>
      <c r="K237" s="12">
        <v>98</v>
      </c>
      <c r="L237" s="12">
        <v>25.2</v>
      </c>
      <c r="M237" s="12">
        <v>199.9</v>
      </c>
      <c r="N237" s="12" t="s">
        <v>2458</v>
      </c>
      <c r="O237" s="12" t="s">
        <v>2460</v>
      </c>
      <c r="P237" s="12">
        <v>23692063</v>
      </c>
      <c r="Q237" s="12">
        <v>0</v>
      </c>
      <c r="R237" s="12">
        <v>23692063</v>
      </c>
      <c r="S237" s="12">
        <v>0</v>
      </c>
    </row>
    <row r="238" spans="1:19" ht="16" customHeight="1" x14ac:dyDescent="0.2">
      <c r="A238" s="12" t="s">
        <v>2461</v>
      </c>
      <c r="B238" s="12" t="s">
        <v>2462</v>
      </c>
      <c r="C238" s="12">
        <v>1022</v>
      </c>
      <c r="D238" s="12" t="s">
        <v>2059</v>
      </c>
      <c r="E238" s="12" t="s">
        <v>2060</v>
      </c>
      <c r="F238" s="12" t="s">
        <v>2061</v>
      </c>
      <c r="G238" s="12" t="s">
        <v>2062</v>
      </c>
      <c r="H238" s="12" t="s">
        <v>2088</v>
      </c>
      <c r="I238" s="12">
        <v>2011</v>
      </c>
      <c r="J238" s="13">
        <v>2880000000</v>
      </c>
      <c r="K238" s="12">
        <v>99</v>
      </c>
      <c r="L238" s="12">
        <v>24.7</v>
      </c>
      <c r="M238" s="12">
        <v>90.72</v>
      </c>
      <c r="N238" s="12" t="s">
        <v>2461</v>
      </c>
      <c r="O238" s="12" t="s">
        <v>2463</v>
      </c>
      <c r="P238" s="12">
        <v>14320585</v>
      </c>
      <c r="Q238" s="12">
        <v>0</v>
      </c>
      <c r="R238" s="12">
        <v>14320585</v>
      </c>
      <c r="S238" s="12">
        <v>0</v>
      </c>
    </row>
    <row r="239" spans="1:19" ht="16" customHeight="1" x14ac:dyDescent="0.2">
      <c r="A239" s="12" t="s">
        <v>2464</v>
      </c>
      <c r="B239" s="12" t="s">
        <v>2465</v>
      </c>
      <c r="C239" s="12">
        <v>1022</v>
      </c>
      <c r="D239" s="12" t="s">
        <v>2059</v>
      </c>
      <c r="E239" s="12" t="s">
        <v>2060</v>
      </c>
      <c r="F239" s="12" t="s">
        <v>2061</v>
      </c>
      <c r="G239" s="12" t="s">
        <v>2062</v>
      </c>
      <c r="H239" s="12" t="s">
        <v>2088</v>
      </c>
      <c r="I239" s="12">
        <v>2011</v>
      </c>
      <c r="J239" s="13">
        <v>4720000000</v>
      </c>
      <c r="K239" s="12">
        <v>99</v>
      </c>
      <c r="L239" s="12">
        <v>24.2</v>
      </c>
      <c r="M239" s="12">
        <v>161.76</v>
      </c>
      <c r="N239" s="12" t="s">
        <v>2464</v>
      </c>
      <c r="O239" s="12" t="s">
        <v>2466</v>
      </c>
      <c r="P239" s="12">
        <v>23421148</v>
      </c>
      <c r="Q239" s="12">
        <v>0</v>
      </c>
      <c r="R239" s="12">
        <v>23421148</v>
      </c>
      <c r="S239" s="12">
        <v>0</v>
      </c>
    </row>
    <row r="240" spans="1:19" ht="16" customHeight="1" x14ac:dyDescent="0.2">
      <c r="A240" s="12" t="s">
        <v>2467</v>
      </c>
      <c r="B240" s="12" t="s">
        <v>2468</v>
      </c>
      <c r="C240" s="12">
        <v>1022</v>
      </c>
      <c r="D240" s="12" t="s">
        <v>2059</v>
      </c>
      <c r="E240" s="12" t="s">
        <v>2060</v>
      </c>
      <c r="F240" s="12" t="s">
        <v>2061</v>
      </c>
      <c r="G240" s="12" t="s">
        <v>2062</v>
      </c>
      <c r="H240" s="12" t="s">
        <v>2063</v>
      </c>
      <c r="I240" s="12">
        <v>2011</v>
      </c>
      <c r="J240" s="13">
        <v>2440000000</v>
      </c>
      <c r="K240" s="12">
        <v>98</v>
      </c>
      <c r="L240" s="12">
        <v>24.8</v>
      </c>
      <c r="M240" s="12">
        <v>102.42</v>
      </c>
      <c r="N240" s="12" t="s">
        <v>2467</v>
      </c>
      <c r="O240" s="12" t="s">
        <v>2469</v>
      </c>
      <c r="P240" s="12">
        <v>12077825</v>
      </c>
      <c r="Q240" s="12">
        <v>0</v>
      </c>
      <c r="R240" s="12">
        <v>12077825</v>
      </c>
      <c r="S240" s="12">
        <v>0</v>
      </c>
    </row>
    <row r="241" spans="1:19" ht="16" customHeight="1" x14ac:dyDescent="0.2">
      <c r="A241" s="12" t="s">
        <v>2470</v>
      </c>
      <c r="B241" s="12" t="s">
        <v>2471</v>
      </c>
      <c r="C241" s="12">
        <v>1022</v>
      </c>
      <c r="D241" s="12" t="s">
        <v>2059</v>
      </c>
      <c r="E241" s="12" t="s">
        <v>2060</v>
      </c>
      <c r="F241" s="12" t="s">
        <v>2061</v>
      </c>
      <c r="G241" s="12" t="s">
        <v>2062</v>
      </c>
      <c r="H241" s="12" t="s">
        <v>2063</v>
      </c>
      <c r="I241" s="12">
        <v>2011</v>
      </c>
      <c r="J241" s="13">
        <v>578000000</v>
      </c>
      <c r="K241" s="12">
        <v>99</v>
      </c>
      <c r="L241" s="12">
        <v>24.8</v>
      </c>
      <c r="M241" s="12">
        <v>23.96</v>
      </c>
      <c r="N241" s="12" t="s">
        <v>2470</v>
      </c>
      <c r="O241" s="12" t="s">
        <v>2472</v>
      </c>
      <c r="P241" s="12">
        <v>2870449</v>
      </c>
      <c r="Q241" s="12">
        <v>0</v>
      </c>
      <c r="R241" s="12">
        <v>2870449</v>
      </c>
      <c r="S241" s="12">
        <v>0</v>
      </c>
    </row>
    <row r="242" spans="1:19" ht="16" customHeight="1" x14ac:dyDescent="0.2">
      <c r="A242" s="12" t="s">
        <v>2473</v>
      </c>
      <c r="B242" s="12" t="s">
        <v>2474</v>
      </c>
      <c r="C242" s="12">
        <v>1022</v>
      </c>
      <c r="D242" s="12" t="s">
        <v>2059</v>
      </c>
      <c r="E242" s="12" t="s">
        <v>2060</v>
      </c>
      <c r="F242" s="12" t="s">
        <v>2061</v>
      </c>
      <c r="G242" s="12" t="s">
        <v>2062</v>
      </c>
      <c r="H242" s="12" t="s">
        <v>2063</v>
      </c>
      <c r="I242" s="12">
        <v>2011</v>
      </c>
      <c r="J242" s="13">
        <v>1670000000</v>
      </c>
      <c r="K242" s="12">
        <v>99</v>
      </c>
      <c r="L242" s="12">
        <v>25</v>
      </c>
      <c r="M242" s="12">
        <v>70.400000000000006</v>
      </c>
      <c r="N242" s="12" t="s">
        <v>2475</v>
      </c>
      <c r="O242" s="12" t="s">
        <v>2476</v>
      </c>
      <c r="P242" s="12">
        <v>18021911</v>
      </c>
      <c r="Q242" s="12">
        <v>0</v>
      </c>
      <c r="R242" s="12">
        <v>16045678</v>
      </c>
      <c r="S242" s="12">
        <v>0</v>
      </c>
    </row>
    <row r="243" spans="1:19" ht="16" customHeight="1" x14ac:dyDescent="0.2">
      <c r="A243" s="12" t="s">
        <v>2477</v>
      </c>
      <c r="B243" s="12" t="s">
        <v>2478</v>
      </c>
      <c r="C243" s="12">
        <v>1022</v>
      </c>
      <c r="D243" s="12" t="s">
        <v>2059</v>
      </c>
      <c r="E243" s="12" t="s">
        <v>2060</v>
      </c>
      <c r="F243" s="12" t="s">
        <v>2061</v>
      </c>
      <c r="G243" s="12" t="s">
        <v>2062</v>
      </c>
      <c r="H243" s="12" t="s">
        <v>2063</v>
      </c>
      <c r="I243" s="12">
        <v>2011</v>
      </c>
      <c r="J243" s="13">
        <v>2930000000</v>
      </c>
      <c r="K243" s="12">
        <v>98</v>
      </c>
      <c r="L243" s="12">
        <v>24.3</v>
      </c>
      <c r="M243" s="12">
        <v>121.22</v>
      </c>
      <c r="N243" s="12" t="s">
        <v>2477</v>
      </c>
      <c r="O243" s="12" t="s">
        <v>2479</v>
      </c>
      <c r="P243" s="12">
        <v>14534600</v>
      </c>
      <c r="Q243" s="12">
        <v>0</v>
      </c>
      <c r="R243" s="12">
        <v>14534600</v>
      </c>
      <c r="S243" s="12">
        <v>0</v>
      </c>
    </row>
    <row r="244" spans="1:19" ht="16" customHeight="1" x14ac:dyDescent="0.2">
      <c r="A244" s="12" t="s">
        <v>2480</v>
      </c>
      <c r="B244" s="12" t="s">
        <v>2344</v>
      </c>
      <c r="C244" s="12">
        <v>1022</v>
      </c>
      <c r="D244" s="12" t="s">
        <v>2059</v>
      </c>
      <c r="E244" s="12" t="s">
        <v>2060</v>
      </c>
      <c r="F244" s="12" t="s">
        <v>2061</v>
      </c>
      <c r="G244" s="12" t="s">
        <v>2062</v>
      </c>
      <c r="H244" s="12" t="s">
        <v>2063</v>
      </c>
      <c r="I244" s="12">
        <v>2011</v>
      </c>
      <c r="J244" s="13">
        <v>3120000000</v>
      </c>
      <c r="K244" s="12">
        <v>99</v>
      </c>
      <c r="L244" s="12">
        <v>24.7</v>
      </c>
      <c r="M244" s="12">
        <v>130.71</v>
      </c>
      <c r="N244" s="12" t="s">
        <v>2345</v>
      </c>
      <c r="O244" s="12" t="s">
        <v>2346</v>
      </c>
      <c r="P244" s="12">
        <v>26520411</v>
      </c>
      <c r="Q244" s="12">
        <v>0</v>
      </c>
      <c r="R244" s="12">
        <v>26427909</v>
      </c>
      <c r="S244" s="12">
        <v>0</v>
      </c>
    </row>
    <row r="245" spans="1:19" ht="16" customHeight="1" x14ac:dyDescent="0.2">
      <c r="A245" s="12" t="s">
        <v>2481</v>
      </c>
      <c r="B245" s="12" t="s">
        <v>2482</v>
      </c>
      <c r="C245" s="12">
        <v>1022</v>
      </c>
      <c r="D245" s="12" t="s">
        <v>2059</v>
      </c>
      <c r="E245" s="12" t="s">
        <v>2060</v>
      </c>
      <c r="F245" s="12" t="s">
        <v>2061</v>
      </c>
      <c r="G245" s="12" t="s">
        <v>2062</v>
      </c>
      <c r="H245" s="12" t="s">
        <v>2063</v>
      </c>
      <c r="I245" s="12">
        <v>2011</v>
      </c>
      <c r="J245" s="13">
        <v>3650000000</v>
      </c>
      <c r="K245" s="12">
        <v>74</v>
      </c>
      <c r="L245" s="12">
        <v>23.9</v>
      </c>
      <c r="M245" s="12">
        <v>145.16999999999999</v>
      </c>
      <c r="N245" s="12" t="s">
        <v>2481</v>
      </c>
      <c r="O245" s="12" t="s">
        <v>2483</v>
      </c>
      <c r="P245" s="12">
        <v>24266154</v>
      </c>
      <c r="Q245" s="12">
        <v>0</v>
      </c>
      <c r="R245" s="12">
        <v>24266154</v>
      </c>
      <c r="S245" s="12">
        <v>0</v>
      </c>
    </row>
    <row r="246" spans="1:19" ht="16" customHeight="1" x14ac:dyDescent="0.2">
      <c r="A246" s="12" t="s">
        <v>2484</v>
      </c>
      <c r="B246" s="12" t="s">
        <v>2485</v>
      </c>
      <c r="C246" s="12">
        <v>1022</v>
      </c>
      <c r="D246" s="12" t="s">
        <v>2059</v>
      </c>
      <c r="E246" s="12" t="s">
        <v>2060</v>
      </c>
      <c r="F246" s="12" t="s">
        <v>2061</v>
      </c>
      <c r="G246" s="12" t="s">
        <v>2062</v>
      </c>
      <c r="H246" s="12" t="s">
        <v>2063</v>
      </c>
      <c r="I246" s="12">
        <v>2011</v>
      </c>
      <c r="J246" s="13">
        <v>2200000000</v>
      </c>
      <c r="K246" s="12">
        <v>99</v>
      </c>
      <c r="L246" s="12">
        <v>25.3</v>
      </c>
      <c r="M246" s="12">
        <v>92.97</v>
      </c>
      <c r="N246" s="12" t="s">
        <v>2486</v>
      </c>
      <c r="O246" s="12" t="s">
        <v>2487</v>
      </c>
      <c r="P246" s="12">
        <v>21620928</v>
      </c>
      <c r="Q246" s="12">
        <v>0</v>
      </c>
      <c r="R246" s="12">
        <v>18902385</v>
      </c>
      <c r="S246" s="12">
        <v>0</v>
      </c>
    </row>
    <row r="247" spans="1:19" ht="16" customHeight="1" x14ac:dyDescent="0.2">
      <c r="A247" s="12" t="s">
        <v>2488</v>
      </c>
      <c r="B247" s="12" t="s">
        <v>2489</v>
      </c>
      <c r="C247" s="12">
        <v>1022</v>
      </c>
      <c r="D247" s="12" t="s">
        <v>2059</v>
      </c>
      <c r="E247" s="12" t="s">
        <v>2060</v>
      </c>
      <c r="F247" s="12" t="s">
        <v>2061</v>
      </c>
      <c r="G247" s="12" t="s">
        <v>2062</v>
      </c>
      <c r="H247" s="12" t="s">
        <v>2063</v>
      </c>
      <c r="I247" s="12">
        <v>2011</v>
      </c>
      <c r="J247" s="13">
        <v>2050000000</v>
      </c>
      <c r="K247" s="12">
        <v>99</v>
      </c>
      <c r="L247" s="12">
        <v>25.3</v>
      </c>
      <c r="M247" s="12">
        <v>86.96</v>
      </c>
      <c r="N247" s="12" t="s">
        <v>2490</v>
      </c>
      <c r="O247" s="12" t="s">
        <v>2491</v>
      </c>
      <c r="P247" s="12">
        <v>28140329</v>
      </c>
      <c r="Q247" s="12">
        <v>0</v>
      </c>
      <c r="R247" s="12">
        <v>25599500</v>
      </c>
      <c r="S247" s="12">
        <v>0</v>
      </c>
    </row>
    <row r="248" spans="1:19" ht="16" customHeight="1" x14ac:dyDescent="0.2">
      <c r="A248" s="12" t="s">
        <v>2492</v>
      </c>
      <c r="B248" s="12" t="s">
        <v>2493</v>
      </c>
      <c r="C248" s="12">
        <v>1022</v>
      </c>
      <c r="D248" s="12" t="s">
        <v>2059</v>
      </c>
      <c r="E248" s="12" t="s">
        <v>2060</v>
      </c>
      <c r="F248" s="12" t="s">
        <v>2061</v>
      </c>
      <c r="G248" s="12" t="s">
        <v>2062</v>
      </c>
      <c r="H248" s="12" t="s">
        <v>2063</v>
      </c>
      <c r="I248" s="12">
        <v>2011</v>
      </c>
      <c r="J248" s="13">
        <v>2380000000</v>
      </c>
      <c r="K248" s="12">
        <v>98</v>
      </c>
      <c r="L248" s="12">
        <v>24.4</v>
      </c>
      <c r="M248" s="12">
        <v>99.68</v>
      </c>
      <c r="N248" s="12" t="s">
        <v>2492</v>
      </c>
      <c r="O248" s="12" t="s">
        <v>2494</v>
      </c>
      <c r="P248" s="12">
        <v>11823251</v>
      </c>
      <c r="Q248" s="12">
        <v>0</v>
      </c>
      <c r="R248" s="12">
        <v>11823251</v>
      </c>
      <c r="S248" s="12">
        <v>0</v>
      </c>
    </row>
    <row r="249" spans="1:19" ht="16" customHeight="1" x14ac:dyDescent="0.2">
      <c r="A249" s="12" t="s">
        <v>2495</v>
      </c>
      <c r="B249" s="12" t="s">
        <v>2496</v>
      </c>
      <c r="C249" s="12">
        <v>1022</v>
      </c>
      <c r="D249" s="12" t="s">
        <v>2059</v>
      </c>
      <c r="E249" s="12" t="s">
        <v>2060</v>
      </c>
      <c r="F249" s="12" t="s">
        <v>2061</v>
      </c>
      <c r="G249" s="12" t="s">
        <v>2062</v>
      </c>
      <c r="H249" s="12" t="s">
        <v>2063</v>
      </c>
      <c r="I249" s="12">
        <v>2011</v>
      </c>
      <c r="J249" s="13">
        <v>5760000000</v>
      </c>
      <c r="K249" s="12">
        <v>99</v>
      </c>
      <c r="L249" s="12">
        <v>24.6</v>
      </c>
      <c r="M249" s="12">
        <v>201.22</v>
      </c>
      <c r="N249" s="12" t="s">
        <v>2497</v>
      </c>
      <c r="O249" s="12" t="s">
        <v>2498</v>
      </c>
      <c r="P249" s="12">
        <v>37810879</v>
      </c>
      <c r="Q249" s="12">
        <v>0</v>
      </c>
      <c r="R249" s="12">
        <v>35617358</v>
      </c>
      <c r="S249" s="12">
        <v>0</v>
      </c>
    </row>
    <row r="250" spans="1:19" ht="16" customHeight="1" x14ac:dyDescent="0.2">
      <c r="A250" s="12" t="s">
        <v>2499</v>
      </c>
      <c r="B250" s="12" t="s">
        <v>2500</v>
      </c>
      <c r="C250" s="12">
        <v>1022</v>
      </c>
      <c r="D250" s="12" t="s">
        <v>2059</v>
      </c>
      <c r="E250" s="12" t="s">
        <v>2060</v>
      </c>
      <c r="F250" s="12" t="s">
        <v>2061</v>
      </c>
      <c r="G250" s="12" t="s">
        <v>2062</v>
      </c>
      <c r="H250" s="12" t="s">
        <v>2063</v>
      </c>
      <c r="I250" s="12">
        <v>2011</v>
      </c>
      <c r="J250" s="13">
        <v>1410000000</v>
      </c>
      <c r="K250" s="12">
        <v>74</v>
      </c>
      <c r="L250" s="12">
        <v>25.7</v>
      </c>
      <c r="M250" s="12">
        <v>59.92</v>
      </c>
      <c r="N250" s="12" t="s">
        <v>2499</v>
      </c>
      <c r="O250" s="12" t="s">
        <v>2501</v>
      </c>
      <c r="P250" s="12">
        <v>9366415</v>
      </c>
      <c r="Q250" s="12">
        <v>0</v>
      </c>
      <c r="R250" s="12">
        <v>9366415</v>
      </c>
      <c r="S250" s="12">
        <v>0</v>
      </c>
    </row>
    <row r="251" spans="1:19" ht="16" customHeight="1" x14ac:dyDescent="0.2">
      <c r="A251" s="12" t="s">
        <v>2502</v>
      </c>
      <c r="B251" s="12" t="s">
        <v>2503</v>
      </c>
      <c r="C251" s="12">
        <v>1022</v>
      </c>
      <c r="D251" s="12" t="s">
        <v>2059</v>
      </c>
      <c r="E251" s="12" t="s">
        <v>2060</v>
      </c>
      <c r="F251" s="12" t="s">
        <v>2061</v>
      </c>
      <c r="G251" s="12" t="s">
        <v>2062</v>
      </c>
      <c r="H251" s="12" t="s">
        <v>2063</v>
      </c>
      <c r="I251" s="12">
        <v>2011</v>
      </c>
      <c r="J251" s="13">
        <v>1550000000</v>
      </c>
      <c r="K251" s="12">
        <v>99</v>
      </c>
      <c r="L251" s="12">
        <v>25.1</v>
      </c>
      <c r="M251" s="12">
        <v>65.290000000000006</v>
      </c>
      <c r="N251" s="12" t="s">
        <v>2504</v>
      </c>
      <c r="O251" s="12" t="s">
        <v>2505</v>
      </c>
      <c r="P251" s="12">
        <v>15999149</v>
      </c>
      <c r="Q251" s="12">
        <v>0</v>
      </c>
      <c r="R251" s="12">
        <v>14100274</v>
      </c>
      <c r="S251" s="12">
        <v>0</v>
      </c>
    </row>
    <row r="252" spans="1:19" ht="16" customHeight="1" x14ac:dyDescent="0.2">
      <c r="A252" s="12" t="s">
        <v>2506</v>
      </c>
      <c r="B252" s="12" t="s">
        <v>2474</v>
      </c>
      <c r="C252" s="12">
        <v>1022</v>
      </c>
      <c r="D252" s="12" t="s">
        <v>2059</v>
      </c>
      <c r="E252" s="12" t="s">
        <v>2060</v>
      </c>
      <c r="F252" s="12" t="s">
        <v>2061</v>
      </c>
      <c r="G252" s="12" t="s">
        <v>2062</v>
      </c>
      <c r="H252" s="12" t="s">
        <v>2063</v>
      </c>
      <c r="I252" s="12">
        <v>2011</v>
      </c>
      <c r="J252" s="13">
        <v>1950000000</v>
      </c>
      <c r="K252" s="12">
        <v>99</v>
      </c>
      <c r="L252" s="12">
        <v>25.5</v>
      </c>
      <c r="M252" s="12">
        <v>81.760000000000005</v>
      </c>
      <c r="N252" s="12" t="s">
        <v>2475</v>
      </c>
      <c r="O252" s="12" t="s">
        <v>2476</v>
      </c>
      <c r="P252" s="12">
        <v>18021911</v>
      </c>
      <c r="Q252" s="12">
        <v>0</v>
      </c>
      <c r="R252" s="12">
        <v>16045678</v>
      </c>
      <c r="S252" s="12">
        <v>0</v>
      </c>
    </row>
    <row r="253" spans="1:19" ht="16" customHeight="1" x14ac:dyDescent="0.2">
      <c r="A253" s="12" t="s">
        <v>2507</v>
      </c>
      <c r="B253" s="12" t="s">
        <v>2508</v>
      </c>
      <c r="C253" s="12">
        <v>1022</v>
      </c>
      <c r="D253" s="12" t="s">
        <v>2059</v>
      </c>
      <c r="E253" s="12" t="s">
        <v>2060</v>
      </c>
      <c r="F253" s="12" t="s">
        <v>2061</v>
      </c>
      <c r="G253" s="12" t="s">
        <v>2062</v>
      </c>
      <c r="H253" s="12" t="s">
        <v>2063</v>
      </c>
      <c r="I253" s="12">
        <v>2011</v>
      </c>
      <c r="J253" s="13">
        <v>2010000000</v>
      </c>
      <c r="K253" s="12">
        <v>99</v>
      </c>
      <c r="L253" s="12">
        <v>25.3</v>
      </c>
      <c r="M253" s="12">
        <v>83.78</v>
      </c>
      <c r="N253" s="12" t="s">
        <v>2507</v>
      </c>
      <c r="O253" s="12" t="s">
        <v>2509</v>
      </c>
      <c r="P253" s="12">
        <v>9985994</v>
      </c>
      <c r="Q253" s="12">
        <v>0</v>
      </c>
      <c r="R253" s="12">
        <v>9985994</v>
      </c>
      <c r="S253" s="12">
        <v>0</v>
      </c>
    </row>
    <row r="254" spans="1:19" ht="16" customHeight="1" x14ac:dyDescent="0.2">
      <c r="A254" s="12" t="s">
        <v>2510</v>
      </c>
      <c r="B254" s="12" t="s">
        <v>2511</v>
      </c>
      <c r="C254" s="12">
        <v>1022</v>
      </c>
      <c r="D254" s="12" t="s">
        <v>2059</v>
      </c>
      <c r="E254" s="12" t="s">
        <v>2060</v>
      </c>
      <c r="F254" s="12" t="s">
        <v>2061</v>
      </c>
      <c r="G254" s="12" t="s">
        <v>2062</v>
      </c>
      <c r="H254" s="12" t="s">
        <v>2088</v>
      </c>
      <c r="I254" s="12">
        <v>2011</v>
      </c>
      <c r="J254" s="13">
        <v>1020000000</v>
      </c>
      <c r="K254" s="12">
        <v>99</v>
      </c>
      <c r="L254" s="12">
        <v>25.1</v>
      </c>
      <c r="M254" s="12">
        <v>41.72</v>
      </c>
      <c r="N254" s="12" t="s">
        <v>2512</v>
      </c>
      <c r="O254" s="12" t="s">
        <v>2513</v>
      </c>
      <c r="P254" s="12">
        <v>15917513</v>
      </c>
      <c r="Q254" s="12">
        <v>0</v>
      </c>
      <c r="R254" s="12">
        <v>14731990</v>
      </c>
      <c r="S254" s="12">
        <v>0</v>
      </c>
    </row>
    <row r="255" spans="1:19" ht="16" customHeight="1" x14ac:dyDescent="0.2">
      <c r="A255" s="12" t="s">
        <v>2514</v>
      </c>
      <c r="B255" s="12" t="s">
        <v>2515</v>
      </c>
      <c r="C255" s="12">
        <v>1022</v>
      </c>
      <c r="D255" s="12" t="s">
        <v>2059</v>
      </c>
      <c r="E255" s="12" t="s">
        <v>2060</v>
      </c>
      <c r="F255" s="12" t="s">
        <v>2061</v>
      </c>
      <c r="G255" s="12" t="s">
        <v>2062</v>
      </c>
      <c r="H255" s="12" t="s">
        <v>2063</v>
      </c>
      <c r="I255" s="12">
        <v>2011</v>
      </c>
      <c r="J255" s="13">
        <v>1280000000</v>
      </c>
      <c r="K255" s="12">
        <v>98</v>
      </c>
      <c r="L255" s="12">
        <v>23.7</v>
      </c>
      <c r="M255" s="12">
        <v>53.59</v>
      </c>
      <c r="N255" s="12" t="s">
        <v>2514</v>
      </c>
      <c r="O255" s="12" t="s">
        <v>2516</v>
      </c>
      <c r="P255" s="12">
        <v>6314227</v>
      </c>
      <c r="Q255" s="12">
        <v>0</v>
      </c>
      <c r="R255" s="12">
        <v>6314227</v>
      </c>
      <c r="S255" s="12">
        <v>0</v>
      </c>
    </row>
    <row r="256" spans="1:19" ht="16" customHeight="1" x14ac:dyDescent="0.2">
      <c r="A256" s="12" t="s">
        <v>2517</v>
      </c>
      <c r="B256" s="12" t="s">
        <v>2518</v>
      </c>
      <c r="C256" s="12">
        <v>1022</v>
      </c>
      <c r="D256" s="12" t="s">
        <v>2059</v>
      </c>
      <c r="E256" s="12" t="s">
        <v>2060</v>
      </c>
      <c r="F256" s="12" t="s">
        <v>2061</v>
      </c>
      <c r="G256" s="12" t="s">
        <v>2062</v>
      </c>
      <c r="H256" s="12" t="s">
        <v>2063</v>
      </c>
      <c r="I256" s="12">
        <v>2011</v>
      </c>
      <c r="J256" s="13">
        <v>1920000000</v>
      </c>
      <c r="K256" s="12">
        <v>99</v>
      </c>
      <c r="L256" s="12">
        <v>25</v>
      </c>
      <c r="M256" s="12">
        <v>80.819999999999993</v>
      </c>
      <c r="N256" s="12" t="s">
        <v>2519</v>
      </c>
      <c r="O256" s="12" t="s">
        <v>2520</v>
      </c>
      <c r="P256" s="12">
        <v>28863474</v>
      </c>
      <c r="Q256" s="12">
        <v>0</v>
      </c>
      <c r="R256" s="12">
        <v>26559193</v>
      </c>
      <c r="S256" s="12">
        <v>0</v>
      </c>
    </row>
    <row r="257" spans="1:19" ht="16" customHeight="1" x14ac:dyDescent="0.2">
      <c r="A257" s="12" t="s">
        <v>2521</v>
      </c>
      <c r="B257" s="12" t="s">
        <v>2522</v>
      </c>
      <c r="C257" s="12">
        <v>1022</v>
      </c>
      <c r="D257" s="12" t="s">
        <v>2059</v>
      </c>
      <c r="E257" s="12" t="s">
        <v>2060</v>
      </c>
      <c r="F257" s="12" t="s">
        <v>2061</v>
      </c>
      <c r="G257" s="12" t="s">
        <v>2062</v>
      </c>
      <c r="H257" s="12" t="s">
        <v>2063</v>
      </c>
      <c r="I257" s="12">
        <v>2011</v>
      </c>
      <c r="J257" s="13">
        <v>2820000000</v>
      </c>
      <c r="K257" s="12">
        <v>99</v>
      </c>
      <c r="L257" s="12">
        <v>25</v>
      </c>
      <c r="M257" s="12">
        <v>117.15</v>
      </c>
      <c r="N257" s="12" t="s">
        <v>2521</v>
      </c>
      <c r="O257" s="12" t="s">
        <v>2523</v>
      </c>
      <c r="P257" s="12">
        <v>13997577</v>
      </c>
      <c r="Q257" s="12">
        <v>0</v>
      </c>
      <c r="R257" s="12">
        <v>13997577</v>
      </c>
      <c r="S257" s="12">
        <v>0</v>
      </c>
    </row>
    <row r="258" spans="1:19" ht="16" customHeight="1" x14ac:dyDescent="0.2">
      <c r="A258" s="12" t="s">
        <v>2524</v>
      </c>
      <c r="B258" s="12" t="s">
        <v>2525</v>
      </c>
      <c r="C258" s="12">
        <v>1022</v>
      </c>
      <c r="D258" s="12" t="s">
        <v>2059</v>
      </c>
      <c r="E258" s="12" t="s">
        <v>2060</v>
      </c>
      <c r="F258" s="12" t="s">
        <v>2061</v>
      </c>
      <c r="G258" s="12" t="s">
        <v>2062</v>
      </c>
      <c r="H258" s="12" t="s">
        <v>2063</v>
      </c>
      <c r="I258" s="12">
        <v>2011</v>
      </c>
      <c r="J258" s="13">
        <v>2270000000</v>
      </c>
      <c r="K258" s="12">
        <v>98</v>
      </c>
      <c r="L258" s="12">
        <v>25</v>
      </c>
      <c r="M258" s="12">
        <v>94.72</v>
      </c>
      <c r="N258" s="12" t="s">
        <v>2524</v>
      </c>
      <c r="O258" s="12" t="s">
        <v>2526</v>
      </c>
      <c r="P258" s="12">
        <v>11259035</v>
      </c>
      <c r="Q258" s="12">
        <v>0</v>
      </c>
      <c r="R258" s="12">
        <v>11259035</v>
      </c>
      <c r="S258" s="12">
        <v>0</v>
      </c>
    </row>
    <row r="259" spans="1:19" ht="16" customHeight="1" x14ac:dyDescent="0.2">
      <c r="A259" s="12" t="s">
        <v>2527</v>
      </c>
      <c r="B259" s="12" t="s">
        <v>2528</v>
      </c>
      <c r="C259" s="12">
        <v>1022</v>
      </c>
      <c r="D259" s="12" t="s">
        <v>2059</v>
      </c>
      <c r="E259" s="12" t="s">
        <v>2060</v>
      </c>
      <c r="F259" s="12" t="s">
        <v>2061</v>
      </c>
      <c r="G259" s="12" t="s">
        <v>2062</v>
      </c>
      <c r="H259" s="12" t="s">
        <v>2063</v>
      </c>
      <c r="I259" s="12">
        <v>2011</v>
      </c>
      <c r="J259" s="13">
        <v>229000000</v>
      </c>
      <c r="K259" s="12">
        <v>74</v>
      </c>
      <c r="L259" s="12">
        <v>25.9</v>
      </c>
      <c r="M259" s="12">
        <v>9.6300000000000008</v>
      </c>
      <c r="N259" s="12" t="s">
        <v>2527</v>
      </c>
      <c r="O259" s="12" t="s">
        <v>2529</v>
      </c>
      <c r="P259" s="12">
        <v>1516156</v>
      </c>
      <c r="Q259" s="12">
        <v>0</v>
      </c>
      <c r="R259" s="12">
        <v>1516156</v>
      </c>
      <c r="S259" s="12">
        <v>0</v>
      </c>
    </row>
    <row r="260" spans="1:19" ht="16" customHeight="1" x14ac:dyDescent="0.2">
      <c r="A260" s="12" t="s">
        <v>2530</v>
      </c>
      <c r="B260" s="12" t="s">
        <v>2531</v>
      </c>
      <c r="C260" s="12">
        <v>1022</v>
      </c>
      <c r="D260" s="12" t="s">
        <v>2059</v>
      </c>
      <c r="E260" s="12" t="s">
        <v>2060</v>
      </c>
      <c r="F260" s="12" t="s">
        <v>2061</v>
      </c>
      <c r="G260" s="12" t="s">
        <v>2062</v>
      </c>
      <c r="H260" s="12" t="s">
        <v>2063</v>
      </c>
      <c r="I260" s="12">
        <v>2011</v>
      </c>
      <c r="J260" s="13">
        <v>1960000000</v>
      </c>
      <c r="K260" s="12">
        <v>99</v>
      </c>
      <c r="L260" s="12">
        <v>24.8</v>
      </c>
      <c r="M260" s="12">
        <v>80.86</v>
      </c>
      <c r="N260" s="12" t="s">
        <v>2530</v>
      </c>
      <c r="O260" s="12" t="s">
        <v>2532</v>
      </c>
      <c r="P260" s="12">
        <v>9749061</v>
      </c>
      <c r="Q260" s="12">
        <v>0</v>
      </c>
      <c r="R260" s="12">
        <v>9749061</v>
      </c>
      <c r="S260" s="12">
        <v>0</v>
      </c>
    </row>
    <row r="261" spans="1:19" ht="16" customHeight="1" x14ac:dyDescent="0.2">
      <c r="A261" s="12" t="s">
        <v>2533</v>
      </c>
      <c r="B261" s="12" t="s">
        <v>2534</v>
      </c>
      <c r="C261" s="12">
        <v>1022</v>
      </c>
      <c r="D261" s="12" t="s">
        <v>2059</v>
      </c>
      <c r="E261" s="12" t="s">
        <v>2060</v>
      </c>
      <c r="F261" s="12" t="s">
        <v>2061</v>
      </c>
      <c r="G261" s="12" t="s">
        <v>2062</v>
      </c>
      <c r="H261" s="12" t="s">
        <v>2063</v>
      </c>
      <c r="I261" s="12">
        <v>2011</v>
      </c>
      <c r="J261" s="13">
        <v>2050000000</v>
      </c>
      <c r="K261" s="12">
        <v>99</v>
      </c>
      <c r="L261" s="12">
        <v>25.2</v>
      </c>
      <c r="M261" s="12">
        <v>86.53</v>
      </c>
      <c r="N261" s="12" t="s">
        <v>2535</v>
      </c>
      <c r="O261" s="12" t="s">
        <v>2536</v>
      </c>
      <c r="P261" s="12">
        <v>19195858</v>
      </c>
      <c r="Q261" s="12">
        <v>0</v>
      </c>
      <c r="R261" s="12">
        <v>16721143</v>
      </c>
      <c r="S261" s="12">
        <v>0</v>
      </c>
    </row>
    <row r="262" spans="1:19" ht="16" customHeight="1" x14ac:dyDescent="0.2">
      <c r="A262" s="12" t="s">
        <v>2537</v>
      </c>
      <c r="B262" s="12" t="s">
        <v>2538</v>
      </c>
      <c r="C262" s="12">
        <v>1022</v>
      </c>
      <c r="D262" s="12" t="s">
        <v>2059</v>
      </c>
      <c r="E262" s="12" t="s">
        <v>2060</v>
      </c>
      <c r="F262" s="12" t="s">
        <v>2061</v>
      </c>
      <c r="G262" s="12" t="s">
        <v>2062</v>
      </c>
      <c r="H262" s="12" t="s">
        <v>2088</v>
      </c>
      <c r="I262" s="12">
        <v>2011</v>
      </c>
      <c r="J262" s="13">
        <v>4530000000</v>
      </c>
      <c r="K262" s="12">
        <v>99</v>
      </c>
      <c r="L262" s="12">
        <v>25.1</v>
      </c>
      <c r="M262" s="12">
        <v>170.74</v>
      </c>
      <c r="N262" s="12" t="s">
        <v>2539</v>
      </c>
      <c r="O262" s="12" t="s">
        <v>2540</v>
      </c>
      <c r="P262" s="12">
        <v>32289421</v>
      </c>
      <c r="Q262" s="12">
        <v>0</v>
      </c>
      <c r="R262" s="12">
        <v>29915495</v>
      </c>
      <c r="S262" s="12">
        <v>0</v>
      </c>
    </row>
    <row r="263" spans="1:19" ht="16" customHeight="1" x14ac:dyDescent="0.2">
      <c r="A263" s="12" t="s">
        <v>2541</v>
      </c>
      <c r="B263" s="12" t="s">
        <v>2542</v>
      </c>
      <c r="C263" s="12">
        <v>1022</v>
      </c>
      <c r="D263" s="12" t="s">
        <v>2059</v>
      </c>
      <c r="E263" s="12" t="s">
        <v>2060</v>
      </c>
      <c r="F263" s="12" t="s">
        <v>2061</v>
      </c>
      <c r="G263" s="12" t="s">
        <v>2062</v>
      </c>
      <c r="H263" s="12" t="s">
        <v>2063</v>
      </c>
      <c r="I263" s="12">
        <v>2011</v>
      </c>
      <c r="J263" s="13">
        <v>1530000000</v>
      </c>
      <c r="K263" s="12">
        <v>74</v>
      </c>
      <c r="L263" s="12">
        <v>23.6</v>
      </c>
      <c r="M263" s="12">
        <v>60.42</v>
      </c>
      <c r="N263" s="12" t="s">
        <v>2541</v>
      </c>
      <c r="O263" s="12" t="s">
        <v>2543</v>
      </c>
      <c r="P263" s="12">
        <v>10187723</v>
      </c>
      <c r="Q263" s="12">
        <v>0</v>
      </c>
      <c r="R263" s="12">
        <v>10187723</v>
      </c>
      <c r="S263" s="12">
        <v>0</v>
      </c>
    </row>
    <row r="264" spans="1:19" ht="16" customHeight="1" x14ac:dyDescent="0.2">
      <c r="A264" s="12" t="s">
        <v>2544</v>
      </c>
      <c r="B264" s="12" t="s">
        <v>2545</v>
      </c>
      <c r="C264" s="12">
        <v>1022</v>
      </c>
      <c r="D264" s="12" t="s">
        <v>2059</v>
      </c>
      <c r="E264" s="12" t="s">
        <v>2060</v>
      </c>
      <c r="F264" s="12" t="s">
        <v>2061</v>
      </c>
      <c r="G264" s="12" t="s">
        <v>2062</v>
      </c>
      <c r="H264" s="12" t="s">
        <v>2063</v>
      </c>
      <c r="I264" s="12">
        <v>2011</v>
      </c>
      <c r="J264" s="13">
        <v>2360000000</v>
      </c>
      <c r="K264" s="12">
        <v>99</v>
      </c>
      <c r="L264" s="12">
        <v>24.9</v>
      </c>
      <c r="M264" s="12">
        <v>99.3</v>
      </c>
      <c r="N264" s="12" t="s">
        <v>2544</v>
      </c>
      <c r="O264" s="12" t="s">
        <v>2546</v>
      </c>
      <c r="P264" s="12">
        <v>11693494</v>
      </c>
      <c r="Q264" s="12">
        <v>0</v>
      </c>
      <c r="R264" s="12">
        <v>11693494</v>
      </c>
      <c r="S264" s="12">
        <v>0</v>
      </c>
    </row>
    <row r="265" spans="1:19" ht="16" customHeight="1" x14ac:dyDescent="0.2">
      <c r="A265" s="12" t="s">
        <v>2547</v>
      </c>
      <c r="B265" s="12" t="s">
        <v>2548</v>
      </c>
      <c r="C265" s="12">
        <v>1022</v>
      </c>
      <c r="D265" s="12" t="s">
        <v>2059</v>
      </c>
      <c r="E265" s="12" t="s">
        <v>2060</v>
      </c>
      <c r="F265" s="12" t="s">
        <v>2061</v>
      </c>
      <c r="G265" s="12" t="s">
        <v>2062</v>
      </c>
      <c r="H265" s="12" t="s">
        <v>2063</v>
      </c>
      <c r="I265" s="12">
        <v>2011</v>
      </c>
      <c r="J265" s="13">
        <v>1980000000</v>
      </c>
      <c r="K265" s="12">
        <v>98</v>
      </c>
      <c r="L265" s="12">
        <v>24.8</v>
      </c>
      <c r="M265" s="12">
        <v>82.32</v>
      </c>
      <c r="N265" s="12" t="s">
        <v>2547</v>
      </c>
      <c r="O265" s="12" t="s">
        <v>2549</v>
      </c>
      <c r="P265" s="12">
        <v>9814024</v>
      </c>
      <c r="Q265" s="12">
        <v>0</v>
      </c>
      <c r="R265" s="12">
        <v>9814024</v>
      </c>
      <c r="S265" s="12">
        <v>0</v>
      </c>
    </row>
    <row r="266" spans="1:19" ht="16" customHeight="1" x14ac:dyDescent="0.2">
      <c r="A266" s="12" t="s">
        <v>2550</v>
      </c>
      <c r="B266" s="12" t="s">
        <v>2551</v>
      </c>
      <c r="C266" s="12">
        <v>1022</v>
      </c>
      <c r="D266" s="12" t="s">
        <v>2059</v>
      </c>
      <c r="E266" s="12" t="s">
        <v>2060</v>
      </c>
      <c r="F266" s="12" t="s">
        <v>2061</v>
      </c>
      <c r="G266" s="12" t="s">
        <v>2062</v>
      </c>
      <c r="H266" s="12" t="s">
        <v>2063</v>
      </c>
      <c r="I266" s="12">
        <v>2011</v>
      </c>
      <c r="J266" s="13">
        <v>2880000000</v>
      </c>
      <c r="K266" s="12">
        <v>99</v>
      </c>
      <c r="L266" s="12">
        <v>25.4</v>
      </c>
      <c r="M266" s="12">
        <v>121.32</v>
      </c>
      <c r="N266" s="12" t="s">
        <v>2552</v>
      </c>
      <c r="O266" s="12" t="s">
        <v>2553</v>
      </c>
      <c r="P266" s="12">
        <v>26699107</v>
      </c>
      <c r="Q266" s="12">
        <v>0</v>
      </c>
      <c r="R266" s="12">
        <v>26593718</v>
      </c>
      <c r="S266" s="12">
        <v>0</v>
      </c>
    </row>
    <row r="267" spans="1:19" ht="16" customHeight="1" x14ac:dyDescent="0.2">
      <c r="A267" s="12" t="s">
        <v>2554</v>
      </c>
      <c r="B267" s="12" t="s">
        <v>2555</v>
      </c>
      <c r="C267" s="12">
        <v>1022</v>
      </c>
      <c r="D267" s="12" t="s">
        <v>2059</v>
      </c>
      <c r="E267" s="12" t="s">
        <v>2060</v>
      </c>
      <c r="F267" s="12" t="s">
        <v>2061</v>
      </c>
      <c r="G267" s="12" t="s">
        <v>2062</v>
      </c>
      <c r="H267" s="12" t="s">
        <v>2063</v>
      </c>
      <c r="I267" s="12">
        <v>2011</v>
      </c>
      <c r="J267" s="13">
        <v>2710000000</v>
      </c>
      <c r="K267" s="12">
        <v>74</v>
      </c>
      <c r="L267" s="12">
        <v>23.9</v>
      </c>
      <c r="M267" s="12">
        <v>108.28</v>
      </c>
      <c r="N267" s="12" t="s">
        <v>2554</v>
      </c>
      <c r="O267" s="12" t="s">
        <v>2556</v>
      </c>
      <c r="P267" s="12">
        <v>18054984</v>
      </c>
      <c r="Q267" s="12">
        <v>0</v>
      </c>
      <c r="R267" s="12">
        <v>18054984</v>
      </c>
      <c r="S267" s="12">
        <v>0</v>
      </c>
    </row>
    <row r="268" spans="1:19" ht="16" customHeight="1" x14ac:dyDescent="0.2">
      <c r="A268" s="12" t="s">
        <v>2557</v>
      </c>
      <c r="B268" s="12" t="s">
        <v>2558</v>
      </c>
      <c r="C268" s="12">
        <v>1022</v>
      </c>
      <c r="D268" s="12" t="s">
        <v>2059</v>
      </c>
      <c r="E268" s="12" t="s">
        <v>2060</v>
      </c>
      <c r="F268" s="12" t="s">
        <v>2061</v>
      </c>
      <c r="G268" s="12" t="s">
        <v>2062</v>
      </c>
      <c r="H268" s="12" t="s">
        <v>2063</v>
      </c>
      <c r="I268" s="12">
        <v>2011</v>
      </c>
      <c r="J268" s="13">
        <v>3290000000</v>
      </c>
      <c r="K268" s="12">
        <v>99</v>
      </c>
      <c r="L268" s="12">
        <v>25.1</v>
      </c>
      <c r="M268" s="12">
        <v>136.85</v>
      </c>
      <c r="N268" s="12" t="s">
        <v>2557</v>
      </c>
      <c r="O268" s="12" t="s">
        <v>2559</v>
      </c>
      <c r="P268" s="12">
        <v>16338783</v>
      </c>
      <c r="Q268" s="12">
        <v>0</v>
      </c>
      <c r="R268" s="12">
        <v>16338783</v>
      </c>
      <c r="S268" s="12">
        <v>0</v>
      </c>
    </row>
    <row r="269" spans="1:19" ht="16" customHeight="1" x14ac:dyDescent="0.2">
      <c r="A269" s="12" t="s">
        <v>2560</v>
      </c>
      <c r="B269" s="12" t="s">
        <v>2561</v>
      </c>
      <c r="C269" s="12">
        <v>1022</v>
      </c>
      <c r="D269" s="12" t="s">
        <v>2059</v>
      </c>
      <c r="E269" s="12" t="s">
        <v>2060</v>
      </c>
      <c r="F269" s="12" t="s">
        <v>2061</v>
      </c>
      <c r="G269" s="12" t="s">
        <v>2062</v>
      </c>
      <c r="H269" s="12" t="s">
        <v>2063</v>
      </c>
      <c r="I269" s="12">
        <v>2011</v>
      </c>
      <c r="J269" s="13">
        <v>108000000</v>
      </c>
      <c r="K269" s="12">
        <v>73</v>
      </c>
      <c r="L269" s="12">
        <v>24.2</v>
      </c>
      <c r="M269" s="12">
        <v>5.74</v>
      </c>
      <c r="N269" s="12" t="s">
        <v>2560</v>
      </c>
      <c r="O269" s="12" t="s">
        <v>2562</v>
      </c>
      <c r="P269" s="12">
        <v>712442</v>
      </c>
      <c r="Q269" s="12">
        <v>0</v>
      </c>
      <c r="R269" s="12">
        <v>712442</v>
      </c>
      <c r="S269" s="12">
        <v>0</v>
      </c>
    </row>
    <row r="270" spans="1:19" ht="16" customHeight="1" x14ac:dyDescent="0.2">
      <c r="A270" s="12" t="s">
        <v>2563</v>
      </c>
      <c r="B270" s="12" t="s">
        <v>2564</v>
      </c>
      <c r="C270" s="12">
        <v>1022</v>
      </c>
      <c r="D270" s="12" t="s">
        <v>2059</v>
      </c>
      <c r="E270" s="12" t="s">
        <v>2060</v>
      </c>
      <c r="F270" s="12" t="s">
        <v>2061</v>
      </c>
      <c r="G270" s="12" t="s">
        <v>2062</v>
      </c>
      <c r="H270" s="12" t="s">
        <v>2088</v>
      </c>
      <c r="I270" s="12">
        <v>2011</v>
      </c>
      <c r="J270" s="13">
        <v>2070000000</v>
      </c>
      <c r="K270" s="12">
        <v>99</v>
      </c>
      <c r="L270" s="12">
        <v>25.3</v>
      </c>
      <c r="M270" s="12">
        <v>87.5</v>
      </c>
      <c r="N270" s="12" t="s">
        <v>2565</v>
      </c>
      <c r="O270" s="12" t="s">
        <v>2566</v>
      </c>
      <c r="P270" s="12">
        <v>24303526</v>
      </c>
      <c r="Q270" s="12">
        <v>0</v>
      </c>
      <c r="R270" s="12">
        <v>21700577</v>
      </c>
      <c r="S270" s="12">
        <v>0</v>
      </c>
    </row>
    <row r="271" spans="1:19" ht="16" customHeight="1" x14ac:dyDescent="0.2">
      <c r="A271" s="12" t="s">
        <v>2567</v>
      </c>
      <c r="B271" s="12" t="s">
        <v>2568</v>
      </c>
      <c r="C271" s="12">
        <v>1022</v>
      </c>
      <c r="D271" s="12" t="s">
        <v>2059</v>
      </c>
      <c r="E271" s="12" t="s">
        <v>2060</v>
      </c>
      <c r="F271" s="12" t="s">
        <v>2061</v>
      </c>
      <c r="G271" s="12" t="s">
        <v>2062</v>
      </c>
      <c r="H271" s="12" t="s">
        <v>2063</v>
      </c>
      <c r="I271" s="12">
        <v>2011</v>
      </c>
      <c r="J271" s="13">
        <v>1390000000</v>
      </c>
      <c r="K271" s="12">
        <v>99</v>
      </c>
      <c r="L271" s="12">
        <v>24.6</v>
      </c>
      <c r="M271" s="12">
        <v>58.35</v>
      </c>
      <c r="N271" s="12" t="s">
        <v>2569</v>
      </c>
      <c r="O271" s="12" t="s">
        <v>2570</v>
      </c>
      <c r="P271" s="12">
        <v>17728000</v>
      </c>
      <c r="Q271" s="12">
        <v>0</v>
      </c>
      <c r="R271" s="12">
        <v>16065959</v>
      </c>
      <c r="S271" s="12">
        <v>0</v>
      </c>
    </row>
    <row r="272" spans="1:19" ht="16" customHeight="1" x14ac:dyDescent="0.2">
      <c r="A272" s="12" t="s">
        <v>2571</v>
      </c>
      <c r="B272" s="12" t="s">
        <v>2572</v>
      </c>
      <c r="C272" s="12">
        <v>1022</v>
      </c>
      <c r="D272" s="12" t="s">
        <v>2059</v>
      </c>
      <c r="E272" s="12" t="s">
        <v>2060</v>
      </c>
      <c r="F272" s="12" t="s">
        <v>2061</v>
      </c>
      <c r="G272" s="12" t="s">
        <v>2062</v>
      </c>
      <c r="H272" s="12" t="s">
        <v>2063</v>
      </c>
      <c r="I272" s="12">
        <v>2011</v>
      </c>
      <c r="J272" s="13">
        <v>3910000000</v>
      </c>
      <c r="K272" s="12">
        <v>98</v>
      </c>
      <c r="L272" s="12">
        <v>24.5</v>
      </c>
      <c r="M272" s="12">
        <v>158.19</v>
      </c>
      <c r="N272" s="12" t="s">
        <v>2571</v>
      </c>
      <c r="O272" s="12" t="s">
        <v>2573</v>
      </c>
      <c r="P272" s="12">
        <v>19410414</v>
      </c>
      <c r="Q272" s="12">
        <v>0</v>
      </c>
      <c r="R272" s="12">
        <v>19410414</v>
      </c>
      <c r="S272" s="12">
        <v>0</v>
      </c>
    </row>
    <row r="273" spans="1:19" ht="16" customHeight="1" x14ac:dyDescent="0.2">
      <c r="A273" s="12" t="s">
        <v>2574</v>
      </c>
      <c r="B273" s="12" t="s">
        <v>2575</v>
      </c>
      <c r="C273" s="12">
        <v>1022</v>
      </c>
      <c r="D273" s="12" t="s">
        <v>2059</v>
      </c>
      <c r="E273" s="12" t="s">
        <v>2060</v>
      </c>
      <c r="F273" s="12" t="s">
        <v>2061</v>
      </c>
      <c r="G273" s="12" t="s">
        <v>2062</v>
      </c>
      <c r="H273" s="12" t="s">
        <v>2063</v>
      </c>
      <c r="I273" s="12">
        <v>2011</v>
      </c>
      <c r="J273" s="13">
        <v>3190000000</v>
      </c>
      <c r="K273" s="12">
        <v>98</v>
      </c>
      <c r="L273" s="12">
        <v>24.5</v>
      </c>
      <c r="M273" s="12">
        <v>132.28</v>
      </c>
      <c r="N273" s="12" t="s">
        <v>2574</v>
      </c>
      <c r="O273" s="12" t="s">
        <v>2576</v>
      </c>
      <c r="P273" s="12">
        <v>15806223</v>
      </c>
      <c r="Q273" s="12">
        <v>0</v>
      </c>
      <c r="R273" s="12">
        <v>15806223</v>
      </c>
      <c r="S273" s="12">
        <v>0</v>
      </c>
    </row>
    <row r="274" spans="1:19" ht="16" customHeight="1" x14ac:dyDescent="0.2">
      <c r="A274" s="12" t="s">
        <v>2577</v>
      </c>
      <c r="B274" s="12" t="s">
        <v>2578</v>
      </c>
      <c r="C274" s="12">
        <v>1022</v>
      </c>
      <c r="D274" s="12" t="s">
        <v>2059</v>
      </c>
      <c r="E274" s="12" t="s">
        <v>2060</v>
      </c>
      <c r="F274" s="12" t="s">
        <v>2061</v>
      </c>
      <c r="G274" s="12" t="s">
        <v>2062</v>
      </c>
      <c r="H274" s="12" t="s">
        <v>2063</v>
      </c>
      <c r="I274" s="12">
        <v>2011</v>
      </c>
      <c r="J274" s="13">
        <v>3170000000</v>
      </c>
      <c r="K274" s="12">
        <v>98</v>
      </c>
      <c r="L274" s="12">
        <v>24.5</v>
      </c>
      <c r="M274" s="12">
        <v>129.81</v>
      </c>
      <c r="N274" s="12" t="s">
        <v>2577</v>
      </c>
      <c r="O274" s="12" t="s">
        <v>2579</v>
      </c>
      <c r="P274" s="12">
        <v>15732278</v>
      </c>
      <c r="Q274" s="12">
        <v>0</v>
      </c>
      <c r="R274" s="12">
        <v>15732278</v>
      </c>
      <c r="S274" s="12">
        <v>0</v>
      </c>
    </row>
    <row r="275" spans="1:19" ht="16" customHeight="1" x14ac:dyDescent="0.2">
      <c r="A275" s="12" t="s">
        <v>2580</v>
      </c>
      <c r="B275" s="12" t="s">
        <v>2269</v>
      </c>
      <c r="C275" s="12">
        <v>1022</v>
      </c>
      <c r="D275" s="12" t="s">
        <v>2059</v>
      </c>
      <c r="E275" s="12" t="s">
        <v>2060</v>
      </c>
      <c r="F275" s="12" t="s">
        <v>2061</v>
      </c>
      <c r="G275" s="12" t="s">
        <v>2062</v>
      </c>
      <c r="H275" s="12" t="s">
        <v>2063</v>
      </c>
      <c r="I275" s="12">
        <v>2011</v>
      </c>
      <c r="J275" s="13">
        <v>2630000000</v>
      </c>
      <c r="K275" s="12">
        <v>99</v>
      </c>
      <c r="L275" s="12">
        <v>25.4</v>
      </c>
      <c r="M275" s="12">
        <v>110.9</v>
      </c>
      <c r="N275" s="12" t="s">
        <v>2270</v>
      </c>
      <c r="O275" s="12" t="s">
        <v>2271</v>
      </c>
      <c r="P275" s="12">
        <v>28659238</v>
      </c>
      <c r="Q275" s="12">
        <v>0</v>
      </c>
      <c r="R275" s="12">
        <v>28560441</v>
      </c>
      <c r="S275" s="12">
        <v>0</v>
      </c>
    </row>
    <row r="276" spans="1:19" ht="16" customHeight="1" x14ac:dyDescent="0.2">
      <c r="A276" s="12" t="s">
        <v>2581</v>
      </c>
      <c r="B276" s="12" t="s">
        <v>2564</v>
      </c>
      <c r="C276" s="12">
        <v>1022</v>
      </c>
      <c r="D276" s="12" t="s">
        <v>2059</v>
      </c>
      <c r="E276" s="12" t="s">
        <v>2060</v>
      </c>
      <c r="F276" s="12" t="s">
        <v>2061</v>
      </c>
      <c r="G276" s="12" t="s">
        <v>2062</v>
      </c>
      <c r="H276" s="12" t="s">
        <v>2088</v>
      </c>
      <c r="I276" s="12">
        <v>2011</v>
      </c>
      <c r="J276" s="13">
        <v>2830000000</v>
      </c>
      <c r="K276" s="12">
        <v>99</v>
      </c>
      <c r="L276" s="12">
        <v>25.2</v>
      </c>
      <c r="M276" s="12">
        <v>117.94</v>
      </c>
      <c r="N276" s="12" t="s">
        <v>2565</v>
      </c>
      <c r="O276" s="12" t="s">
        <v>2566</v>
      </c>
      <c r="P276" s="12">
        <v>24303526</v>
      </c>
      <c r="Q276" s="12">
        <v>0</v>
      </c>
      <c r="R276" s="12">
        <v>21700577</v>
      </c>
      <c r="S276" s="12">
        <v>0</v>
      </c>
    </row>
    <row r="277" spans="1:19" ht="16" customHeight="1" x14ac:dyDescent="0.2">
      <c r="A277" s="12" t="s">
        <v>2582</v>
      </c>
      <c r="B277" s="12" t="s">
        <v>2583</v>
      </c>
      <c r="C277" s="12">
        <v>1022</v>
      </c>
      <c r="D277" s="12" t="s">
        <v>2059</v>
      </c>
      <c r="E277" s="12" t="s">
        <v>2060</v>
      </c>
      <c r="F277" s="12" t="s">
        <v>2061</v>
      </c>
      <c r="G277" s="12" t="s">
        <v>2062</v>
      </c>
      <c r="H277" s="12" t="s">
        <v>2063</v>
      </c>
      <c r="I277" s="12">
        <v>2011</v>
      </c>
      <c r="J277" s="13">
        <v>2040000000</v>
      </c>
      <c r="K277" s="12">
        <v>98</v>
      </c>
      <c r="L277" s="12">
        <v>24.8</v>
      </c>
      <c r="M277" s="12">
        <v>85.24</v>
      </c>
      <c r="N277" s="12" t="s">
        <v>2582</v>
      </c>
      <c r="O277" s="12" t="s">
        <v>2584</v>
      </c>
      <c r="P277" s="12">
        <v>10118339</v>
      </c>
      <c r="Q277" s="12">
        <v>0</v>
      </c>
      <c r="R277" s="12">
        <v>10118339</v>
      </c>
      <c r="S277" s="12">
        <v>0</v>
      </c>
    </row>
    <row r="278" spans="1:19" ht="16" customHeight="1" x14ac:dyDescent="0.2">
      <c r="A278" s="12" t="s">
        <v>2585</v>
      </c>
      <c r="B278" s="12" t="s">
        <v>2067</v>
      </c>
      <c r="C278" s="12">
        <v>1022</v>
      </c>
      <c r="D278" s="12" t="s">
        <v>2059</v>
      </c>
      <c r="E278" s="12" t="s">
        <v>2060</v>
      </c>
      <c r="F278" s="12" t="s">
        <v>2061</v>
      </c>
      <c r="G278" s="12" t="s">
        <v>2062</v>
      </c>
      <c r="H278" s="12" t="s">
        <v>2063</v>
      </c>
      <c r="I278" s="12">
        <v>2011</v>
      </c>
      <c r="J278" s="13">
        <v>1210000000</v>
      </c>
      <c r="K278" s="12">
        <v>98</v>
      </c>
      <c r="L278" s="12">
        <v>25.1</v>
      </c>
      <c r="M278" s="12">
        <v>51.09</v>
      </c>
      <c r="N278" s="12" t="s">
        <v>2068</v>
      </c>
      <c r="O278" s="12" t="s">
        <v>2069</v>
      </c>
      <c r="P278" s="12">
        <v>20868345</v>
      </c>
      <c r="Q278" s="12">
        <v>0</v>
      </c>
      <c r="R278" s="12">
        <v>20763268</v>
      </c>
      <c r="S278" s="12">
        <v>0</v>
      </c>
    </row>
    <row r="279" spans="1:19" ht="16" customHeight="1" x14ac:dyDescent="0.2">
      <c r="A279" s="12" t="s">
        <v>2586</v>
      </c>
      <c r="B279" s="12" t="s">
        <v>2587</v>
      </c>
      <c r="C279" s="12">
        <v>1022</v>
      </c>
      <c r="D279" s="12" t="s">
        <v>2059</v>
      </c>
      <c r="E279" s="12" t="s">
        <v>2060</v>
      </c>
      <c r="F279" s="12" t="s">
        <v>2061</v>
      </c>
      <c r="G279" s="12" t="s">
        <v>2062</v>
      </c>
      <c r="H279" s="12" t="s">
        <v>2063</v>
      </c>
      <c r="I279" s="12">
        <v>2011</v>
      </c>
      <c r="J279" s="13">
        <v>2120000000</v>
      </c>
      <c r="K279" s="12">
        <v>99</v>
      </c>
      <c r="L279" s="12">
        <v>25.1</v>
      </c>
      <c r="M279" s="12">
        <v>89.6</v>
      </c>
      <c r="N279" s="12" t="s">
        <v>2588</v>
      </c>
      <c r="O279" s="12" t="s">
        <v>2589</v>
      </c>
      <c r="P279" s="12">
        <v>20076729</v>
      </c>
      <c r="Q279" s="12">
        <v>0</v>
      </c>
      <c r="R279" s="12">
        <v>17460871</v>
      </c>
      <c r="S279" s="12">
        <v>0</v>
      </c>
    </row>
    <row r="280" spans="1:19" ht="16" customHeight="1" x14ac:dyDescent="0.2">
      <c r="A280" s="12" t="s">
        <v>2590</v>
      </c>
      <c r="B280" s="12" t="s">
        <v>2591</v>
      </c>
      <c r="C280" s="12">
        <v>1022</v>
      </c>
      <c r="D280" s="12" t="s">
        <v>2059</v>
      </c>
      <c r="E280" s="12" t="s">
        <v>2060</v>
      </c>
      <c r="F280" s="12" t="s">
        <v>2061</v>
      </c>
      <c r="G280" s="12" t="s">
        <v>2062</v>
      </c>
      <c r="H280" s="12" t="s">
        <v>2088</v>
      </c>
      <c r="I280" s="12">
        <v>2011</v>
      </c>
      <c r="J280" s="13">
        <v>3460000000</v>
      </c>
      <c r="K280" s="12">
        <v>99</v>
      </c>
      <c r="L280" s="12">
        <v>24.3</v>
      </c>
      <c r="M280" s="12">
        <v>80.64</v>
      </c>
      <c r="N280" s="12" t="s">
        <v>2592</v>
      </c>
      <c r="O280" s="12" t="s">
        <v>2593</v>
      </c>
      <c r="P280" s="12">
        <v>22621669</v>
      </c>
      <c r="Q280" s="12">
        <v>0</v>
      </c>
      <c r="R280" s="12">
        <v>21449920</v>
      </c>
      <c r="S280" s="12">
        <v>0</v>
      </c>
    </row>
    <row r="281" spans="1:19" ht="16" customHeight="1" x14ac:dyDescent="0.2">
      <c r="A281" s="12" t="s">
        <v>2594</v>
      </c>
      <c r="B281" s="12" t="s">
        <v>2180</v>
      </c>
      <c r="C281" s="12">
        <v>1022</v>
      </c>
      <c r="D281" s="12" t="s">
        <v>2059</v>
      </c>
      <c r="E281" s="12" t="s">
        <v>2060</v>
      </c>
      <c r="F281" s="12" t="s">
        <v>2061</v>
      </c>
      <c r="G281" s="12" t="s">
        <v>2062</v>
      </c>
      <c r="H281" s="12" t="s">
        <v>2063</v>
      </c>
      <c r="I281" s="12">
        <v>2011</v>
      </c>
      <c r="J281" s="13">
        <v>1410000000</v>
      </c>
      <c r="K281" s="12">
        <v>98</v>
      </c>
      <c r="L281" s="12">
        <v>24.8</v>
      </c>
      <c r="M281" s="12">
        <v>59.46</v>
      </c>
      <c r="N281" s="12" t="s">
        <v>2181</v>
      </c>
      <c r="O281" s="12" t="s">
        <v>2182</v>
      </c>
      <c r="P281" s="12">
        <v>16388604</v>
      </c>
      <c r="Q281" s="12">
        <v>0</v>
      </c>
      <c r="R281" s="12">
        <v>14102763</v>
      </c>
      <c r="S281" s="12">
        <v>0</v>
      </c>
    </row>
    <row r="282" spans="1:19" ht="16" customHeight="1" x14ac:dyDescent="0.2">
      <c r="A282" s="12" t="s">
        <v>2595</v>
      </c>
      <c r="B282" s="12" t="s">
        <v>2596</v>
      </c>
      <c r="C282" s="12">
        <v>1022</v>
      </c>
      <c r="D282" s="12" t="s">
        <v>2059</v>
      </c>
      <c r="E282" s="12" t="s">
        <v>2060</v>
      </c>
      <c r="F282" s="12" t="s">
        <v>2061</v>
      </c>
      <c r="G282" s="12" t="s">
        <v>2062</v>
      </c>
      <c r="H282" s="12" t="s">
        <v>2063</v>
      </c>
      <c r="I282" s="12">
        <v>2011</v>
      </c>
      <c r="J282" s="13">
        <v>2560000000</v>
      </c>
      <c r="K282" s="12">
        <v>99</v>
      </c>
      <c r="L282" s="12">
        <v>25.3</v>
      </c>
      <c r="M282" s="12">
        <v>106.87</v>
      </c>
      <c r="N282" s="12" t="s">
        <v>2597</v>
      </c>
      <c r="O282" s="12" t="s">
        <v>2598</v>
      </c>
      <c r="P282" s="12">
        <v>12714630</v>
      </c>
      <c r="Q282" s="12">
        <v>0</v>
      </c>
      <c r="R282" s="12">
        <v>12714630</v>
      </c>
      <c r="S282" s="12">
        <v>0</v>
      </c>
    </row>
    <row r="283" spans="1:19" ht="16" customHeight="1" x14ac:dyDescent="0.2">
      <c r="A283" s="12" t="s">
        <v>2599</v>
      </c>
      <c r="B283" s="12" t="s">
        <v>2600</v>
      </c>
      <c r="C283" s="12">
        <v>1022</v>
      </c>
      <c r="D283" s="12" t="s">
        <v>2059</v>
      </c>
      <c r="E283" s="12" t="s">
        <v>2060</v>
      </c>
      <c r="F283" s="12" t="s">
        <v>2061</v>
      </c>
      <c r="G283" s="12" t="s">
        <v>2062</v>
      </c>
      <c r="H283" s="12" t="s">
        <v>2063</v>
      </c>
      <c r="I283" s="12">
        <v>2011</v>
      </c>
      <c r="J283" s="13">
        <v>2470000000</v>
      </c>
      <c r="K283" s="12">
        <v>99</v>
      </c>
      <c r="L283" s="12">
        <v>25.5</v>
      </c>
      <c r="M283" s="12">
        <v>103.47</v>
      </c>
      <c r="N283" s="12" t="s">
        <v>2601</v>
      </c>
      <c r="O283" s="12" t="s">
        <v>2602</v>
      </c>
      <c r="P283" s="12">
        <v>22181853</v>
      </c>
      <c r="Q283" s="12">
        <v>0</v>
      </c>
      <c r="R283" s="12">
        <v>19809132</v>
      </c>
      <c r="S283" s="12">
        <v>0</v>
      </c>
    </row>
    <row r="284" spans="1:19" ht="16" customHeight="1" x14ac:dyDescent="0.2">
      <c r="A284" s="12" t="s">
        <v>2603</v>
      </c>
      <c r="B284" s="12" t="s">
        <v>2604</v>
      </c>
      <c r="C284" s="12">
        <v>1022</v>
      </c>
      <c r="D284" s="12" t="s">
        <v>2059</v>
      </c>
      <c r="E284" s="12" t="s">
        <v>2060</v>
      </c>
      <c r="F284" s="12" t="s">
        <v>2061</v>
      </c>
      <c r="G284" s="12" t="s">
        <v>2062</v>
      </c>
      <c r="H284" s="12" t="s">
        <v>2063</v>
      </c>
      <c r="I284" s="12">
        <v>2011</v>
      </c>
      <c r="J284" s="13">
        <v>2600000000</v>
      </c>
      <c r="K284" s="12">
        <v>98</v>
      </c>
      <c r="L284" s="12">
        <v>24.5</v>
      </c>
      <c r="M284" s="12">
        <v>108.2</v>
      </c>
      <c r="N284" s="12" t="s">
        <v>2603</v>
      </c>
      <c r="O284" s="12" t="s">
        <v>2605</v>
      </c>
      <c r="P284" s="12">
        <v>12900754</v>
      </c>
      <c r="Q284" s="12">
        <v>0</v>
      </c>
      <c r="R284" s="12">
        <v>12769073</v>
      </c>
      <c r="S284" s="12">
        <v>0</v>
      </c>
    </row>
    <row r="285" spans="1:19" ht="16" customHeight="1" x14ac:dyDescent="0.2">
      <c r="A285" s="12" t="s">
        <v>2606</v>
      </c>
      <c r="B285" s="12" t="s">
        <v>2607</v>
      </c>
      <c r="C285" s="12">
        <v>1022</v>
      </c>
      <c r="D285" s="12" t="s">
        <v>2059</v>
      </c>
      <c r="E285" s="12" t="s">
        <v>2060</v>
      </c>
      <c r="F285" s="12" t="s">
        <v>2061</v>
      </c>
      <c r="G285" s="12" t="s">
        <v>2062</v>
      </c>
      <c r="H285" s="12" t="s">
        <v>2088</v>
      </c>
      <c r="I285" s="12">
        <v>2011</v>
      </c>
      <c r="J285" s="13">
        <v>254000000</v>
      </c>
      <c r="K285" s="12">
        <v>99</v>
      </c>
      <c r="L285" s="12">
        <v>24.6</v>
      </c>
      <c r="M285" s="12">
        <v>8.76</v>
      </c>
      <c r="N285" s="12" t="s">
        <v>2608</v>
      </c>
      <c r="O285" s="12" t="s">
        <v>2609</v>
      </c>
      <c r="P285" s="12">
        <v>7722831</v>
      </c>
      <c r="Q285" s="12">
        <v>0</v>
      </c>
      <c r="R285" s="12">
        <v>7478817</v>
      </c>
      <c r="S285" s="12">
        <v>0</v>
      </c>
    </row>
    <row r="286" spans="1:19" ht="16" customHeight="1" x14ac:dyDescent="0.2">
      <c r="A286" s="12" t="s">
        <v>2610</v>
      </c>
      <c r="B286" s="12" t="s">
        <v>2611</v>
      </c>
      <c r="C286" s="12">
        <v>1022</v>
      </c>
      <c r="D286" s="12" t="s">
        <v>2059</v>
      </c>
      <c r="E286" s="12" t="s">
        <v>2060</v>
      </c>
      <c r="F286" s="12" t="s">
        <v>2061</v>
      </c>
      <c r="G286" s="12" t="s">
        <v>2062</v>
      </c>
      <c r="H286" s="12" t="s">
        <v>2063</v>
      </c>
      <c r="I286" s="12">
        <v>2011</v>
      </c>
      <c r="J286" s="13">
        <v>2260000000</v>
      </c>
      <c r="K286" s="12">
        <v>99</v>
      </c>
      <c r="L286" s="12">
        <v>24.8</v>
      </c>
      <c r="M286" s="12">
        <v>94.88</v>
      </c>
      <c r="N286" s="12" t="s">
        <v>2610</v>
      </c>
      <c r="O286" s="12" t="s">
        <v>2612</v>
      </c>
      <c r="P286" s="12">
        <v>11199191</v>
      </c>
      <c r="Q286" s="12">
        <v>0</v>
      </c>
      <c r="R286" s="12">
        <v>11199191</v>
      </c>
      <c r="S286" s="12">
        <v>0</v>
      </c>
    </row>
    <row r="287" spans="1:19" ht="16" customHeight="1" x14ac:dyDescent="0.2">
      <c r="A287" s="12" t="s">
        <v>2613</v>
      </c>
      <c r="B287" s="12" t="s">
        <v>2075</v>
      </c>
      <c r="C287" s="12">
        <v>1022</v>
      </c>
      <c r="D287" s="12" t="s">
        <v>2059</v>
      </c>
      <c r="E287" s="12" t="s">
        <v>2060</v>
      </c>
      <c r="F287" s="12" t="s">
        <v>2061</v>
      </c>
      <c r="G287" s="12" t="s">
        <v>2062</v>
      </c>
      <c r="H287" s="12" t="s">
        <v>2063</v>
      </c>
      <c r="I287" s="12">
        <v>2011</v>
      </c>
      <c r="J287" s="13">
        <v>2640000000</v>
      </c>
      <c r="K287" s="12">
        <v>99</v>
      </c>
      <c r="L287" s="12">
        <v>23.9</v>
      </c>
      <c r="M287" s="12">
        <v>86.39</v>
      </c>
      <c r="N287" s="12" t="s">
        <v>2076</v>
      </c>
      <c r="O287" s="12" t="s">
        <v>2077</v>
      </c>
      <c r="P287" s="12">
        <v>24400537</v>
      </c>
      <c r="Q287" s="12">
        <v>0</v>
      </c>
      <c r="R287" s="12">
        <v>22467307</v>
      </c>
      <c r="S287" s="12">
        <v>0</v>
      </c>
    </row>
    <row r="288" spans="1:19" ht="16" customHeight="1" x14ac:dyDescent="0.2">
      <c r="A288" s="12" t="s">
        <v>2614</v>
      </c>
      <c r="B288" s="12" t="s">
        <v>2615</v>
      </c>
      <c r="C288" s="12">
        <v>1022</v>
      </c>
      <c r="D288" s="12" t="s">
        <v>2059</v>
      </c>
      <c r="E288" s="12" t="s">
        <v>2060</v>
      </c>
      <c r="F288" s="12" t="s">
        <v>2061</v>
      </c>
      <c r="G288" s="12" t="s">
        <v>2062</v>
      </c>
      <c r="H288" s="12" t="s">
        <v>2063</v>
      </c>
      <c r="I288" s="12">
        <v>2011</v>
      </c>
      <c r="J288" s="13">
        <v>3810000000</v>
      </c>
      <c r="K288" s="12">
        <v>98</v>
      </c>
      <c r="L288" s="12">
        <v>24.9</v>
      </c>
      <c r="M288" s="12">
        <v>158.88999999999999</v>
      </c>
      <c r="N288" s="12" t="s">
        <v>2614</v>
      </c>
      <c r="O288" s="12" t="s">
        <v>2616</v>
      </c>
      <c r="P288" s="12">
        <v>18913236</v>
      </c>
      <c r="Q288" s="12">
        <v>0</v>
      </c>
      <c r="R288" s="12">
        <v>18913236</v>
      </c>
      <c r="S288" s="12">
        <v>0</v>
      </c>
    </row>
    <row r="289" spans="1:19" ht="16" customHeight="1" x14ac:dyDescent="0.2">
      <c r="A289" s="12" t="s">
        <v>2617</v>
      </c>
      <c r="B289" s="12" t="s">
        <v>2618</v>
      </c>
      <c r="C289" s="12">
        <v>1022</v>
      </c>
      <c r="D289" s="12" t="s">
        <v>2059</v>
      </c>
      <c r="E289" s="12" t="s">
        <v>2060</v>
      </c>
      <c r="F289" s="12" t="s">
        <v>2061</v>
      </c>
      <c r="G289" s="12" t="s">
        <v>2062</v>
      </c>
      <c r="H289" s="12" t="s">
        <v>2063</v>
      </c>
      <c r="I289" s="12">
        <v>2011</v>
      </c>
      <c r="J289" s="12">
        <v>3678544</v>
      </c>
      <c r="K289" s="12">
        <v>74</v>
      </c>
      <c r="L289" s="12">
        <v>19.899999999999999</v>
      </c>
      <c r="M289" s="12">
        <v>1.02</v>
      </c>
      <c r="N289" s="12" t="s">
        <v>2617</v>
      </c>
      <c r="O289" s="12" t="s">
        <v>2619</v>
      </c>
      <c r="P289" s="12">
        <v>24517</v>
      </c>
      <c r="Q289" s="12">
        <v>0</v>
      </c>
      <c r="R289" s="12">
        <v>24517</v>
      </c>
      <c r="S289" s="12">
        <v>0</v>
      </c>
    </row>
    <row r="290" spans="1:19" ht="16" customHeight="1" x14ac:dyDescent="0.2">
      <c r="A290" s="12" t="s">
        <v>2620</v>
      </c>
      <c r="B290" s="12" t="s">
        <v>2621</v>
      </c>
      <c r="C290" s="12">
        <v>1022</v>
      </c>
      <c r="D290" s="12" t="s">
        <v>2059</v>
      </c>
      <c r="E290" s="12" t="s">
        <v>2060</v>
      </c>
      <c r="F290" s="12" t="s">
        <v>2061</v>
      </c>
      <c r="G290" s="12" t="s">
        <v>2062</v>
      </c>
      <c r="H290" s="12" t="s">
        <v>2063</v>
      </c>
      <c r="I290" s="12">
        <v>2011</v>
      </c>
      <c r="J290" s="13">
        <v>1820000000</v>
      </c>
      <c r="K290" s="12">
        <v>98</v>
      </c>
      <c r="L290" s="12">
        <v>24.8</v>
      </c>
      <c r="M290" s="12">
        <v>76.92</v>
      </c>
      <c r="N290" s="12" t="s">
        <v>2620</v>
      </c>
      <c r="O290" s="12" t="s">
        <v>2622</v>
      </c>
      <c r="P290" s="12">
        <v>9020597</v>
      </c>
      <c r="Q290" s="12">
        <v>0</v>
      </c>
      <c r="R290" s="12">
        <v>9020597</v>
      </c>
      <c r="S290" s="12">
        <v>0</v>
      </c>
    </row>
    <row r="291" spans="1:19" ht="16" customHeight="1" x14ac:dyDescent="0.2">
      <c r="A291" s="12" t="s">
        <v>2623</v>
      </c>
      <c r="B291" s="12" t="s">
        <v>2624</v>
      </c>
      <c r="C291" s="12">
        <v>1022</v>
      </c>
      <c r="D291" s="12" t="s">
        <v>2059</v>
      </c>
      <c r="E291" s="12" t="s">
        <v>2060</v>
      </c>
      <c r="F291" s="12" t="s">
        <v>2061</v>
      </c>
      <c r="G291" s="12" t="s">
        <v>2062</v>
      </c>
      <c r="H291" s="12" t="s">
        <v>2063</v>
      </c>
      <c r="I291" s="12">
        <v>2011</v>
      </c>
      <c r="J291" s="13">
        <v>1560000000</v>
      </c>
      <c r="K291" s="12">
        <v>74</v>
      </c>
      <c r="L291" s="12">
        <v>23.8</v>
      </c>
      <c r="M291" s="12">
        <v>62.23</v>
      </c>
      <c r="N291" s="12" t="s">
        <v>2623</v>
      </c>
      <c r="O291" s="12" t="s">
        <v>2625</v>
      </c>
      <c r="P291" s="12">
        <v>10343031</v>
      </c>
      <c r="Q291" s="12">
        <v>0</v>
      </c>
      <c r="R291" s="12">
        <v>10343031</v>
      </c>
      <c r="S291" s="12">
        <v>0</v>
      </c>
    </row>
    <row r="292" spans="1:19" ht="16" customHeight="1" x14ac:dyDescent="0.2">
      <c r="A292" s="12" t="s">
        <v>2626</v>
      </c>
      <c r="B292" s="12" t="s">
        <v>2627</v>
      </c>
      <c r="C292" s="12">
        <v>1022</v>
      </c>
      <c r="D292" s="12" t="s">
        <v>2059</v>
      </c>
      <c r="E292" s="12" t="s">
        <v>2060</v>
      </c>
      <c r="F292" s="12" t="s">
        <v>2061</v>
      </c>
      <c r="G292" s="12" t="s">
        <v>2062</v>
      </c>
      <c r="H292" s="12" t="s">
        <v>2063</v>
      </c>
      <c r="I292" s="12">
        <v>2011</v>
      </c>
      <c r="J292" s="13">
        <v>691000000</v>
      </c>
      <c r="K292" s="12">
        <v>74</v>
      </c>
      <c r="L292" s="12">
        <v>25.9</v>
      </c>
      <c r="M292" s="12">
        <v>29.34</v>
      </c>
      <c r="N292" s="12" t="s">
        <v>2626</v>
      </c>
      <c r="O292" s="12" t="s">
        <v>2628</v>
      </c>
      <c r="P292" s="12">
        <v>4577945</v>
      </c>
      <c r="Q292" s="12">
        <v>0</v>
      </c>
      <c r="R292" s="12">
        <v>4577945</v>
      </c>
      <c r="S292" s="12">
        <v>0</v>
      </c>
    </row>
    <row r="293" spans="1:19" ht="16" customHeight="1" x14ac:dyDescent="0.2">
      <c r="A293" s="12" t="s">
        <v>2629</v>
      </c>
      <c r="B293" s="12" t="s">
        <v>2630</v>
      </c>
      <c r="C293" s="12">
        <v>1022</v>
      </c>
      <c r="D293" s="12" t="s">
        <v>2059</v>
      </c>
      <c r="E293" s="12" t="s">
        <v>2060</v>
      </c>
      <c r="F293" s="12" t="s">
        <v>2061</v>
      </c>
      <c r="G293" s="12" t="s">
        <v>2062</v>
      </c>
      <c r="H293" s="12" t="s">
        <v>2088</v>
      </c>
      <c r="I293" s="12">
        <v>2011</v>
      </c>
      <c r="J293" s="13">
        <v>2700000000</v>
      </c>
      <c r="K293" s="12">
        <v>99</v>
      </c>
      <c r="L293" s="12">
        <v>23.6</v>
      </c>
      <c r="M293" s="12">
        <v>68.03</v>
      </c>
      <c r="N293" s="12" t="s">
        <v>2631</v>
      </c>
      <c r="O293" s="12" t="s">
        <v>2632</v>
      </c>
      <c r="P293" s="12">
        <v>28356152</v>
      </c>
      <c r="Q293" s="12">
        <v>0</v>
      </c>
      <c r="R293" s="12">
        <v>28298837</v>
      </c>
      <c r="S293" s="12">
        <v>0</v>
      </c>
    </row>
    <row r="294" spans="1:19" ht="16" customHeight="1" x14ac:dyDescent="0.2">
      <c r="A294" s="12" t="s">
        <v>2633</v>
      </c>
      <c r="B294" s="12" t="s">
        <v>2634</v>
      </c>
      <c r="C294" s="12">
        <v>1022</v>
      </c>
      <c r="D294" s="12" t="s">
        <v>2059</v>
      </c>
      <c r="E294" s="12" t="s">
        <v>2060</v>
      </c>
      <c r="F294" s="12" t="s">
        <v>2061</v>
      </c>
      <c r="G294" s="12" t="s">
        <v>2062</v>
      </c>
      <c r="H294" s="12" t="s">
        <v>2063</v>
      </c>
      <c r="I294" s="12">
        <v>2011</v>
      </c>
      <c r="J294" s="13">
        <v>4660000000</v>
      </c>
      <c r="K294" s="12">
        <v>99</v>
      </c>
      <c r="L294" s="12">
        <v>25</v>
      </c>
      <c r="M294" s="12">
        <v>196</v>
      </c>
      <c r="N294" s="12" t="s">
        <v>2633</v>
      </c>
      <c r="O294" s="12" t="s">
        <v>2635</v>
      </c>
      <c r="P294" s="12">
        <v>23103873</v>
      </c>
      <c r="Q294" s="12">
        <v>0</v>
      </c>
      <c r="R294" s="12">
        <v>23103873</v>
      </c>
      <c r="S294" s="12">
        <v>0</v>
      </c>
    </row>
    <row r="295" spans="1:19" ht="16" customHeight="1" x14ac:dyDescent="0.2">
      <c r="A295" s="12" t="s">
        <v>2636</v>
      </c>
      <c r="B295" s="12" t="s">
        <v>2630</v>
      </c>
      <c r="C295" s="12">
        <v>1022</v>
      </c>
      <c r="D295" s="12" t="s">
        <v>2059</v>
      </c>
      <c r="E295" s="12" t="s">
        <v>2060</v>
      </c>
      <c r="F295" s="12" t="s">
        <v>2061</v>
      </c>
      <c r="G295" s="12" t="s">
        <v>2062</v>
      </c>
      <c r="H295" s="12" t="s">
        <v>2088</v>
      </c>
      <c r="I295" s="12">
        <v>2011</v>
      </c>
      <c r="J295" s="13">
        <v>3000000000</v>
      </c>
      <c r="K295" s="12">
        <v>99</v>
      </c>
      <c r="L295" s="12">
        <v>24.3</v>
      </c>
      <c r="M295" s="12">
        <v>83.72</v>
      </c>
      <c r="N295" s="12" t="s">
        <v>2631</v>
      </c>
      <c r="O295" s="12" t="s">
        <v>2632</v>
      </c>
      <c r="P295" s="12">
        <v>28356152</v>
      </c>
      <c r="Q295" s="12">
        <v>0</v>
      </c>
      <c r="R295" s="12">
        <v>28298837</v>
      </c>
      <c r="S295" s="12">
        <v>0</v>
      </c>
    </row>
    <row r="296" spans="1:19" ht="16" customHeight="1" x14ac:dyDescent="0.2">
      <c r="A296" s="12" t="s">
        <v>2637</v>
      </c>
      <c r="B296" s="12" t="s">
        <v>2638</v>
      </c>
      <c r="C296" s="12">
        <v>1022</v>
      </c>
      <c r="D296" s="12" t="s">
        <v>2059</v>
      </c>
      <c r="E296" s="12" t="s">
        <v>2060</v>
      </c>
      <c r="F296" s="12" t="s">
        <v>2061</v>
      </c>
      <c r="G296" s="12" t="s">
        <v>2062</v>
      </c>
      <c r="H296" s="12" t="s">
        <v>2063</v>
      </c>
      <c r="I296" s="12">
        <v>2011</v>
      </c>
      <c r="J296" s="13">
        <v>212000000</v>
      </c>
      <c r="K296" s="12">
        <v>99</v>
      </c>
      <c r="L296" s="12">
        <v>24.2</v>
      </c>
      <c r="M296" s="12">
        <v>7.84</v>
      </c>
      <c r="N296" s="12" t="s">
        <v>2637</v>
      </c>
      <c r="O296" s="12" t="s">
        <v>2639</v>
      </c>
      <c r="P296" s="12">
        <v>1051827</v>
      </c>
      <c r="Q296" s="12">
        <v>0</v>
      </c>
      <c r="R296" s="12">
        <v>1051827</v>
      </c>
      <c r="S296" s="12">
        <v>0</v>
      </c>
    </row>
    <row r="297" spans="1:19" ht="16" customHeight="1" x14ac:dyDescent="0.2">
      <c r="A297" s="12" t="s">
        <v>2640</v>
      </c>
      <c r="B297" s="12" t="s">
        <v>2641</v>
      </c>
      <c r="C297" s="12">
        <v>1022</v>
      </c>
      <c r="D297" s="12" t="s">
        <v>2059</v>
      </c>
      <c r="E297" s="12" t="s">
        <v>2060</v>
      </c>
      <c r="F297" s="12" t="s">
        <v>2061</v>
      </c>
      <c r="G297" s="12" t="s">
        <v>2062</v>
      </c>
      <c r="H297" s="12" t="s">
        <v>2063</v>
      </c>
      <c r="I297" s="12">
        <v>2011</v>
      </c>
      <c r="J297" s="13">
        <v>2300000000</v>
      </c>
      <c r="K297" s="12">
        <v>99</v>
      </c>
      <c r="L297" s="12">
        <v>25</v>
      </c>
      <c r="M297" s="12">
        <v>94.99</v>
      </c>
      <c r="N297" s="12" t="s">
        <v>2640</v>
      </c>
      <c r="O297" s="12" t="s">
        <v>2642</v>
      </c>
      <c r="P297" s="12">
        <v>11403725</v>
      </c>
      <c r="Q297" s="12">
        <v>0</v>
      </c>
      <c r="R297" s="12">
        <v>11403725</v>
      </c>
      <c r="S297" s="12">
        <v>0</v>
      </c>
    </row>
    <row r="298" spans="1:19" ht="16" customHeight="1" x14ac:dyDescent="0.2">
      <c r="A298" s="12" t="s">
        <v>2643</v>
      </c>
      <c r="B298" s="12" t="s">
        <v>2644</v>
      </c>
      <c r="C298" s="12">
        <v>1022</v>
      </c>
      <c r="D298" s="12" t="s">
        <v>2059</v>
      </c>
      <c r="E298" s="12" t="s">
        <v>2060</v>
      </c>
      <c r="F298" s="12" t="s">
        <v>2061</v>
      </c>
      <c r="G298" s="12" t="s">
        <v>2062</v>
      </c>
      <c r="H298" s="12" t="s">
        <v>2063</v>
      </c>
      <c r="I298" s="12">
        <v>2011</v>
      </c>
      <c r="J298" s="13">
        <v>3340000000</v>
      </c>
      <c r="K298" s="12">
        <v>99</v>
      </c>
      <c r="L298" s="12">
        <v>25.5</v>
      </c>
      <c r="M298" s="12">
        <v>139.72999999999999</v>
      </c>
      <c r="N298" s="12" t="s">
        <v>2643</v>
      </c>
      <c r="O298" s="12" t="s">
        <v>2645</v>
      </c>
      <c r="P298" s="12">
        <v>16567364</v>
      </c>
      <c r="Q298" s="12">
        <v>0</v>
      </c>
      <c r="R298" s="12">
        <v>16567364</v>
      </c>
      <c r="S298" s="12">
        <v>0</v>
      </c>
    </row>
    <row r="299" spans="1:19" ht="16" customHeight="1" x14ac:dyDescent="0.2">
      <c r="A299" s="12" t="s">
        <v>2646</v>
      </c>
      <c r="B299" s="12" t="s">
        <v>2330</v>
      </c>
      <c r="C299" s="12">
        <v>1022</v>
      </c>
      <c r="D299" s="12" t="s">
        <v>2059</v>
      </c>
      <c r="E299" s="12" t="s">
        <v>2060</v>
      </c>
      <c r="F299" s="12" t="s">
        <v>2061</v>
      </c>
      <c r="G299" s="12" t="s">
        <v>2062</v>
      </c>
      <c r="H299" s="12" t="s">
        <v>2063</v>
      </c>
      <c r="I299" s="12">
        <v>2011</v>
      </c>
      <c r="J299" s="13">
        <v>1940000000</v>
      </c>
      <c r="K299" s="12">
        <v>99</v>
      </c>
      <c r="L299" s="12">
        <v>25.3</v>
      </c>
      <c r="M299" s="12">
        <v>79.5</v>
      </c>
      <c r="N299" s="12" t="s">
        <v>2331</v>
      </c>
      <c r="O299" s="12" t="s">
        <v>2332</v>
      </c>
      <c r="P299" s="12">
        <v>20046476</v>
      </c>
      <c r="Q299" s="12">
        <v>0</v>
      </c>
      <c r="R299" s="12">
        <v>17540575</v>
      </c>
      <c r="S299" s="12">
        <v>0</v>
      </c>
    </row>
    <row r="300" spans="1:19" ht="16" customHeight="1" x14ac:dyDescent="0.2">
      <c r="A300" s="12" t="s">
        <v>2647</v>
      </c>
      <c r="B300" s="12" t="s">
        <v>2648</v>
      </c>
      <c r="C300" s="12">
        <v>1022</v>
      </c>
      <c r="D300" s="12" t="s">
        <v>2059</v>
      </c>
      <c r="E300" s="12" t="s">
        <v>2060</v>
      </c>
      <c r="F300" s="12" t="s">
        <v>2061</v>
      </c>
      <c r="G300" s="12" t="s">
        <v>2062</v>
      </c>
      <c r="H300" s="12" t="s">
        <v>2088</v>
      </c>
      <c r="I300" s="12">
        <v>2011</v>
      </c>
      <c r="J300" s="13">
        <v>3040000000</v>
      </c>
      <c r="K300" s="12">
        <v>98</v>
      </c>
      <c r="L300" s="12">
        <v>24.8</v>
      </c>
      <c r="M300" s="12">
        <v>126.85</v>
      </c>
      <c r="N300" s="12" t="s">
        <v>2649</v>
      </c>
      <c r="O300" s="12" t="s">
        <v>2650</v>
      </c>
      <c r="P300" s="12">
        <v>25633556</v>
      </c>
      <c r="Q300" s="12">
        <v>0</v>
      </c>
      <c r="R300" s="12">
        <v>22757366</v>
      </c>
      <c r="S300" s="12">
        <v>0</v>
      </c>
    </row>
    <row r="301" spans="1:19" ht="16" customHeight="1" x14ac:dyDescent="0.2">
      <c r="A301" s="12" t="s">
        <v>2651</v>
      </c>
      <c r="B301" s="12" t="s">
        <v>2185</v>
      </c>
      <c r="C301" s="12">
        <v>1022</v>
      </c>
      <c r="D301" s="12" t="s">
        <v>2059</v>
      </c>
      <c r="E301" s="12" t="s">
        <v>2060</v>
      </c>
      <c r="F301" s="12" t="s">
        <v>2061</v>
      </c>
      <c r="G301" s="12" t="s">
        <v>2062</v>
      </c>
      <c r="H301" s="12" t="s">
        <v>2063</v>
      </c>
      <c r="I301" s="12">
        <v>2011</v>
      </c>
      <c r="J301" s="13">
        <v>2040000000</v>
      </c>
      <c r="K301" s="12">
        <v>99</v>
      </c>
      <c r="L301" s="12">
        <v>24.9</v>
      </c>
      <c r="M301" s="12">
        <v>85.49</v>
      </c>
      <c r="N301" s="12" t="s">
        <v>2186</v>
      </c>
      <c r="O301" s="12" t="s">
        <v>2187</v>
      </c>
      <c r="P301" s="12">
        <v>30774766</v>
      </c>
      <c r="Q301" s="12">
        <v>0</v>
      </c>
      <c r="R301" s="12">
        <v>28303756</v>
      </c>
      <c r="S301" s="12">
        <v>0</v>
      </c>
    </row>
    <row r="302" spans="1:19" ht="16" customHeight="1" x14ac:dyDescent="0.2">
      <c r="A302" s="12" t="s">
        <v>2652</v>
      </c>
      <c r="B302" s="12" t="s">
        <v>2401</v>
      </c>
      <c r="C302" s="12">
        <v>1022</v>
      </c>
      <c r="D302" s="12" t="s">
        <v>2059</v>
      </c>
      <c r="E302" s="12" t="s">
        <v>2060</v>
      </c>
      <c r="F302" s="12" t="s">
        <v>2061</v>
      </c>
      <c r="G302" s="12" t="s">
        <v>2062</v>
      </c>
      <c r="H302" s="12" t="s">
        <v>2063</v>
      </c>
      <c r="I302" s="12">
        <v>2011</v>
      </c>
      <c r="J302" s="13">
        <v>2190000000</v>
      </c>
      <c r="K302" s="12">
        <v>99</v>
      </c>
      <c r="L302" s="12">
        <v>25.1</v>
      </c>
      <c r="M302" s="12">
        <v>92.46</v>
      </c>
      <c r="N302" s="12" t="s">
        <v>2402</v>
      </c>
      <c r="O302" s="12" t="s">
        <v>2403</v>
      </c>
      <c r="P302" s="12">
        <v>21449400</v>
      </c>
      <c r="Q302" s="12">
        <v>0</v>
      </c>
      <c r="R302" s="12">
        <v>18853967</v>
      </c>
      <c r="S302" s="12">
        <v>0</v>
      </c>
    </row>
    <row r="303" spans="1:19" ht="16" customHeight="1" x14ac:dyDescent="0.2">
      <c r="A303" s="12" t="s">
        <v>2653</v>
      </c>
      <c r="B303" s="12" t="s">
        <v>2445</v>
      </c>
      <c r="C303" s="12">
        <v>1022</v>
      </c>
      <c r="D303" s="12" t="s">
        <v>2059</v>
      </c>
      <c r="E303" s="12" t="s">
        <v>2060</v>
      </c>
      <c r="F303" s="12" t="s">
        <v>2061</v>
      </c>
      <c r="G303" s="12" t="s">
        <v>2062</v>
      </c>
      <c r="H303" s="12" t="s">
        <v>2063</v>
      </c>
      <c r="I303" s="12">
        <v>2011</v>
      </c>
      <c r="J303" s="13">
        <v>1360000000</v>
      </c>
      <c r="K303" s="12">
        <v>98</v>
      </c>
      <c r="L303" s="12">
        <v>25.2</v>
      </c>
      <c r="M303" s="12">
        <v>57.28</v>
      </c>
      <c r="N303" s="12" t="s">
        <v>2446</v>
      </c>
      <c r="O303" s="12" t="s">
        <v>2447</v>
      </c>
      <c r="P303" s="12">
        <v>22316160</v>
      </c>
      <c r="Q303" s="12">
        <v>0</v>
      </c>
      <c r="R303" s="12">
        <v>22201223</v>
      </c>
      <c r="S303" s="12">
        <v>0</v>
      </c>
    </row>
    <row r="304" spans="1:19" ht="16" customHeight="1" x14ac:dyDescent="0.2">
      <c r="A304" s="12" t="s">
        <v>2654</v>
      </c>
      <c r="B304" s="12" t="s">
        <v>2655</v>
      </c>
      <c r="C304" s="12">
        <v>1022</v>
      </c>
      <c r="D304" s="12" t="s">
        <v>2059</v>
      </c>
      <c r="E304" s="12" t="s">
        <v>2060</v>
      </c>
      <c r="F304" s="12" t="s">
        <v>2061</v>
      </c>
      <c r="G304" s="12" t="s">
        <v>2062</v>
      </c>
      <c r="H304" s="12" t="s">
        <v>2063</v>
      </c>
      <c r="I304" s="12">
        <v>2011</v>
      </c>
      <c r="J304" s="13">
        <v>1710000000</v>
      </c>
      <c r="K304" s="12">
        <v>98</v>
      </c>
      <c r="L304" s="12">
        <v>24.6</v>
      </c>
      <c r="M304" s="12">
        <v>71.959999999999994</v>
      </c>
      <c r="N304" s="12" t="s">
        <v>2654</v>
      </c>
      <c r="O304" s="12" t="s">
        <v>2656</v>
      </c>
      <c r="P304" s="12">
        <v>8448772</v>
      </c>
      <c r="Q304" s="12">
        <v>0</v>
      </c>
      <c r="R304" s="12">
        <v>8448772</v>
      </c>
      <c r="S304" s="12">
        <v>0</v>
      </c>
    </row>
    <row r="305" spans="1:19" ht="16" customHeight="1" x14ac:dyDescent="0.2">
      <c r="A305" s="12" t="s">
        <v>2657</v>
      </c>
      <c r="B305" s="12" t="s">
        <v>2658</v>
      </c>
      <c r="C305" s="12">
        <v>1022</v>
      </c>
      <c r="D305" s="12" t="s">
        <v>2059</v>
      </c>
      <c r="E305" s="12" t="s">
        <v>2060</v>
      </c>
      <c r="F305" s="12" t="s">
        <v>2061</v>
      </c>
      <c r="G305" s="12" t="s">
        <v>2062</v>
      </c>
      <c r="H305" s="12" t="s">
        <v>2063</v>
      </c>
      <c r="I305" s="12">
        <v>2011</v>
      </c>
      <c r="J305" s="13">
        <v>1210000000</v>
      </c>
      <c r="K305" s="12">
        <v>98</v>
      </c>
      <c r="L305" s="12">
        <v>24.6</v>
      </c>
      <c r="M305" s="12">
        <v>51.33</v>
      </c>
      <c r="N305" s="12" t="s">
        <v>2657</v>
      </c>
      <c r="O305" s="12" t="s">
        <v>2659</v>
      </c>
      <c r="P305" s="12">
        <v>6009547</v>
      </c>
      <c r="Q305" s="12">
        <v>0</v>
      </c>
      <c r="R305" s="12">
        <v>6009547</v>
      </c>
      <c r="S305" s="12">
        <v>0</v>
      </c>
    </row>
    <row r="306" spans="1:19" ht="16" customHeight="1" x14ac:dyDescent="0.2">
      <c r="A306" s="12" t="s">
        <v>2660</v>
      </c>
      <c r="B306" s="12" t="s">
        <v>2137</v>
      </c>
      <c r="C306" s="12">
        <v>1022</v>
      </c>
      <c r="D306" s="12" t="s">
        <v>2059</v>
      </c>
      <c r="E306" s="12" t="s">
        <v>2060</v>
      </c>
      <c r="F306" s="12" t="s">
        <v>2061</v>
      </c>
      <c r="G306" s="12" t="s">
        <v>2062</v>
      </c>
      <c r="H306" s="12" t="s">
        <v>2063</v>
      </c>
      <c r="I306" s="12">
        <v>2011</v>
      </c>
      <c r="J306" s="13">
        <v>2210000000</v>
      </c>
      <c r="K306" s="12">
        <v>99</v>
      </c>
      <c r="L306" s="12">
        <v>25</v>
      </c>
      <c r="M306" s="12">
        <v>93.54</v>
      </c>
      <c r="N306" s="12" t="s">
        <v>2138</v>
      </c>
      <c r="O306" s="12" t="s">
        <v>2139</v>
      </c>
      <c r="P306" s="12">
        <v>20053509</v>
      </c>
      <c r="Q306" s="12">
        <v>0</v>
      </c>
      <c r="R306" s="12">
        <v>17565088</v>
      </c>
      <c r="S306" s="12">
        <v>0</v>
      </c>
    </row>
    <row r="307" spans="1:19" ht="16" customHeight="1" x14ac:dyDescent="0.2">
      <c r="A307" s="12" t="s">
        <v>2661</v>
      </c>
      <c r="B307" s="12" t="s">
        <v>2662</v>
      </c>
      <c r="C307" s="12">
        <v>1022</v>
      </c>
      <c r="D307" s="12" t="s">
        <v>2059</v>
      </c>
      <c r="E307" s="12" t="s">
        <v>2060</v>
      </c>
      <c r="F307" s="12" t="s">
        <v>2061</v>
      </c>
      <c r="G307" s="12" t="s">
        <v>2062</v>
      </c>
      <c r="H307" s="12" t="s">
        <v>2063</v>
      </c>
      <c r="I307" s="12">
        <v>2011</v>
      </c>
      <c r="J307" s="13">
        <v>1720000000</v>
      </c>
      <c r="K307" s="12">
        <v>98</v>
      </c>
      <c r="L307" s="12">
        <v>24.9</v>
      </c>
      <c r="M307" s="12">
        <v>72.45</v>
      </c>
      <c r="N307" s="12" t="s">
        <v>2661</v>
      </c>
      <c r="O307" s="12" t="s">
        <v>2663</v>
      </c>
      <c r="P307" s="12">
        <v>8536993</v>
      </c>
      <c r="Q307" s="12">
        <v>0</v>
      </c>
      <c r="R307" s="12">
        <v>8536993</v>
      </c>
      <c r="S307" s="12">
        <v>0</v>
      </c>
    </row>
    <row r="308" spans="1:19" ht="16" customHeight="1" x14ac:dyDescent="0.2">
      <c r="A308" s="12" t="s">
        <v>2664</v>
      </c>
      <c r="B308" s="12" t="s">
        <v>2665</v>
      </c>
      <c r="C308" s="12">
        <v>1022</v>
      </c>
      <c r="D308" s="12" t="s">
        <v>2059</v>
      </c>
      <c r="E308" s="12" t="s">
        <v>2060</v>
      </c>
      <c r="F308" s="12" t="s">
        <v>2061</v>
      </c>
      <c r="G308" s="12" t="s">
        <v>2062</v>
      </c>
      <c r="H308" s="12" t="s">
        <v>2063</v>
      </c>
      <c r="I308" s="12">
        <v>2011</v>
      </c>
      <c r="J308" s="13">
        <v>2950000000</v>
      </c>
      <c r="K308" s="12">
        <v>99</v>
      </c>
      <c r="L308" s="12">
        <v>25.3</v>
      </c>
      <c r="M308" s="12">
        <v>123.01</v>
      </c>
      <c r="N308" s="12" t="s">
        <v>2664</v>
      </c>
      <c r="O308" s="12" t="s">
        <v>2666</v>
      </c>
      <c r="P308" s="12">
        <v>14651472</v>
      </c>
      <c r="Q308" s="12">
        <v>0</v>
      </c>
      <c r="R308" s="12">
        <v>14373024</v>
      </c>
      <c r="S308" s="12">
        <v>0</v>
      </c>
    </row>
    <row r="309" spans="1:19" ht="16" customHeight="1" x14ac:dyDescent="0.2">
      <c r="A309" s="12" t="s">
        <v>2667</v>
      </c>
      <c r="B309" s="12" t="s">
        <v>2359</v>
      </c>
      <c r="C309" s="12">
        <v>1022</v>
      </c>
      <c r="D309" s="12" t="s">
        <v>2059</v>
      </c>
      <c r="E309" s="12" t="s">
        <v>2060</v>
      </c>
      <c r="F309" s="12" t="s">
        <v>2061</v>
      </c>
      <c r="G309" s="12" t="s">
        <v>2062</v>
      </c>
      <c r="H309" s="12" t="s">
        <v>2063</v>
      </c>
      <c r="I309" s="12">
        <v>2011</v>
      </c>
      <c r="J309" s="13">
        <v>4380000000</v>
      </c>
      <c r="K309" s="12">
        <v>99</v>
      </c>
      <c r="L309" s="12">
        <v>25.6</v>
      </c>
      <c r="M309" s="12">
        <v>184.78</v>
      </c>
      <c r="N309" s="12" t="s">
        <v>2360</v>
      </c>
      <c r="O309" s="12" t="s">
        <v>2361</v>
      </c>
      <c r="P309" s="12">
        <v>31629661</v>
      </c>
      <c r="Q309" s="12">
        <v>0</v>
      </c>
      <c r="R309" s="12">
        <v>29214589</v>
      </c>
      <c r="S309" s="12">
        <v>0</v>
      </c>
    </row>
    <row r="310" spans="1:19" ht="16" customHeight="1" x14ac:dyDescent="0.2">
      <c r="A310" s="12" t="s">
        <v>2668</v>
      </c>
      <c r="B310" s="12" t="s">
        <v>2071</v>
      </c>
      <c r="C310" s="12">
        <v>1022</v>
      </c>
      <c r="D310" s="12" t="s">
        <v>2059</v>
      </c>
      <c r="E310" s="12" t="s">
        <v>2060</v>
      </c>
      <c r="F310" s="12" t="s">
        <v>2061</v>
      </c>
      <c r="G310" s="12" t="s">
        <v>2062</v>
      </c>
      <c r="H310" s="12" t="s">
        <v>2063</v>
      </c>
      <c r="I310" s="12">
        <v>2011</v>
      </c>
      <c r="J310" s="13">
        <v>1600000000</v>
      </c>
      <c r="K310" s="12">
        <v>98</v>
      </c>
      <c r="L310" s="12">
        <v>25.2</v>
      </c>
      <c r="M310" s="12">
        <v>67.47</v>
      </c>
      <c r="N310" s="12" t="s">
        <v>2072</v>
      </c>
      <c r="O310" s="12" t="s">
        <v>2073</v>
      </c>
      <c r="P310" s="12">
        <v>22938265</v>
      </c>
      <c r="Q310" s="12">
        <v>0</v>
      </c>
      <c r="R310" s="12">
        <v>22847340</v>
      </c>
      <c r="S310" s="12">
        <v>0</v>
      </c>
    </row>
    <row r="311" spans="1:19" ht="16" customHeight="1" x14ac:dyDescent="0.2">
      <c r="A311" s="12" t="s">
        <v>2669</v>
      </c>
      <c r="B311" s="12" t="s">
        <v>2670</v>
      </c>
      <c r="C311" s="12">
        <v>1022</v>
      </c>
      <c r="D311" s="12" t="s">
        <v>2059</v>
      </c>
      <c r="E311" s="12" t="s">
        <v>2060</v>
      </c>
      <c r="F311" s="12" t="s">
        <v>2061</v>
      </c>
      <c r="G311" s="12" t="s">
        <v>2062</v>
      </c>
      <c r="H311" s="12" t="s">
        <v>2063</v>
      </c>
      <c r="I311" s="12">
        <v>2011</v>
      </c>
      <c r="J311" s="13">
        <v>1430000000</v>
      </c>
      <c r="K311" s="12">
        <v>98</v>
      </c>
      <c r="L311" s="12">
        <v>24.7</v>
      </c>
      <c r="M311" s="12">
        <v>59.73</v>
      </c>
      <c r="N311" s="12" t="s">
        <v>2669</v>
      </c>
      <c r="O311" s="12" t="s">
        <v>2671</v>
      </c>
      <c r="P311" s="12">
        <v>7070188</v>
      </c>
      <c r="Q311" s="12">
        <v>0</v>
      </c>
      <c r="R311" s="12">
        <v>7070188</v>
      </c>
      <c r="S311" s="12">
        <v>0</v>
      </c>
    </row>
    <row r="312" spans="1:19" ht="16" customHeight="1" x14ac:dyDescent="0.2">
      <c r="A312" s="12" t="s">
        <v>2672</v>
      </c>
      <c r="B312" s="12" t="s">
        <v>2511</v>
      </c>
      <c r="C312" s="12">
        <v>1022</v>
      </c>
      <c r="D312" s="12" t="s">
        <v>2059</v>
      </c>
      <c r="E312" s="12" t="s">
        <v>2060</v>
      </c>
      <c r="F312" s="12" t="s">
        <v>2061</v>
      </c>
      <c r="G312" s="12" t="s">
        <v>2062</v>
      </c>
      <c r="H312" s="12" t="s">
        <v>2088</v>
      </c>
      <c r="I312" s="12">
        <v>2011</v>
      </c>
      <c r="J312" s="13">
        <v>2170000000</v>
      </c>
      <c r="K312" s="12">
        <v>99</v>
      </c>
      <c r="L312" s="12">
        <v>24.1</v>
      </c>
      <c r="M312" s="12">
        <v>50.6</v>
      </c>
      <c r="N312" s="12" t="s">
        <v>2512</v>
      </c>
      <c r="O312" s="12" t="s">
        <v>2513</v>
      </c>
      <c r="P312" s="12">
        <v>15917513</v>
      </c>
      <c r="Q312" s="12">
        <v>0</v>
      </c>
      <c r="R312" s="12">
        <v>14731990</v>
      </c>
      <c r="S312" s="12">
        <v>0</v>
      </c>
    </row>
    <row r="313" spans="1:19" ht="16" customHeight="1" x14ac:dyDescent="0.2">
      <c r="A313" s="12" t="s">
        <v>2673</v>
      </c>
      <c r="B313" s="12" t="s">
        <v>2674</v>
      </c>
      <c r="C313" s="12">
        <v>1022</v>
      </c>
      <c r="D313" s="12" t="s">
        <v>2059</v>
      </c>
      <c r="E313" s="12" t="s">
        <v>2060</v>
      </c>
      <c r="F313" s="12" t="s">
        <v>2061</v>
      </c>
      <c r="G313" s="12" t="s">
        <v>2062</v>
      </c>
      <c r="H313" s="12" t="s">
        <v>2063</v>
      </c>
      <c r="I313" s="12">
        <v>2011</v>
      </c>
      <c r="J313" s="13">
        <v>3510000000</v>
      </c>
      <c r="K313" s="12">
        <v>99</v>
      </c>
      <c r="L313" s="12">
        <v>25.1</v>
      </c>
      <c r="M313" s="12">
        <v>146.63</v>
      </c>
      <c r="N313" s="12" t="s">
        <v>2675</v>
      </c>
      <c r="O313" s="12" t="s">
        <v>2676</v>
      </c>
      <c r="P313" s="12">
        <v>26905444</v>
      </c>
      <c r="Q313" s="12">
        <v>0</v>
      </c>
      <c r="R313" s="12">
        <v>26792362</v>
      </c>
      <c r="S313" s="12">
        <v>0</v>
      </c>
    </row>
    <row r="314" spans="1:19" ht="16" customHeight="1" x14ac:dyDescent="0.2">
      <c r="A314" s="12" t="s">
        <v>2677</v>
      </c>
      <c r="B314" s="12" t="s">
        <v>2591</v>
      </c>
      <c r="C314" s="12">
        <v>1022</v>
      </c>
      <c r="D314" s="12" t="s">
        <v>2059</v>
      </c>
      <c r="E314" s="12" t="s">
        <v>2060</v>
      </c>
      <c r="F314" s="12" t="s">
        <v>2061</v>
      </c>
      <c r="G314" s="12" t="s">
        <v>2062</v>
      </c>
      <c r="H314" s="12" t="s">
        <v>2088</v>
      </c>
      <c r="I314" s="12">
        <v>2011</v>
      </c>
      <c r="J314" s="13">
        <v>1080000000</v>
      </c>
      <c r="K314" s="12">
        <v>99</v>
      </c>
      <c r="L314" s="12">
        <v>25.1</v>
      </c>
      <c r="M314" s="12">
        <v>40.19</v>
      </c>
      <c r="N314" s="12" t="s">
        <v>2592</v>
      </c>
      <c r="O314" s="12" t="s">
        <v>2593</v>
      </c>
      <c r="P314" s="12">
        <v>22621669</v>
      </c>
      <c r="Q314" s="12">
        <v>0</v>
      </c>
      <c r="R314" s="12">
        <v>21449920</v>
      </c>
      <c r="S314" s="12">
        <v>0</v>
      </c>
    </row>
    <row r="315" spans="1:19" ht="16" customHeight="1" x14ac:dyDescent="0.2">
      <c r="A315" s="12" t="s">
        <v>2678</v>
      </c>
      <c r="B315" s="12" t="s">
        <v>2679</v>
      </c>
      <c r="C315" s="12">
        <v>1022</v>
      </c>
      <c r="D315" s="12" t="s">
        <v>2059</v>
      </c>
      <c r="E315" s="12" t="s">
        <v>2060</v>
      </c>
      <c r="F315" s="12" t="s">
        <v>2061</v>
      </c>
      <c r="G315" s="12" t="s">
        <v>2062</v>
      </c>
      <c r="H315" s="12" t="s">
        <v>2063</v>
      </c>
      <c r="I315" s="12">
        <v>2011</v>
      </c>
      <c r="J315" s="13">
        <v>2850000000</v>
      </c>
      <c r="K315" s="12">
        <v>98</v>
      </c>
      <c r="L315" s="12">
        <v>25.1</v>
      </c>
      <c r="M315" s="12">
        <v>119.74</v>
      </c>
      <c r="N315" s="12" t="s">
        <v>2597</v>
      </c>
      <c r="O315" s="12" t="s">
        <v>2680</v>
      </c>
      <c r="P315" s="12">
        <v>14158480</v>
      </c>
      <c r="Q315" s="12">
        <v>0</v>
      </c>
      <c r="R315" s="12">
        <v>14158480</v>
      </c>
      <c r="S315" s="12">
        <v>0</v>
      </c>
    </row>
    <row r="316" spans="1:19" ht="16" customHeight="1" x14ac:dyDescent="0.2">
      <c r="A316" s="12" t="s">
        <v>2681</v>
      </c>
      <c r="B316" s="12" t="s">
        <v>2682</v>
      </c>
      <c r="C316" s="12">
        <v>1022</v>
      </c>
      <c r="D316" s="12" t="s">
        <v>2059</v>
      </c>
      <c r="E316" s="12" t="s">
        <v>2060</v>
      </c>
      <c r="F316" s="12" t="s">
        <v>2061</v>
      </c>
      <c r="G316" s="12" t="s">
        <v>2062</v>
      </c>
      <c r="H316" s="12" t="s">
        <v>2063</v>
      </c>
      <c r="I316" s="12">
        <v>2011</v>
      </c>
      <c r="J316" s="13">
        <v>639000000</v>
      </c>
      <c r="K316" s="12">
        <v>74</v>
      </c>
      <c r="L316" s="12">
        <v>26.1</v>
      </c>
      <c r="M316" s="12">
        <v>27.28</v>
      </c>
      <c r="N316" s="12" t="s">
        <v>2681</v>
      </c>
      <c r="O316" s="12" t="s">
        <v>2683</v>
      </c>
      <c r="P316" s="12">
        <v>4237956</v>
      </c>
      <c r="Q316" s="12">
        <v>0</v>
      </c>
      <c r="R316" s="12">
        <v>4237956</v>
      </c>
      <c r="S316" s="12">
        <v>0</v>
      </c>
    </row>
    <row r="317" spans="1:19" ht="16" customHeight="1" x14ac:dyDescent="0.2">
      <c r="A317" s="12" t="s">
        <v>2684</v>
      </c>
      <c r="B317" s="12" t="s">
        <v>2685</v>
      </c>
      <c r="C317" s="12">
        <v>1022</v>
      </c>
      <c r="D317" s="12" t="s">
        <v>2059</v>
      </c>
      <c r="E317" s="12" t="s">
        <v>2060</v>
      </c>
      <c r="F317" s="12" t="s">
        <v>2061</v>
      </c>
      <c r="G317" s="12" t="s">
        <v>2062</v>
      </c>
      <c r="H317" s="12" t="s">
        <v>2063</v>
      </c>
      <c r="I317" s="12">
        <v>2011</v>
      </c>
      <c r="J317" s="13">
        <v>2500000000</v>
      </c>
      <c r="K317" s="12">
        <v>99</v>
      </c>
      <c r="L317" s="12">
        <v>25.2</v>
      </c>
      <c r="M317" s="12">
        <v>105.52</v>
      </c>
      <c r="N317" s="12" t="s">
        <v>2684</v>
      </c>
      <c r="O317" s="12" t="s">
        <v>2686</v>
      </c>
      <c r="P317" s="12">
        <v>12423226</v>
      </c>
      <c r="Q317" s="12">
        <v>0</v>
      </c>
      <c r="R317" s="12">
        <v>12423226</v>
      </c>
      <c r="S317" s="12">
        <v>0</v>
      </c>
    </row>
    <row r="318" spans="1:19" ht="16" customHeight="1" x14ac:dyDescent="0.2">
      <c r="A318" s="12" t="s">
        <v>2687</v>
      </c>
      <c r="B318" s="12" t="s">
        <v>2688</v>
      </c>
      <c r="C318" s="12">
        <v>1022</v>
      </c>
      <c r="D318" s="12" t="s">
        <v>2059</v>
      </c>
      <c r="E318" s="12" t="s">
        <v>2060</v>
      </c>
      <c r="F318" s="12" t="s">
        <v>2061</v>
      </c>
      <c r="G318" s="12" t="s">
        <v>2062</v>
      </c>
      <c r="H318" s="12" t="s">
        <v>2063</v>
      </c>
      <c r="I318" s="12">
        <v>2011</v>
      </c>
      <c r="J318" s="13">
        <v>3750000000</v>
      </c>
      <c r="K318" s="12">
        <v>98</v>
      </c>
      <c r="L318" s="12">
        <v>24.9</v>
      </c>
      <c r="M318" s="12">
        <v>153.93</v>
      </c>
      <c r="N318" s="12" t="s">
        <v>2687</v>
      </c>
      <c r="O318" s="12" t="s">
        <v>2689</v>
      </c>
      <c r="P318" s="12">
        <v>18608449</v>
      </c>
      <c r="Q318" s="12">
        <v>0</v>
      </c>
      <c r="R318" s="12">
        <v>18608449</v>
      </c>
      <c r="S318" s="12">
        <v>0</v>
      </c>
    </row>
    <row r="319" spans="1:19" ht="16" customHeight="1" x14ac:dyDescent="0.2">
      <c r="A319" s="12" t="s">
        <v>2690</v>
      </c>
      <c r="B319" s="12" t="s">
        <v>2691</v>
      </c>
      <c r="C319" s="12">
        <v>1022</v>
      </c>
      <c r="D319" s="12" t="s">
        <v>2059</v>
      </c>
      <c r="E319" s="12" t="s">
        <v>2060</v>
      </c>
      <c r="F319" s="12" t="s">
        <v>2061</v>
      </c>
      <c r="G319" s="12" t="s">
        <v>2062</v>
      </c>
      <c r="H319" s="12" t="s">
        <v>2063</v>
      </c>
      <c r="I319" s="12">
        <v>2011</v>
      </c>
      <c r="J319" s="13">
        <v>1000000000</v>
      </c>
      <c r="K319" s="12">
        <v>98</v>
      </c>
      <c r="L319" s="12">
        <v>24.3</v>
      </c>
      <c r="M319" s="12">
        <v>42.08</v>
      </c>
      <c r="N319" s="12" t="s">
        <v>2690</v>
      </c>
      <c r="O319" s="12" t="s">
        <v>2692</v>
      </c>
      <c r="P319" s="12">
        <v>4952442</v>
      </c>
      <c r="Q319" s="12">
        <v>0</v>
      </c>
      <c r="R319" s="12">
        <v>4952442</v>
      </c>
      <c r="S319" s="12">
        <v>0</v>
      </c>
    </row>
    <row r="320" spans="1:19" ht="16" customHeight="1" x14ac:dyDescent="0.2">
      <c r="A320" s="12" t="s">
        <v>2693</v>
      </c>
      <c r="B320" s="12" t="s">
        <v>2216</v>
      </c>
      <c r="C320" s="12">
        <v>1022</v>
      </c>
      <c r="D320" s="12" t="s">
        <v>2059</v>
      </c>
      <c r="E320" s="12" t="s">
        <v>2060</v>
      </c>
      <c r="F320" s="12" t="s">
        <v>2061</v>
      </c>
      <c r="G320" s="12" t="s">
        <v>2062</v>
      </c>
      <c r="H320" s="12" t="s">
        <v>2088</v>
      </c>
      <c r="I320" s="12">
        <v>2011</v>
      </c>
      <c r="J320" s="13">
        <v>2590000000</v>
      </c>
      <c r="K320" s="12">
        <v>99</v>
      </c>
      <c r="L320" s="12">
        <v>23.3</v>
      </c>
      <c r="M320" s="12">
        <v>41.65</v>
      </c>
      <c r="N320" s="12" t="s">
        <v>2217</v>
      </c>
      <c r="O320" s="12" t="s">
        <v>2218</v>
      </c>
      <c r="P320" s="12">
        <v>41531642</v>
      </c>
      <c r="Q320" s="12">
        <v>0</v>
      </c>
      <c r="R320" s="12">
        <v>41500071</v>
      </c>
      <c r="S320" s="12">
        <v>0</v>
      </c>
    </row>
    <row r="321" spans="1:19" ht="16" customHeight="1" x14ac:dyDescent="0.2">
      <c r="A321" s="12" t="s">
        <v>2694</v>
      </c>
      <c r="B321" s="12" t="s">
        <v>2273</v>
      </c>
      <c r="C321" s="12">
        <v>1022</v>
      </c>
      <c r="D321" s="12" t="s">
        <v>2059</v>
      </c>
      <c r="E321" s="12" t="s">
        <v>2060</v>
      </c>
      <c r="F321" s="12" t="s">
        <v>2061</v>
      </c>
      <c r="G321" s="12" t="s">
        <v>2062</v>
      </c>
      <c r="H321" s="12" t="s">
        <v>2063</v>
      </c>
      <c r="I321" s="12">
        <v>2011</v>
      </c>
      <c r="J321" s="13">
        <v>2050000000</v>
      </c>
      <c r="K321" s="12">
        <v>98</v>
      </c>
      <c r="L321" s="12">
        <v>24.6</v>
      </c>
      <c r="M321" s="12">
        <v>86.52</v>
      </c>
      <c r="N321" s="12" t="s">
        <v>2274</v>
      </c>
      <c r="O321" s="12" t="s">
        <v>2275</v>
      </c>
      <c r="P321" s="12">
        <v>31872369</v>
      </c>
      <c r="Q321" s="12">
        <v>0</v>
      </c>
      <c r="R321" s="12">
        <v>29467386</v>
      </c>
      <c r="S321" s="12">
        <v>0</v>
      </c>
    </row>
    <row r="322" spans="1:19" ht="16" customHeight="1" x14ac:dyDescent="0.2">
      <c r="A322" s="12" t="s">
        <v>2695</v>
      </c>
      <c r="B322" s="12" t="s">
        <v>2696</v>
      </c>
      <c r="C322" s="12">
        <v>1022</v>
      </c>
      <c r="D322" s="12" t="s">
        <v>2059</v>
      </c>
      <c r="E322" s="12" t="s">
        <v>2060</v>
      </c>
      <c r="F322" s="12" t="s">
        <v>2061</v>
      </c>
      <c r="G322" s="12" t="s">
        <v>2062</v>
      </c>
      <c r="H322" s="12" t="s">
        <v>2063</v>
      </c>
      <c r="I322" s="12">
        <v>2011</v>
      </c>
      <c r="J322" s="13">
        <v>2360000000</v>
      </c>
      <c r="K322" s="12">
        <v>98</v>
      </c>
      <c r="L322" s="12">
        <v>25.2</v>
      </c>
      <c r="M322" s="12">
        <v>99.57</v>
      </c>
      <c r="N322" s="12" t="s">
        <v>2697</v>
      </c>
      <c r="O322" s="12" t="s">
        <v>2698</v>
      </c>
      <c r="P322" s="12">
        <v>26741176</v>
      </c>
      <c r="Q322" s="12">
        <v>0</v>
      </c>
      <c r="R322" s="12">
        <v>26650883</v>
      </c>
      <c r="S322" s="12">
        <v>0</v>
      </c>
    </row>
    <row r="323" spans="1:19" ht="16" customHeight="1" x14ac:dyDescent="0.2">
      <c r="A323" s="12" t="s">
        <v>2699</v>
      </c>
      <c r="B323" s="12" t="s">
        <v>2518</v>
      </c>
      <c r="C323" s="12">
        <v>1022</v>
      </c>
      <c r="D323" s="12" t="s">
        <v>2059</v>
      </c>
      <c r="E323" s="12" t="s">
        <v>2060</v>
      </c>
      <c r="F323" s="12" t="s">
        <v>2061</v>
      </c>
      <c r="G323" s="12" t="s">
        <v>2062</v>
      </c>
      <c r="H323" s="12" t="s">
        <v>2063</v>
      </c>
      <c r="I323" s="12">
        <v>2011</v>
      </c>
      <c r="J323" s="13">
        <v>3890000000</v>
      </c>
      <c r="K323" s="12">
        <v>99</v>
      </c>
      <c r="L323" s="12">
        <v>24.9</v>
      </c>
      <c r="M323" s="12">
        <v>132.43</v>
      </c>
      <c r="N323" s="12" t="s">
        <v>2519</v>
      </c>
      <c r="O323" s="12" t="s">
        <v>2520</v>
      </c>
      <c r="P323" s="12">
        <v>28863474</v>
      </c>
      <c r="Q323" s="12">
        <v>0</v>
      </c>
      <c r="R323" s="12">
        <v>26559193</v>
      </c>
      <c r="S323" s="12">
        <v>0</v>
      </c>
    </row>
    <row r="324" spans="1:19" ht="16" customHeight="1" x14ac:dyDescent="0.2">
      <c r="A324" s="12" t="s">
        <v>2700</v>
      </c>
      <c r="B324" s="12" t="s">
        <v>2701</v>
      </c>
      <c r="C324" s="12">
        <v>1022</v>
      </c>
      <c r="D324" s="12" t="s">
        <v>2059</v>
      </c>
      <c r="E324" s="12" t="s">
        <v>2060</v>
      </c>
      <c r="F324" s="12" t="s">
        <v>2061</v>
      </c>
      <c r="G324" s="12" t="s">
        <v>2062</v>
      </c>
      <c r="H324" s="12" t="s">
        <v>2063</v>
      </c>
      <c r="I324" s="12">
        <v>2011</v>
      </c>
      <c r="J324" s="13">
        <v>3370000000</v>
      </c>
      <c r="K324" s="12">
        <v>99</v>
      </c>
      <c r="L324" s="12">
        <v>25.5</v>
      </c>
      <c r="M324" s="12">
        <v>141.80000000000001</v>
      </c>
      <c r="N324" s="12" t="s">
        <v>2702</v>
      </c>
      <c r="O324" s="12" t="s">
        <v>2703</v>
      </c>
      <c r="P324" s="12">
        <v>35464493</v>
      </c>
      <c r="Q324" s="12">
        <v>0</v>
      </c>
      <c r="R324" s="12">
        <v>35316524</v>
      </c>
      <c r="S324" s="12">
        <v>0</v>
      </c>
    </row>
    <row r="325" spans="1:19" ht="16" customHeight="1" x14ac:dyDescent="0.2">
      <c r="A325" s="12" t="s">
        <v>2704</v>
      </c>
      <c r="B325" s="12" t="s">
        <v>2196</v>
      </c>
      <c r="C325" s="12">
        <v>1022</v>
      </c>
      <c r="D325" s="12" t="s">
        <v>2059</v>
      </c>
      <c r="E325" s="12" t="s">
        <v>2060</v>
      </c>
      <c r="F325" s="12" t="s">
        <v>2061</v>
      </c>
      <c r="G325" s="12" t="s">
        <v>2062</v>
      </c>
      <c r="H325" s="12" t="s">
        <v>2063</v>
      </c>
      <c r="I325" s="12">
        <v>2011</v>
      </c>
      <c r="J325" s="13">
        <v>2840000000</v>
      </c>
      <c r="K325" s="12">
        <v>99</v>
      </c>
      <c r="L325" s="12">
        <v>24.8</v>
      </c>
      <c r="M325" s="12">
        <v>119.15</v>
      </c>
      <c r="N325" s="12" t="s">
        <v>2197</v>
      </c>
      <c r="O325" s="12" t="s">
        <v>2198</v>
      </c>
      <c r="P325" s="12">
        <v>19736834</v>
      </c>
      <c r="Q325" s="12">
        <v>0</v>
      </c>
      <c r="R325" s="12">
        <v>19638745</v>
      </c>
      <c r="S325" s="12">
        <v>0</v>
      </c>
    </row>
    <row r="326" spans="1:19" ht="16" customHeight="1" x14ac:dyDescent="0.2">
      <c r="A326" s="12" t="s">
        <v>2705</v>
      </c>
      <c r="B326" s="12" t="s">
        <v>2706</v>
      </c>
      <c r="C326" s="12">
        <v>1022</v>
      </c>
      <c r="D326" s="12" t="s">
        <v>2059</v>
      </c>
      <c r="E326" s="12" t="s">
        <v>2060</v>
      </c>
      <c r="F326" s="12" t="s">
        <v>2061</v>
      </c>
      <c r="G326" s="12" t="s">
        <v>2062</v>
      </c>
      <c r="H326" s="12" t="s">
        <v>2088</v>
      </c>
      <c r="I326" s="12">
        <v>2011</v>
      </c>
      <c r="J326" s="13">
        <v>2350000000</v>
      </c>
      <c r="K326" s="12">
        <v>99</v>
      </c>
      <c r="L326" s="12">
        <v>23.8</v>
      </c>
      <c r="M326" s="12">
        <v>58.84</v>
      </c>
      <c r="N326" s="12" t="s">
        <v>2705</v>
      </c>
      <c r="O326" s="12" t="s">
        <v>2707</v>
      </c>
      <c r="P326" s="12">
        <v>11688756</v>
      </c>
      <c r="Q326" s="12">
        <v>0</v>
      </c>
      <c r="R326" s="12">
        <v>11688756</v>
      </c>
      <c r="S326" s="12">
        <v>0</v>
      </c>
    </row>
    <row r="327" spans="1:19" ht="16" customHeight="1" x14ac:dyDescent="0.2">
      <c r="A327" s="12" t="s">
        <v>2708</v>
      </c>
      <c r="B327" s="12" t="s">
        <v>2709</v>
      </c>
      <c r="C327" s="12">
        <v>1022</v>
      </c>
      <c r="D327" s="12" t="s">
        <v>2059</v>
      </c>
      <c r="E327" s="12" t="s">
        <v>2060</v>
      </c>
      <c r="F327" s="12" t="s">
        <v>2061</v>
      </c>
      <c r="G327" s="12" t="s">
        <v>2062</v>
      </c>
      <c r="H327" s="12" t="s">
        <v>2063</v>
      </c>
      <c r="I327" s="12">
        <v>2011</v>
      </c>
      <c r="J327" s="13">
        <v>2090000000</v>
      </c>
      <c r="K327" s="12">
        <v>98</v>
      </c>
      <c r="L327" s="12">
        <v>24.8</v>
      </c>
      <c r="M327" s="12">
        <v>87.61</v>
      </c>
      <c r="N327" s="12" t="s">
        <v>2708</v>
      </c>
      <c r="O327" s="12" t="s">
        <v>2710</v>
      </c>
      <c r="P327" s="12">
        <v>10374729</v>
      </c>
      <c r="Q327" s="12">
        <v>0</v>
      </c>
      <c r="R327" s="12">
        <v>10374729</v>
      </c>
      <c r="S327" s="12">
        <v>0</v>
      </c>
    </row>
    <row r="328" spans="1:19" ht="16" customHeight="1" x14ac:dyDescent="0.2">
      <c r="A328" s="12" t="s">
        <v>2711</v>
      </c>
      <c r="B328" s="12" t="s">
        <v>2712</v>
      </c>
      <c r="C328" s="12">
        <v>1022</v>
      </c>
      <c r="D328" s="12" t="s">
        <v>2059</v>
      </c>
      <c r="E328" s="12" t="s">
        <v>2060</v>
      </c>
      <c r="F328" s="12" t="s">
        <v>2061</v>
      </c>
      <c r="G328" s="12" t="s">
        <v>2062</v>
      </c>
      <c r="H328" s="12" t="s">
        <v>2063</v>
      </c>
      <c r="I328" s="12">
        <v>2011</v>
      </c>
      <c r="J328" s="13">
        <v>2360000000</v>
      </c>
      <c r="K328" s="12">
        <v>98</v>
      </c>
      <c r="L328" s="12">
        <v>25.2</v>
      </c>
      <c r="M328" s="12">
        <v>99.05</v>
      </c>
      <c r="N328" s="12" t="s">
        <v>2713</v>
      </c>
      <c r="O328" s="12" t="s">
        <v>2714</v>
      </c>
      <c r="P328" s="12">
        <v>27491599</v>
      </c>
      <c r="Q328" s="12">
        <v>0</v>
      </c>
      <c r="R328" s="12">
        <v>27378302</v>
      </c>
      <c r="S328" s="12">
        <v>0</v>
      </c>
    </row>
    <row r="329" spans="1:19" ht="16" customHeight="1" x14ac:dyDescent="0.2">
      <c r="A329" s="12" t="s">
        <v>2715</v>
      </c>
      <c r="B329" s="12" t="s">
        <v>2716</v>
      </c>
      <c r="C329" s="12">
        <v>1022</v>
      </c>
      <c r="D329" s="12" t="s">
        <v>2059</v>
      </c>
      <c r="E329" s="12" t="s">
        <v>2060</v>
      </c>
      <c r="F329" s="12" t="s">
        <v>2061</v>
      </c>
      <c r="G329" s="12" t="s">
        <v>2062</v>
      </c>
      <c r="H329" s="12" t="s">
        <v>2063</v>
      </c>
      <c r="I329" s="12">
        <v>2011</v>
      </c>
      <c r="J329" s="13">
        <v>1520000000</v>
      </c>
      <c r="K329" s="12">
        <v>74</v>
      </c>
      <c r="L329" s="12">
        <v>26.3</v>
      </c>
      <c r="M329" s="12">
        <v>64.27</v>
      </c>
      <c r="N329" s="12" t="s">
        <v>2715</v>
      </c>
      <c r="O329" s="12" t="s">
        <v>2717</v>
      </c>
      <c r="P329" s="12">
        <v>10103075</v>
      </c>
      <c r="Q329" s="12">
        <v>0</v>
      </c>
      <c r="R329" s="12">
        <v>10103075</v>
      </c>
      <c r="S329" s="12">
        <v>0</v>
      </c>
    </row>
    <row r="330" spans="1:19" ht="16" customHeight="1" x14ac:dyDescent="0.2">
      <c r="A330" s="12" t="s">
        <v>2718</v>
      </c>
      <c r="B330" s="12" t="s">
        <v>2719</v>
      </c>
      <c r="C330" s="12">
        <v>1022</v>
      </c>
      <c r="D330" s="12" t="s">
        <v>2059</v>
      </c>
      <c r="E330" s="12" t="s">
        <v>2060</v>
      </c>
      <c r="F330" s="12" t="s">
        <v>2061</v>
      </c>
      <c r="G330" s="12" t="s">
        <v>2062</v>
      </c>
      <c r="H330" s="12" t="s">
        <v>2063</v>
      </c>
      <c r="I330" s="12">
        <v>2011</v>
      </c>
      <c r="J330" s="13">
        <v>2090000000</v>
      </c>
      <c r="K330" s="12">
        <v>99</v>
      </c>
      <c r="L330" s="12">
        <v>25</v>
      </c>
      <c r="M330" s="12">
        <v>73.930000000000007</v>
      </c>
      <c r="N330" s="12" t="s">
        <v>2720</v>
      </c>
      <c r="O330" s="12" t="s">
        <v>2721</v>
      </c>
      <c r="P330" s="12">
        <v>19011981</v>
      </c>
      <c r="Q330" s="12">
        <v>0</v>
      </c>
      <c r="R330" s="12">
        <v>17003595</v>
      </c>
      <c r="S330" s="12">
        <v>0</v>
      </c>
    </row>
    <row r="331" spans="1:19" ht="16" customHeight="1" x14ac:dyDescent="0.2">
      <c r="A331" s="12" t="s">
        <v>2722</v>
      </c>
      <c r="B331" s="12" t="s">
        <v>2723</v>
      </c>
      <c r="C331" s="12">
        <v>1022</v>
      </c>
      <c r="D331" s="12" t="s">
        <v>2059</v>
      </c>
      <c r="E331" s="12" t="s">
        <v>2060</v>
      </c>
      <c r="F331" s="12" t="s">
        <v>2061</v>
      </c>
      <c r="G331" s="12" t="s">
        <v>2062</v>
      </c>
      <c r="H331" s="12" t="s">
        <v>2088</v>
      </c>
      <c r="I331" s="12">
        <v>2011</v>
      </c>
      <c r="J331" s="13">
        <v>2990000000</v>
      </c>
      <c r="K331" s="12">
        <v>99</v>
      </c>
      <c r="L331" s="12">
        <v>24.6</v>
      </c>
      <c r="M331" s="12">
        <v>89.6</v>
      </c>
      <c r="N331" s="12" t="s">
        <v>2722</v>
      </c>
      <c r="O331" s="12" t="s">
        <v>2724</v>
      </c>
      <c r="P331" s="12">
        <v>14854183</v>
      </c>
      <c r="Q331" s="12">
        <v>0</v>
      </c>
      <c r="R331" s="12">
        <v>14854183</v>
      </c>
      <c r="S331" s="12">
        <v>0</v>
      </c>
    </row>
    <row r="332" spans="1:19" ht="16" customHeight="1" x14ac:dyDescent="0.2">
      <c r="A332" s="12" t="s">
        <v>2725</v>
      </c>
      <c r="B332" s="12" t="s">
        <v>2726</v>
      </c>
      <c r="C332" s="12">
        <v>1022</v>
      </c>
      <c r="D332" s="12" t="s">
        <v>2059</v>
      </c>
      <c r="E332" s="12" t="s">
        <v>2060</v>
      </c>
      <c r="F332" s="12" t="s">
        <v>2061</v>
      </c>
      <c r="G332" s="12" t="s">
        <v>2062</v>
      </c>
      <c r="H332" s="12" t="s">
        <v>2063</v>
      </c>
      <c r="I332" s="12">
        <v>2011</v>
      </c>
      <c r="J332" s="13">
        <v>1920000000</v>
      </c>
      <c r="K332" s="12">
        <v>98</v>
      </c>
      <c r="L332" s="12">
        <v>25.3</v>
      </c>
      <c r="M332" s="12">
        <v>80.66</v>
      </c>
      <c r="N332" s="12" t="s">
        <v>2727</v>
      </c>
      <c r="O332" s="12" t="s">
        <v>2728</v>
      </c>
      <c r="P332" s="12">
        <v>21416316</v>
      </c>
      <c r="Q332" s="12">
        <v>0</v>
      </c>
      <c r="R332" s="12">
        <v>18676166</v>
      </c>
      <c r="S332" s="12">
        <v>0</v>
      </c>
    </row>
    <row r="333" spans="1:19" ht="16" customHeight="1" x14ac:dyDescent="0.2">
      <c r="A333" s="12" t="s">
        <v>2729</v>
      </c>
      <c r="B333" s="12" t="s">
        <v>2730</v>
      </c>
      <c r="C333" s="12">
        <v>1022</v>
      </c>
      <c r="D333" s="12" t="s">
        <v>2059</v>
      </c>
      <c r="E333" s="12" t="s">
        <v>2060</v>
      </c>
      <c r="F333" s="12" t="s">
        <v>2061</v>
      </c>
      <c r="G333" s="12" t="s">
        <v>2062</v>
      </c>
      <c r="H333" s="12" t="s">
        <v>2063</v>
      </c>
      <c r="I333" s="12">
        <v>2011</v>
      </c>
      <c r="J333" s="13">
        <v>2820000000</v>
      </c>
      <c r="K333" s="12">
        <v>98</v>
      </c>
      <c r="L333" s="12">
        <v>25.2</v>
      </c>
      <c r="M333" s="12">
        <v>118.5</v>
      </c>
      <c r="N333" s="12" t="s">
        <v>2731</v>
      </c>
      <c r="O333" s="12" t="s">
        <v>2732</v>
      </c>
      <c r="P333" s="12">
        <v>25347733</v>
      </c>
      <c r="Q333" s="12">
        <v>0</v>
      </c>
      <c r="R333" s="12">
        <v>22595503</v>
      </c>
      <c r="S333" s="12">
        <v>0</v>
      </c>
    </row>
    <row r="334" spans="1:19" ht="16" customHeight="1" x14ac:dyDescent="0.2">
      <c r="A334" s="12" t="s">
        <v>2733</v>
      </c>
      <c r="B334" s="12" t="s">
        <v>2734</v>
      </c>
      <c r="C334" s="12">
        <v>1022</v>
      </c>
      <c r="D334" s="12" t="s">
        <v>2059</v>
      </c>
      <c r="E334" s="12" t="s">
        <v>2060</v>
      </c>
      <c r="F334" s="12" t="s">
        <v>2061</v>
      </c>
      <c r="G334" s="12" t="s">
        <v>2062</v>
      </c>
      <c r="H334" s="12" t="s">
        <v>2063</v>
      </c>
      <c r="I334" s="12">
        <v>2011</v>
      </c>
      <c r="J334" s="13">
        <v>2100000000</v>
      </c>
      <c r="K334" s="12">
        <v>99</v>
      </c>
      <c r="L334" s="12">
        <v>25</v>
      </c>
      <c r="M334" s="12">
        <v>88.41</v>
      </c>
      <c r="N334" s="12" t="s">
        <v>2735</v>
      </c>
      <c r="O334" s="12" t="s">
        <v>2736</v>
      </c>
      <c r="P334" s="12">
        <v>23425246</v>
      </c>
      <c r="Q334" s="12">
        <v>0</v>
      </c>
      <c r="R334" s="12">
        <v>20849147</v>
      </c>
      <c r="S334" s="12">
        <v>0</v>
      </c>
    </row>
    <row r="335" spans="1:19" ht="16" customHeight="1" x14ac:dyDescent="0.2">
      <c r="A335" s="12" t="s">
        <v>2737</v>
      </c>
      <c r="B335" s="12" t="s">
        <v>2738</v>
      </c>
      <c r="C335" s="12">
        <v>1022</v>
      </c>
      <c r="D335" s="12" t="s">
        <v>2059</v>
      </c>
      <c r="E335" s="12" t="s">
        <v>2060</v>
      </c>
      <c r="F335" s="12" t="s">
        <v>2061</v>
      </c>
      <c r="G335" s="12" t="s">
        <v>2062</v>
      </c>
      <c r="H335" s="12" t="s">
        <v>2063</v>
      </c>
      <c r="I335" s="12">
        <v>2011</v>
      </c>
      <c r="J335" s="13">
        <v>2950000000</v>
      </c>
      <c r="K335" s="12">
        <v>99</v>
      </c>
      <c r="L335" s="12">
        <v>25.1</v>
      </c>
      <c r="M335" s="12">
        <v>124.25</v>
      </c>
      <c r="N335" s="12" t="s">
        <v>2737</v>
      </c>
      <c r="O335" s="12" t="s">
        <v>2739</v>
      </c>
      <c r="P335" s="12">
        <v>14655987</v>
      </c>
      <c r="Q335" s="12">
        <v>0</v>
      </c>
      <c r="R335" s="12">
        <v>14655987</v>
      </c>
      <c r="S335" s="12">
        <v>0</v>
      </c>
    </row>
    <row r="336" spans="1:19" ht="16" customHeight="1" x14ac:dyDescent="0.2">
      <c r="A336" s="12" t="s">
        <v>2740</v>
      </c>
      <c r="B336" s="12" t="s">
        <v>2741</v>
      </c>
      <c r="C336" s="12">
        <v>1022</v>
      </c>
      <c r="D336" s="12" t="s">
        <v>2059</v>
      </c>
      <c r="E336" s="12" t="s">
        <v>2060</v>
      </c>
      <c r="F336" s="12" t="s">
        <v>2061</v>
      </c>
      <c r="G336" s="12" t="s">
        <v>2062</v>
      </c>
      <c r="H336" s="12" t="s">
        <v>2063</v>
      </c>
      <c r="I336" s="12">
        <v>2011</v>
      </c>
      <c r="J336" s="13">
        <v>3410000000</v>
      </c>
      <c r="K336" s="12">
        <v>98</v>
      </c>
      <c r="L336" s="12">
        <v>25.2</v>
      </c>
      <c r="M336" s="12">
        <v>142.93</v>
      </c>
      <c r="N336" s="12" t="s">
        <v>2740</v>
      </c>
      <c r="O336" s="12" t="s">
        <v>2742</v>
      </c>
      <c r="P336" s="12">
        <v>16897142</v>
      </c>
      <c r="Q336" s="12">
        <v>0</v>
      </c>
      <c r="R336" s="12">
        <v>16897142</v>
      </c>
      <c r="S336" s="12">
        <v>0</v>
      </c>
    </row>
    <row r="337" spans="1:19" ht="16" customHeight="1" x14ac:dyDescent="0.2">
      <c r="A337" s="12" t="s">
        <v>2743</v>
      </c>
      <c r="B337" s="12" t="s">
        <v>2712</v>
      </c>
      <c r="C337" s="12">
        <v>1022</v>
      </c>
      <c r="D337" s="12" t="s">
        <v>2059</v>
      </c>
      <c r="E337" s="12" t="s">
        <v>2060</v>
      </c>
      <c r="F337" s="12" t="s">
        <v>2061</v>
      </c>
      <c r="G337" s="12" t="s">
        <v>2062</v>
      </c>
      <c r="H337" s="12" t="s">
        <v>2063</v>
      </c>
      <c r="I337" s="12">
        <v>2011</v>
      </c>
      <c r="J337" s="13">
        <v>3180000000</v>
      </c>
      <c r="K337" s="12">
        <v>99</v>
      </c>
      <c r="L337" s="12">
        <v>24.9</v>
      </c>
      <c r="M337" s="12">
        <v>132.46</v>
      </c>
      <c r="N337" s="12" t="s">
        <v>2713</v>
      </c>
      <c r="O337" s="12" t="s">
        <v>2714</v>
      </c>
      <c r="P337" s="12">
        <v>27491599</v>
      </c>
      <c r="Q337" s="12">
        <v>0</v>
      </c>
      <c r="R337" s="12">
        <v>27378302</v>
      </c>
      <c r="S337" s="12">
        <v>0</v>
      </c>
    </row>
    <row r="338" spans="1:19" ht="16" customHeight="1" x14ac:dyDescent="0.2">
      <c r="A338" s="12" t="s">
        <v>2744</v>
      </c>
      <c r="B338" s="12" t="s">
        <v>2745</v>
      </c>
      <c r="C338" s="12">
        <v>1022</v>
      </c>
      <c r="D338" s="12" t="s">
        <v>2059</v>
      </c>
      <c r="E338" s="12" t="s">
        <v>2060</v>
      </c>
      <c r="F338" s="12" t="s">
        <v>2061</v>
      </c>
      <c r="G338" s="12" t="s">
        <v>2062</v>
      </c>
      <c r="H338" s="12" t="s">
        <v>2063</v>
      </c>
      <c r="I338" s="12">
        <v>2011</v>
      </c>
      <c r="J338" s="13">
        <v>3680000000</v>
      </c>
      <c r="K338" s="12">
        <v>98</v>
      </c>
      <c r="L338" s="12">
        <v>24.4</v>
      </c>
      <c r="M338" s="12">
        <v>151.78</v>
      </c>
      <c r="N338" s="12" t="s">
        <v>2746</v>
      </c>
      <c r="O338" s="12" t="s">
        <v>2747</v>
      </c>
      <c r="P338" s="12">
        <v>32880386</v>
      </c>
      <c r="Q338" s="12">
        <v>0</v>
      </c>
      <c r="R338" s="12">
        <v>32793016</v>
      </c>
      <c r="S338" s="12">
        <v>0</v>
      </c>
    </row>
    <row r="339" spans="1:19" ht="16" customHeight="1" x14ac:dyDescent="0.2">
      <c r="A339" s="12" t="s">
        <v>2748</v>
      </c>
      <c r="B339" s="12" t="s">
        <v>2696</v>
      </c>
      <c r="C339" s="12">
        <v>1022</v>
      </c>
      <c r="D339" s="12" t="s">
        <v>2059</v>
      </c>
      <c r="E339" s="12" t="s">
        <v>2060</v>
      </c>
      <c r="F339" s="12" t="s">
        <v>2061</v>
      </c>
      <c r="G339" s="12" t="s">
        <v>2062</v>
      </c>
      <c r="H339" s="12" t="s">
        <v>2063</v>
      </c>
      <c r="I339" s="12">
        <v>2011</v>
      </c>
      <c r="J339" s="13">
        <v>3020000000</v>
      </c>
      <c r="K339" s="12">
        <v>99</v>
      </c>
      <c r="L339" s="12">
        <v>25.1</v>
      </c>
      <c r="M339" s="12">
        <v>127.03</v>
      </c>
      <c r="N339" s="12" t="s">
        <v>2697</v>
      </c>
      <c r="O339" s="12" t="s">
        <v>2698</v>
      </c>
      <c r="P339" s="12">
        <v>26741176</v>
      </c>
      <c r="Q339" s="12">
        <v>0</v>
      </c>
      <c r="R339" s="12">
        <v>26650883</v>
      </c>
      <c r="S339" s="12">
        <v>0</v>
      </c>
    </row>
    <row r="340" spans="1:19" ht="16" customHeight="1" x14ac:dyDescent="0.2">
      <c r="A340" s="12" t="s">
        <v>2749</v>
      </c>
      <c r="B340" s="12" t="s">
        <v>2750</v>
      </c>
      <c r="C340" s="12">
        <v>1022</v>
      </c>
      <c r="D340" s="12" t="s">
        <v>2059</v>
      </c>
      <c r="E340" s="12" t="s">
        <v>2060</v>
      </c>
      <c r="F340" s="12" t="s">
        <v>2061</v>
      </c>
      <c r="G340" s="12" t="s">
        <v>2062</v>
      </c>
      <c r="H340" s="12" t="s">
        <v>2063</v>
      </c>
      <c r="I340" s="12">
        <v>2011</v>
      </c>
      <c r="J340" s="13">
        <v>292000000</v>
      </c>
      <c r="K340" s="12">
        <v>74</v>
      </c>
      <c r="L340" s="12">
        <v>23.1</v>
      </c>
      <c r="M340" s="12">
        <v>9.74</v>
      </c>
      <c r="N340" s="12" t="s">
        <v>2749</v>
      </c>
      <c r="O340" s="12" t="s">
        <v>2751</v>
      </c>
      <c r="P340" s="12">
        <v>1943743</v>
      </c>
      <c r="Q340" s="12">
        <v>0</v>
      </c>
      <c r="R340" s="12">
        <v>1943743</v>
      </c>
      <c r="S340" s="12">
        <v>0</v>
      </c>
    </row>
    <row r="341" spans="1:19" ht="16" customHeight="1" x14ac:dyDescent="0.2">
      <c r="A341" s="12" t="s">
        <v>2752</v>
      </c>
      <c r="B341" s="12" t="s">
        <v>2753</v>
      </c>
      <c r="C341" s="12">
        <v>1022</v>
      </c>
      <c r="D341" s="12" t="s">
        <v>2059</v>
      </c>
      <c r="E341" s="12" t="s">
        <v>2060</v>
      </c>
      <c r="F341" s="12" t="s">
        <v>2061</v>
      </c>
      <c r="G341" s="12" t="s">
        <v>2062</v>
      </c>
      <c r="H341" s="12" t="s">
        <v>2088</v>
      </c>
      <c r="I341" s="12">
        <v>2011</v>
      </c>
      <c r="J341" s="13">
        <v>3810000000</v>
      </c>
      <c r="K341" s="12">
        <v>99</v>
      </c>
      <c r="L341" s="12">
        <v>24.2</v>
      </c>
      <c r="M341" s="12">
        <v>66.52</v>
      </c>
      <c r="N341" s="12" t="s">
        <v>2752</v>
      </c>
      <c r="O341" s="12" t="s">
        <v>2754</v>
      </c>
      <c r="P341" s="12">
        <v>19018332</v>
      </c>
      <c r="Q341" s="12">
        <v>0</v>
      </c>
      <c r="R341" s="12">
        <v>19018332</v>
      </c>
      <c r="S341" s="12">
        <v>0</v>
      </c>
    </row>
    <row r="342" spans="1:19" ht="16" customHeight="1" x14ac:dyDescent="0.2">
      <c r="A342" s="12" t="s">
        <v>2755</v>
      </c>
      <c r="B342" s="12" t="s">
        <v>2756</v>
      </c>
      <c r="C342" s="12">
        <v>1022</v>
      </c>
      <c r="D342" s="12" t="s">
        <v>2059</v>
      </c>
      <c r="E342" s="12" t="s">
        <v>2060</v>
      </c>
      <c r="F342" s="12" t="s">
        <v>2061</v>
      </c>
      <c r="G342" s="12" t="s">
        <v>2062</v>
      </c>
      <c r="H342" s="12" t="s">
        <v>2063</v>
      </c>
      <c r="I342" s="12">
        <v>2011</v>
      </c>
      <c r="J342" s="13">
        <v>3190000000</v>
      </c>
      <c r="K342" s="12">
        <v>99</v>
      </c>
      <c r="L342" s="12">
        <v>25.3</v>
      </c>
      <c r="M342" s="12">
        <v>132.94999999999999</v>
      </c>
      <c r="N342" s="12" t="s">
        <v>2755</v>
      </c>
      <c r="O342" s="12" t="s">
        <v>2757</v>
      </c>
      <c r="P342" s="12">
        <v>15833914</v>
      </c>
      <c r="Q342" s="12">
        <v>0</v>
      </c>
      <c r="R342" s="12">
        <v>15833914</v>
      </c>
      <c r="S342" s="12">
        <v>0</v>
      </c>
    </row>
    <row r="343" spans="1:19" ht="16" customHeight="1" x14ac:dyDescent="0.2">
      <c r="A343" s="12" t="s">
        <v>2758</v>
      </c>
      <c r="B343" s="12" t="s">
        <v>2428</v>
      </c>
      <c r="C343" s="12">
        <v>1022</v>
      </c>
      <c r="D343" s="12" t="s">
        <v>2059</v>
      </c>
      <c r="E343" s="12" t="s">
        <v>2060</v>
      </c>
      <c r="F343" s="12" t="s">
        <v>2061</v>
      </c>
      <c r="G343" s="12" t="s">
        <v>2062</v>
      </c>
      <c r="H343" s="12" t="s">
        <v>2063</v>
      </c>
      <c r="I343" s="12">
        <v>2011</v>
      </c>
      <c r="J343" s="13">
        <v>1900000000</v>
      </c>
      <c r="K343" s="12">
        <v>99</v>
      </c>
      <c r="L343" s="12">
        <v>25.2</v>
      </c>
      <c r="M343" s="12">
        <v>80.39</v>
      </c>
      <c r="N343" s="12" t="s">
        <v>2429</v>
      </c>
      <c r="O343" s="12" t="s">
        <v>2430</v>
      </c>
      <c r="P343" s="12">
        <v>19841772</v>
      </c>
      <c r="Q343" s="12">
        <v>0</v>
      </c>
      <c r="R343" s="12">
        <v>17417302</v>
      </c>
      <c r="S343" s="12">
        <v>0</v>
      </c>
    </row>
    <row r="344" spans="1:19" ht="16" customHeight="1" x14ac:dyDescent="0.2">
      <c r="A344" s="12" t="s">
        <v>2759</v>
      </c>
      <c r="B344" s="12" t="s">
        <v>2249</v>
      </c>
      <c r="C344" s="12">
        <v>1022</v>
      </c>
      <c r="D344" s="12" t="s">
        <v>2059</v>
      </c>
      <c r="E344" s="12" t="s">
        <v>2060</v>
      </c>
      <c r="F344" s="12" t="s">
        <v>2061</v>
      </c>
      <c r="G344" s="12" t="s">
        <v>2062</v>
      </c>
      <c r="H344" s="12" t="s">
        <v>2063</v>
      </c>
      <c r="I344" s="12">
        <v>2011</v>
      </c>
      <c r="J344" s="13">
        <v>1630000000</v>
      </c>
      <c r="K344" s="12">
        <v>99</v>
      </c>
      <c r="L344" s="12">
        <v>25.2</v>
      </c>
      <c r="M344" s="12">
        <v>58.97</v>
      </c>
      <c r="N344" s="12" t="s">
        <v>2250</v>
      </c>
      <c r="O344" s="12" t="s">
        <v>2251</v>
      </c>
      <c r="P344" s="12">
        <v>17275061</v>
      </c>
      <c r="Q344" s="12">
        <v>0</v>
      </c>
      <c r="R344" s="12">
        <v>15072973</v>
      </c>
      <c r="S344" s="12">
        <v>0</v>
      </c>
    </row>
    <row r="345" spans="1:19" ht="16" customHeight="1" x14ac:dyDescent="0.2">
      <c r="A345" s="12" t="s">
        <v>2760</v>
      </c>
      <c r="B345" s="12" t="s">
        <v>2761</v>
      </c>
      <c r="C345" s="12">
        <v>1022</v>
      </c>
      <c r="D345" s="12" t="s">
        <v>2059</v>
      </c>
      <c r="E345" s="12" t="s">
        <v>2060</v>
      </c>
      <c r="F345" s="12" t="s">
        <v>2061</v>
      </c>
      <c r="G345" s="12" t="s">
        <v>2062</v>
      </c>
      <c r="H345" s="12" t="s">
        <v>2063</v>
      </c>
      <c r="I345" s="12">
        <v>2011</v>
      </c>
      <c r="J345" s="13">
        <v>3070000000</v>
      </c>
      <c r="K345" s="12">
        <v>99</v>
      </c>
      <c r="L345" s="12">
        <v>25</v>
      </c>
      <c r="M345" s="12">
        <v>128.35</v>
      </c>
      <c r="N345" s="12" t="s">
        <v>2760</v>
      </c>
      <c r="O345" s="12" t="s">
        <v>2762</v>
      </c>
      <c r="P345" s="12">
        <v>15238710</v>
      </c>
      <c r="Q345" s="12">
        <v>0</v>
      </c>
      <c r="R345" s="12">
        <v>15238710</v>
      </c>
      <c r="S345" s="12">
        <v>0</v>
      </c>
    </row>
    <row r="346" spans="1:19" ht="16" customHeight="1" x14ac:dyDescent="0.2">
      <c r="A346" s="12" t="s">
        <v>2763</v>
      </c>
      <c r="B346" s="12" t="s">
        <v>2079</v>
      </c>
      <c r="C346" s="12">
        <v>1022</v>
      </c>
      <c r="D346" s="12" t="s">
        <v>2059</v>
      </c>
      <c r="E346" s="12" t="s">
        <v>2060</v>
      </c>
      <c r="F346" s="12" t="s">
        <v>2061</v>
      </c>
      <c r="G346" s="12" t="s">
        <v>2062</v>
      </c>
      <c r="H346" s="12" t="s">
        <v>2063</v>
      </c>
      <c r="I346" s="12">
        <v>2011</v>
      </c>
      <c r="J346" s="13">
        <v>1900000000</v>
      </c>
      <c r="K346" s="12">
        <v>99</v>
      </c>
      <c r="L346" s="12">
        <v>24.7</v>
      </c>
      <c r="M346" s="12">
        <v>80.430000000000007</v>
      </c>
      <c r="N346" s="12" t="s">
        <v>2080</v>
      </c>
      <c r="O346" s="12" t="s">
        <v>2081</v>
      </c>
      <c r="P346" s="12">
        <v>19591396</v>
      </c>
      <c r="Q346" s="12">
        <v>0</v>
      </c>
      <c r="R346" s="12">
        <v>17343985</v>
      </c>
      <c r="S346" s="12">
        <v>0</v>
      </c>
    </row>
    <row r="347" spans="1:19" ht="16" customHeight="1" x14ac:dyDescent="0.2">
      <c r="A347" s="12" t="s">
        <v>2764</v>
      </c>
      <c r="B347" s="12" t="s">
        <v>2765</v>
      </c>
      <c r="C347" s="12">
        <v>1022</v>
      </c>
      <c r="D347" s="12" t="s">
        <v>2059</v>
      </c>
      <c r="E347" s="12" t="s">
        <v>2060</v>
      </c>
      <c r="F347" s="12" t="s">
        <v>2061</v>
      </c>
      <c r="G347" s="12" t="s">
        <v>2062</v>
      </c>
      <c r="H347" s="12" t="s">
        <v>2063</v>
      </c>
      <c r="I347" s="12">
        <v>2011</v>
      </c>
      <c r="J347" s="13">
        <v>2320000000</v>
      </c>
      <c r="K347" s="12">
        <v>99</v>
      </c>
      <c r="L347" s="12">
        <v>24.8</v>
      </c>
      <c r="M347" s="12">
        <v>97.43</v>
      </c>
      <c r="N347" s="12" t="s">
        <v>2766</v>
      </c>
      <c r="O347" s="12" t="s">
        <v>2767</v>
      </c>
      <c r="P347" s="12">
        <v>26148860</v>
      </c>
      <c r="Q347" s="12">
        <v>0</v>
      </c>
      <c r="R347" s="12">
        <v>23367277</v>
      </c>
      <c r="S347" s="12">
        <v>0</v>
      </c>
    </row>
    <row r="348" spans="1:19" ht="16" customHeight="1" x14ac:dyDescent="0.2">
      <c r="A348" s="12" t="s">
        <v>2768</v>
      </c>
      <c r="B348" s="12" t="s">
        <v>2769</v>
      </c>
      <c r="C348" s="12">
        <v>1022</v>
      </c>
      <c r="D348" s="12" t="s">
        <v>2059</v>
      </c>
      <c r="E348" s="12" t="s">
        <v>2060</v>
      </c>
      <c r="F348" s="12" t="s">
        <v>2061</v>
      </c>
      <c r="G348" s="12" t="s">
        <v>2062</v>
      </c>
      <c r="H348" s="12" t="s">
        <v>2063</v>
      </c>
      <c r="I348" s="12">
        <v>2011</v>
      </c>
      <c r="J348" s="13">
        <v>1470000000</v>
      </c>
      <c r="K348" s="12">
        <v>74</v>
      </c>
      <c r="L348" s="12">
        <v>25.8</v>
      </c>
      <c r="M348" s="12">
        <v>61.22</v>
      </c>
      <c r="N348" s="12" t="s">
        <v>2768</v>
      </c>
      <c r="O348" s="12" t="s">
        <v>2770</v>
      </c>
      <c r="P348" s="12">
        <v>9747265</v>
      </c>
      <c r="Q348" s="12">
        <v>0</v>
      </c>
      <c r="R348" s="12">
        <v>9747265</v>
      </c>
      <c r="S348" s="12">
        <v>0</v>
      </c>
    </row>
    <row r="349" spans="1:19" ht="16" customHeight="1" x14ac:dyDescent="0.2">
      <c r="A349" s="12" t="s">
        <v>2771</v>
      </c>
      <c r="B349" s="12" t="s">
        <v>2772</v>
      </c>
      <c r="C349" s="12">
        <v>1022</v>
      </c>
      <c r="D349" s="12" t="s">
        <v>2059</v>
      </c>
      <c r="E349" s="12" t="s">
        <v>2060</v>
      </c>
      <c r="F349" s="12" t="s">
        <v>2061</v>
      </c>
      <c r="G349" s="12" t="s">
        <v>2062</v>
      </c>
      <c r="H349" s="12" t="s">
        <v>2063</v>
      </c>
      <c r="I349" s="12">
        <v>2011</v>
      </c>
      <c r="J349" s="13">
        <v>2890000000</v>
      </c>
      <c r="K349" s="12">
        <v>99</v>
      </c>
      <c r="L349" s="12">
        <v>24.9</v>
      </c>
      <c r="M349" s="12">
        <v>109.64</v>
      </c>
      <c r="N349" s="12" t="s">
        <v>2771</v>
      </c>
      <c r="O349" s="12" t="s">
        <v>2773</v>
      </c>
      <c r="P349" s="12">
        <v>14360964</v>
      </c>
      <c r="Q349" s="12">
        <v>0</v>
      </c>
      <c r="R349" s="12">
        <v>14360964</v>
      </c>
      <c r="S349" s="12">
        <v>0</v>
      </c>
    </row>
    <row r="350" spans="1:19" ht="16" customHeight="1" x14ac:dyDescent="0.2">
      <c r="A350" s="12" t="s">
        <v>2774</v>
      </c>
      <c r="B350" s="12" t="s">
        <v>2775</v>
      </c>
      <c r="C350" s="12">
        <v>1022</v>
      </c>
      <c r="D350" s="12" t="s">
        <v>2059</v>
      </c>
      <c r="E350" s="12" t="s">
        <v>2060</v>
      </c>
      <c r="F350" s="12" t="s">
        <v>2061</v>
      </c>
      <c r="G350" s="12" t="s">
        <v>2062</v>
      </c>
      <c r="H350" s="12" t="s">
        <v>2063</v>
      </c>
      <c r="I350" s="12">
        <v>2011</v>
      </c>
      <c r="J350" s="13">
        <v>3930000000</v>
      </c>
      <c r="K350" s="12">
        <v>98</v>
      </c>
      <c r="L350" s="12">
        <v>24.8</v>
      </c>
      <c r="M350" s="12">
        <v>163.28</v>
      </c>
      <c r="N350" s="12" t="s">
        <v>2774</v>
      </c>
      <c r="O350" s="12" t="s">
        <v>2776</v>
      </c>
      <c r="P350" s="12">
        <v>19501903</v>
      </c>
      <c r="Q350" s="12">
        <v>0</v>
      </c>
      <c r="R350" s="12">
        <v>19501903</v>
      </c>
      <c r="S350" s="12">
        <v>0</v>
      </c>
    </row>
    <row r="351" spans="1:19" ht="16" customHeight="1" x14ac:dyDescent="0.2">
      <c r="A351" s="12" t="s">
        <v>2777</v>
      </c>
      <c r="B351" s="12" t="s">
        <v>2778</v>
      </c>
      <c r="C351" s="12">
        <v>1022</v>
      </c>
      <c r="D351" s="12" t="s">
        <v>2059</v>
      </c>
      <c r="E351" s="12" t="s">
        <v>2060</v>
      </c>
      <c r="F351" s="12" t="s">
        <v>2061</v>
      </c>
      <c r="G351" s="12" t="s">
        <v>2062</v>
      </c>
      <c r="H351" s="12" t="s">
        <v>2088</v>
      </c>
      <c r="I351" s="12">
        <v>2011</v>
      </c>
      <c r="J351" s="13">
        <v>2420000000</v>
      </c>
      <c r="K351" s="12">
        <v>99</v>
      </c>
      <c r="L351" s="12">
        <v>24.4</v>
      </c>
      <c r="M351" s="12">
        <v>73.489999999999995</v>
      </c>
      <c r="N351" s="12" t="s">
        <v>2777</v>
      </c>
      <c r="O351" s="12" t="s">
        <v>2779</v>
      </c>
      <c r="P351" s="12">
        <v>12059692</v>
      </c>
      <c r="Q351" s="12">
        <v>0</v>
      </c>
      <c r="R351" s="12">
        <v>12059692</v>
      </c>
      <c r="S351" s="12">
        <v>0</v>
      </c>
    </row>
    <row r="352" spans="1:19" ht="16" customHeight="1" x14ac:dyDescent="0.2">
      <c r="A352" s="12" t="s">
        <v>2780</v>
      </c>
      <c r="B352" s="12" t="s">
        <v>2781</v>
      </c>
      <c r="C352" s="12">
        <v>1022</v>
      </c>
      <c r="D352" s="12" t="s">
        <v>2059</v>
      </c>
      <c r="E352" s="12" t="s">
        <v>2060</v>
      </c>
      <c r="F352" s="12" t="s">
        <v>2061</v>
      </c>
      <c r="G352" s="12" t="s">
        <v>2062</v>
      </c>
      <c r="H352" s="12" t="s">
        <v>2063</v>
      </c>
      <c r="I352" s="12">
        <v>2011</v>
      </c>
      <c r="J352" s="13">
        <v>2240000000</v>
      </c>
      <c r="K352" s="12">
        <v>99</v>
      </c>
      <c r="L352" s="12">
        <v>24.3</v>
      </c>
      <c r="M352" s="12">
        <v>57.15</v>
      </c>
      <c r="N352" s="12" t="s">
        <v>2782</v>
      </c>
      <c r="O352" s="12" t="s">
        <v>2783</v>
      </c>
      <c r="P352" s="12">
        <v>17038531</v>
      </c>
      <c r="Q352" s="12">
        <v>0</v>
      </c>
      <c r="R352" s="12">
        <v>15569992</v>
      </c>
      <c r="S352" s="12">
        <v>0</v>
      </c>
    </row>
    <row r="353" spans="1:19" ht="16" customHeight="1" x14ac:dyDescent="0.2">
      <c r="A353" s="12" t="s">
        <v>2784</v>
      </c>
      <c r="B353" s="12" t="s">
        <v>2785</v>
      </c>
      <c r="C353" s="12">
        <v>1022</v>
      </c>
      <c r="D353" s="12" t="s">
        <v>2059</v>
      </c>
      <c r="E353" s="12" t="s">
        <v>2060</v>
      </c>
      <c r="F353" s="12" t="s">
        <v>2061</v>
      </c>
      <c r="G353" s="12" t="s">
        <v>2062</v>
      </c>
      <c r="H353" s="12" t="s">
        <v>2063</v>
      </c>
      <c r="I353" s="12">
        <v>2011</v>
      </c>
      <c r="J353" s="13">
        <v>2990000000</v>
      </c>
      <c r="K353" s="12">
        <v>99</v>
      </c>
      <c r="L353" s="12">
        <v>25</v>
      </c>
      <c r="M353" s="12">
        <v>102.8</v>
      </c>
      <c r="N353" s="12" t="s">
        <v>2786</v>
      </c>
      <c r="O353" s="12" t="s">
        <v>2787</v>
      </c>
      <c r="P353" s="12">
        <v>23025916</v>
      </c>
      <c r="Q353" s="12">
        <v>0</v>
      </c>
      <c r="R353" s="12">
        <v>21049678</v>
      </c>
      <c r="S353" s="12">
        <v>0</v>
      </c>
    </row>
    <row r="354" spans="1:19" ht="16" customHeight="1" x14ac:dyDescent="0.2">
      <c r="A354" s="12" t="s">
        <v>2788</v>
      </c>
      <c r="B354" s="12" t="s">
        <v>2334</v>
      </c>
      <c r="C354" s="12">
        <v>1022</v>
      </c>
      <c r="D354" s="12" t="s">
        <v>2059</v>
      </c>
      <c r="E354" s="12" t="s">
        <v>2060</v>
      </c>
      <c r="F354" s="12" t="s">
        <v>2061</v>
      </c>
      <c r="G354" s="12" t="s">
        <v>2062</v>
      </c>
      <c r="H354" s="12" t="s">
        <v>2088</v>
      </c>
      <c r="I354" s="12">
        <v>2011</v>
      </c>
      <c r="J354" s="13">
        <v>290000000</v>
      </c>
      <c r="K354" s="12">
        <v>99</v>
      </c>
      <c r="L354" s="12">
        <v>25.1</v>
      </c>
      <c r="M354" s="12">
        <v>11.33</v>
      </c>
      <c r="N354" s="12" t="s">
        <v>2335</v>
      </c>
      <c r="O354" s="12" t="s">
        <v>2336</v>
      </c>
      <c r="P354" s="12">
        <v>11776133</v>
      </c>
      <c r="Q354" s="12">
        <v>0</v>
      </c>
      <c r="R354" s="12">
        <v>11425291</v>
      </c>
      <c r="S354" s="12">
        <v>0</v>
      </c>
    </row>
    <row r="355" spans="1:19" ht="16" customHeight="1" x14ac:dyDescent="0.2">
      <c r="A355" s="12" t="s">
        <v>2789</v>
      </c>
      <c r="B355" s="12" t="s">
        <v>2790</v>
      </c>
      <c r="C355" s="12">
        <v>1022</v>
      </c>
      <c r="D355" s="12" t="s">
        <v>2059</v>
      </c>
      <c r="E355" s="12" t="s">
        <v>2060</v>
      </c>
      <c r="F355" s="12" t="s">
        <v>2061</v>
      </c>
      <c r="G355" s="12" t="s">
        <v>2062</v>
      </c>
      <c r="H355" s="12" t="s">
        <v>2063</v>
      </c>
      <c r="I355" s="12">
        <v>2011</v>
      </c>
      <c r="J355" s="13">
        <v>2270000000</v>
      </c>
      <c r="K355" s="12">
        <v>98</v>
      </c>
      <c r="L355" s="12">
        <v>24.3</v>
      </c>
      <c r="M355" s="12">
        <v>94.76</v>
      </c>
      <c r="N355" s="12" t="s">
        <v>2789</v>
      </c>
      <c r="O355" s="12" t="s">
        <v>2791</v>
      </c>
      <c r="P355" s="12">
        <v>11232496</v>
      </c>
      <c r="Q355" s="12">
        <v>0</v>
      </c>
      <c r="R355" s="12">
        <v>11232496</v>
      </c>
      <c r="S355" s="12">
        <v>0</v>
      </c>
    </row>
    <row r="356" spans="1:19" ht="16" customHeight="1" x14ac:dyDescent="0.2">
      <c r="A356" s="12" t="s">
        <v>2792</v>
      </c>
      <c r="B356" s="12" t="s">
        <v>2793</v>
      </c>
      <c r="C356" s="12">
        <v>1022</v>
      </c>
      <c r="D356" s="12" t="s">
        <v>2059</v>
      </c>
      <c r="E356" s="12" t="s">
        <v>2060</v>
      </c>
      <c r="F356" s="12" t="s">
        <v>2061</v>
      </c>
      <c r="G356" s="12" t="s">
        <v>2062</v>
      </c>
      <c r="H356" s="12" t="s">
        <v>2063</v>
      </c>
      <c r="I356" s="12">
        <v>2011</v>
      </c>
      <c r="J356" s="13">
        <v>973000000</v>
      </c>
      <c r="K356" s="12">
        <v>98</v>
      </c>
      <c r="L356" s="12">
        <v>24.1</v>
      </c>
      <c r="M356" s="12">
        <v>41.12</v>
      </c>
      <c r="N356" s="12" t="s">
        <v>2792</v>
      </c>
      <c r="O356" s="12" t="s">
        <v>2794</v>
      </c>
      <c r="P356" s="12">
        <v>4812694</v>
      </c>
      <c r="Q356" s="12">
        <v>0</v>
      </c>
      <c r="R356" s="12">
        <v>4812694</v>
      </c>
      <c r="S356" s="12">
        <v>0</v>
      </c>
    </row>
    <row r="357" spans="1:19" ht="16" customHeight="1" x14ac:dyDescent="0.2">
      <c r="A357" s="12" t="s">
        <v>2795</v>
      </c>
      <c r="B357" s="12" t="s">
        <v>2785</v>
      </c>
      <c r="C357" s="12">
        <v>1022</v>
      </c>
      <c r="D357" s="12" t="s">
        <v>2059</v>
      </c>
      <c r="E357" s="12" t="s">
        <v>2060</v>
      </c>
      <c r="F357" s="12" t="s">
        <v>2061</v>
      </c>
      <c r="G357" s="12" t="s">
        <v>2062</v>
      </c>
      <c r="H357" s="12" t="s">
        <v>2063</v>
      </c>
      <c r="I357" s="12">
        <v>2011</v>
      </c>
      <c r="J357" s="13">
        <v>1650000000</v>
      </c>
      <c r="K357" s="12">
        <v>99</v>
      </c>
      <c r="L357" s="12">
        <v>25</v>
      </c>
      <c r="M357" s="12">
        <v>69.34</v>
      </c>
      <c r="N357" s="12" t="s">
        <v>2786</v>
      </c>
      <c r="O357" s="12" t="s">
        <v>2787</v>
      </c>
      <c r="P357" s="12">
        <v>23025916</v>
      </c>
      <c r="Q357" s="12">
        <v>0</v>
      </c>
      <c r="R357" s="12">
        <v>21049678</v>
      </c>
      <c r="S357" s="12">
        <v>0</v>
      </c>
    </row>
    <row r="358" spans="1:19" ht="16" customHeight="1" x14ac:dyDescent="0.2">
      <c r="A358" s="12" t="s">
        <v>2796</v>
      </c>
      <c r="B358" s="12" t="s">
        <v>2797</v>
      </c>
      <c r="C358" s="12">
        <v>1022</v>
      </c>
      <c r="D358" s="12" t="s">
        <v>2059</v>
      </c>
      <c r="E358" s="12" t="s">
        <v>2060</v>
      </c>
      <c r="F358" s="12" t="s">
        <v>2061</v>
      </c>
      <c r="G358" s="12" t="s">
        <v>2062</v>
      </c>
      <c r="H358" s="12" t="s">
        <v>2063</v>
      </c>
      <c r="I358" s="12">
        <v>2011</v>
      </c>
      <c r="J358" s="13">
        <v>1640000000</v>
      </c>
      <c r="K358" s="12">
        <v>99</v>
      </c>
      <c r="L358" s="12">
        <v>24.9</v>
      </c>
      <c r="M358" s="12">
        <v>69.3</v>
      </c>
      <c r="N358" s="12" t="s">
        <v>2798</v>
      </c>
      <c r="O358" s="12" t="s">
        <v>2799</v>
      </c>
      <c r="P358" s="12">
        <v>18349645</v>
      </c>
      <c r="Q358" s="12">
        <v>0</v>
      </c>
      <c r="R358" s="12">
        <v>16401067</v>
      </c>
      <c r="S358" s="12">
        <v>0</v>
      </c>
    </row>
    <row r="359" spans="1:19" ht="16" customHeight="1" x14ac:dyDescent="0.2">
      <c r="A359" s="12" t="s">
        <v>2800</v>
      </c>
      <c r="B359" s="12" t="s">
        <v>2726</v>
      </c>
      <c r="C359" s="12">
        <v>1022</v>
      </c>
      <c r="D359" s="12" t="s">
        <v>2059</v>
      </c>
      <c r="E359" s="12" t="s">
        <v>2060</v>
      </c>
      <c r="F359" s="12" t="s">
        <v>2061</v>
      </c>
      <c r="G359" s="12" t="s">
        <v>2062</v>
      </c>
      <c r="H359" s="12" t="s">
        <v>2063</v>
      </c>
      <c r="I359" s="12">
        <v>2011</v>
      </c>
      <c r="J359" s="13">
        <v>2390000000</v>
      </c>
      <c r="K359" s="12">
        <v>99</v>
      </c>
      <c r="L359" s="12">
        <v>25.2</v>
      </c>
      <c r="M359" s="12">
        <v>100.77</v>
      </c>
      <c r="N359" s="12" t="s">
        <v>2727</v>
      </c>
      <c r="O359" s="12" t="s">
        <v>2728</v>
      </c>
      <c r="P359" s="12">
        <v>21416316</v>
      </c>
      <c r="Q359" s="12">
        <v>0</v>
      </c>
      <c r="R359" s="12">
        <v>18676166</v>
      </c>
      <c r="S359" s="12">
        <v>0</v>
      </c>
    </row>
    <row r="360" spans="1:19" ht="16" customHeight="1" x14ac:dyDescent="0.2">
      <c r="A360" s="12" t="s">
        <v>2801</v>
      </c>
      <c r="B360" s="12" t="s">
        <v>2734</v>
      </c>
      <c r="C360" s="12">
        <v>1022</v>
      </c>
      <c r="D360" s="12" t="s">
        <v>2059</v>
      </c>
      <c r="E360" s="12" t="s">
        <v>2060</v>
      </c>
      <c r="F360" s="12" t="s">
        <v>2061</v>
      </c>
      <c r="G360" s="12" t="s">
        <v>2062</v>
      </c>
      <c r="H360" s="12" t="s">
        <v>2063</v>
      </c>
      <c r="I360" s="12">
        <v>2011</v>
      </c>
      <c r="J360" s="13">
        <v>2620000000</v>
      </c>
      <c r="K360" s="12">
        <v>99</v>
      </c>
      <c r="L360" s="12">
        <v>25.5</v>
      </c>
      <c r="M360" s="12">
        <v>110.14</v>
      </c>
      <c r="N360" s="12" t="s">
        <v>2735</v>
      </c>
      <c r="O360" s="12" t="s">
        <v>2736</v>
      </c>
      <c r="P360" s="12">
        <v>23425246</v>
      </c>
      <c r="Q360" s="12">
        <v>0</v>
      </c>
      <c r="R360" s="12">
        <v>20849147</v>
      </c>
      <c r="S360" s="12">
        <v>0</v>
      </c>
    </row>
    <row r="361" spans="1:19" ht="16" customHeight="1" x14ac:dyDescent="0.2">
      <c r="A361" s="12" t="s">
        <v>2802</v>
      </c>
      <c r="B361" s="12" t="s">
        <v>2803</v>
      </c>
      <c r="C361" s="12">
        <v>1022</v>
      </c>
      <c r="D361" s="12" t="s">
        <v>2059</v>
      </c>
      <c r="E361" s="12" t="s">
        <v>2060</v>
      </c>
      <c r="F361" s="12" t="s">
        <v>2061</v>
      </c>
      <c r="G361" s="12" t="s">
        <v>2062</v>
      </c>
      <c r="H361" s="12" t="s">
        <v>2063</v>
      </c>
      <c r="I361" s="12">
        <v>2011</v>
      </c>
      <c r="J361" s="13">
        <v>1640000000</v>
      </c>
      <c r="K361" s="12">
        <v>74</v>
      </c>
      <c r="L361" s="12">
        <v>26</v>
      </c>
      <c r="M361" s="12">
        <v>69.44</v>
      </c>
      <c r="N361" s="12" t="s">
        <v>2802</v>
      </c>
      <c r="O361" s="12" t="s">
        <v>2804</v>
      </c>
      <c r="P361" s="12">
        <v>10851134</v>
      </c>
      <c r="Q361" s="12">
        <v>0</v>
      </c>
      <c r="R361" s="12">
        <v>10851134</v>
      </c>
      <c r="S361" s="12">
        <v>0</v>
      </c>
    </row>
    <row r="362" spans="1:19" ht="16" customHeight="1" x14ac:dyDescent="0.2">
      <c r="A362" s="12" t="s">
        <v>2805</v>
      </c>
      <c r="B362" s="12" t="s">
        <v>2372</v>
      </c>
      <c r="C362" s="12">
        <v>1022</v>
      </c>
      <c r="D362" s="12" t="s">
        <v>2059</v>
      </c>
      <c r="E362" s="12" t="s">
        <v>2060</v>
      </c>
      <c r="F362" s="12" t="s">
        <v>2061</v>
      </c>
      <c r="G362" s="12" t="s">
        <v>2062</v>
      </c>
      <c r="H362" s="12" t="s">
        <v>2063</v>
      </c>
      <c r="I362" s="12">
        <v>2011</v>
      </c>
      <c r="J362" s="13">
        <v>2120000000</v>
      </c>
      <c r="K362" s="12">
        <v>99</v>
      </c>
      <c r="L362" s="12">
        <v>24.9</v>
      </c>
      <c r="M362" s="12">
        <v>88.24</v>
      </c>
      <c r="N362" s="12" t="s">
        <v>2373</v>
      </c>
      <c r="O362" s="12" t="s">
        <v>2374</v>
      </c>
      <c r="P362" s="12">
        <v>27426098</v>
      </c>
      <c r="Q362" s="12">
        <v>0</v>
      </c>
      <c r="R362" s="12">
        <v>24818862</v>
      </c>
      <c r="S362" s="12">
        <v>0</v>
      </c>
    </row>
    <row r="363" spans="1:19" ht="16" customHeight="1" x14ac:dyDescent="0.2">
      <c r="A363" s="12" t="s">
        <v>2806</v>
      </c>
      <c r="B363" s="12" t="s">
        <v>2807</v>
      </c>
      <c r="C363" s="12">
        <v>1022</v>
      </c>
      <c r="D363" s="12" t="s">
        <v>2059</v>
      </c>
      <c r="E363" s="12" t="s">
        <v>2060</v>
      </c>
      <c r="F363" s="12" t="s">
        <v>2061</v>
      </c>
      <c r="G363" s="12" t="s">
        <v>2062</v>
      </c>
      <c r="H363" s="12" t="s">
        <v>2063</v>
      </c>
      <c r="I363" s="12">
        <v>2011</v>
      </c>
      <c r="J363" s="13">
        <v>2820000000</v>
      </c>
      <c r="K363" s="12">
        <v>98</v>
      </c>
      <c r="L363" s="12">
        <v>25.2</v>
      </c>
      <c r="M363" s="12">
        <v>118.69</v>
      </c>
      <c r="N363" s="12" t="s">
        <v>2808</v>
      </c>
      <c r="O363" s="12" t="s">
        <v>2809</v>
      </c>
      <c r="P363" s="12">
        <v>28506855</v>
      </c>
      <c r="Q363" s="12">
        <v>0</v>
      </c>
      <c r="R363" s="12">
        <v>28422162</v>
      </c>
      <c r="S363" s="12">
        <v>0</v>
      </c>
    </row>
    <row r="364" spans="1:19" ht="16" customHeight="1" x14ac:dyDescent="0.2">
      <c r="A364" s="12" t="s">
        <v>2810</v>
      </c>
      <c r="B364" s="12" t="s">
        <v>2587</v>
      </c>
      <c r="C364" s="12">
        <v>1022</v>
      </c>
      <c r="D364" s="12" t="s">
        <v>2059</v>
      </c>
      <c r="E364" s="12" t="s">
        <v>2060</v>
      </c>
      <c r="F364" s="12" t="s">
        <v>2061</v>
      </c>
      <c r="G364" s="12" t="s">
        <v>2062</v>
      </c>
      <c r="H364" s="12" t="s">
        <v>2063</v>
      </c>
      <c r="I364" s="12">
        <v>2011</v>
      </c>
      <c r="J364" s="13">
        <v>1920000000</v>
      </c>
      <c r="K364" s="12">
        <v>98</v>
      </c>
      <c r="L364" s="12">
        <v>25.2</v>
      </c>
      <c r="M364" s="12">
        <v>81.03</v>
      </c>
      <c r="N364" s="12" t="s">
        <v>2588</v>
      </c>
      <c r="O364" s="12" t="s">
        <v>2589</v>
      </c>
      <c r="P364" s="12">
        <v>20076729</v>
      </c>
      <c r="Q364" s="12">
        <v>0</v>
      </c>
      <c r="R364" s="12">
        <v>17460871</v>
      </c>
      <c r="S364" s="12">
        <v>0</v>
      </c>
    </row>
    <row r="365" spans="1:19" ht="16" customHeight="1" x14ac:dyDescent="0.2">
      <c r="A365" s="12" t="s">
        <v>2811</v>
      </c>
      <c r="B365" s="12" t="s">
        <v>2812</v>
      </c>
      <c r="C365" s="12">
        <v>1083</v>
      </c>
      <c r="D365" s="12" t="s">
        <v>2813</v>
      </c>
      <c r="E365" s="12" t="s">
        <v>2814</v>
      </c>
      <c r="F365" s="12" t="s">
        <v>2815</v>
      </c>
      <c r="G365" s="12" t="s">
        <v>2816</v>
      </c>
      <c r="H365" s="12" t="s">
        <v>2817</v>
      </c>
      <c r="I365" s="12">
        <v>2012</v>
      </c>
      <c r="J365" s="13">
        <v>2730000000</v>
      </c>
      <c r="K365" s="12">
        <v>99</v>
      </c>
      <c r="L365" s="12">
        <v>25.4</v>
      </c>
      <c r="M365" s="12">
        <v>114.41</v>
      </c>
      <c r="N365" s="12" t="s">
        <v>2818</v>
      </c>
      <c r="O365" s="12" t="s">
        <v>2819</v>
      </c>
      <c r="P365" s="12">
        <v>31206975</v>
      </c>
      <c r="Q365" s="12">
        <v>0</v>
      </c>
      <c r="R365" s="12">
        <v>31054655</v>
      </c>
      <c r="S365" s="12">
        <v>0</v>
      </c>
    </row>
    <row r="366" spans="1:19" ht="16" customHeight="1" x14ac:dyDescent="0.2">
      <c r="A366" s="12" t="s">
        <v>2820</v>
      </c>
      <c r="B366" s="12" t="s">
        <v>2821</v>
      </c>
      <c r="C366" s="12">
        <v>1017</v>
      </c>
      <c r="D366" s="12" t="s">
        <v>2822</v>
      </c>
      <c r="E366" s="12" t="s">
        <v>2823</v>
      </c>
      <c r="F366" s="12" t="s">
        <v>2824</v>
      </c>
      <c r="G366" s="12" t="s">
        <v>2816</v>
      </c>
      <c r="H366" s="12" t="s">
        <v>2825</v>
      </c>
      <c r="I366" s="12">
        <v>2009</v>
      </c>
      <c r="J366" s="13">
        <v>970000000</v>
      </c>
      <c r="K366" s="12">
        <v>99</v>
      </c>
      <c r="L366" s="12">
        <v>25</v>
      </c>
      <c r="M366" s="12">
        <v>39.700000000000003</v>
      </c>
      <c r="N366" s="12" t="s">
        <v>2820</v>
      </c>
      <c r="O366" s="12" t="s">
        <v>2826</v>
      </c>
      <c r="P366" s="12">
        <v>4818228</v>
      </c>
      <c r="Q366" s="12">
        <v>0</v>
      </c>
      <c r="R366" s="12">
        <v>4818228</v>
      </c>
      <c r="S366" s="12">
        <v>0</v>
      </c>
    </row>
    <row r="367" spans="1:19" ht="16" customHeight="1" x14ac:dyDescent="0.2">
      <c r="A367" s="12" t="s">
        <v>2827</v>
      </c>
      <c r="B367" s="12" t="s">
        <v>2828</v>
      </c>
      <c r="C367" s="12">
        <v>1094</v>
      </c>
      <c r="D367" s="12" t="s">
        <v>2829</v>
      </c>
      <c r="E367" s="12" t="s">
        <v>2823</v>
      </c>
      <c r="F367" s="12" t="s">
        <v>2824</v>
      </c>
      <c r="G367" s="12" t="s">
        <v>2816</v>
      </c>
      <c r="H367" s="12" t="s">
        <v>2825</v>
      </c>
      <c r="I367" s="12">
        <v>2013</v>
      </c>
      <c r="J367" s="13">
        <v>3090000000</v>
      </c>
      <c r="K367" s="12">
        <v>99</v>
      </c>
      <c r="L367" s="12">
        <v>25.1</v>
      </c>
      <c r="M367" s="12">
        <v>129.41</v>
      </c>
      <c r="N367" s="12" t="s">
        <v>2827</v>
      </c>
      <c r="O367" s="12" t="s">
        <v>2830</v>
      </c>
      <c r="P367" s="12">
        <v>15335094</v>
      </c>
      <c r="Q367" s="12">
        <v>0</v>
      </c>
      <c r="R367" s="12">
        <v>15231367</v>
      </c>
      <c r="S367" s="12">
        <v>0</v>
      </c>
    </row>
    <row r="368" spans="1:19" ht="16" customHeight="1" x14ac:dyDescent="0.2">
      <c r="A368" s="12" t="s">
        <v>2831</v>
      </c>
      <c r="B368" s="12" t="s">
        <v>2832</v>
      </c>
      <c r="C368" s="12">
        <v>1017</v>
      </c>
      <c r="D368" s="12" t="s">
        <v>2822</v>
      </c>
      <c r="E368" s="12" t="s">
        <v>2823</v>
      </c>
      <c r="F368" s="12" t="s">
        <v>2824</v>
      </c>
      <c r="G368" s="12" t="s">
        <v>2816</v>
      </c>
      <c r="H368" s="12" t="s">
        <v>2825</v>
      </c>
      <c r="I368" s="12">
        <v>2009</v>
      </c>
      <c r="J368" s="12">
        <v>82641787</v>
      </c>
      <c r="K368" s="12">
        <v>75</v>
      </c>
      <c r="L368" s="12">
        <v>24.9</v>
      </c>
      <c r="M368" s="12">
        <v>3.26</v>
      </c>
      <c r="N368" s="12" t="s">
        <v>2831</v>
      </c>
      <c r="O368" s="12" t="s">
        <v>2833</v>
      </c>
      <c r="P368" s="12">
        <v>542686</v>
      </c>
      <c r="Q368" s="12">
        <v>0</v>
      </c>
      <c r="R368" s="12">
        <v>542686</v>
      </c>
      <c r="S368" s="12">
        <v>0</v>
      </c>
    </row>
    <row r="369" spans="1:19" ht="16" customHeight="1" x14ac:dyDescent="0.2">
      <c r="A369" s="12" t="s">
        <v>2834</v>
      </c>
      <c r="B369" s="12" t="s">
        <v>2835</v>
      </c>
      <c r="C369" s="12">
        <v>1017</v>
      </c>
      <c r="D369" s="12" t="s">
        <v>2822</v>
      </c>
      <c r="E369" s="12" t="s">
        <v>2823</v>
      </c>
      <c r="F369" s="12" t="s">
        <v>2824</v>
      </c>
      <c r="G369" s="12" t="s">
        <v>2816</v>
      </c>
      <c r="H369" s="12" t="s">
        <v>2825</v>
      </c>
      <c r="I369" s="12">
        <v>2011</v>
      </c>
      <c r="J369" s="13">
        <v>1460000000</v>
      </c>
      <c r="K369" s="12">
        <v>98</v>
      </c>
      <c r="L369" s="12">
        <v>24.9</v>
      </c>
      <c r="M369" s="12">
        <v>61.67</v>
      </c>
      <c r="N369" s="12" t="s">
        <v>2834</v>
      </c>
      <c r="O369" s="12" t="s">
        <v>2836</v>
      </c>
      <c r="P369" s="12">
        <v>7221426</v>
      </c>
      <c r="Q369" s="12">
        <v>0</v>
      </c>
      <c r="R369" s="12">
        <v>7221426</v>
      </c>
      <c r="S369" s="12">
        <v>0</v>
      </c>
    </row>
    <row r="370" spans="1:19" ht="16" customHeight="1" x14ac:dyDescent="0.2">
      <c r="A370" s="12" t="s">
        <v>2837</v>
      </c>
      <c r="B370" s="12" t="s">
        <v>2838</v>
      </c>
      <c r="C370" s="12">
        <v>1017</v>
      </c>
      <c r="D370" s="12" t="s">
        <v>2822</v>
      </c>
      <c r="E370" s="12" t="s">
        <v>2823</v>
      </c>
      <c r="F370" s="12" t="s">
        <v>2824</v>
      </c>
      <c r="G370" s="12" t="s">
        <v>2816</v>
      </c>
      <c r="H370" s="12" t="s">
        <v>2825</v>
      </c>
      <c r="I370" s="12">
        <v>2010</v>
      </c>
      <c r="J370" s="13">
        <v>194000000</v>
      </c>
      <c r="K370" s="12">
        <v>74</v>
      </c>
      <c r="L370" s="12">
        <v>24.7</v>
      </c>
      <c r="M370" s="12">
        <v>6.23</v>
      </c>
      <c r="N370" s="12" t="s">
        <v>2837</v>
      </c>
      <c r="O370" s="12" t="s">
        <v>2839</v>
      </c>
      <c r="P370" s="12">
        <v>1289247</v>
      </c>
      <c r="Q370" s="12">
        <v>0</v>
      </c>
      <c r="R370" s="12">
        <v>1289247</v>
      </c>
      <c r="S370" s="12">
        <v>0</v>
      </c>
    </row>
    <row r="371" spans="1:19" ht="16" customHeight="1" x14ac:dyDescent="0.2">
      <c r="A371" s="12" t="s">
        <v>2840</v>
      </c>
      <c r="B371" s="12" t="s">
        <v>2841</v>
      </c>
      <c r="C371" s="12">
        <v>1083</v>
      </c>
      <c r="D371" s="12" t="s">
        <v>2813</v>
      </c>
      <c r="E371" s="12" t="s">
        <v>2814</v>
      </c>
      <c r="F371" s="12" t="s">
        <v>2815</v>
      </c>
      <c r="G371" s="12" t="s">
        <v>2816</v>
      </c>
      <c r="H371" s="12" t="s">
        <v>2825</v>
      </c>
      <c r="I371" s="12">
        <v>2012</v>
      </c>
      <c r="J371" s="13">
        <v>3070000000</v>
      </c>
      <c r="K371" s="12">
        <v>96</v>
      </c>
      <c r="L371" s="12">
        <v>21.4</v>
      </c>
      <c r="M371" s="12">
        <v>113.34</v>
      </c>
      <c r="N371" s="12" t="s">
        <v>2840</v>
      </c>
      <c r="O371" s="12" t="s">
        <v>2842</v>
      </c>
      <c r="P371" s="12">
        <v>14892285</v>
      </c>
      <c r="Q371" s="12">
        <v>0</v>
      </c>
      <c r="R371" s="12">
        <v>14753310</v>
      </c>
      <c r="S371" s="12">
        <v>0</v>
      </c>
    </row>
    <row r="372" spans="1:19" ht="16" customHeight="1" x14ac:dyDescent="0.2">
      <c r="A372" s="12" t="s">
        <v>2843</v>
      </c>
      <c r="B372" s="12" t="s">
        <v>2844</v>
      </c>
      <c r="C372" s="12">
        <v>1017</v>
      </c>
      <c r="D372" s="12" t="s">
        <v>2822</v>
      </c>
      <c r="E372" s="12" t="s">
        <v>2823</v>
      </c>
      <c r="F372" s="12" t="s">
        <v>2824</v>
      </c>
      <c r="G372" s="12" t="s">
        <v>2816</v>
      </c>
      <c r="H372" s="12" t="s">
        <v>2825</v>
      </c>
      <c r="I372" s="12">
        <v>2011</v>
      </c>
      <c r="J372" s="13">
        <v>194000000</v>
      </c>
      <c r="K372" s="12">
        <v>99</v>
      </c>
      <c r="L372" s="12">
        <v>25</v>
      </c>
      <c r="M372" s="12">
        <v>5.2</v>
      </c>
      <c r="N372" s="12" t="s">
        <v>2843</v>
      </c>
      <c r="O372" s="12" t="s">
        <v>2845</v>
      </c>
      <c r="P372" s="12">
        <v>967767</v>
      </c>
      <c r="Q372" s="12">
        <v>0</v>
      </c>
      <c r="R372" s="12">
        <v>967767</v>
      </c>
      <c r="S372" s="12">
        <v>0</v>
      </c>
    </row>
    <row r="373" spans="1:19" ht="16" customHeight="1" x14ac:dyDescent="0.2">
      <c r="A373" s="12" t="s">
        <v>2846</v>
      </c>
      <c r="B373" s="12" t="s">
        <v>2847</v>
      </c>
      <c r="C373" s="12">
        <v>1094</v>
      </c>
      <c r="D373" s="12" t="s">
        <v>2829</v>
      </c>
      <c r="E373" s="12" t="s">
        <v>2823</v>
      </c>
      <c r="F373" s="12" t="s">
        <v>2824</v>
      </c>
      <c r="G373" s="12" t="s">
        <v>2816</v>
      </c>
      <c r="H373" s="12" t="s">
        <v>2825</v>
      </c>
      <c r="I373" s="12">
        <v>2013</v>
      </c>
      <c r="J373" s="13">
        <v>2960000000</v>
      </c>
      <c r="K373" s="12">
        <v>99</v>
      </c>
      <c r="L373" s="12">
        <v>25.6</v>
      </c>
      <c r="M373" s="12">
        <v>123.54</v>
      </c>
      <c r="N373" s="12" t="s">
        <v>2846</v>
      </c>
      <c r="O373" s="12" t="s">
        <v>2848</v>
      </c>
      <c r="P373" s="12">
        <v>14706585</v>
      </c>
      <c r="Q373" s="12">
        <v>0</v>
      </c>
      <c r="R373" s="12">
        <v>14609774</v>
      </c>
      <c r="S373" s="12">
        <v>0</v>
      </c>
    </row>
    <row r="374" spans="1:19" ht="16" customHeight="1" x14ac:dyDescent="0.2">
      <c r="A374" s="12" t="s">
        <v>2849</v>
      </c>
      <c r="B374" s="12" t="s">
        <v>2850</v>
      </c>
      <c r="C374" s="12">
        <v>1017</v>
      </c>
      <c r="D374" s="12" t="s">
        <v>2822</v>
      </c>
      <c r="E374" s="12" t="s">
        <v>2823</v>
      </c>
      <c r="F374" s="12" t="s">
        <v>2824</v>
      </c>
      <c r="G374" s="12" t="s">
        <v>2816</v>
      </c>
      <c r="H374" s="12" t="s">
        <v>2825</v>
      </c>
      <c r="I374" s="12">
        <v>2011</v>
      </c>
      <c r="J374" s="13">
        <v>701000000</v>
      </c>
      <c r="K374" s="12">
        <v>74</v>
      </c>
      <c r="L374" s="12">
        <v>25.6</v>
      </c>
      <c r="M374" s="12">
        <v>28.28</v>
      </c>
      <c r="N374" s="12" t="s">
        <v>2849</v>
      </c>
      <c r="O374" s="12" t="s">
        <v>2851</v>
      </c>
      <c r="P374" s="12">
        <v>4659366</v>
      </c>
      <c r="Q374" s="12">
        <v>0</v>
      </c>
      <c r="R374" s="12">
        <v>4659366</v>
      </c>
      <c r="S374" s="12">
        <v>0</v>
      </c>
    </row>
    <row r="375" spans="1:19" ht="16" customHeight="1" x14ac:dyDescent="0.2">
      <c r="A375" s="12" t="s">
        <v>2852</v>
      </c>
      <c r="B375" s="12" t="s">
        <v>2853</v>
      </c>
      <c r="C375" s="12">
        <v>1017</v>
      </c>
      <c r="D375" s="12" t="s">
        <v>2822</v>
      </c>
      <c r="E375" s="12" t="s">
        <v>2823</v>
      </c>
      <c r="F375" s="12" t="s">
        <v>2824</v>
      </c>
      <c r="G375" s="12" t="s">
        <v>2816</v>
      </c>
      <c r="H375" s="12" t="s">
        <v>2825</v>
      </c>
      <c r="I375" s="12">
        <v>2010</v>
      </c>
      <c r="J375" s="13">
        <v>2130000000</v>
      </c>
      <c r="K375" s="12">
        <v>74</v>
      </c>
      <c r="L375" s="12">
        <v>26.4</v>
      </c>
      <c r="M375" s="12">
        <v>89.95</v>
      </c>
      <c r="N375" s="12" t="s">
        <v>2852</v>
      </c>
      <c r="O375" s="12" t="s">
        <v>2854</v>
      </c>
      <c r="P375" s="12">
        <v>14138010</v>
      </c>
      <c r="Q375" s="12">
        <v>0</v>
      </c>
      <c r="R375" s="12">
        <v>14138010</v>
      </c>
      <c r="S375" s="12">
        <v>0</v>
      </c>
    </row>
    <row r="376" spans="1:19" ht="16" customHeight="1" x14ac:dyDescent="0.2">
      <c r="A376" s="12" t="s">
        <v>2855</v>
      </c>
      <c r="B376" s="12" t="s">
        <v>2856</v>
      </c>
      <c r="C376" s="12">
        <v>1017</v>
      </c>
      <c r="D376" s="12" t="s">
        <v>2822</v>
      </c>
      <c r="E376" s="12" t="s">
        <v>2823</v>
      </c>
      <c r="F376" s="12" t="s">
        <v>2824</v>
      </c>
      <c r="G376" s="12" t="s">
        <v>2816</v>
      </c>
      <c r="H376" s="12" t="s">
        <v>2825</v>
      </c>
      <c r="I376" s="12">
        <v>2009</v>
      </c>
      <c r="J376" s="13">
        <v>3790000000</v>
      </c>
      <c r="K376" s="12">
        <v>75</v>
      </c>
      <c r="L376" s="12">
        <v>23.2</v>
      </c>
      <c r="M376" s="12">
        <v>143.51</v>
      </c>
      <c r="N376" s="12" t="s">
        <v>2855</v>
      </c>
      <c r="O376" s="12" t="s">
        <v>2857</v>
      </c>
      <c r="P376" s="12">
        <v>24839293</v>
      </c>
      <c r="Q376" s="12">
        <v>0</v>
      </c>
      <c r="R376" s="12">
        <v>24839293</v>
      </c>
      <c r="S376" s="12">
        <v>0</v>
      </c>
    </row>
    <row r="377" spans="1:19" ht="16" customHeight="1" x14ac:dyDescent="0.2">
      <c r="A377" s="12" t="s">
        <v>2858</v>
      </c>
      <c r="B377" s="12" t="s">
        <v>2859</v>
      </c>
      <c r="C377" s="12">
        <v>1083</v>
      </c>
      <c r="D377" s="12" t="s">
        <v>2813</v>
      </c>
      <c r="E377" s="12" t="s">
        <v>2814</v>
      </c>
      <c r="F377" s="12" t="s">
        <v>2815</v>
      </c>
      <c r="G377" s="12" t="s">
        <v>2816</v>
      </c>
      <c r="H377" s="12" t="s">
        <v>2817</v>
      </c>
      <c r="I377" s="12">
        <v>2012</v>
      </c>
      <c r="J377" s="13">
        <v>4420000000</v>
      </c>
      <c r="K377" s="12">
        <v>99</v>
      </c>
      <c r="L377" s="12">
        <v>25.7</v>
      </c>
      <c r="M377" s="12">
        <v>186.44</v>
      </c>
      <c r="N377" s="12" t="s">
        <v>2860</v>
      </c>
      <c r="O377" s="12" t="s">
        <v>2861</v>
      </c>
      <c r="P377" s="12">
        <v>39109134</v>
      </c>
      <c r="Q377" s="12">
        <v>0</v>
      </c>
      <c r="R377" s="12">
        <v>38962169</v>
      </c>
      <c r="S377" s="12">
        <v>0</v>
      </c>
    </row>
    <row r="378" spans="1:19" ht="16" customHeight="1" x14ac:dyDescent="0.2">
      <c r="A378" s="12" t="s">
        <v>2862</v>
      </c>
      <c r="B378" s="12" t="s">
        <v>2863</v>
      </c>
      <c r="C378" s="12">
        <v>1083</v>
      </c>
      <c r="D378" s="12" t="s">
        <v>2813</v>
      </c>
      <c r="E378" s="12" t="s">
        <v>2814</v>
      </c>
      <c r="F378" s="12" t="s">
        <v>2815</v>
      </c>
      <c r="G378" s="12" t="s">
        <v>2816</v>
      </c>
      <c r="H378" s="12" t="s">
        <v>2817</v>
      </c>
      <c r="I378" s="12">
        <v>2011</v>
      </c>
      <c r="J378" s="13">
        <v>2900000000</v>
      </c>
      <c r="K378" s="12">
        <v>99</v>
      </c>
      <c r="L378" s="12">
        <v>25.6</v>
      </c>
      <c r="M378" s="12">
        <v>121.27</v>
      </c>
      <c r="N378" s="12" t="s">
        <v>2864</v>
      </c>
      <c r="O378" s="12" t="s">
        <v>2865</v>
      </c>
      <c r="P378" s="12">
        <v>26604680</v>
      </c>
      <c r="Q378" s="12">
        <v>0</v>
      </c>
      <c r="R378" s="12">
        <v>23658981</v>
      </c>
      <c r="S378" s="12">
        <v>0</v>
      </c>
    </row>
    <row r="379" spans="1:19" ht="16" customHeight="1" x14ac:dyDescent="0.2">
      <c r="A379" s="12" t="s">
        <v>2866</v>
      </c>
      <c r="B379" s="12" t="s">
        <v>2867</v>
      </c>
      <c r="C379" s="12">
        <v>1017</v>
      </c>
      <c r="D379" s="12" t="s">
        <v>2822</v>
      </c>
      <c r="E379" s="12" t="s">
        <v>2823</v>
      </c>
      <c r="F379" s="12" t="s">
        <v>2824</v>
      </c>
      <c r="G379" s="12" t="s">
        <v>2816</v>
      </c>
      <c r="H379" s="12" t="s">
        <v>2825</v>
      </c>
      <c r="I379" s="12">
        <v>2011</v>
      </c>
      <c r="J379" s="13">
        <v>1240000000</v>
      </c>
      <c r="K379" s="12">
        <v>74</v>
      </c>
      <c r="L379" s="12">
        <v>26.5</v>
      </c>
      <c r="M379" s="12">
        <v>52.59</v>
      </c>
      <c r="N379" s="12" t="s">
        <v>2866</v>
      </c>
      <c r="O379" s="12" t="s">
        <v>2868</v>
      </c>
      <c r="P379" s="12">
        <v>8215046</v>
      </c>
      <c r="Q379" s="12">
        <v>0</v>
      </c>
      <c r="R379" s="12">
        <v>8215046</v>
      </c>
      <c r="S379" s="12">
        <v>0</v>
      </c>
    </row>
    <row r="380" spans="1:19" ht="16" customHeight="1" x14ac:dyDescent="0.2">
      <c r="A380" s="12" t="s">
        <v>2869</v>
      </c>
      <c r="B380" s="12" t="s">
        <v>2870</v>
      </c>
      <c r="C380" s="12">
        <v>1017</v>
      </c>
      <c r="D380" s="12" t="s">
        <v>2822</v>
      </c>
      <c r="E380" s="12" t="s">
        <v>2823</v>
      </c>
      <c r="F380" s="12" t="s">
        <v>2824</v>
      </c>
      <c r="G380" s="12" t="s">
        <v>2816</v>
      </c>
      <c r="H380" s="12" t="s">
        <v>2825</v>
      </c>
      <c r="I380" s="12">
        <v>2010</v>
      </c>
      <c r="J380" s="13">
        <v>2280000000</v>
      </c>
      <c r="K380" s="12">
        <v>74</v>
      </c>
      <c r="L380" s="12">
        <v>25.7</v>
      </c>
      <c r="M380" s="12">
        <v>95.42</v>
      </c>
      <c r="N380" s="12" t="s">
        <v>2869</v>
      </c>
      <c r="O380" s="12" t="s">
        <v>2871</v>
      </c>
      <c r="P380" s="12">
        <v>15182535</v>
      </c>
      <c r="Q380" s="12">
        <v>0</v>
      </c>
      <c r="R380" s="12">
        <v>15182535</v>
      </c>
      <c r="S380" s="12">
        <v>0</v>
      </c>
    </row>
    <row r="381" spans="1:19" ht="16" customHeight="1" x14ac:dyDescent="0.2">
      <c r="A381" s="12" t="s">
        <v>2872</v>
      </c>
      <c r="B381" s="12" t="s">
        <v>2873</v>
      </c>
      <c r="C381" s="12">
        <v>1017</v>
      </c>
      <c r="D381" s="12" t="s">
        <v>2822</v>
      </c>
      <c r="E381" s="12" t="s">
        <v>2823</v>
      </c>
      <c r="F381" s="12" t="s">
        <v>2824</v>
      </c>
      <c r="G381" s="12" t="s">
        <v>2816</v>
      </c>
      <c r="H381" s="12" t="s">
        <v>2825</v>
      </c>
      <c r="I381" s="12">
        <v>2009</v>
      </c>
      <c r="J381" s="13">
        <v>4510000000</v>
      </c>
      <c r="K381" s="12">
        <v>75</v>
      </c>
      <c r="L381" s="12">
        <v>26</v>
      </c>
      <c r="M381" s="12">
        <v>185.8</v>
      </c>
      <c r="N381" s="12" t="s">
        <v>2872</v>
      </c>
      <c r="O381" s="12" t="s">
        <v>2874</v>
      </c>
      <c r="P381" s="12">
        <v>29616912</v>
      </c>
      <c r="Q381" s="12">
        <v>0</v>
      </c>
      <c r="R381" s="12">
        <v>29616912</v>
      </c>
      <c r="S381" s="12">
        <v>0</v>
      </c>
    </row>
    <row r="382" spans="1:19" ht="16" customHeight="1" x14ac:dyDescent="0.2">
      <c r="A382" s="12" t="s">
        <v>2875</v>
      </c>
      <c r="B382" s="12" t="s">
        <v>2876</v>
      </c>
      <c r="C382" s="12">
        <v>1017</v>
      </c>
      <c r="D382" s="12" t="s">
        <v>2822</v>
      </c>
      <c r="E382" s="12" t="s">
        <v>2823</v>
      </c>
      <c r="F382" s="12" t="s">
        <v>2824</v>
      </c>
      <c r="G382" s="12" t="s">
        <v>2816</v>
      </c>
      <c r="H382" s="12" t="s">
        <v>2825</v>
      </c>
      <c r="I382" s="12">
        <v>2010</v>
      </c>
      <c r="J382" s="13">
        <v>520000000</v>
      </c>
      <c r="K382" s="12">
        <v>99</v>
      </c>
      <c r="L382" s="12">
        <v>25.2</v>
      </c>
      <c r="M382" s="12">
        <v>18.45</v>
      </c>
      <c r="N382" s="12" t="s">
        <v>2875</v>
      </c>
      <c r="O382" s="12" t="s">
        <v>2877</v>
      </c>
      <c r="P382" s="12">
        <v>2587261</v>
      </c>
      <c r="Q382" s="12">
        <v>0</v>
      </c>
      <c r="R382" s="12">
        <v>2587261</v>
      </c>
      <c r="S382" s="12">
        <v>0</v>
      </c>
    </row>
    <row r="383" spans="1:19" ht="16" customHeight="1" x14ac:dyDescent="0.2">
      <c r="A383" s="12" t="s">
        <v>2878</v>
      </c>
      <c r="B383" s="12" t="s">
        <v>2879</v>
      </c>
      <c r="C383" s="12">
        <v>1083</v>
      </c>
      <c r="D383" s="12" t="s">
        <v>2813</v>
      </c>
      <c r="E383" s="12" t="s">
        <v>2814</v>
      </c>
      <c r="F383" s="12" t="s">
        <v>2815</v>
      </c>
      <c r="G383" s="12" t="s">
        <v>2816</v>
      </c>
      <c r="H383" s="12" t="s">
        <v>2817</v>
      </c>
      <c r="I383" s="12">
        <v>2011</v>
      </c>
      <c r="J383" s="13">
        <v>2370000000</v>
      </c>
      <c r="K383" s="12">
        <v>99</v>
      </c>
      <c r="L383" s="12">
        <v>25.3</v>
      </c>
      <c r="M383" s="12">
        <v>98.99</v>
      </c>
      <c r="N383" s="12" t="s">
        <v>2880</v>
      </c>
      <c r="O383" s="12" t="s">
        <v>2881</v>
      </c>
      <c r="P383" s="12">
        <v>21249836</v>
      </c>
      <c r="Q383" s="12">
        <v>0</v>
      </c>
      <c r="R383" s="12">
        <v>18444394</v>
      </c>
      <c r="S383" s="12">
        <v>0</v>
      </c>
    </row>
    <row r="384" spans="1:19" ht="16" customHeight="1" x14ac:dyDescent="0.2">
      <c r="A384" s="12" t="s">
        <v>2882</v>
      </c>
      <c r="B384" s="12" t="s">
        <v>2883</v>
      </c>
      <c r="C384" s="12">
        <v>1017</v>
      </c>
      <c r="D384" s="12" t="s">
        <v>2822</v>
      </c>
      <c r="E384" s="12" t="s">
        <v>2823</v>
      </c>
      <c r="F384" s="12" t="s">
        <v>2824</v>
      </c>
      <c r="G384" s="12" t="s">
        <v>2816</v>
      </c>
      <c r="H384" s="12" t="s">
        <v>2825</v>
      </c>
      <c r="I384" s="12">
        <v>2010</v>
      </c>
      <c r="J384" s="13">
        <v>3440000000</v>
      </c>
      <c r="K384" s="12">
        <v>74</v>
      </c>
      <c r="L384" s="12">
        <v>25.7</v>
      </c>
      <c r="M384" s="12">
        <v>144.62</v>
      </c>
      <c r="N384" s="12" t="s">
        <v>2882</v>
      </c>
      <c r="O384" s="12" t="s">
        <v>2884</v>
      </c>
      <c r="P384" s="12">
        <v>22895279</v>
      </c>
      <c r="Q384" s="12">
        <v>0</v>
      </c>
      <c r="R384" s="12">
        <v>22895279</v>
      </c>
      <c r="S384" s="12">
        <v>0</v>
      </c>
    </row>
    <row r="385" spans="1:19" ht="16" customHeight="1" x14ac:dyDescent="0.2">
      <c r="A385" s="12" t="s">
        <v>2885</v>
      </c>
      <c r="B385" s="12" t="s">
        <v>2886</v>
      </c>
      <c r="C385" s="12">
        <v>1017</v>
      </c>
      <c r="D385" s="12" t="s">
        <v>2822</v>
      </c>
      <c r="E385" s="12" t="s">
        <v>2823</v>
      </c>
      <c r="F385" s="12" t="s">
        <v>2824</v>
      </c>
      <c r="G385" s="12" t="s">
        <v>2816</v>
      </c>
      <c r="H385" s="12" t="s">
        <v>2825</v>
      </c>
      <c r="I385" s="12">
        <v>2010</v>
      </c>
      <c r="J385" s="13">
        <v>5680000000</v>
      </c>
      <c r="K385" s="12">
        <v>74</v>
      </c>
      <c r="L385" s="12">
        <v>25.8</v>
      </c>
      <c r="M385" s="12">
        <v>236.65</v>
      </c>
      <c r="N385" s="12" t="s">
        <v>2885</v>
      </c>
      <c r="O385" s="12" t="s">
        <v>2887</v>
      </c>
      <c r="P385" s="12">
        <v>37773863</v>
      </c>
      <c r="Q385" s="12">
        <v>0</v>
      </c>
      <c r="R385" s="12">
        <v>37773863</v>
      </c>
      <c r="S385" s="12">
        <v>0</v>
      </c>
    </row>
    <row r="386" spans="1:19" ht="16" customHeight="1" x14ac:dyDescent="0.2">
      <c r="A386" s="12" t="s">
        <v>2888</v>
      </c>
      <c r="B386" s="12" t="s">
        <v>2889</v>
      </c>
      <c r="C386" s="12">
        <v>1017</v>
      </c>
      <c r="D386" s="12" t="s">
        <v>2822</v>
      </c>
      <c r="E386" s="12" t="s">
        <v>2823</v>
      </c>
      <c r="F386" s="12" t="s">
        <v>2824</v>
      </c>
      <c r="G386" s="12" t="s">
        <v>2816</v>
      </c>
      <c r="H386" s="12" t="s">
        <v>2825</v>
      </c>
      <c r="I386" s="12">
        <v>2009</v>
      </c>
      <c r="J386" s="13">
        <v>4470000000</v>
      </c>
      <c r="K386" s="12">
        <v>75</v>
      </c>
      <c r="L386" s="12">
        <v>24.6</v>
      </c>
      <c r="M386" s="12">
        <v>176.36</v>
      </c>
      <c r="N386" s="12" t="s">
        <v>2888</v>
      </c>
      <c r="O386" s="12" t="s">
        <v>2890</v>
      </c>
      <c r="P386" s="12">
        <v>29287240</v>
      </c>
      <c r="Q386" s="12">
        <v>0</v>
      </c>
      <c r="R386" s="12">
        <v>29287240</v>
      </c>
      <c r="S386" s="12">
        <v>0</v>
      </c>
    </row>
    <row r="387" spans="1:19" ht="16" customHeight="1" x14ac:dyDescent="0.2">
      <c r="A387" s="12" t="s">
        <v>2891</v>
      </c>
      <c r="B387" s="12" t="s">
        <v>2892</v>
      </c>
      <c r="C387" s="12">
        <v>1017</v>
      </c>
      <c r="D387" s="12" t="s">
        <v>2822</v>
      </c>
      <c r="E387" s="12" t="s">
        <v>2823</v>
      </c>
      <c r="F387" s="12" t="s">
        <v>2824</v>
      </c>
      <c r="G387" s="12" t="s">
        <v>2816</v>
      </c>
      <c r="H387" s="12" t="s">
        <v>2825</v>
      </c>
      <c r="I387" s="12">
        <v>2011</v>
      </c>
      <c r="J387" s="13">
        <v>2720000000</v>
      </c>
      <c r="K387" s="12">
        <v>99</v>
      </c>
      <c r="L387" s="12">
        <v>25.4</v>
      </c>
      <c r="M387" s="12">
        <v>113.99</v>
      </c>
      <c r="N387" s="12" t="s">
        <v>2891</v>
      </c>
      <c r="O387" s="12" t="s">
        <v>2893</v>
      </c>
      <c r="P387" s="12">
        <v>13489385</v>
      </c>
      <c r="Q387" s="12">
        <v>0</v>
      </c>
      <c r="R387" s="12">
        <v>13489385</v>
      </c>
      <c r="S387" s="12">
        <v>0</v>
      </c>
    </row>
    <row r="388" spans="1:19" ht="16" customHeight="1" x14ac:dyDescent="0.2">
      <c r="A388" s="12" t="s">
        <v>2894</v>
      </c>
      <c r="B388" s="12" t="s">
        <v>2895</v>
      </c>
      <c r="C388" s="12">
        <v>1083</v>
      </c>
      <c r="D388" s="12" t="s">
        <v>2813</v>
      </c>
      <c r="E388" s="12" t="s">
        <v>2814</v>
      </c>
      <c r="F388" s="12" t="s">
        <v>2815</v>
      </c>
      <c r="G388" s="12" t="s">
        <v>2816</v>
      </c>
      <c r="H388" s="12" t="s">
        <v>2817</v>
      </c>
      <c r="I388" s="12">
        <v>2013</v>
      </c>
      <c r="J388" s="13">
        <v>5770000000</v>
      </c>
      <c r="K388" s="12">
        <v>98</v>
      </c>
      <c r="L388" s="12">
        <v>25.1</v>
      </c>
      <c r="M388" s="12">
        <v>228.07</v>
      </c>
      <c r="N388" s="12" t="s">
        <v>2894</v>
      </c>
      <c r="O388" s="12" t="s">
        <v>2896</v>
      </c>
      <c r="P388" s="12">
        <v>28645065</v>
      </c>
      <c r="Q388" s="12">
        <v>0</v>
      </c>
      <c r="R388" s="12">
        <v>28645065</v>
      </c>
      <c r="S388" s="12">
        <v>0</v>
      </c>
    </row>
    <row r="389" spans="1:19" ht="16" customHeight="1" x14ac:dyDescent="0.2">
      <c r="A389" s="12" t="s">
        <v>2897</v>
      </c>
      <c r="B389" s="12" t="s">
        <v>2898</v>
      </c>
      <c r="C389" s="12">
        <v>1017</v>
      </c>
      <c r="D389" s="12" t="s">
        <v>2822</v>
      </c>
      <c r="E389" s="12" t="s">
        <v>2823</v>
      </c>
      <c r="F389" s="12" t="s">
        <v>2824</v>
      </c>
      <c r="G389" s="12" t="s">
        <v>2816</v>
      </c>
      <c r="H389" s="12" t="s">
        <v>2825</v>
      </c>
      <c r="I389" s="12">
        <v>2010</v>
      </c>
      <c r="J389" s="13">
        <v>4190000000</v>
      </c>
      <c r="K389" s="12">
        <v>75</v>
      </c>
      <c r="L389" s="12">
        <v>25.6</v>
      </c>
      <c r="M389" s="12">
        <v>170.89</v>
      </c>
      <c r="N389" s="12" t="s">
        <v>2897</v>
      </c>
      <c r="O389" s="12" t="s">
        <v>2899</v>
      </c>
      <c r="P389" s="12">
        <v>27520412</v>
      </c>
      <c r="Q389" s="12">
        <v>0</v>
      </c>
      <c r="R389" s="12">
        <v>27520412</v>
      </c>
      <c r="S389" s="12">
        <v>0</v>
      </c>
    </row>
    <row r="390" spans="1:19" ht="16" customHeight="1" x14ac:dyDescent="0.2">
      <c r="A390" s="12" t="s">
        <v>2900</v>
      </c>
      <c r="B390" s="12" t="s">
        <v>2901</v>
      </c>
      <c r="C390" s="12">
        <v>1083</v>
      </c>
      <c r="D390" s="12" t="s">
        <v>2813</v>
      </c>
      <c r="E390" s="12" t="s">
        <v>2814</v>
      </c>
      <c r="F390" s="12" t="s">
        <v>2815</v>
      </c>
      <c r="G390" s="12" t="s">
        <v>2816</v>
      </c>
      <c r="H390" s="12" t="s">
        <v>2825</v>
      </c>
      <c r="I390" s="12">
        <v>2012</v>
      </c>
      <c r="J390" s="13">
        <v>3080000000</v>
      </c>
      <c r="K390" s="12">
        <v>98</v>
      </c>
      <c r="L390" s="12">
        <v>22.6</v>
      </c>
      <c r="M390" s="12">
        <v>104.63</v>
      </c>
      <c r="N390" s="12" t="s">
        <v>2900</v>
      </c>
      <c r="O390" s="12" t="s">
        <v>2902</v>
      </c>
      <c r="P390" s="12">
        <v>15250996</v>
      </c>
      <c r="Q390" s="12">
        <v>0</v>
      </c>
      <c r="R390" s="12">
        <v>15101480</v>
      </c>
      <c r="S390" s="12">
        <v>0</v>
      </c>
    </row>
    <row r="391" spans="1:19" ht="16" customHeight="1" x14ac:dyDescent="0.2">
      <c r="A391" s="12" t="s">
        <v>2903</v>
      </c>
      <c r="B391" s="12" t="s">
        <v>2904</v>
      </c>
      <c r="C391" s="12">
        <v>1017</v>
      </c>
      <c r="D391" s="12" t="s">
        <v>2822</v>
      </c>
      <c r="E391" s="12" t="s">
        <v>2823</v>
      </c>
      <c r="F391" s="12" t="s">
        <v>2824</v>
      </c>
      <c r="G391" s="12" t="s">
        <v>2816</v>
      </c>
      <c r="H391" s="12" t="s">
        <v>2825</v>
      </c>
      <c r="I391" s="12">
        <v>2011</v>
      </c>
      <c r="J391" s="13">
        <v>898000000</v>
      </c>
      <c r="K391" s="12">
        <v>74</v>
      </c>
      <c r="L391" s="12">
        <v>26.3</v>
      </c>
      <c r="M391" s="12">
        <v>38.119999999999997</v>
      </c>
      <c r="N391" s="12" t="s">
        <v>2903</v>
      </c>
      <c r="O391" s="12" t="s">
        <v>2905</v>
      </c>
      <c r="P391" s="12">
        <v>5974385</v>
      </c>
      <c r="Q391" s="12">
        <v>0</v>
      </c>
      <c r="R391" s="12">
        <v>5974385</v>
      </c>
      <c r="S391" s="12">
        <v>0</v>
      </c>
    </row>
    <row r="392" spans="1:19" ht="16" customHeight="1" x14ac:dyDescent="0.2">
      <c r="A392" s="12" t="s">
        <v>2906</v>
      </c>
      <c r="B392" s="12" t="s">
        <v>2907</v>
      </c>
      <c r="C392" s="12">
        <v>1017</v>
      </c>
      <c r="D392" s="12" t="s">
        <v>2822</v>
      </c>
      <c r="E392" s="12" t="s">
        <v>2823</v>
      </c>
      <c r="F392" s="12" t="s">
        <v>2824</v>
      </c>
      <c r="G392" s="12" t="s">
        <v>2816</v>
      </c>
      <c r="H392" s="12" t="s">
        <v>2825</v>
      </c>
      <c r="I392" s="12">
        <v>2009</v>
      </c>
      <c r="J392" s="13">
        <v>905000000</v>
      </c>
      <c r="K392" s="12">
        <v>74</v>
      </c>
      <c r="L392" s="12">
        <v>21.7</v>
      </c>
      <c r="M392" s="12">
        <v>37.85</v>
      </c>
      <c r="N392" s="12" t="s">
        <v>2906</v>
      </c>
      <c r="O392" s="12" t="s">
        <v>2908</v>
      </c>
      <c r="P392" s="12">
        <v>5813076</v>
      </c>
      <c r="Q392" s="12">
        <v>0</v>
      </c>
      <c r="R392" s="12">
        <v>5813076</v>
      </c>
      <c r="S392" s="12">
        <v>0</v>
      </c>
    </row>
    <row r="393" spans="1:19" ht="16" customHeight="1" x14ac:dyDescent="0.2">
      <c r="A393" s="12" t="s">
        <v>2909</v>
      </c>
      <c r="B393" s="12" t="s">
        <v>2910</v>
      </c>
      <c r="C393" s="12">
        <v>1017</v>
      </c>
      <c r="D393" s="12" t="s">
        <v>2822</v>
      </c>
      <c r="E393" s="12" t="s">
        <v>2823</v>
      </c>
      <c r="F393" s="12" t="s">
        <v>2824</v>
      </c>
      <c r="G393" s="12" t="s">
        <v>2816</v>
      </c>
      <c r="H393" s="12" t="s">
        <v>2825</v>
      </c>
      <c r="I393" s="12">
        <v>2010</v>
      </c>
      <c r="J393" s="13">
        <v>1740000000</v>
      </c>
      <c r="K393" s="12">
        <v>74</v>
      </c>
      <c r="L393" s="12">
        <v>25.4</v>
      </c>
      <c r="M393" s="12">
        <v>72.05</v>
      </c>
      <c r="N393" s="12" t="s">
        <v>2909</v>
      </c>
      <c r="O393" s="12" t="s">
        <v>2911</v>
      </c>
      <c r="P393" s="12">
        <v>11534804</v>
      </c>
      <c r="Q393" s="12">
        <v>0</v>
      </c>
      <c r="R393" s="12">
        <v>11534804</v>
      </c>
      <c r="S393" s="12">
        <v>0</v>
      </c>
    </row>
    <row r="394" spans="1:19" ht="16" customHeight="1" x14ac:dyDescent="0.2">
      <c r="A394" s="12" t="s">
        <v>2912</v>
      </c>
      <c r="B394" s="12" t="s">
        <v>2913</v>
      </c>
      <c r="C394" s="12">
        <v>1017</v>
      </c>
      <c r="D394" s="12" t="s">
        <v>2822</v>
      </c>
      <c r="E394" s="12" t="s">
        <v>2823</v>
      </c>
      <c r="F394" s="12" t="s">
        <v>2824</v>
      </c>
      <c r="G394" s="12" t="s">
        <v>2816</v>
      </c>
      <c r="H394" s="12" t="s">
        <v>2825</v>
      </c>
      <c r="I394" s="12">
        <v>2010</v>
      </c>
      <c r="J394" s="13">
        <v>1750000000</v>
      </c>
      <c r="K394" s="12">
        <v>74</v>
      </c>
      <c r="L394" s="12">
        <v>25.5</v>
      </c>
      <c r="M394" s="12">
        <v>72.930000000000007</v>
      </c>
      <c r="N394" s="12" t="s">
        <v>2912</v>
      </c>
      <c r="O394" s="12" t="s">
        <v>2914</v>
      </c>
      <c r="P394" s="12">
        <v>11612459</v>
      </c>
      <c r="Q394" s="12">
        <v>0</v>
      </c>
      <c r="R394" s="12">
        <v>11612459</v>
      </c>
      <c r="S394" s="12">
        <v>0</v>
      </c>
    </row>
    <row r="395" spans="1:19" ht="16" customHeight="1" x14ac:dyDescent="0.2">
      <c r="A395" s="12" t="s">
        <v>2915</v>
      </c>
      <c r="B395" s="12" t="s">
        <v>2916</v>
      </c>
      <c r="C395" s="12">
        <v>1017</v>
      </c>
      <c r="D395" s="12" t="s">
        <v>2822</v>
      </c>
      <c r="E395" s="12" t="s">
        <v>2823</v>
      </c>
      <c r="F395" s="12" t="s">
        <v>2824</v>
      </c>
      <c r="G395" s="12" t="s">
        <v>2816</v>
      </c>
      <c r="H395" s="12" t="s">
        <v>2825</v>
      </c>
      <c r="I395" s="12">
        <v>2010</v>
      </c>
      <c r="J395" s="13">
        <v>488000000</v>
      </c>
      <c r="K395" s="12">
        <v>99</v>
      </c>
      <c r="L395" s="12">
        <v>24.6</v>
      </c>
      <c r="M395" s="12">
        <v>19.149999999999999</v>
      </c>
      <c r="N395" s="12" t="s">
        <v>2915</v>
      </c>
      <c r="O395" s="12" t="s">
        <v>2917</v>
      </c>
      <c r="P395" s="12">
        <v>2426330</v>
      </c>
      <c r="Q395" s="12">
        <v>0</v>
      </c>
      <c r="R395" s="12">
        <v>2426330</v>
      </c>
      <c r="S395" s="12">
        <v>0</v>
      </c>
    </row>
    <row r="396" spans="1:19" ht="16" customHeight="1" x14ac:dyDescent="0.2">
      <c r="A396" s="12" t="s">
        <v>2918</v>
      </c>
      <c r="B396" s="12" t="s">
        <v>2919</v>
      </c>
      <c r="C396" s="12">
        <v>1083</v>
      </c>
      <c r="D396" s="12" t="s">
        <v>2813</v>
      </c>
      <c r="E396" s="12" t="s">
        <v>2814</v>
      </c>
      <c r="F396" s="12" t="s">
        <v>2815</v>
      </c>
      <c r="G396" s="12" t="s">
        <v>2816</v>
      </c>
      <c r="H396" s="12" t="s">
        <v>2817</v>
      </c>
      <c r="I396" s="12">
        <v>2012</v>
      </c>
      <c r="J396" s="12">
        <v>1619429</v>
      </c>
      <c r="K396" s="12">
        <v>98</v>
      </c>
      <c r="L396" s="12">
        <v>23</v>
      </c>
      <c r="M396" s="12">
        <v>1.0900000000000001</v>
      </c>
      <c r="N396" s="12" t="s">
        <v>2918</v>
      </c>
      <c r="O396" s="12" t="s">
        <v>2920</v>
      </c>
      <c r="P396" s="12">
        <v>8025</v>
      </c>
      <c r="Q396" s="12">
        <v>0</v>
      </c>
      <c r="R396" s="12">
        <v>8025</v>
      </c>
      <c r="S396" s="12">
        <v>0</v>
      </c>
    </row>
    <row r="397" spans="1:19" ht="16" customHeight="1" x14ac:dyDescent="0.2">
      <c r="A397" s="12" t="s">
        <v>2921</v>
      </c>
      <c r="B397" s="12" t="s">
        <v>2922</v>
      </c>
      <c r="C397" s="12">
        <v>1083</v>
      </c>
      <c r="D397" s="12" t="s">
        <v>2813</v>
      </c>
      <c r="E397" s="12" t="s">
        <v>2814</v>
      </c>
      <c r="F397" s="12" t="s">
        <v>2815</v>
      </c>
      <c r="G397" s="12" t="s">
        <v>2816</v>
      </c>
      <c r="H397" s="12" t="s">
        <v>2817</v>
      </c>
      <c r="I397" s="12">
        <v>2012</v>
      </c>
      <c r="J397" s="13">
        <v>4640000000</v>
      </c>
      <c r="K397" s="12">
        <v>98</v>
      </c>
      <c r="L397" s="12">
        <v>24.9</v>
      </c>
      <c r="M397" s="12">
        <v>192.49</v>
      </c>
      <c r="N397" s="12" t="s">
        <v>2921</v>
      </c>
      <c r="O397" s="12" t="s">
        <v>2923</v>
      </c>
      <c r="P397" s="12">
        <v>23035454</v>
      </c>
      <c r="Q397" s="12">
        <v>0</v>
      </c>
      <c r="R397" s="12">
        <v>23035454</v>
      </c>
      <c r="S397" s="12">
        <v>0</v>
      </c>
    </row>
    <row r="398" spans="1:19" ht="16" customHeight="1" x14ac:dyDescent="0.2">
      <c r="A398" s="12" t="s">
        <v>2924</v>
      </c>
      <c r="B398" s="12" t="s">
        <v>2925</v>
      </c>
      <c r="C398" s="12">
        <v>1017</v>
      </c>
      <c r="D398" s="12" t="s">
        <v>2822</v>
      </c>
      <c r="E398" s="12" t="s">
        <v>2823</v>
      </c>
      <c r="F398" s="12" t="s">
        <v>2824</v>
      </c>
      <c r="G398" s="12" t="s">
        <v>2816</v>
      </c>
      <c r="H398" s="12" t="s">
        <v>2825</v>
      </c>
      <c r="I398" s="12">
        <v>2010</v>
      </c>
      <c r="J398" s="13">
        <v>2240000000</v>
      </c>
      <c r="K398" s="12">
        <v>74</v>
      </c>
      <c r="L398" s="12">
        <v>25.7</v>
      </c>
      <c r="M398" s="12">
        <v>93.93</v>
      </c>
      <c r="N398" s="12" t="s">
        <v>2924</v>
      </c>
      <c r="O398" s="12" t="s">
        <v>2926</v>
      </c>
      <c r="P398" s="12">
        <v>14888432</v>
      </c>
      <c r="Q398" s="12">
        <v>0</v>
      </c>
      <c r="R398" s="12">
        <v>14888432</v>
      </c>
      <c r="S398" s="12">
        <v>0</v>
      </c>
    </row>
    <row r="399" spans="1:19" ht="16" customHeight="1" x14ac:dyDescent="0.2">
      <c r="A399" s="12" t="s">
        <v>2927</v>
      </c>
      <c r="B399" s="12" t="s">
        <v>2928</v>
      </c>
      <c r="C399" s="12">
        <v>1017</v>
      </c>
      <c r="D399" s="12" t="s">
        <v>2822</v>
      </c>
      <c r="E399" s="12" t="s">
        <v>2823</v>
      </c>
      <c r="F399" s="12" t="s">
        <v>2824</v>
      </c>
      <c r="G399" s="12" t="s">
        <v>2816</v>
      </c>
      <c r="H399" s="12" t="s">
        <v>2825</v>
      </c>
      <c r="I399" s="12">
        <v>2009</v>
      </c>
      <c r="J399" s="13">
        <v>489000000</v>
      </c>
      <c r="K399" s="12">
        <v>75</v>
      </c>
      <c r="L399" s="12">
        <v>22.3</v>
      </c>
      <c r="M399" s="12">
        <v>8.4600000000000009</v>
      </c>
      <c r="N399" s="12" t="s">
        <v>2927</v>
      </c>
      <c r="O399" s="12" t="s">
        <v>2929</v>
      </c>
      <c r="P399" s="12">
        <v>3215098</v>
      </c>
      <c r="Q399" s="12">
        <v>0</v>
      </c>
      <c r="R399" s="12">
        <v>3215098</v>
      </c>
      <c r="S399" s="12">
        <v>0</v>
      </c>
    </row>
    <row r="400" spans="1:19" ht="16" customHeight="1" x14ac:dyDescent="0.2">
      <c r="A400" s="12" t="s">
        <v>2930</v>
      </c>
      <c r="B400" s="12" t="s">
        <v>2931</v>
      </c>
      <c r="C400" s="12">
        <v>1017</v>
      </c>
      <c r="D400" s="12" t="s">
        <v>2822</v>
      </c>
      <c r="E400" s="12" t="s">
        <v>2823</v>
      </c>
      <c r="F400" s="12" t="s">
        <v>2824</v>
      </c>
      <c r="G400" s="12" t="s">
        <v>2816</v>
      </c>
      <c r="H400" s="12" t="s">
        <v>2825</v>
      </c>
      <c r="I400" s="12">
        <v>2011</v>
      </c>
      <c r="J400" s="13">
        <v>1840000000</v>
      </c>
      <c r="K400" s="12">
        <v>98</v>
      </c>
      <c r="L400" s="12">
        <v>24.8</v>
      </c>
      <c r="M400" s="12">
        <v>77.540000000000006</v>
      </c>
      <c r="N400" s="12" t="s">
        <v>2930</v>
      </c>
      <c r="O400" s="12" t="s">
        <v>2932</v>
      </c>
      <c r="P400" s="12">
        <v>9136741</v>
      </c>
      <c r="Q400" s="12">
        <v>0</v>
      </c>
      <c r="R400" s="12">
        <v>9136741</v>
      </c>
      <c r="S400" s="12">
        <v>0</v>
      </c>
    </row>
    <row r="401" spans="1:19" ht="16" customHeight="1" x14ac:dyDescent="0.2">
      <c r="A401" s="12" t="s">
        <v>2933</v>
      </c>
      <c r="B401" s="12" t="s">
        <v>2934</v>
      </c>
      <c r="C401" s="12">
        <v>1017</v>
      </c>
      <c r="D401" s="12" t="s">
        <v>2822</v>
      </c>
      <c r="E401" s="12" t="s">
        <v>2823</v>
      </c>
      <c r="F401" s="12" t="s">
        <v>2824</v>
      </c>
      <c r="G401" s="12" t="s">
        <v>2816</v>
      </c>
      <c r="H401" s="12" t="s">
        <v>2825</v>
      </c>
      <c r="I401" s="12">
        <v>2009</v>
      </c>
      <c r="J401" s="13">
        <v>2780000000</v>
      </c>
      <c r="K401" s="12">
        <v>75</v>
      </c>
      <c r="L401" s="12">
        <v>25.6</v>
      </c>
      <c r="M401" s="12">
        <v>115.4</v>
      </c>
      <c r="N401" s="12" t="s">
        <v>2933</v>
      </c>
      <c r="O401" s="12" t="s">
        <v>2935</v>
      </c>
      <c r="P401" s="12">
        <v>18208257</v>
      </c>
      <c r="Q401" s="12">
        <v>0</v>
      </c>
      <c r="R401" s="12">
        <v>18208257</v>
      </c>
      <c r="S401" s="12">
        <v>0</v>
      </c>
    </row>
    <row r="402" spans="1:19" ht="16" customHeight="1" x14ac:dyDescent="0.2">
      <c r="A402" s="12" t="s">
        <v>2936</v>
      </c>
      <c r="B402" s="12" t="s">
        <v>2937</v>
      </c>
      <c r="C402" s="12">
        <v>1017</v>
      </c>
      <c r="D402" s="12" t="s">
        <v>2822</v>
      </c>
      <c r="E402" s="12" t="s">
        <v>2823</v>
      </c>
      <c r="F402" s="12" t="s">
        <v>2824</v>
      </c>
      <c r="G402" s="12" t="s">
        <v>2816</v>
      </c>
      <c r="H402" s="12" t="s">
        <v>2825</v>
      </c>
      <c r="I402" s="12">
        <v>2010</v>
      </c>
      <c r="J402" s="13">
        <v>214000000</v>
      </c>
      <c r="K402" s="12">
        <v>74</v>
      </c>
      <c r="L402" s="12">
        <v>25.7</v>
      </c>
      <c r="M402" s="12">
        <v>8.6999999999999993</v>
      </c>
      <c r="N402" s="12" t="s">
        <v>2936</v>
      </c>
      <c r="O402" s="12" t="s">
        <v>2938</v>
      </c>
      <c r="P402" s="12">
        <v>1423178</v>
      </c>
      <c r="Q402" s="12">
        <v>0</v>
      </c>
      <c r="R402" s="12">
        <v>1423178</v>
      </c>
      <c r="S402" s="12">
        <v>0</v>
      </c>
    </row>
    <row r="403" spans="1:19" ht="16" customHeight="1" x14ac:dyDescent="0.2">
      <c r="A403" s="12" t="s">
        <v>2939</v>
      </c>
      <c r="B403" s="12" t="s">
        <v>2940</v>
      </c>
      <c r="C403" s="12">
        <v>1017</v>
      </c>
      <c r="D403" s="12" t="s">
        <v>2822</v>
      </c>
      <c r="E403" s="12" t="s">
        <v>2823</v>
      </c>
      <c r="F403" s="12" t="s">
        <v>2824</v>
      </c>
      <c r="G403" s="12" t="s">
        <v>2816</v>
      </c>
      <c r="H403" s="12" t="s">
        <v>2825</v>
      </c>
      <c r="I403" s="12">
        <v>2011</v>
      </c>
      <c r="J403" s="13">
        <v>3190000000</v>
      </c>
      <c r="K403" s="12">
        <v>98</v>
      </c>
      <c r="L403" s="12">
        <v>24.8</v>
      </c>
      <c r="M403" s="12">
        <v>129.68</v>
      </c>
      <c r="N403" s="12" t="s">
        <v>2939</v>
      </c>
      <c r="O403" s="12" t="s">
        <v>2941</v>
      </c>
      <c r="P403" s="12">
        <v>15801628</v>
      </c>
      <c r="Q403" s="12">
        <v>0</v>
      </c>
      <c r="R403" s="12">
        <v>15801628</v>
      </c>
      <c r="S403" s="12">
        <v>0</v>
      </c>
    </row>
    <row r="404" spans="1:19" ht="16" customHeight="1" x14ac:dyDescent="0.2">
      <c r="A404" s="12" t="s">
        <v>2942</v>
      </c>
      <c r="B404" s="12" t="s">
        <v>2943</v>
      </c>
      <c r="C404" s="12">
        <v>1017</v>
      </c>
      <c r="D404" s="12" t="s">
        <v>2822</v>
      </c>
      <c r="E404" s="12" t="s">
        <v>2823</v>
      </c>
      <c r="F404" s="12" t="s">
        <v>2824</v>
      </c>
      <c r="G404" s="12" t="s">
        <v>2816</v>
      </c>
      <c r="H404" s="12" t="s">
        <v>2825</v>
      </c>
      <c r="I404" s="12">
        <v>2010</v>
      </c>
      <c r="J404" s="13">
        <v>4340000000</v>
      </c>
      <c r="K404" s="12">
        <v>74</v>
      </c>
      <c r="L404" s="12">
        <v>26.1</v>
      </c>
      <c r="M404" s="12">
        <v>183.27</v>
      </c>
      <c r="N404" s="12" t="s">
        <v>2942</v>
      </c>
      <c r="O404" s="12" t="s">
        <v>2944</v>
      </c>
      <c r="P404" s="12">
        <v>28870601</v>
      </c>
      <c r="Q404" s="12">
        <v>0</v>
      </c>
      <c r="R404" s="12">
        <v>28870601</v>
      </c>
      <c r="S404" s="12">
        <v>0</v>
      </c>
    </row>
    <row r="405" spans="1:19" ht="16" customHeight="1" x14ac:dyDescent="0.2">
      <c r="A405" s="12" t="s">
        <v>2945</v>
      </c>
      <c r="B405" s="12" t="s">
        <v>2946</v>
      </c>
      <c r="C405" s="12">
        <v>1017</v>
      </c>
      <c r="D405" s="12" t="s">
        <v>2822</v>
      </c>
      <c r="E405" s="12" t="s">
        <v>2823</v>
      </c>
      <c r="F405" s="12" t="s">
        <v>2824</v>
      </c>
      <c r="G405" s="12" t="s">
        <v>2816</v>
      </c>
      <c r="H405" s="12" t="s">
        <v>2825</v>
      </c>
      <c r="I405" s="12">
        <v>2009</v>
      </c>
      <c r="J405" s="13">
        <v>1370000000</v>
      </c>
      <c r="K405" s="12">
        <v>99</v>
      </c>
      <c r="L405" s="12">
        <v>25.3</v>
      </c>
      <c r="M405" s="12">
        <v>59.03</v>
      </c>
      <c r="N405" s="12" t="s">
        <v>2945</v>
      </c>
      <c r="O405" s="12" t="s">
        <v>2947</v>
      </c>
      <c r="P405" s="12">
        <v>6805804</v>
      </c>
      <c r="Q405" s="12">
        <v>0</v>
      </c>
      <c r="R405" s="12">
        <v>6805804</v>
      </c>
      <c r="S405" s="12">
        <v>0</v>
      </c>
    </row>
    <row r="406" spans="1:19" ht="16" customHeight="1" x14ac:dyDescent="0.2">
      <c r="A406" s="12" t="s">
        <v>2948</v>
      </c>
      <c r="B406" s="12" t="s">
        <v>2949</v>
      </c>
      <c r="C406" s="12">
        <v>1017</v>
      </c>
      <c r="D406" s="12" t="s">
        <v>2822</v>
      </c>
      <c r="E406" s="12" t="s">
        <v>2823</v>
      </c>
      <c r="F406" s="12" t="s">
        <v>2824</v>
      </c>
      <c r="G406" s="12" t="s">
        <v>2816</v>
      </c>
      <c r="H406" s="12" t="s">
        <v>2825</v>
      </c>
      <c r="I406" s="12">
        <v>2011</v>
      </c>
      <c r="J406" s="13">
        <v>2620000000</v>
      </c>
      <c r="K406" s="12">
        <v>99</v>
      </c>
      <c r="L406" s="12">
        <v>25.5</v>
      </c>
      <c r="M406" s="12">
        <v>109.68</v>
      </c>
      <c r="N406" s="12" t="s">
        <v>2948</v>
      </c>
      <c r="O406" s="12" t="s">
        <v>2950</v>
      </c>
      <c r="P406" s="12">
        <v>13003697</v>
      </c>
      <c r="Q406" s="12">
        <v>0</v>
      </c>
      <c r="R406" s="12">
        <v>13003697</v>
      </c>
      <c r="S406" s="12">
        <v>0</v>
      </c>
    </row>
    <row r="407" spans="1:19" ht="16" customHeight="1" x14ac:dyDescent="0.2">
      <c r="A407" s="12" t="s">
        <v>2951</v>
      </c>
      <c r="B407" s="12" t="s">
        <v>2952</v>
      </c>
      <c r="C407" s="12">
        <v>1017</v>
      </c>
      <c r="D407" s="12" t="s">
        <v>2822</v>
      </c>
      <c r="E407" s="12" t="s">
        <v>2823</v>
      </c>
      <c r="F407" s="12" t="s">
        <v>2824</v>
      </c>
      <c r="G407" s="12" t="s">
        <v>2816</v>
      </c>
      <c r="H407" s="12" t="s">
        <v>2825</v>
      </c>
      <c r="I407" s="12">
        <v>2010</v>
      </c>
      <c r="J407" s="13">
        <v>511000000</v>
      </c>
      <c r="K407" s="12">
        <v>99</v>
      </c>
      <c r="L407" s="12">
        <v>24.6</v>
      </c>
      <c r="M407" s="12">
        <v>16.28</v>
      </c>
      <c r="N407" s="12" t="s">
        <v>2951</v>
      </c>
      <c r="O407" s="12" t="s">
        <v>2953</v>
      </c>
      <c r="P407" s="12">
        <v>2545401</v>
      </c>
      <c r="Q407" s="12">
        <v>0</v>
      </c>
      <c r="R407" s="12">
        <v>2545401</v>
      </c>
      <c r="S407" s="12">
        <v>0</v>
      </c>
    </row>
    <row r="408" spans="1:19" ht="16" customHeight="1" x14ac:dyDescent="0.2">
      <c r="A408" s="12" t="s">
        <v>2954</v>
      </c>
      <c r="B408" s="12" t="s">
        <v>2955</v>
      </c>
      <c r="C408" s="12">
        <v>1017</v>
      </c>
      <c r="D408" s="12" t="s">
        <v>2822</v>
      </c>
      <c r="E408" s="12" t="s">
        <v>2823</v>
      </c>
      <c r="F408" s="12" t="s">
        <v>2824</v>
      </c>
      <c r="G408" s="12" t="s">
        <v>2816</v>
      </c>
      <c r="H408" s="12" t="s">
        <v>2825</v>
      </c>
      <c r="I408" s="12">
        <v>2009</v>
      </c>
      <c r="J408" s="13">
        <v>4460000000</v>
      </c>
      <c r="K408" s="12">
        <v>75</v>
      </c>
      <c r="L408" s="12">
        <v>25.1</v>
      </c>
      <c r="M408" s="12">
        <v>177.7</v>
      </c>
      <c r="N408" s="12" t="s">
        <v>2954</v>
      </c>
      <c r="O408" s="12" t="s">
        <v>2956</v>
      </c>
      <c r="P408" s="12">
        <v>29255879</v>
      </c>
      <c r="Q408" s="12">
        <v>0</v>
      </c>
      <c r="R408" s="12">
        <v>29255879</v>
      </c>
      <c r="S408" s="12">
        <v>0</v>
      </c>
    </row>
    <row r="409" spans="1:19" ht="16" customHeight="1" x14ac:dyDescent="0.2">
      <c r="A409" s="12" t="s">
        <v>2957</v>
      </c>
      <c r="B409" s="12" t="s">
        <v>2958</v>
      </c>
      <c r="C409" s="12">
        <v>1017</v>
      </c>
      <c r="D409" s="12" t="s">
        <v>2822</v>
      </c>
      <c r="E409" s="12" t="s">
        <v>2823</v>
      </c>
      <c r="F409" s="12" t="s">
        <v>2824</v>
      </c>
      <c r="G409" s="12" t="s">
        <v>2816</v>
      </c>
      <c r="H409" s="12" t="s">
        <v>2825</v>
      </c>
      <c r="I409" s="12">
        <v>2011</v>
      </c>
      <c r="J409" s="13">
        <v>2670000000</v>
      </c>
      <c r="K409" s="12">
        <v>99</v>
      </c>
      <c r="L409" s="12">
        <v>24.9</v>
      </c>
      <c r="M409" s="12">
        <v>111.73</v>
      </c>
      <c r="N409" s="12" t="s">
        <v>2957</v>
      </c>
      <c r="O409" s="12" t="s">
        <v>2959</v>
      </c>
      <c r="P409" s="12">
        <v>13238525</v>
      </c>
      <c r="Q409" s="12">
        <v>0</v>
      </c>
      <c r="R409" s="12">
        <v>13238525</v>
      </c>
      <c r="S409" s="12">
        <v>0</v>
      </c>
    </row>
    <row r="410" spans="1:19" ht="16" customHeight="1" x14ac:dyDescent="0.2">
      <c r="A410" s="12" t="s">
        <v>2960</v>
      </c>
      <c r="B410" s="12" t="s">
        <v>2961</v>
      </c>
      <c r="C410" s="12">
        <v>1017</v>
      </c>
      <c r="D410" s="12" t="s">
        <v>2822</v>
      </c>
      <c r="E410" s="12" t="s">
        <v>2823</v>
      </c>
      <c r="F410" s="12" t="s">
        <v>2824</v>
      </c>
      <c r="G410" s="12" t="s">
        <v>2816</v>
      </c>
      <c r="H410" s="12" t="s">
        <v>2825</v>
      </c>
      <c r="I410" s="12">
        <v>2010</v>
      </c>
      <c r="J410" s="13">
        <v>291000000</v>
      </c>
      <c r="K410" s="12">
        <v>99</v>
      </c>
      <c r="L410" s="12">
        <v>25.2</v>
      </c>
      <c r="M410" s="12">
        <v>9.0500000000000007</v>
      </c>
      <c r="N410" s="12" t="s">
        <v>2960</v>
      </c>
      <c r="O410" s="12" t="s">
        <v>2962</v>
      </c>
      <c r="P410" s="12">
        <v>1451282</v>
      </c>
      <c r="Q410" s="12">
        <v>0</v>
      </c>
      <c r="R410" s="12">
        <v>1451282</v>
      </c>
      <c r="S410" s="12">
        <v>0</v>
      </c>
    </row>
    <row r="411" spans="1:19" ht="16" customHeight="1" x14ac:dyDescent="0.2">
      <c r="A411" s="12" t="s">
        <v>2963</v>
      </c>
      <c r="B411" s="12" t="s">
        <v>2964</v>
      </c>
      <c r="C411" s="12">
        <v>1017</v>
      </c>
      <c r="D411" s="12" t="s">
        <v>2822</v>
      </c>
      <c r="E411" s="12" t="s">
        <v>2823</v>
      </c>
      <c r="F411" s="12" t="s">
        <v>2824</v>
      </c>
      <c r="G411" s="12" t="s">
        <v>2816</v>
      </c>
      <c r="H411" s="12" t="s">
        <v>2825</v>
      </c>
      <c r="I411" s="12">
        <v>2010</v>
      </c>
      <c r="J411" s="13">
        <v>1460000000</v>
      </c>
      <c r="K411" s="12">
        <v>74</v>
      </c>
      <c r="L411" s="12">
        <v>26.1</v>
      </c>
      <c r="M411" s="12">
        <v>61.46</v>
      </c>
      <c r="N411" s="12" t="s">
        <v>2963</v>
      </c>
      <c r="O411" s="12" t="s">
        <v>2965</v>
      </c>
      <c r="P411" s="12">
        <v>9695774</v>
      </c>
      <c r="Q411" s="12">
        <v>0</v>
      </c>
      <c r="R411" s="12">
        <v>9695774</v>
      </c>
      <c r="S411" s="12">
        <v>0</v>
      </c>
    </row>
    <row r="412" spans="1:19" ht="16" customHeight="1" x14ac:dyDescent="0.2">
      <c r="A412" s="12" t="s">
        <v>2966</v>
      </c>
      <c r="B412" s="12" t="s">
        <v>2967</v>
      </c>
      <c r="C412" s="12">
        <v>1083</v>
      </c>
      <c r="D412" s="12" t="s">
        <v>2813</v>
      </c>
      <c r="E412" s="12" t="s">
        <v>2814</v>
      </c>
      <c r="F412" s="12" t="s">
        <v>2815</v>
      </c>
      <c r="G412" s="12" t="s">
        <v>2816</v>
      </c>
      <c r="H412" s="12" t="s">
        <v>2825</v>
      </c>
      <c r="I412" s="12">
        <v>2012</v>
      </c>
      <c r="J412" s="13">
        <v>2320000000</v>
      </c>
      <c r="K412" s="12">
        <v>97</v>
      </c>
      <c r="L412" s="12">
        <v>20.8</v>
      </c>
      <c r="M412" s="12">
        <v>77.41</v>
      </c>
      <c r="N412" s="12" t="s">
        <v>2966</v>
      </c>
      <c r="O412" s="12" t="s">
        <v>2968</v>
      </c>
      <c r="P412" s="12">
        <v>11370660</v>
      </c>
      <c r="Q412" s="12">
        <v>0</v>
      </c>
      <c r="R412" s="12">
        <v>11286345</v>
      </c>
      <c r="S412" s="12">
        <v>0</v>
      </c>
    </row>
    <row r="413" spans="1:19" ht="16" customHeight="1" x14ac:dyDescent="0.2">
      <c r="A413" s="12" t="s">
        <v>2969</v>
      </c>
      <c r="B413" s="12" t="s">
        <v>2970</v>
      </c>
      <c r="C413" s="12">
        <v>1094</v>
      </c>
      <c r="D413" s="12" t="s">
        <v>2829</v>
      </c>
      <c r="E413" s="12" t="s">
        <v>2823</v>
      </c>
      <c r="F413" s="12" t="s">
        <v>2824</v>
      </c>
      <c r="G413" s="12" t="s">
        <v>2816</v>
      </c>
      <c r="H413" s="12" t="s">
        <v>2825</v>
      </c>
      <c r="I413" s="12">
        <v>2013</v>
      </c>
      <c r="J413" s="13">
        <v>2770000000</v>
      </c>
      <c r="K413" s="12">
        <v>99</v>
      </c>
      <c r="L413" s="12">
        <v>25.5</v>
      </c>
      <c r="M413" s="12">
        <v>117.56</v>
      </c>
      <c r="N413" s="12" t="s">
        <v>2969</v>
      </c>
      <c r="O413" s="12" t="s">
        <v>2971</v>
      </c>
      <c r="P413" s="12">
        <v>13762912</v>
      </c>
      <c r="Q413" s="12">
        <v>0</v>
      </c>
      <c r="R413" s="12">
        <v>13662132</v>
      </c>
      <c r="S413" s="12">
        <v>0</v>
      </c>
    </row>
    <row r="414" spans="1:19" ht="16" customHeight="1" x14ac:dyDescent="0.2">
      <c r="A414" s="12" t="s">
        <v>2972</v>
      </c>
      <c r="B414" s="12" t="s">
        <v>2973</v>
      </c>
      <c r="C414" s="12">
        <v>1017</v>
      </c>
      <c r="D414" s="12" t="s">
        <v>2822</v>
      </c>
      <c r="E414" s="12" t="s">
        <v>2823</v>
      </c>
      <c r="F414" s="12" t="s">
        <v>2824</v>
      </c>
      <c r="G414" s="12" t="s">
        <v>2816</v>
      </c>
      <c r="H414" s="12" t="s">
        <v>2825</v>
      </c>
      <c r="I414" s="12">
        <v>2011</v>
      </c>
      <c r="J414" s="13">
        <v>2930000000</v>
      </c>
      <c r="K414" s="12">
        <v>98</v>
      </c>
      <c r="L414" s="12">
        <v>24.8</v>
      </c>
      <c r="M414" s="12">
        <v>122.21</v>
      </c>
      <c r="N414" s="12" t="s">
        <v>2972</v>
      </c>
      <c r="O414" s="12" t="s">
        <v>2974</v>
      </c>
      <c r="P414" s="12">
        <v>14500723</v>
      </c>
      <c r="Q414" s="12">
        <v>0</v>
      </c>
      <c r="R414" s="12">
        <v>14500723</v>
      </c>
      <c r="S414" s="12">
        <v>0</v>
      </c>
    </row>
    <row r="415" spans="1:19" ht="16" customHeight="1" x14ac:dyDescent="0.2">
      <c r="A415" s="12" t="s">
        <v>2975</v>
      </c>
      <c r="B415" s="12" t="s">
        <v>2976</v>
      </c>
      <c r="C415" s="12">
        <v>1017</v>
      </c>
      <c r="D415" s="12" t="s">
        <v>2822</v>
      </c>
      <c r="E415" s="12" t="s">
        <v>2823</v>
      </c>
      <c r="F415" s="12" t="s">
        <v>2824</v>
      </c>
      <c r="G415" s="12" t="s">
        <v>2816</v>
      </c>
      <c r="H415" s="12" t="s">
        <v>2825</v>
      </c>
      <c r="I415" s="12">
        <v>2010</v>
      </c>
      <c r="J415" s="13">
        <v>5060000000</v>
      </c>
      <c r="K415" s="12">
        <v>74</v>
      </c>
      <c r="L415" s="12">
        <v>25.8</v>
      </c>
      <c r="M415" s="12">
        <v>204.02</v>
      </c>
      <c r="N415" s="12" t="s">
        <v>2975</v>
      </c>
      <c r="O415" s="12" t="s">
        <v>2977</v>
      </c>
      <c r="P415" s="12">
        <v>33615685</v>
      </c>
      <c r="Q415" s="12">
        <v>0</v>
      </c>
      <c r="R415" s="12">
        <v>33615685</v>
      </c>
      <c r="S415" s="12">
        <v>0</v>
      </c>
    </row>
    <row r="416" spans="1:19" ht="16" customHeight="1" x14ac:dyDescent="0.2">
      <c r="A416" s="12" t="s">
        <v>2978</v>
      </c>
      <c r="B416" s="12" t="s">
        <v>2979</v>
      </c>
      <c r="C416" s="12">
        <v>1017</v>
      </c>
      <c r="D416" s="12" t="s">
        <v>2822</v>
      </c>
      <c r="E416" s="12" t="s">
        <v>2823</v>
      </c>
      <c r="F416" s="12" t="s">
        <v>2824</v>
      </c>
      <c r="G416" s="12" t="s">
        <v>2816</v>
      </c>
      <c r="H416" s="12" t="s">
        <v>2825</v>
      </c>
      <c r="I416" s="12">
        <v>2009</v>
      </c>
      <c r="J416" s="13">
        <v>1880000000</v>
      </c>
      <c r="K416" s="12">
        <v>75</v>
      </c>
      <c r="L416" s="12">
        <v>23.2</v>
      </c>
      <c r="M416" s="12">
        <v>74.209999999999994</v>
      </c>
      <c r="N416" s="12" t="s">
        <v>2978</v>
      </c>
      <c r="O416" s="12" t="s">
        <v>2980</v>
      </c>
      <c r="P416" s="12">
        <v>12300082</v>
      </c>
      <c r="Q416" s="12">
        <v>0</v>
      </c>
      <c r="R416" s="12">
        <v>12300082</v>
      </c>
      <c r="S416" s="12">
        <v>0</v>
      </c>
    </row>
    <row r="417" spans="1:19" ht="16" customHeight="1" x14ac:dyDescent="0.2">
      <c r="A417" s="12" t="s">
        <v>2981</v>
      </c>
      <c r="B417" s="12" t="s">
        <v>2982</v>
      </c>
      <c r="C417" s="12">
        <v>1017</v>
      </c>
      <c r="D417" s="12" t="s">
        <v>2822</v>
      </c>
      <c r="E417" s="12" t="s">
        <v>2823</v>
      </c>
      <c r="F417" s="12" t="s">
        <v>2824</v>
      </c>
      <c r="G417" s="12" t="s">
        <v>2816</v>
      </c>
      <c r="H417" s="12" t="s">
        <v>2825</v>
      </c>
      <c r="I417" s="12">
        <v>2010</v>
      </c>
      <c r="J417" s="13">
        <v>7360000000</v>
      </c>
      <c r="K417" s="12">
        <v>74</v>
      </c>
      <c r="L417" s="12">
        <v>25.6</v>
      </c>
      <c r="M417" s="12">
        <v>303.98</v>
      </c>
      <c r="N417" s="12" t="s">
        <v>2981</v>
      </c>
      <c r="O417" s="12" t="s">
        <v>2983</v>
      </c>
      <c r="P417" s="12">
        <v>48898872</v>
      </c>
      <c r="Q417" s="12">
        <v>0</v>
      </c>
      <c r="R417" s="12">
        <v>48898872</v>
      </c>
      <c r="S417" s="12">
        <v>0</v>
      </c>
    </row>
    <row r="418" spans="1:19" ht="16" customHeight="1" x14ac:dyDescent="0.2">
      <c r="A418" s="12" t="s">
        <v>2984</v>
      </c>
      <c r="B418" s="12" t="s">
        <v>2985</v>
      </c>
      <c r="C418" s="12">
        <v>1017</v>
      </c>
      <c r="D418" s="12" t="s">
        <v>2822</v>
      </c>
      <c r="E418" s="12" t="s">
        <v>2823</v>
      </c>
      <c r="F418" s="12" t="s">
        <v>2824</v>
      </c>
      <c r="G418" s="12" t="s">
        <v>2816</v>
      </c>
      <c r="H418" s="12" t="s">
        <v>2825</v>
      </c>
      <c r="I418" s="12">
        <v>2009</v>
      </c>
      <c r="J418" s="13">
        <v>348000000</v>
      </c>
      <c r="K418" s="12">
        <v>75</v>
      </c>
      <c r="L418" s="12">
        <v>23.9</v>
      </c>
      <c r="M418" s="12">
        <v>10.29</v>
      </c>
      <c r="N418" s="12" t="s">
        <v>2984</v>
      </c>
      <c r="O418" s="12" t="s">
        <v>2986</v>
      </c>
      <c r="P418" s="12">
        <v>2283709</v>
      </c>
      <c r="Q418" s="12">
        <v>0</v>
      </c>
      <c r="R418" s="12">
        <v>2283709</v>
      </c>
      <c r="S418" s="12">
        <v>0</v>
      </c>
    </row>
    <row r="419" spans="1:19" ht="16" customHeight="1" x14ac:dyDescent="0.2">
      <c r="A419" s="12" t="s">
        <v>2987</v>
      </c>
      <c r="B419" s="12" t="s">
        <v>2988</v>
      </c>
      <c r="C419" s="12">
        <v>1017</v>
      </c>
      <c r="D419" s="12" t="s">
        <v>2822</v>
      </c>
      <c r="E419" s="12" t="s">
        <v>2823</v>
      </c>
      <c r="F419" s="12" t="s">
        <v>2824</v>
      </c>
      <c r="G419" s="12" t="s">
        <v>2816</v>
      </c>
      <c r="H419" s="12" t="s">
        <v>2825</v>
      </c>
      <c r="I419" s="12">
        <v>2009</v>
      </c>
      <c r="J419" s="13">
        <v>2760000000</v>
      </c>
      <c r="K419" s="12">
        <v>75</v>
      </c>
      <c r="L419" s="12">
        <v>24.9</v>
      </c>
      <c r="M419" s="12">
        <v>109.72</v>
      </c>
      <c r="N419" s="12" t="s">
        <v>2987</v>
      </c>
      <c r="O419" s="12" t="s">
        <v>2989</v>
      </c>
      <c r="P419" s="12">
        <v>18090403</v>
      </c>
      <c r="Q419" s="12">
        <v>0</v>
      </c>
      <c r="R419" s="12">
        <v>18090403</v>
      </c>
      <c r="S419" s="12">
        <v>0</v>
      </c>
    </row>
    <row r="420" spans="1:19" ht="16" customHeight="1" x14ac:dyDescent="0.2">
      <c r="A420" s="12" t="s">
        <v>2990</v>
      </c>
      <c r="B420" s="12" t="s">
        <v>2991</v>
      </c>
      <c r="C420" s="12">
        <v>1017</v>
      </c>
      <c r="D420" s="12" t="s">
        <v>2822</v>
      </c>
      <c r="E420" s="12" t="s">
        <v>2823</v>
      </c>
      <c r="F420" s="12" t="s">
        <v>2824</v>
      </c>
      <c r="G420" s="12" t="s">
        <v>2816</v>
      </c>
      <c r="H420" s="12" t="s">
        <v>2825</v>
      </c>
      <c r="I420" s="12">
        <v>2010</v>
      </c>
      <c r="J420" s="13">
        <v>703000000</v>
      </c>
      <c r="K420" s="12">
        <v>99</v>
      </c>
      <c r="L420" s="12">
        <v>25.2</v>
      </c>
      <c r="M420" s="12">
        <v>21.75</v>
      </c>
      <c r="N420" s="12" t="s">
        <v>2990</v>
      </c>
      <c r="O420" s="12" t="s">
        <v>2992</v>
      </c>
      <c r="P420" s="12">
        <v>3495502</v>
      </c>
      <c r="Q420" s="12">
        <v>0</v>
      </c>
      <c r="R420" s="12">
        <v>3270057</v>
      </c>
      <c r="S420" s="12">
        <v>0</v>
      </c>
    </row>
    <row r="421" spans="1:19" ht="16" customHeight="1" x14ac:dyDescent="0.2">
      <c r="A421" s="12" t="s">
        <v>2993</v>
      </c>
      <c r="B421" s="12" t="s">
        <v>2994</v>
      </c>
      <c r="C421" s="12">
        <v>1083</v>
      </c>
      <c r="D421" s="12" t="s">
        <v>2813</v>
      </c>
      <c r="E421" s="12" t="s">
        <v>2814</v>
      </c>
      <c r="F421" s="12" t="s">
        <v>2815</v>
      </c>
      <c r="G421" s="12" t="s">
        <v>2816</v>
      </c>
      <c r="H421" s="12" t="s">
        <v>2817</v>
      </c>
      <c r="I421" s="12">
        <v>2012</v>
      </c>
      <c r="J421" s="12">
        <v>551543</v>
      </c>
      <c r="K421" s="12">
        <v>98</v>
      </c>
      <c r="L421" s="12">
        <v>23.6</v>
      </c>
      <c r="M421" s="12">
        <v>1.05</v>
      </c>
      <c r="N421" s="12" t="s">
        <v>2993</v>
      </c>
      <c r="O421" s="12" t="s">
        <v>2995</v>
      </c>
      <c r="P421" s="12">
        <v>2735</v>
      </c>
      <c r="Q421" s="12">
        <v>0</v>
      </c>
      <c r="R421" s="12">
        <v>2735</v>
      </c>
      <c r="S421" s="12">
        <v>0</v>
      </c>
    </row>
    <row r="422" spans="1:19" ht="16" customHeight="1" x14ac:dyDescent="0.2">
      <c r="A422" s="12" t="s">
        <v>2996</v>
      </c>
      <c r="B422" s="12" t="s">
        <v>2997</v>
      </c>
      <c r="C422" s="12">
        <v>1017</v>
      </c>
      <c r="D422" s="12" t="s">
        <v>2822</v>
      </c>
      <c r="E422" s="12" t="s">
        <v>2823</v>
      </c>
      <c r="F422" s="12" t="s">
        <v>2824</v>
      </c>
      <c r="G422" s="12" t="s">
        <v>2816</v>
      </c>
      <c r="H422" s="12" t="s">
        <v>2825</v>
      </c>
      <c r="I422" s="12">
        <v>2011</v>
      </c>
      <c r="J422" s="13">
        <v>213000000</v>
      </c>
      <c r="K422" s="12">
        <v>74</v>
      </c>
      <c r="L422" s="12">
        <v>25.9</v>
      </c>
      <c r="M422" s="12">
        <v>9.16</v>
      </c>
      <c r="N422" s="12" t="s">
        <v>2996</v>
      </c>
      <c r="O422" s="12" t="s">
        <v>2998</v>
      </c>
      <c r="P422" s="12">
        <v>1418616</v>
      </c>
      <c r="Q422" s="12">
        <v>0</v>
      </c>
      <c r="R422" s="12">
        <v>1418616</v>
      </c>
      <c r="S422" s="12">
        <v>0</v>
      </c>
    </row>
    <row r="423" spans="1:19" ht="16" customHeight="1" x14ac:dyDescent="0.2">
      <c r="A423" s="12" t="s">
        <v>2999</v>
      </c>
      <c r="B423" s="12" t="s">
        <v>3000</v>
      </c>
      <c r="C423" s="12">
        <v>1017</v>
      </c>
      <c r="D423" s="12" t="s">
        <v>2822</v>
      </c>
      <c r="E423" s="12" t="s">
        <v>2823</v>
      </c>
      <c r="F423" s="12" t="s">
        <v>2824</v>
      </c>
      <c r="G423" s="12" t="s">
        <v>2816</v>
      </c>
      <c r="H423" s="12" t="s">
        <v>2825</v>
      </c>
      <c r="I423" s="12">
        <v>2009</v>
      </c>
      <c r="J423" s="13">
        <v>2300000000</v>
      </c>
      <c r="K423" s="12">
        <v>75</v>
      </c>
      <c r="L423" s="12">
        <v>25.4</v>
      </c>
      <c r="M423" s="12">
        <v>95.64</v>
      </c>
      <c r="N423" s="12" t="s">
        <v>2999</v>
      </c>
      <c r="O423" s="12" t="s">
        <v>3001</v>
      </c>
      <c r="P423" s="12">
        <v>15065068</v>
      </c>
      <c r="Q423" s="12">
        <v>0</v>
      </c>
      <c r="R423" s="12">
        <v>15065068</v>
      </c>
      <c r="S423" s="12">
        <v>0</v>
      </c>
    </row>
    <row r="424" spans="1:19" ht="16" customHeight="1" x14ac:dyDescent="0.2">
      <c r="A424" s="12" t="s">
        <v>3002</v>
      </c>
      <c r="B424" s="12" t="s">
        <v>3003</v>
      </c>
      <c r="C424" s="12">
        <v>1017</v>
      </c>
      <c r="D424" s="12" t="s">
        <v>2822</v>
      </c>
      <c r="E424" s="12" t="s">
        <v>2823</v>
      </c>
      <c r="F424" s="12" t="s">
        <v>2824</v>
      </c>
      <c r="G424" s="12" t="s">
        <v>2816</v>
      </c>
      <c r="H424" s="12" t="s">
        <v>2825</v>
      </c>
      <c r="I424" s="12">
        <v>2011</v>
      </c>
      <c r="J424" s="13">
        <v>799000000</v>
      </c>
      <c r="K424" s="12">
        <v>74</v>
      </c>
      <c r="L424" s="12">
        <v>26.1</v>
      </c>
      <c r="M424" s="12">
        <v>33.83</v>
      </c>
      <c r="N424" s="12" t="s">
        <v>3002</v>
      </c>
      <c r="O424" s="12" t="s">
        <v>3004</v>
      </c>
      <c r="P424" s="12">
        <v>5318239</v>
      </c>
      <c r="Q424" s="12">
        <v>0</v>
      </c>
      <c r="R424" s="12">
        <v>5318239</v>
      </c>
      <c r="S424" s="12">
        <v>0</v>
      </c>
    </row>
    <row r="425" spans="1:19" ht="16" customHeight="1" x14ac:dyDescent="0.2">
      <c r="A425" s="12" t="s">
        <v>3005</v>
      </c>
      <c r="B425" s="12" t="s">
        <v>3006</v>
      </c>
      <c r="C425" s="12">
        <v>1017</v>
      </c>
      <c r="D425" s="12" t="s">
        <v>2822</v>
      </c>
      <c r="E425" s="12" t="s">
        <v>2823</v>
      </c>
      <c r="F425" s="12" t="s">
        <v>2824</v>
      </c>
      <c r="G425" s="12" t="s">
        <v>2816</v>
      </c>
      <c r="H425" s="12" t="s">
        <v>2825</v>
      </c>
      <c r="I425" s="12">
        <v>2010</v>
      </c>
      <c r="J425" s="13">
        <v>3170000000</v>
      </c>
      <c r="K425" s="12">
        <v>74</v>
      </c>
      <c r="L425" s="12">
        <v>25.3</v>
      </c>
      <c r="M425" s="12">
        <v>133.22999999999999</v>
      </c>
      <c r="N425" s="12" t="s">
        <v>3005</v>
      </c>
      <c r="O425" s="12" t="s">
        <v>3007</v>
      </c>
      <c r="P425" s="12">
        <v>21046761</v>
      </c>
      <c r="Q425" s="12">
        <v>0</v>
      </c>
      <c r="R425" s="12">
        <v>21046761</v>
      </c>
      <c r="S425" s="12">
        <v>0</v>
      </c>
    </row>
    <row r="426" spans="1:19" ht="16" customHeight="1" x14ac:dyDescent="0.2">
      <c r="A426" s="12" t="s">
        <v>3008</v>
      </c>
      <c r="B426" s="12" t="s">
        <v>3009</v>
      </c>
      <c r="C426" s="12">
        <v>1094</v>
      </c>
      <c r="D426" s="12" t="s">
        <v>2829</v>
      </c>
      <c r="E426" s="12" t="s">
        <v>2823</v>
      </c>
      <c r="F426" s="12" t="s">
        <v>2824</v>
      </c>
      <c r="G426" s="12" t="s">
        <v>2816</v>
      </c>
      <c r="H426" s="12" t="s">
        <v>2825</v>
      </c>
      <c r="I426" s="12">
        <v>2013</v>
      </c>
      <c r="J426" s="13">
        <v>3390000000</v>
      </c>
      <c r="K426" s="12">
        <v>99</v>
      </c>
      <c r="L426" s="12">
        <v>25.7</v>
      </c>
      <c r="M426" s="12">
        <v>143.94999999999999</v>
      </c>
      <c r="N426" s="12" t="s">
        <v>3008</v>
      </c>
      <c r="O426" s="12" t="s">
        <v>3010</v>
      </c>
      <c r="P426" s="12">
        <v>16872445</v>
      </c>
      <c r="Q426" s="12">
        <v>0</v>
      </c>
      <c r="R426" s="12">
        <v>16763212</v>
      </c>
      <c r="S426" s="12">
        <v>0</v>
      </c>
    </row>
    <row r="427" spans="1:19" ht="16" customHeight="1" x14ac:dyDescent="0.2">
      <c r="A427" s="12" t="s">
        <v>3011</v>
      </c>
      <c r="B427" s="12" t="s">
        <v>3012</v>
      </c>
      <c r="C427" s="12">
        <v>1017</v>
      </c>
      <c r="D427" s="12" t="s">
        <v>2822</v>
      </c>
      <c r="E427" s="12" t="s">
        <v>2823</v>
      </c>
      <c r="F427" s="12" t="s">
        <v>2824</v>
      </c>
      <c r="G427" s="12" t="s">
        <v>2816</v>
      </c>
      <c r="H427" s="12" t="s">
        <v>2825</v>
      </c>
      <c r="I427" s="12">
        <v>2010</v>
      </c>
      <c r="J427" s="13">
        <v>2910000000</v>
      </c>
      <c r="K427" s="12">
        <v>75</v>
      </c>
      <c r="L427" s="12">
        <v>24.7</v>
      </c>
      <c r="M427" s="12">
        <v>116.47</v>
      </c>
      <c r="N427" s="12" t="s">
        <v>3011</v>
      </c>
      <c r="O427" s="12" t="s">
        <v>3013</v>
      </c>
      <c r="P427" s="12">
        <v>19083658</v>
      </c>
      <c r="Q427" s="12">
        <v>0</v>
      </c>
      <c r="R427" s="12">
        <v>19083658</v>
      </c>
      <c r="S427" s="12">
        <v>0</v>
      </c>
    </row>
    <row r="428" spans="1:19" ht="16" customHeight="1" x14ac:dyDescent="0.2">
      <c r="A428" s="12" t="s">
        <v>3014</v>
      </c>
      <c r="B428" s="12" t="s">
        <v>3015</v>
      </c>
      <c r="C428" s="12">
        <v>1017</v>
      </c>
      <c r="D428" s="12" t="s">
        <v>2822</v>
      </c>
      <c r="E428" s="12" t="s">
        <v>2823</v>
      </c>
      <c r="F428" s="12" t="s">
        <v>2824</v>
      </c>
      <c r="G428" s="12" t="s">
        <v>2816</v>
      </c>
      <c r="H428" s="12" t="s">
        <v>2825</v>
      </c>
      <c r="I428" s="12">
        <v>2010</v>
      </c>
      <c r="J428" s="13">
        <v>3650000000</v>
      </c>
      <c r="K428" s="12">
        <v>75</v>
      </c>
      <c r="L428" s="12">
        <v>25.4</v>
      </c>
      <c r="M428" s="12">
        <v>146.74</v>
      </c>
      <c r="N428" s="12" t="s">
        <v>3014</v>
      </c>
      <c r="O428" s="12" t="s">
        <v>3016</v>
      </c>
      <c r="P428" s="12">
        <v>23968873</v>
      </c>
      <c r="Q428" s="12">
        <v>0</v>
      </c>
      <c r="R428" s="12">
        <v>23968873</v>
      </c>
      <c r="S428" s="12">
        <v>0</v>
      </c>
    </row>
    <row r="429" spans="1:19" ht="16" customHeight="1" x14ac:dyDescent="0.2">
      <c r="A429" s="12" t="s">
        <v>3017</v>
      </c>
      <c r="B429" s="12" t="s">
        <v>3018</v>
      </c>
      <c r="C429" s="12">
        <v>1083</v>
      </c>
      <c r="D429" s="12" t="s">
        <v>2813</v>
      </c>
      <c r="E429" s="12" t="s">
        <v>2814</v>
      </c>
      <c r="F429" s="12" t="s">
        <v>2815</v>
      </c>
      <c r="G429" s="12" t="s">
        <v>2816</v>
      </c>
      <c r="H429" s="12" t="s">
        <v>2817</v>
      </c>
      <c r="I429" s="12">
        <v>2012</v>
      </c>
      <c r="J429" s="13">
        <v>2040000000</v>
      </c>
      <c r="K429" s="12">
        <v>99</v>
      </c>
      <c r="L429" s="12">
        <v>25.7</v>
      </c>
      <c r="M429" s="12">
        <v>86.11</v>
      </c>
      <c r="N429" s="12" t="s">
        <v>3019</v>
      </c>
      <c r="O429" s="12" t="s">
        <v>3020</v>
      </c>
      <c r="P429" s="12">
        <v>21730188</v>
      </c>
      <c r="Q429" s="12">
        <v>0</v>
      </c>
      <c r="R429" s="12">
        <v>18949367</v>
      </c>
      <c r="S429" s="12">
        <v>0</v>
      </c>
    </row>
    <row r="430" spans="1:19" ht="16" customHeight="1" x14ac:dyDescent="0.2">
      <c r="A430" s="12" t="s">
        <v>3021</v>
      </c>
      <c r="B430" s="12" t="s">
        <v>3022</v>
      </c>
      <c r="C430" s="12">
        <v>1017</v>
      </c>
      <c r="D430" s="12" t="s">
        <v>2822</v>
      </c>
      <c r="E430" s="12" t="s">
        <v>2823</v>
      </c>
      <c r="F430" s="12" t="s">
        <v>2824</v>
      </c>
      <c r="G430" s="12" t="s">
        <v>2816</v>
      </c>
      <c r="H430" s="12" t="s">
        <v>2825</v>
      </c>
      <c r="I430" s="12">
        <v>2010</v>
      </c>
      <c r="J430" s="13">
        <v>621000000</v>
      </c>
      <c r="K430" s="12">
        <v>74</v>
      </c>
      <c r="L430" s="12">
        <v>25.6</v>
      </c>
      <c r="M430" s="12">
        <v>25.76</v>
      </c>
      <c r="N430" s="12" t="s">
        <v>3021</v>
      </c>
      <c r="O430" s="12" t="s">
        <v>3023</v>
      </c>
      <c r="P430" s="12">
        <v>4133116</v>
      </c>
      <c r="Q430" s="12">
        <v>0</v>
      </c>
      <c r="R430" s="12">
        <v>4133116</v>
      </c>
      <c r="S430" s="12">
        <v>0</v>
      </c>
    </row>
    <row r="431" spans="1:19" ht="16" customHeight="1" x14ac:dyDescent="0.2">
      <c r="A431" s="12" t="s">
        <v>3024</v>
      </c>
      <c r="B431" s="12" t="s">
        <v>3025</v>
      </c>
      <c r="C431" s="12">
        <v>1017</v>
      </c>
      <c r="D431" s="12" t="s">
        <v>2822</v>
      </c>
      <c r="E431" s="12" t="s">
        <v>2823</v>
      </c>
      <c r="F431" s="12" t="s">
        <v>2824</v>
      </c>
      <c r="G431" s="12" t="s">
        <v>2816</v>
      </c>
      <c r="H431" s="12" t="s">
        <v>2825</v>
      </c>
      <c r="I431" s="12">
        <v>2009</v>
      </c>
      <c r="J431" s="13">
        <v>1260000000</v>
      </c>
      <c r="K431" s="12">
        <v>75</v>
      </c>
      <c r="L431" s="12">
        <v>25.6</v>
      </c>
      <c r="M431" s="12">
        <v>53.56</v>
      </c>
      <c r="N431" s="12" t="s">
        <v>3024</v>
      </c>
      <c r="O431" s="12" t="s">
        <v>3026</v>
      </c>
      <c r="P431" s="12">
        <v>8296741</v>
      </c>
      <c r="Q431" s="12">
        <v>0</v>
      </c>
      <c r="R431" s="12">
        <v>8296741</v>
      </c>
      <c r="S431" s="12">
        <v>0</v>
      </c>
    </row>
    <row r="432" spans="1:19" ht="16" customHeight="1" x14ac:dyDescent="0.2">
      <c r="A432" s="12" t="s">
        <v>3027</v>
      </c>
      <c r="B432" s="12" t="s">
        <v>3028</v>
      </c>
      <c r="C432" s="12">
        <v>1017</v>
      </c>
      <c r="D432" s="12" t="s">
        <v>2822</v>
      </c>
      <c r="E432" s="12" t="s">
        <v>2823</v>
      </c>
      <c r="F432" s="12" t="s">
        <v>2824</v>
      </c>
      <c r="G432" s="12" t="s">
        <v>2816</v>
      </c>
      <c r="H432" s="12" t="s">
        <v>2825</v>
      </c>
      <c r="I432" s="12">
        <v>2010</v>
      </c>
      <c r="J432" s="13">
        <v>1460000000</v>
      </c>
      <c r="K432" s="12">
        <v>99</v>
      </c>
      <c r="L432" s="12">
        <v>24.5</v>
      </c>
      <c r="M432" s="12">
        <v>60.19</v>
      </c>
      <c r="N432" s="12" t="s">
        <v>3027</v>
      </c>
      <c r="O432" s="12" t="s">
        <v>3029</v>
      </c>
      <c r="P432" s="12">
        <v>7248908</v>
      </c>
      <c r="Q432" s="12">
        <v>0</v>
      </c>
      <c r="R432" s="12">
        <v>7248908</v>
      </c>
      <c r="S432" s="12">
        <v>0</v>
      </c>
    </row>
    <row r="433" spans="1:19" ht="16" customHeight="1" x14ac:dyDescent="0.2">
      <c r="A433" s="12" t="s">
        <v>3030</v>
      </c>
      <c r="B433" s="12" t="s">
        <v>3031</v>
      </c>
      <c r="C433" s="12">
        <v>1017</v>
      </c>
      <c r="D433" s="12" t="s">
        <v>2822</v>
      </c>
      <c r="E433" s="12" t="s">
        <v>2823</v>
      </c>
      <c r="F433" s="12" t="s">
        <v>2824</v>
      </c>
      <c r="G433" s="12" t="s">
        <v>2816</v>
      </c>
      <c r="H433" s="12" t="s">
        <v>2825</v>
      </c>
      <c r="I433" s="12">
        <v>2010</v>
      </c>
      <c r="J433" s="13">
        <v>717000000</v>
      </c>
      <c r="K433" s="12">
        <v>74</v>
      </c>
      <c r="L433" s="12">
        <v>25.7</v>
      </c>
      <c r="M433" s="12">
        <v>28.58</v>
      </c>
      <c r="N433" s="12" t="s">
        <v>3030</v>
      </c>
      <c r="O433" s="12" t="s">
        <v>3032</v>
      </c>
      <c r="P433" s="12">
        <v>4768220</v>
      </c>
      <c r="Q433" s="12">
        <v>0</v>
      </c>
      <c r="R433" s="12">
        <v>4768220</v>
      </c>
      <c r="S433" s="12">
        <v>0</v>
      </c>
    </row>
    <row r="434" spans="1:19" ht="16" customHeight="1" x14ac:dyDescent="0.2">
      <c r="A434" s="12" t="s">
        <v>3033</v>
      </c>
      <c r="B434" s="12" t="s">
        <v>3034</v>
      </c>
      <c r="C434" s="12">
        <v>1017</v>
      </c>
      <c r="D434" s="12" t="s">
        <v>2822</v>
      </c>
      <c r="E434" s="12" t="s">
        <v>2823</v>
      </c>
      <c r="F434" s="12" t="s">
        <v>2824</v>
      </c>
      <c r="G434" s="12" t="s">
        <v>2816</v>
      </c>
      <c r="H434" s="12" t="s">
        <v>2825</v>
      </c>
      <c r="I434" s="12">
        <v>2010</v>
      </c>
      <c r="J434" s="13">
        <v>9270000000</v>
      </c>
      <c r="K434" s="12">
        <v>74</v>
      </c>
      <c r="L434" s="12">
        <v>25.1</v>
      </c>
      <c r="M434" s="12">
        <v>356.52</v>
      </c>
      <c r="N434" s="12" t="s">
        <v>3033</v>
      </c>
      <c r="O434" s="12" t="s">
        <v>3035</v>
      </c>
      <c r="P434" s="12">
        <v>61550185</v>
      </c>
      <c r="Q434" s="12">
        <v>0</v>
      </c>
      <c r="R434" s="12">
        <v>60385922</v>
      </c>
      <c r="S434" s="12">
        <v>0</v>
      </c>
    </row>
    <row r="435" spans="1:19" ht="16" customHeight="1" x14ac:dyDescent="0.2">
      <c r="A435" s="12" t="s">
        <v>3036</v>
      </c>
      <c r="B435" s="12" t="s">
        <v>3037</v>
      </c>
      <c r="C435" s="12">
        <v>1083</v>
      </c>
      <c r="D435" s="12" t="s">
        <v>2813</v>
      </c>
      <c r="E435" s="12" t="s">
        <v>2814</v>
      </c>
      <c r="F435" s="12" t="s">
        <v>2815</v>
      </c>
      <c r="G435" s="12" t="s">
        <v>2816</v>
      </c>
      <c r="H435" s="12" t="s">
        <v>2817</v>
      </c>
      <c r="I435" s="12">
        <v>2012</v>
      </c>
      <c r="J435" s="13">
        <v>4870000000</v>
      </c>
      <c r="K435" s="12">
        <v>99</v>
      </c>
      <c r="L435" s="12">
        <v>25</v>
      </c>
      <c r="M435" s="12">
        <v>173.23</v>
      </c>
      <c r="N435" s="12" t="s">
        <v>3036</v>
      </c>
      <c r="O435" s="12" t="s">
        <v>3038</v>
      </c>
      <c r="P435" s="12">
        <v>24221735</v>
      </c>
      <c r="Q435" s="12">
        <v>0</v>
      </c>
      <c r="R435" s="12">
        <v>24221735</v>
      </c>
      <c r="S435" s="12">
        <v>0</v>
      </c>
    </row>
    <row r="436" spans="1:19" ht="16" customHeight="1" x14ac:dyDescent="0.2">
      <c r="A436" s="12" t="s">
        <v>3039</v>
      </c>
      <c r="B436" s="12" t="s">
        <v>3040</v>
      </c>
      <c r="C436" s="12">
        <v>1017</v>
      </c>
      <c r="D436" s="12" t="s">
        <v>2822</v>
      </c>
      <c r="E436" s="12" t="s">
        <v>2823</v>
      </c>
      <c r="F436" s="12" t="s">
        <v>2824</v>
      </c>
      <c r="G436" s="12" t="s">
        <v>2816</v>
      </c>
      <c r="H436" s="12" t="s">
        <v>2825</v>
      </c>
      <c r="I436" s="12">
        <v>2011</v>
      </c>
      <c r="J436" s="13">
        <v>810000000</v>
      </c>
      <c r="K436" s="12">
        <v>74</v>
      </c>
      <c r="L436" s="12">
        <v>25.8</v>
      </c>
      <c r="M436" s="12">
        <v>34.11</v>
      </c>
      <c r="N436" s="12" t="s">
        <v>3039</v>
      </c>
      <c r="O436" s="12" t="s">
        <v>3041</v>
      </c>
      <c r="P436" s="12">
        <v>5387528</v>
      </c>
      <c r="Q436" s="12">
        <v>0</v>
      </c>
      <c r="R436" s="12">
        <v>5387528</v>
      </c>
      <c r="S436" s="12">
        <v>0</v>
      </c>
    </row>
    <row r="437" spans="1:19" ht="16" customHeight="1" x14ac:dyDescent="0.2">
      <c r="A437" s="12" t="s">
        <v>3042</v>
      </c>
      <c r="B437" s="12" t="s">
        <v>3043</v>
      </c>
      <c r="C437" s="12">
        <v>1094</v>
      </c>
      <c r="D437" s="12" t="s">
        <v>2829</v>
      </c>
      <c r="E437" s="12" t="s">
        <v>2823</v>
      </c>
      <c r="F437" s="12" t="s">
        <v>2824</v>
      </c>
      <c r="G437" s="12" t="s">
        <v>2816</v>
      </c>
      <c r="H437" s="12" t="s">
        <v>2825</v>
      </c>
      <c r="I437" s="12">
        <v>2013</v>
      </c>
      <c r="J437" s="13">
        <v>2910000000</v>
      </c>
      <c r="K437" s="12">
        <v>99</v>
      </c>
      <c r="L437" s="12">
        <v>26</v>
      </c>
      <c r="M437" s="12">
        <v>120.74</v>
      </c>
      <c r="N437" s="12" t="s">
        <v>3042</v>
      </c>
      <c r="O437" s="12" t="s">
        <v>3044</v>
      </c>
      <c r="P437" s="12">
        <v>14468503</v>
      </c>
      <c r="Q437" s="12">
        <v>0</v>
      </c>
      <c r="R437" s="12">
        <v>14239177</v>
      </c>
      <c r="S437" s="12">
        <v>0</v>
      </c>
    </row>
    <row r="438" spans="1:19" ht="16" customHeight="1" x14ac:dyDescent="0.2">
      <c r="A438" s="12" t="s">
        <v>3045</v>
      </c>
      <c r="B438" s="12" t="s">
        <v>3046</v>
      </c>
      <c r="C438" s="12">
        <v>1017</v>
      </c>
      <c r="D438" s="12" t="s">
        <v>2822</v>
      </c>
      <c r="E438" s="12" t="s">
        <v>2823</v>
      </c>
      <c r="F438" s="12" t="s">
        <v>2824</v>
      </c>
      <c r="G438" s="12" t="s">
        <v>2816</v>
      </c>
      <c r="H438" s="12" t="s">
        <v>2825</v>
      </c>
      <c r="I438" s="12">
        <v>2010</v>
      </c>
      <c r="J438" s="13">
        <v>4550000000</v>
      </c>
      <c r="K438" s="12">
        <v>75</v>
      </c>
      <c r="L438" s="12">
        <v>26.3</v>
      </c>
      <c r="M438" s="12">
        <v>190.22</v>
      </c>
      <c r="N438" s="12" t="s">
        <v>3045</v>
      </c>
      <c r="O438" s="12" t="s">
        <v>3047</v>
      </c>
      <c r="P438" s="12">
        <v>29852144</v>
      </c>
      <c r="Q438" s="12">
        <v>0</v>
      </c>
      <c r="R438" s="12">
        <v>29852144</v>
      </c>
      <c r="S438" s="12">
        <v>0</v>
      </c>
    </row>
    <row r="439" spans="1:19" ht="16" customHeight="1" x14ac:dyDescent="0.2">
      <c r="A439" s="12" t="s">
        <v>3048</v>
      </c>
      <c r="B439" s="12" t="s">
        <v>3049</v>
      </c>
      <c r="C439" s="12">
        <v>1017</v>
      </c>
      <c r="D439" s="12" t="s">
        <v>2822</v>
      </c>
      <c r="E439" s="12" t="s">
        <v>2823</v>
      </c>
      <c r="F439" s="12" t="s">
        <v>2824</v>
      </c>
      <c r="G439" s="12" t="s">
        <v>2816</v>
      </c>
      <c r="H439" s="12" t="s">
        <v>2825</v>
      </c>
      <c r="I439" s="12">
        <v>2011</v>
      </c>
      <c r="J439" s="13">
        <v>1480000000</v>
      </c>
      <c r="K439" s="12">
        <v>74</v>
      </c>
      <c r="L439" s="12">
        <v>25.6</v>
      </c>
      <c r="M439" s="12">
        <v>61.57</v>
      </c>
      <c r="N439" s="12" t="s">
        <v>3048</v>
      </c>
      <c r="O439" s="12" t="s">
        <v>3050</v>
      </c>
      <c r="P439" s="12">
        <v>9812553</v>
      </c>
      <c r="Q439" s="12">
        <v>0</v>
      </c>
      <c r="R439" s="12">
        <v>9812553</v>
      </c>
      <c r="S439" s="12">
        <v>0</v>
      </c>
    </row>
    <row r="440" spans="1:19" ht="16" customHeight="1" x14ac:dyDescent="0.2">
      <c r="A440" s="12" t="s">
        <v>3051</v>
      </c>
      <c r="B440" s="12" t="s">
        <v>3052</v>
      </c>
      <c r="C440" s="12">
        <v>1094</v>
      </c>
      <c r="D440" s="12" t="s">
        <v>2829</v>
      </c>
      <c r="E440" s="12" t="s">
        <v>2823</v>
      </c>
      <c r="F440" s="12" t="s">
        <v>2824</v>
      </c>
      <c r="G440" s="12" t="s">
        <v>2816</v>
      </c>
      <c r="H440" s="12" t="s">
        <v>2825</v>
      </c>
      <c r="I440" s="12">
        <v>2013</v>
      </c>
      <c r="J440" s="13">
        <v>3190000000</v>
      </c>
      <c r="K440" s="12">
        <v>99</v>
      </c>
      <c r="L440" s="12">
        <v>25.1</v>
      </c>
      <c r="M440" s="12">
        <v>129.38999999999999</v>
      </c>
      <c r="N440" s="12" t="s">
        <v>3051</v>
      </c>
      <c r="O440" s="12" t="s">
        <v>3053</v>
      </c>
      <c r="P440" s="12">
        <v>15838657</v>
      </c>
      <c r="Q440" s="12">
        <v>0</v>
      </c>
      <c r="R440" s="12">
        <v>15735637</v>
      </c>
      <c r="S440" s="12">
        <v>0</v>
      </c>
    </row>
    <row r="441" spans="1:19" ht="16" customHeight="1" x14ac:dyDescent="0.2">
      <c r="A441" s="12" t="s">
        <v>3054</v>
      </c>
      <c r="B441" s="12" t="s">
        <v>3055</v>
      </c>
      <c r="C441" s="12">
        <v>1083</v>
      </c>
      <c r="D441" s="12" t="s">
        <v>2813</v>
      </c>
      <c r="E441" s="12" t="s">
        <v>2814</v>
      </c>
      <c r="F441" s="12" t="s">
        <v>2815</v>
      </c>
      <c r="G441" s="12" t="s">
        <v>2816</v>
      </c>
      <c r="H441" s="12" t="s">
        <v>2817</v>
      </c>
      <c r="I441" s="12">
        <v>2012</v>
      </c>
      <c r="J441" s="13">
        <v>5310000000</v>
      </c>
      <c r="K441" s="12">
        <v>98</v>
      </c>
      <c r="L441" s="12">
        <v>25.4</v>
      </c>
      <c r="M441" s="12">
        <v>223.19</v>
      </c>
      <c r="N441" s="12" t="s">
        <v>3054</v>
      </c>
      <c r="O441" s="12" t="s">
        <v>3056</v>
      </c>
      <c r="P441" s="12">
        <v>26332095</v>
      </c>
      <c r="Q441" s="12">
        <v>0</v>
      </c>
      <c r="R441" s="12">
        <v>26332095</v>
      </c>
      <c r="S441" s="12">
        <v>0</v>
      </c>
    </row>
    <row r="442" spans="1:19" ht="16" customHeight="1" x14ac:dyDescent="0.2">
      <c r="A442" s="12" t="s">
        <v>3057</v>
      </c>
      <c r="B442" s="12" t="s">
        <v>3058</v>
      </c>
      <c r="C442" s="12">
        <v>1017</v>
      </c>
      <c r="D442" s="12" t="s">
        <v>2822</v>
      </c>
      <c r="E442" s="12" t="s">
        <v>2823</v>
      </c>
      <c r="F442" s="12" t="s">
        <v>2824</v>
      </c>
      <c r="G442" s="12" t="s">
        <v>2816</v>
      </c>
      <c r="H442" s="12" t="s">
        <v>2825</v>
      </c>
      <c r="I442" s="12">
        <v>2011</v>
      </c>
      <c r="J442" s="13">
        <v>2300000000</v>
      </c>
      <c r="K442" s="12">
        <v>99</v>
      </c>
      <c r="L442" s="12">
        <v>25.5</v>
      </c>
      <c r="M442" s="12">
        <v>96.67</v>
      </c>
      <c r="N442" s="12" t="s">
        <v>3057</v>
      </c>
      <c r="O442" s="12" t="s">
        <v>3059</v>
      </c>
      <c r="P442" s="12">
        <v>11430411</v>
      </c>
      <c r="Q442" s="12">
        <v>0</v>
      </c>
      <c r="R442" s="12">
        <v>11430411</v>
      </c>
      <c r="S442" s="12">
        <v>0</v>
      </c>
    </row>
    <row r="443" spans="1:19" ht="16" customHeight="1" x14ac:dyDescent="0.2">
      <c r="A443" s="12" t="s">
        <v>3060</v>
      </c>
      <c r="B443" s="12" t="s">
        <v>3061</v>
      </c>
      <c r="C443" s="12">
        <v>1094</v>
      </c>
      <c r="D443" s="12" t="s">
        <v>2829</v>
      </c>
      <c r="E443" s="12" t="s">
        <v>2823</v>
      </c>
      <c r="F443" s="12" t="s">
        <v>2824</v>
      </c>
      <c r="G443" s="12" t="s">
        <v>2816</v>
      </c>
      <c r="H443" s="12" t="s">
        <v>2825</v>
      </c>
      <c r="I443" s="12">
        <v>2013</v>
      </c>
      <c r="J443" s="13">
        <v>2680000000</v>
      </c>
      <c r="K443" s="12">
        <v>99</v>
      </c>
      <c r="L443" s="12">
        <v>25.4</v>
      </c>
      <c r="M443" s="12">
        <v>113.27</v>
      </c>
      <c r="N443" s="12" t="s">
        <v>3060</v>
      </c>
      <c r="O443" s="12" t="s">
        <v>3062</v>
      </c>
      <c r="P443" s="12">
        <v>13336460</v>
      </c>
      <c r="Q443" s="12">
        <v>0</v>
      </c>
      <c r="R443" s="12">
        <v>13149477</v>
      </c>
      <c r="S443" s="12">
        <v>0</v>
      </c>
    </row>
    <row r="444" spans="1:19" ht="16" customHeight="1" x14ac:dyDescent="0.2">
      <c r="A444" s="12" t="s">
        <v>3063</v>
      </c>
      <c r="B444" s="12" t="s">
        <v>3064</v>
      </c>
      <c r="C444" s="12">
        <v>1083</v>
      </c>
      <c r="D444" s="12" t="s">
        <v>2813</v>
      </c>
      <c r="E444" s="12" t="s">
        <v>2814</v>
      </c>
      <c r="F444" s="12" t="s">
        <v>2815</v>
      </c>
      <c r="G444" s="12" t="s">
        <v>2816</v>
      </c>
      <c r="H444" s="12" t="s">
        <v>2817</v>
      </c>
      <c r="I444" s="12">
        <v>2012</v>
      </c>
      <c r="J444" s="13">
        <v>3640000000</v>
      </c>
      <c r="K444" s="12">
        <v>98</v>
      </c>
      <c r="L444" s="12">
        <v>24.2</v>
      </c>
      <c r="M444" s="12">
        <v>137.18</v>
      </c>
      <c r="N444" s="12" t="s">
        <v>3063</v>
      </c>
      <c r="O444" s="12" t="s">
        <v>3065</v>
      </c>
      <c r="P444" s="12">
        <v>18053833</v>
      </c>
      <c r="Q444" s="12">
        <v>0</v>
      </c>
      <c r="R444" s="12">
        <v>18053833</v>
      </c>
      <c r="S444" s="12">
        <v>0</v>
      </c>
    </row>
    <row r="445" spans="1:19" ht="16" customHeight="1" x14ac:dyDescent="0.2">
      <c r="A445" s="12" t="s">
        <v>3066</v>
      </c>
      <c r="B445" s="12" t="s">
        <v>3067</v>
      </c>
      <c r="C445" s="12">
        <v>1017</v>
      </c>
      <c r="D445" s="12" t="s">
        <v>2822</v>
      </c>
      <c r="E445" s="12" t="s">
        <v>2823</v>
      </c>
      <c r="F445" s="12" t="s">
        <v>2824</v>
      </c>
      <c r="G445" s="12" t="s">
        <v>2816</v>
      </c>
      <c r="H445" s="12" t="s">
        <v>2825</v>
      </c>
      <c r="I445" s="12">
        <v>2009</v>
      </c>
      <c r="J445" s="13">
        <v>2160000000</v>
      </c>
      <c r="K445" s="12">
        <v>99</v>
      </c>
      <c r="L445" s="12">
        <v>25.3</v>
      </c>
      <c r="M445" s="12">
        <v>91.84</v>
      </c>
      <c r="N445" s="12" t="s">
        <v>3066</v>
      </c>
      <c r="O445" s="12" t="s">
        <v>3068</v>
      </c>
      <c r="P445" s="12">
        <v>10746082</v>
      </c>
      <c r="Q445" s="12">
        <v>0</v>
      </c>
      <c r="R445" s="12">
        <v>10746082</v>
      </c>
      <c r="S445" s="12">
        <v>0</v>
      </c>
    </row>
    <row r="446" spans="1:19" ht="16" customHeight="1" x14ac:dyDescent="0.2">
      <c r="A446" s="12" t="s">
        <v>3069</v>
      </c>
      <c r="B446" s="12" t="s">
        <v>3070</v>
      </c>
      <c r="C446" s="12">
        <v>1017</v>
      </c>
      <c r="D446" s="12" t="s">
        <v>2822</v>
      </c>
      <c r="E446" s="12" t="s">
        <v>2823</v>
      </c>
      <c r="F446" s="12" t="s">
        <v>2824</v>
      </c>
      <c r="G446" s="12" t="s">
        <v>2816</v>
      </c>
      <c r="H446" s="12" t="s">
        <v>2825</v>
      </c>
      <c r="I446" s="12">
        <v>2009</v>
      </c>
      <c r="J446" s="13">
        <v>2650000000</v>
      </c>
      <c r="K446" s="12">
        <v>75</v>
      </c>
      <c r="L446" s="12">
        <v>24.3</v>
      </c>
      <c r="M446" s="12">
        <v>106.21</v>
      </c>
      <c r="N446" s="12" t="s">
        <v>3069</v>
      </c>
      <c r="O446" s="12" t="s">
        <v>3071</v>
      </c>
      <c r="P446" s="12">
        <v>17379865</v>
      </c>
      <c r="Q446" s="12">
        <v>0</v>
      </c>
      <c r="R446" s="12">
        <v>17379865</v>
      </c>
      <c r="S446" s="12">
        <v>0</v>
      </c>
    </row>
    <row r="447" spans="1:19" ht="16" customHeight="1" x14ac:dyDescent="0.2">
      <c r="A447" s="12" t="s">
        <v>3072</v>
      </c>
      <c r="B447" s="12" t="s">
        <v>3073</v>
      </c>
      <c r="C447" s="12">
        <v>1017</v>
      </c>
      <c r="D447" s="12" t="s">
        <v>2822</v>
      </c>
      <c r="E447" s="12" t="s">
        <v>2823</v>
      </c>
      <c r="F447" s="12" t="s">
        <v>2824</v>
      </c>
      <c r="G447" s="12" t="s">
        <v>2816</v>
      </c>
      <c r="H447" s="12" t="s">
        <v>2825</v>
      </c>
      <c r="I447" s="12">
        <v>2009</v>
      </c>
      <c r="J447" s="13">
        <v>1530000000</v>
      </c>
      <c r="K447" s="12">
        <v>75</v>
      </c>
      <c r="L447" s="12">
        <v>25.1</v>
      </c>
      <c r="M447" s="12">
        <v>56.38</v>
      </c>
      <c r="N447" s="12" t="s">
        <v>3072</v>
      </c>
      <c r="O447" s="12" t="s">
        <v>3074</v>
      </c>
      <c r="P447" s="12">
        <v>10043971</v>
      </c>
      <c r="Q447" s="12">
        <v>0</v>
      </c>
      <c r="R447" s="12">
        <v>10043971</v>
      </c>
      <c r="S447" s="12">
        <v>0</v>
      </c>
    </row>
    <row r="448" spans="1:19" ht="16" customHeight="1" x14ac:dyDescent="0.2">
      <c r="A448" s="12" t="s">
        <v>3075</v>
      </c>
      <c r="B448" s="12" t="s">
        <v>3076</v>
      </c>
      <c r="C448" s="12">
        <v>1094</v>
      </c>
      <c r="D448" s="12" t="s">
        <v>2829</v>
      </c>
      <c r="E448" s="12" t="s">
        <v>2823</v>
      </c>
      <c r="F448" s="12" t="s">
        <v>2824</v>
      </c>
      <c r="G448" s="12" t="s">
        <v>2816</v>
      </c>
      <c r="H448" s="12" t="s">
        <v>2825</v>
      </c>
      <c r="I448" s="12">
        <v>2013</v>
      </c>
      <c r="J448" s="13">
        <v>2980000000</v>
      </c>
      <c r="K448" s="12">
        <v>99</v>
      </c>
      <c r="L448" s="12">
        <v>25.6</v>
      </c>
      <c r="M448" s="12">
        <v>125.7</v>
      </c>
      <c r="N448" s="12" t="s">
        <v>3075</v>
      </c>
      <c r="O448" s="12" t="s">
        <v>3077</v>
      </c>
      <c r="P448" s="12">
        <v>14840005</v>
      </c>
      <c r="Q448" s="12">
        <v>0</v>
      </c>
      <c r="R448" s="12">
        <v>14737819</v>
      </c>
      <c r="S448" s="12">
        <v>0</v>
      </c>
    </row>
    <row r="449" spans="1:19" ht="16" customHeight="1" x14ac:dyDescent="0.2">
      <c r="A449" s="12" t="s">
        <v>3078</v>
      </c>
      <c r="B449" s="12" t="s">
        <v>3079</v>
      </c>
      <c r="C449" s="12">
        <v>1083</v>
      </c>
      <c r="D449" s="12" t="s">
        <v>2813</v>
      </c>
      <c r="E449" s="12" t="s">
        <v>2814</v>
      </c>
      <c r="F449" s="12" t="s">
        <v>2815</v>
      </c>
      <c r="G449" s="12" t="s">
        <v>2816</v>
      </c>
      <c r="H449" s="12" t="s">
        <v>2825</v>
      </c>
      <c r="I449" s="12">
        <v>2012</v>
      </c>
      <c r="J449" s="12">
        <v>76997239</v>
      </c>
      <c r="K449" s="12">
        <v>99</v>
      </c>
      <c r="L449" s="12">
        <v>19.8</v>
      </c>
      <c r="M449" s="12">
        <v>1.78</v>
      </c>
      <c r="N449" s="12" t="s">
        <v>3078</v>
      </c>
      <c r="O449" s="12" t="s">
        <v>3080</v>
      </c>
      <c r="P449" s="12">
        <v>384789</v>
      </c>
      <c r="Q449" s="12">
        <v>0</v>
      </c>
      <c r="R449" s="12">
        <v>384782</v>
      </c>
      <c r="S449" s="12">
        <v>0</v>
      </c>
    </row>
    <row r="450" spans="1:19" ht="16" customHeight="1" x14ac:dyDescent="0.2">
      <c r="A450" s="12" t="s">
        <v>3081</v>
      </c>
      <c r="B450" s="12" t="s">
        <v>3082</v>
      </c>
      <c r="C450" s="12">
        <v>1017</v>
      </c>
      <c r="D450" s="12" t="s">
        <v>2822</v>
      </c>
      <c r="E450" s="12" t="s">
        <v>2823</v>
      </c>
      <c r="F450" s="12" t="s">
        <v>2824</v>
      </c>
      <c r="G450" s="12" t="s">
        <v>2816</v>
      </c>
      <c r="H450" s="12" t="s">
        <v>2825</v>
      </c>
      <c r="I450" s="12">
        <v>2009</v>
      </c>
      <c r="J450" s="13">
        <v>1160000000</v>
      </c>
      <c r="K450" s="12">
        <v>99</v>
      </c>
      <c r="L450" s="12">
        <v>25.3</v>
      </c>
      <c r="M450" s="12">
        <v>47.61</v>
      </c>
      <c r="N450" s="12" t="s">
        <v>3081</v>
      </c>
      <c r="O450" s="12" t="s">
        <v>3083</v>
      </c>
      <c r="P450" s="12">
        <v>5764718</v>
      </c>
      <c r="Q450" s="12">
        <v>0</v>
      </c>
      <c r="R450" s="12">
        <v>5764718</v>
      </c>
      <c r="S450" s="12">
        <v>0</v>
      </c>
    </row>
    <row r="451" spans="1:19" ht="16" customHeight="1" x14ac:dyDescent="0.2">
      <c r="A451" s="12" t="s">
        <v>3084</v>
      </c>
      <c r="B451" s="12" t="s">
        <v>3085</v>
      </c>
      <c r="C451" s="12">
        <v>1094</v>
      </c>
      <c r="D451" s="12" t="s">
        <v>2829</v>
      </c>
      <c r="E451" s="12" t="s">
        <v>2823</v>
      </c>
      <c r="F451" s="12" t="s">
        <v>2824</v>
      </c>
      <c r="G451" s="12" t="s">
        <v>2816</v>
      </c>
      <c r="H451" s="12" t="s">
        <v>2825</v>
      </c>
      <c r="I451" s="12">
        <v>2013</v>
      </c>
      <c r="J451" s="13">
        <v>2940000000</v>
      </c>
      <c r="K451" s="12">
        <v>99</v>
      </c>
      <c r="L451" s="12">
        <v>25.2</v>
      </c>
      <c r="M451" s="12">
        <v>123.77</v>
      </c>
      <c r="N451" s="12" t="s">
        <v>3084</v>
      </c>
      <c r="O451" s="12" t="s">
        <v>3086</v>
      </c>
      <c r="P451" s="12">
        <v>14603977</v>
      </c>
      <c r="Q451" s="12">
        <v>0</v>
      </c>
      <c r="R451" s="12">
        <v>14510713</v>
      </c>
      <c r="S451" s="12">
        <v>0</v>
      </c>
    </row>
    <row r="452" spans="1:19" ht="16" customHeight="1" x14ac:dyDescent="0.2">
      <c r="A452" s="12" t="s">
        <v>3087</v>
      </c>
      <c r="B452" s="12" t="s">
        <v>3088</v>
      </c>
      <c r="C452" s="12">
        <v>1094</v>
      </c>
      <c r="D452" s="12" t="s">
        <v>2829</v>
      </c>
      <c r="E452" s="12" t="s">
        <v>2823</v>
      </c>
      <c r="F452" s="12" t="s">
        <v>2824</v>
      </c>
      <c r="G452" s="12" t="s">
        <v>2816</v>
      </c>
      <c r="H452" s="12" t="s">
        <v>2825</v>
      </c>
      <c r="I452" s="12">
        <v>2013</v>
      </c>
      <c r="J452" s="13">
        <v>2630000000</v>
      </c>
      <c r="K452" s="12">
        <v>99</v>
      </c>
      <c r="L452" s="12">
        <v>25.5</v>
      </c>
      <c r="M452" s="12">
        <v>109.49</v>
      </c>
      <c r="N452" s="12" t="s">
        <v>3087</v>
      </c>
      <c r="O452" s="12" t="s">
        <v>3089</v>
      </c>
      <c r="P452" s="12">
        <v>13077015</v>
      </c>
      <c r="Q452" s="12">
        <v>0</v>
      </c>
      <c r="R452" s="12">
        <v>12992514</v>
      </c>
      <c r="S452" s="12">
        <v>0</v>
      </c>
    </row>
    <row r="453" spans="1:19" ht="16" customHeight="1" x14ac:dyDescent="0.2">
      <c r="A453" s="12" t="s">
        <v>3090</v>
      </c>
      <c r="B453" s="12" t="s">
        <v>3091</v>
      </c>
      <c r="C453" s="12">
        <v>1083</v>
      </c>
      <c r="D453" s="12" t="s">
        <v>2813</v>
      </c>
      <c r="E453" s="12" t="s">
        <v>2814</v>
      </c>
      <c r="F453" s="12" t="s">
        <v>2815</v>
      </c>
      <c r="G453" s="12" t="s">
        <v>2816</v>
      </c>
      <c r="H453" s="12" t="s">
        <v>2825</v>
      </c>
      <c r="I453" s="12">
        <v>2012</v>
      </c>
      <c r="J453" s="13">
        <v>2900000000</v>
      </c>
      <c r="K453" s="12">
        <v>98</v>
      </c>
      <c r="L453" s="12">
        <v>20.9</v>
      </c>
      <c r="M453" s="12">
        <v>88.07</v>
      </c>
      <c r="N453" s="12" t="s">
        <v>3090</v>
      </c>
      <c r="O453" s="12" t="s">
        <v>3092</v>
      </c>
      <c r="P453" s="12">
        <v>14286676</v>
      </c>
      <c r="Q453" s="12">
        <v>0</v>
      </c>
      <c r="R453" s="12">
        <v>14154449</v>
      </c>
      <c r="S453" s="12">
        <v>0</v>
      </c>
    </row>
    <row r="454" spans="1:19" ht="16" customHeight="1" x14ac:dyDescent="0.2">
      <c r="A454" s="12" t="s">
        <v>3093</v>
      </c>
      <c r="B454" s="12" t="s">
        <v>3094</v>
      </c>
      <c r="C454" s="12">
        <v>1017</v>
      </c>
      <c r="D454" s="12" t="s">
        <v>2822</v>
      </c>
      <c r="E454" s="12" t="s">
        <v>2823</v>
      </c>
      <c r="F454" s="12" t="s">
        <v>2824</v>
      </c>
      <c r="G454" s="12" t="s">
        <v>2816</v>
      </c>
      <c r="H454" s="12" t="s">
        <v>2825</v>
      </c>
      <c r="I454" s="12">
        <v>2009</v>
      </c>
      <c r="J454" s="13">
        <v>910000000</v>
      </c>
      <c r="K454" s="12">
        <v>99</v>
      </c>
      <c r="L454" s="12">
        <v>24.9</v>
      </c>
      <c r="M454" s="12">
        <v>34.14</v>
      </c>
      <c r="N454" s="12" t="s">
        <v>3093</v>
      </c>
      <c r="O454" s="12" t="s">
        <v>3095</v>
      </c>
      <c r="P454" s="12">
        <v>4523960</v>
      </c>
      <c r="Q454" s="12">
        <v>0</v>
      </c>
      <c r="R454" s="12">
        <v>4523960</v>
      </c>
      <c r="S454" s="12">
        <v>0</v>
      </c>
    </row>
    <row r="455" spans="1:19" ht="16" customHeight="1" x14ac:dyDescent="0.2">
      <c r="A455" s="12" t="s">
        <v>3096</v>
      </c>
      <c r="B455" s="12" t="s">
        <v>2863</v>
      </c>
      <c r="C455" s="12">
        <v>1083</v>
      </c>
      <c r="D455" s="12" t="s">
        <v>2813</v>
      </c>
      <c r="E455" s="12" t="s">
        <v>2814</v>
      </c>
      <c r="F455" s="12" t="s">
        <v>2815</v>
      </c>
      <c r="G455" s="12" t="s">
        <v>2816</v>
      </c>
      <c r="H455" s="12" t="s">
        <v>2817</v>
      </c>
      <c r="I455" s="12">
        <v>2011</v>
      </c>
      <c r="J455" s="13">
        <v>2460000000</v>
      </c>
      <c r="K455" s="12">
        <v>99</v>
      </c>
      <c r="L455" s="12">
        <v>25.5</v>
      </c>
      <c r="M455" s="12">
        <v>103.79</v>
      </c>
      <c r="N455" s="12" t="s">
        <v>2864</v>
      </c>
      <c r="O455" s="12" t="s">
        <v>2865</v>
      </c>
      <c r="P455" s="12">
        <v>26604680</v>
      </c>
      <c r="Q455" s="12">
        <v>0</v>
      </c>
      <c r="R455" s="12">
        <v>23658981</v>
      </c>
      <c r="S455" s="12">
        <v>0</v>
      </c>
    </row>
    <row r="456" spans="1:19" ht="16" customHeight="1" x14ac:dyDescent="0.2">
      <c r="A456" s="12" t="s">
        <v>3097</v>
      </c>
      <c r="B456" s="12" t="s">
        <v>3098</v>
      </c>
      <c r="C456" s="12">
        <v>1083</v>
      </c>
      <c r="D456" s="12" t="s">
        <v>2813</v>
      </c>
      <c r="E456" s="12" t="s">
        <v>2814</v>
      </c>
      <c r="F456" s="12" t="s">
        <v>2815</v>
      </c>
      <c r="G456" s="12" t="s">
        <v>2816</v>
      </c>
      <c r="H456" s="12" t="s">
        <v>2825</v>
      </c>
      <c r="I456" s="12">
        <v>2012</v>
      </c>
      <c r="J456" s="13">
        <v>3260000000</v>
      </c>
      <c r="K456" s="12">
        <v>98</v>
      </c>
      <c r="L456" s="12">
        <v>24.2</v>
      </c>
      <c r="M456" s="12">
        <v>126.64</v>
      </c>
      <c r="N456" s="12" t="s">
        <v>3097</v>
      </c>
      <c r="O456" s="12" t="s">
        <v>3099</v>
      </c>
      <c r="P456" s="12">
        <v>16172281</v>
      </c>
      <c r="Q456" s="12">
        <v>0</v>
      </c>
      <c r="R456" s="12">
        <v>16010858</v>
      </c>
      <c r="S456" s="12">
        <v>0</v>
      </c>
    </row>
    <row r="457" spans="1:19" ht="16" customHeight="1" x14ac:dyDescent="0.2">
      <c r="A457" s="12" t="s">
        <v>3100</v>
      </c>
      <c r="B457" s="12" t="s">
        <v>3101</v>
      </c>
      <c r="C457" s="12">
        <v>1017</v>
      </c>
      <c r="D457" s="12" t="s">
        <v>2822</v>
      </c>
      <c r="E457" s="12" t="s">
        <v>2823</v>
      </c>
      <c r="F457" s="12" t="s">
        <v>2824</v>
      </c>
      <c r="G457" s="12" t="s">
        <v>2816</v>
      </c>
      <c r="H457" s="12" t="s">
        <v>2825</v>
      </c>
      <c r="I457" s="12">
        <v>2010</v>
      </c>
      <c r="J457" s="13">
        <v>4950000000</v>
      </c>
      <c r="K457" s="12">
        <v>75</v>
      </c>
      <c r="L457" s="12">
        <v>25.1</v>
      </c>
      <c r="M457" s="12">
        <v>201.24</v>
      </c>
      <c r="N457" s="12" t="s">
        <v>3100</v>
      </c>
      <c r="O457" s="12" t="s">
        <v>3102</v>
      </c>
      <c r="P457" s="12">
        <v>32508742</v>
      </c>
      <c r="Q457" s="12">
        <v>0</v>
      </c>
      <c r="R457" s="12">
        <v>32508742</v>
      </c>
      <c r="S457" s="12">
        <v>0</v>
      </c>
    </row>
    <row r="458" spans="1:19" ht="16" customHeight="1" x14ac:dyDescent="0.2">
      <c r="A458" s="12" t="s">
        <v>3103</v>
      </c>
      <c r="B458" s="12" t="s">
        <v>3104</v>
      </c>
      <c r="C458" s="12">
        <v>1094</v>
      </c>
      <c r="D458" s="12" t="s">
        <v>2829</v>
      </c>
      <c r="E458" s="12" t="s">
        <v>2823</v>
      </c>
      <c r="F458" s="12" t="s">
        <v>2824</v>
      </c>
      <c r="G458" s="12" t="s">
        <v>2816</v>
      </c>
      <c r="H458" s="12" t="s">
        <v>2825</v>
      </c>
      <c r="I458" s="12">
        <v>2013</v>
      </c>
      <c r="J458" s="13">
        <v>3010000000</v>
      </c>
      <c r="K458" s="12">
        <v>99</v>
      </c>
      <c r="L458" s="12">
        <v>25.4</v>
      </c>
      <c r="M458" s="12">
        <v>125.89</v>
      </c>
      <c r="N458" s="12" t="s">
        <v>3103</v>
      </c>
      <c r="O458" s="12" t="s">
        <v>3105</v>
      </c>
      <c r="P458" s="12">
        <v>14937134</v>
      </c>
      <c r="Q458" s="12">
        <v>0</v>
      </c>
      <c r="R458" s="12">
        <v>14722261</v>
      </c>
      <c r="S458" s="12">
        <v>0</v>
      </c>
    </row>
    <row r="459" spans="1:19" ht="16" customHeight="1" x14ac:dyDescent="0.2">
      <c r="A459" s="12" t="s">
        <v>3106</v>
      </c>
      <c r="B459" s="12" t="s">
        <v>3107</v>
      </c>
      <c r="C459" s="12">
        <v>1017</v>
      </c>
      <c r="D459" s="12" t="s">
        <v>2822</v>
      </c>
      <c r="E459" s="12" t="s">
        <v>2823</v>
      </c>
      <c r="F459" s="12" t="s">
        <v>2824</v>
      </c>
      <c r="G459" s="12" t="s">
        <v>2816</v>
      </c>
      <c r="H459" s="12" t="s">
        <v>2825</v>
      </c>
      <c r="I459" s="12">
        <v>2010</v>
      </c>
      <c r="J459" s="13">
        <v>3180000000</v>
      </c>
      <c r="K459" s="12">
        <v>74</v>
      </c>
      <c r="L459" s="12">
        <v>25.6</v>
      </c>
      <c r="M459" s="12">
        <v>129.6</v>
      </c>
      <c r="N459" s="12" t="s">
        <v>3106</v>
      </c>
      <c r="O459" s="12" t="s">
        <v>3108</v>
      </c>
      <c r="P459" s="12">
        <v>21137635</v>
      </c>
      <c r="Q459" s="12">
        <v>0</v>
      </c>
      <c r="R459" s="12">
        <v>21137635</v>
      </c>
      <c r="S459" s="12">
        <v>0</v>
      </c>
    </row>
    <row r="460" spans="1:19" ht="16" customHeight="1" x14ac:dyDescent="0.2">
      <c r="A460" s="12" t="s">
        <v>3109</v>
      </c>
      <c r="B460" s="12" t="s">
        <v>3110</v>
      </c>
      <c r="C460" s="12">
        <v>1017</v>
      </c>
      <c r="D460" s="12" t="s">
        <v>2822</v>
      </c>
      <c r="E460" s="12" t="s">
        <v>2823</v>
      </c>
      <c r="F460" s="12" t="s">
        <v>2824</v>
      </c>
      <c r="G460" s="12" t="s">
        <v>2816</v>
      </c>
      <c r="H460" s="12" t="s">
        <v>2825</v>
      </c>
      <c r="I460" s="12">
        <v>2011</v>
      </c>
      <c r="J460" s="13">
        <v>811000000</v>
      </c>
      <c r="K460" s="12">
        <v>74</v>
      </c>
      <c r="L460" s="12">
        <v>26.6</v>
      </c>
      <c r="M460" s="12">
        <v>34.659999999999997</v>
      </c>
      <c r="N460" s="12" t="s">
        <v>3109</v>
      </c>
      <c r="O460" s="12" t="s">
        <v>3111</v>
      </c>
      <c r="P460" s="12">
        <v>5387841</v>
      </c>
      <c r="Q460" s="12">
        <v>0</v>
      </c>
      <c r="R460" s="12">
        <v>5387841</v>
      </c>
      <c r="S460" s="12">
        <v>0</v>
      </c>
    </row>
    <row r="461" spans="1:19" ht="16" customHeight="1" x14ac:dyDescent="0.2">
      <c r="A461" s="12" t="s">
        <v>3112</v>
      </c>
      <c r="B461" s="12" t="s">
        <v>3113</v>
      </c>
      <c r="C461" s="12">
        <v>1094</v>
      </c>
      <c r="D461" s="12" t="s">
        <v>2829</v>
      </c>
      <c r="E461" s="12" t="s">
        <v>2823</v>
      </c>
      <c r="F461" s="12" t="s">
        <v>2824</v>
      </c>
      <c r="G461" s="12" t="s">
        <v>2816</v>
      </c>
      <c r="H461" s="12" t="s">
        <v>2825</v>
      </c>
      <c r="I461" s="12">
        <v>2013</v>
      </c>
      <c r="J461" s="13">
        <v>1920000000</v>
      </c>
      <c r="K461" s="12">
        <v>99</v>
      </c>
      <c r="L461" s="12">
        <v>15.1</v>
      </c>
      <c r="M461" s="12">
        <v>13.27</v>
      </c>
      <c r="N461" s="12" t="s">
        <v>3112</v>
      </c>
      <c r="O461" s="12" t="s">
        <v>3114</v>
      </c>
      <c r="P461" s="12">
        <v>9599684</v>
      </c>
      <c r="Q461" s="12">
        <v>0</v>
      </c>
      <c r="R461" s="12">
        <v>9597571</v>
      </c>
      <c r="S461" s="12">
        <v>0</v>
      </c>
    </row>
    <row r="462" spans="1:19" ht="16" customHeight="1" x14ac:dyDescent="0.2">
      <c r="A462" s="12" t="s">
        <v>3115</v>
      </c>
      <c r="B462" s="12" t="s">
        <v>3116</v>
      </c>
      <c r="C462" s="12">
        <v>1017</v>
      </c>
      <c r="D462" s="12" t="s">
        <v>2822</v>
      </c>
      <c r="E462" s="12" t="s">
        <v>2823</v>
      </c>
      <c r="F462" s="12" t="s">
        <v>2824</v>
      </c>
      <c r="G462" s="12" t="s">
        <v>2816</v>
      </c>
      <c r="H462" s="12" t="s">
        <v>2825</v>
      </c>
      <c r="I462" s="12">
        <v>2010</v>
      </c>
      <c r="J462" s="13">
        <v>1410000000</v>
      </c>
      <c r="K462" s="12">
        <v>74</v>
      </c>
      <c r="L462" s="12">
        <v>25.8</v>
      </c>
      <c r="M462" s="12">
        <v>57.63</v>
      </c>
      <c r="N462" s="12" t="s">
        <v>3115</v>
      </c>
      <c r="O462" s="12" t="s">
        <v>3117</v>
      </c>
      <c r="P462" s="12">
        <v>9357734</v>
      </c>
      <c r="Q462" s="12">
        <v>0</v>
      </c>
      <c r="R462" s="12">
        <v>9357734</v>
      </c>
      <c r="S462" s="12">
        <v>0</v>
      </c>
    </row>
    <row r="463" spans="1:19" ht="16" customHeight="1" x14ac:dyDescent="0.2">
      <c r="A463" s="12" t="s">
        <v>3118</v>
      </c>
      <c r="B463" s="12" t="s">
        <v>3119</v>
      </c>
      <c r="C463" s="12">
        <v>1017</v>
      </c>
      <c r="D463" s="12" t="s">
        <v>2822</v>
      </c>
      <c r="E463" s="12" t="s">
        <v>2823</v>
      </c>
      <c r="F463" s="12" t="s">
        <v>2824</v>
      </c>
      <c r="G463" s="12" t="s">
        <v>2816</v>
      </c>
      <c r="H463" s="12" t="s">
        <v>2825</v>
      </c>
      <c r="I463" s="12">
        <v>2009</v>
      </c>
      <c r="J463" s="13">
        <v>730000000</v>
      </c>
      <c r="K463" s="12">
        <v>99</v>
      </c>
      <c r="L463" s="12">
        <v>25.3</v>
      </c>
      <c r="M463" s="12">
        <v>27.81</v>
      </c>
      <c r="N463" s="12" t="s">
        <v>3118</v>
      </c>
      <c r="O463" s="12" t="s">
        <v>3120</v>
      </c>
      <c r="P463" s="12">
        <v>3631688</v>
      </c>
      <c r="Q463" s="12">
        <v>0</v>
      </c>
      <c r="R463" s="12">
        <v>3631688</v>
      </c>
      <c r="S463" s="12">
        <v>0</v>
      </c>
    </row>
    <row r="464" spans="1:19" ht="16" customHeight="1" x14ac:dyDescent="0.2">
      <c r="A464" s="12" t="s">
        <v>3121</v>
      </c>
      <c r="B464" s="12" t="s">
        <v>3122</v>
      </c>
      <c r="C464" s="12">
        <v>1017</v>
      </c>
      <c r="D464" s="12" t="s">
        <v>2822</v>
      </c>
      <c r="E464" s="12" t="s">
        <v>2823</v>
      </c>
      <c r="F464" s="12" t="s">
        <v>2824</v>
      </c>
      <c r="G464" s="12" t="s">
        <v>2816</v>
      </c>
      <c r="H464" s="12" t="s">
        <v>2825</v>
      </c>
      <c r="I464" s="12">
        <v>2010</v>
      </c>
      <c r="J464" s="13">
        <v>7020000000</v>
      </c>
      <c r="K464" s="12">
        <v>74</v>
      </c>
      <c r="L464" s="12">
        <v>25.5</v>
      </c>
      <c r="M464" s="12">
        <v>292.87</v>
      </c>
      <c r="N464" s="12" t="s">
        <v>3121</v>
      </c>
      <c r="O464" s="12" t="s">
        <v>3123</v>
      </c>
      <c r="P464" s="12">
        <v>46692970</v>
      </c>
      <c r="Q464" s="12">
        <v>0</v>
      </c>
      <c r="R464" s="12">
        <v>46692970</v>
      </c>
      <c r="S464" s="12">
        <v>0</v>
      </c>
    </row>
    <row r="465" spans="1:19" ht="16" customHeight="1" x14ac:dyDescent="0.2">
      <c r="A465" s="12" t="s">
        <v>3124</v>
      </c>
      <c r="B465" s="12" t="s">
        <v>3125</v>
      </c>
      <c r="C465" s="12">
        <v>1083</v>
      </c>
      <c r="D465" s="12" t="s">
        <v>2813</v>
      </c>
      <c r="E465" s="12" t="s">
        <v>2814</v>
      </c>
      <c r="F465" s="12" t="s">
        <v>2815</v>
      </c>
      <c r="G465" s="12" t="s">
        <v>2816</v>
      </c>
      <c r="H465" s="12" t="s">
        <v>2817</v>
      </c>
      <c r="I465" s="12">
        <v>2012</v>
      </c>
      <c r="J465" s="13">
        <v>4800000000</v>
      </c>
      <c r="K465" s="12">
        <v>99</v>
      </c>
      <c r="L465" s="12">
        <v>25.5</v>
      </c>
      <c r="M465" s="12">
        <v>199.17</v>
      </c>
      <c r="N465" s="12" t="s">
        <v>3126</v>
      </c>
      <c r="O465" s="12" t="s">
        <v>3127</v>
      </c>
      <c r="P465" s="12">
        <v>35071534</v>
      </c>
      <c r="Q465" s="12">
        <v>0</v>
      </c>
      <c r="R465" s="12">
        <v>32433090</v>
      </c>
      <c r="S465" s="12">
        <v>0</v>
      </c>
    </row>
    <row r="466" spans="1:19" ht="16" customHeight="1" x14ac:dyDescent="0.2">
      <c r="A466" s="12" t="s">
        <v>3128</v>
      </c>
      <c r="B466" s="12" t="s">
        <v>3129</v>
      </c>
      <c r="C466" s="12">
        <v>1083</v>
      </c>
      <c r="D466" s="12" t="s">
        <v>2813</v>
      </c>
      <c r="E466" s="12" t="s">
        <v>2814</v>
      </c>
      <c r="F466" s="12" t="s">
        <v>2815</v>
      </c>
      <c r="G466" s="12" t="s">
        <v>2816</v>
      </c>
      <c r="H466" s="12" t="s">
        <v>2817</v>
      </c>
      <c r="I466" s="12">
        <v>2012</v>
      </c>
      <c r="J466" s="13">
        <v>5690000000</v>
      </c>
      <c r="K466" s="12">
        <v>98</v>
      </c>
      <c r="L466" s="12">
        <v>25.2</v>
      </c>
      <c r="M466" s="12">
        <v>238.08</v>
      </c>
      <c r="N466" s="12" t="s">
        <v>3128</v>
      </c>
      <c r="O466" s="12" t="s">
        <v>3130</v>
      </c>
      <c r="P466" s="12">
        <v>28216846</v>
      </c>
      <c r="Q466" s="12">
        <v>0</v>
      </c>
      <c r="R466" s="12">
        <v>28216846</v>
      </c>
      <c r="S466" s="12">
        <v>0</v>
      </c>
    </row>
    <row r="467" spans="1:19" ht="16" customHeight="1" x14ac:dyDescent="0.2">
      <c r="A467" s="12" t="s">
        <v>3131</v>
      </c>
      <c r="B467" s="12" t="s">
        <v>3132</v>
      </c>
      <c r="C467" s="12">
        <v>1094</v>
      </c>
      <c r="D467" s="12" t="s">
        <v>2829</v>
      </c>
      <c r="E467" s="12" t="s">
        <v>2823</v>
      </c>
      <c r="F467" s="12" t="s">
        <v>2824</v>
      </c>
      <c r="G467" s="12" t="s">
        <v>2816</v>
      </c>
      <c r="H467" s="12" t="s">
        <v>2825</v>
      </c>
      <c r="I467" s="12">
        <v>2013</v>
      </c>
      <c r="J467" s="13">
        <v>3050000000</v>
      </c>
      <c r="K467" s="12">
        <v>99</v>
      </c>
      <c r="L467" s="12">
        <v>25.2</v>
      </c>
      <c r="M467" s="12">
        <v>127.88</v>
      </c>
      <c r="N467" s="12" t="s">
        <v>3131</v>
      </c>
      <c r="O467" s="12" t="s">
        <v>3133</v>
      </c>
      <c r="P467" s="12">
        <v>15145146</v>
      </c>
      <c r="Q467" s="12">
        <v>0</v>
      </c>
      <c r="R467" s="12">
        <v>15041721</v>
      </c>
      <c r="S467" s="12">
        <v>0</v>
      </c>
    </row>
    <row r="468" spans="1:19" ht="16" customHeight="1" x14ac:dyDescent="0.2">
      <c r="A468" s="12" t="s">
        <v>3134</v>
      </c>
      <c r="B468" s="12" t="s">
        <v>3135</v>
      </c>
      <c r="C468" s="12">
        <v>1017</v>
      </c>
      <c r="D468" s="12" t="s">
        <v>2822</v>
      </c>
      <c r="E468" s="12" t="s">
        <v>2823</v>
      </c>
      <c r="F468" s="12" t="s">
        <v>2824</v>
      </c>
      <c r="G468" s="12" t="s">
        <v>2816</v>
      </c>
      <c r="H468" s="12" t="s">
        <v>2825</v>
      </c>
      <c r="I468" s="12">
        <v>2010</v>
      </c>
      <c r="J468" s="13">
        <v>4580000000</v>
      </c>
      <c r="K468" s="12">
        <v>75</v>
      </c>
      <c r="L468" s="12">
        <v>24.1</v>
      </c>
      <c r="M468" s="12">
        <v>175.41</v>
      </c>
      <c r="N468" s="12" t="s">
        <v>3134</v>
      </c>
      <c r="O468" s="12" t="s">
        <v>3136</v>
      </c>
      <c r="P468" s="12">
        <v>30017927</v>
      </c>
      <c r="Q468" s="12">
        <v>0</v>
      </c>
      <c r="R468" s="12">
        <v>30017927</v>
      </c>
      <c r="S468" s="12">
        <v>0</v>
      </c>
    </row>
    <row r="469" spans="1:19" ht="16" customHeight="1" x14ac:dyDescent="0.2">
      <c r="A469" s="12" t="s">
        <v>3137</v>
      </c>
      <c r="B469" s="12" t="s">
        <v>3138</v>
      </c>
      <c r="C469" s="12">
        <v>1083</v>
      </c>
      <c r="D469" s="12" t="s">
        <v>2813</v>
      </c>
      <c r="E469" s="12" t="s">
        <v>2814</v>
      </c>
      <c r="F469" s="12" t="s">
        <v>2815</v>
      </c>
      <c r="G469" s="12" t="s">
        <v>2816</v>
      </c>
      <c r="H469" s="12" t="s">
        <v>2825</v>
      </c>
      <c r="I469" s="12">
        <v>2012</v>
      </c>
      <c r="J469" s="13">
        <v>4280000000</v>
      </c>
      <c r="K469" s="12">
        <v>99</v>
      </c>
      <c r="L469" s="12">
        <v>24.9</v>
      </c>
      <c r="M469" s="12">
        <v>174.71</v>
      </c>
      <c r="N469" s="12" t="s">
        <v>3137</v>
      </c>
      <c r="O469" s="12" t="s">
        <v>3139</v>
      </c>
      <c r="P469" s="12">
        <v>21239055</v>
      </c>
      <c r="Q469" s="12">
        <v>0</v>
      </c>
      <c r="R469" s="12">
        <v>20937798</v>
      </c>
      <c r="S469" s="12">
        <v>0</v>
      </c>
    </row>
    <row r="470" spans="1:19" ht="16" customHeight="1" x14ac:dyDescent="0.2">
      <c r="A470" s="12" t="s">
        <v>3140</v>
      </c>
      <c r="B470" s="12" t="s">
        <v>3141</v>
      </c>
      <c r="C470" s="12">
        <v>1083</v>
      </c>
      <c r="D470" s="12" t="s">
        <v>2813</v>
      </c>
      <c r="E470" s="12" t="s">
        <v>2814</v>
      </c>
      <c r="F470" s="12" t="s">
        <v>2815</v>
      </c>
      <c r="G470" s="12" t="s">
        <v>2816</v>
      </c>
      <c r="H470" s="12" t="s">
        <v>2825</v>
      </c>
      <c r="I470" s="12">
        <v>2012</v>
      </c>
      <c r="J470" s="13">
        <v>2920000000</v>
      </c>
      <c r="K470" s="12">
        <v>97</v>
      </c>
      <c r="L470" s="12">
        <v>22</v>
      </c>
      <c r="M470" s="12">
        <v>111.48</v>
      </c>
      <c r="N470" s="12" t="s">
        <v>3140</v>
      </c>
      <c r="O470" s="12" t="s">
        <v>3142</v>
      </c>
      <c r="P470" s="12">
        <v>14353817</v>
      </c>
      <c r="Q470" s="12">
        <v>0</v>
      </c>
      <c r="R470" s="12">
        <v>14229477</v>
      </c>
      <c r="S470" s="12">
        <v>0</v>
      </c>
    </row>
    <row r="471" spans="1:19" ht="16" customHeight="1" x14ac:dyDescent="0.2">
      <c r="A471" s="12" t="s">
        <v>3143</v>
      </c>
      <c r="B471" s="12" t="s">
        <v>3144</v>
      </c>
      <c r="C471" s="12">
        <v>1083</v>
      </c>
      <c r="D471" s="12" t="s">
        <v>2813</v>
      </c>
      <c r="E471" s="12" t="s">
        <v>2814</v>
      </c>
      <c r="F471" s="12" t="s">
        <v>2815</v>
      </c>
      <c r="G471" s="12" t="s">
        <v>2816</v>
      </c>
      <c r="H471" s="12" t="s">
        <v>2825</v>
      </c>
      <c r="I471" s="12">
        <v>2012</v>
      </c>
      <c r="J471" s="13">
        <v>2660000000</v>
      </c>
      <c r="K471" s="12">
        <v>97</v>
      </c>
      <c r="L471" s="12">
        <v>21.7</v>
      </c>
      <c r="M471" s="12">
        <v>98.58</v>
      </c>
      <c r="N471" s="12" t="s">
        <v>3143</v>
      </c>
      <c r="O471" s="12" t="s">
        <v>3145</v>
      </c>
      <c r="P471" s="12">
        <v>13055306</v>
      </c>
      <c r="Q471" s="12">
        <v>0</v>
      </c>
      <c r="R471" s="12">
        <v>12901823</v>
      </c>
      <c r="S471" s="12">
        <v>0</v>
      </c>
    </row>
    <row r="472" spans="1:19" ht="16" customHeight="1" x14ac:dyDescent="0.2">
      <c r="A472" s="12" t="s">
        <v>3146</v>
      </c>
      <c r="B472" s="12" t="s">
        <v>3147</v>
      </c>
      <c r="C472" s="12">
        <v>1083</v>
      </c>
      <c r="D472" s="12" t="s">
        <v>2813</v>
      </c>
      <c r="E472" s="12" t="s">
        <v>2814</v>
      </c>
      <c r="F472" s="12" t="s">
        <v>2815</v>
      </c>
      <c r="G472" s="12" t="s">
        <v>2816</v>
      </c>
      <c r="H472" s="12" t="s">
        <v>2825</v>
      </c>
      <c r="I472" s="12">
        <v>2012</v>
      </c>
      <c r="J472" s="13">
        <v>2920000000</v>
      </c>
      <c r="K472" s="12">
        <v>97</v>
      </c>
      <c r="L472" s="12">
        <v>20.100000000000001</v>
      </c>
      <c r="M472" s="12">
        <v>94.3</v>
      </c>
      <c r="N472" s="12" t="s">
        <v>3146</v>
      </c>
      <c r="O472" s="12" t="s">
        <v>3148</v>
      </c>
      <c r="P472" s="12">
        <v>14339023</v>
      </c>
      <c r="Q472" s="12">
        <v>0</v>
      </c>
      <c r="R472" s="12">
        <v>14175564</v>
      </c>
      <c r="S472" s="12">
        <v>0</v>
      </c>
    </row>
    <row r="473" spans="1:19" ht="16" customHeight="1" x14ac:dyDescent="0.2">
      <c r="A473" s="12" t="s">
        <v>3149</v>
      </c>
      <c r="B473" s="12" t="s">
        <v>3150</v>
      </c>
      <c r="C473" s="12">
        <v>1017</v>
      </c>
      <c r="D473" s="12" t="s">
        <v>2822</v>
      </c>
      <c r="E473" s="12" t="s">
        <v>2823</v>
      </c>
      <c r="F473" s="12" t="s">
        <v>2824</v>
      </c>
      <c r="G473" s="12" t="s">
        <v>2816</v>
      </c>
      <c r="H473" s="12" t="s">
        <v>2825</v>
      </c>
      <c r="I473" s="12">
        <v>2011</v>
      </c>
      <c r="J473" s="13">
        <v>2000000000</v>
      </c>
      <c r="K473" s="12">
        <v>74</v>
      </c>
      <c r="L473" s="12">
        <v>25.5</v>
      </c>
      <c r="M473" s="12">
        <v>83.85</v>
      </c>
      <c r="N473" s="12" t="s">
        <v>3149</v>
      </c>
      <c r="O473" s="12" t="s">
        <v>3151</v>
      </c>
      <c r="P473" s="12">
        <v>13313275</v>
      </c>
      <c r="Q473" s="12">
        <v>0</v>
      </c>
      <c r="R473" s="12">
        <v>13313275</v>
      </c>
      <c r="S473" s="12">
        <v>0</v>
      </c>
    </row>
    <row r="474" spans="1:19" ht="16" customHeight="1" x14ac:dyDescent="0.2">
      <c r="A474" s="12" t="s">
        <v>3152</v>
      </c>
      <c r="B474" s="12" t="s">
        <v>3153</v>
      </c>
      <c r="C474" s="12">
        <v>1094</v>
      </c>
      <c r="D474" s="12" t="s">
        <v>2829</v>
      </c>
      <c r="E474" s="12" t="s">
        <v>2823</v>
      </c>
      <c r="F474" s="12" t="s">
        <v>2824</v>
      </c>
      <c r="G474" s="12" t="s">
        <v>2816</v>
      </c>
      <c r="H474" s="12" t="s">
        <v>2825</v>
      </c>
      <c r="I474" s="12">
        <v>2013</v>
      </c>
      <c r="J474" s="13">
        <v>2140000000</v>
      </c>
      <c r="K474" s="12">
        <v>99</v>
      </c>
      <c r="L474" s="12">
        <v>25.5</v>
      </c>
      <c r="M474" s="12">
        <v>85.5</v>
      </c>
      <c r="N474" s="12" t="s">
        <v>3152</v>
      </c>
      <c r="O474" s="12" t="s">
        <v>3154</v>
      </c>
      <c r="P474" s="12">
        <v>10642620</v>
      </c>
      <c r="Q474" s="12">
        <v>0</v>
      </c>
      <c r="R474" s="12">
        <v>10584286</v>
      </c>
      <c r="S474" s="12">
        <v>0</v>
      </c>
    </row>
    <row r="475" spans="1:19" ht="16" customHeight="1" x14ac:dyDescent="0.2">
      <c r="A475" s="12" t="s">
        <v>3155</v>
      </c>
      <c r="B475" s="12" t="s">
        <v>3156</v>
      </c>
      <c r="C475" s="12">
        <v>1017</v>
      </c>
      <c r="D475" s="12" t="s">
        <v>2822</v>
      </c>
      <c r="E475" s="12" t="s">
        <v>2823</v>
      </c>
      <c r="F475" s="12" t="s">
        <v>2824</v>
      </c>
      <c r="G475" s="12" t="s">
        <v>2816</v>
      </c>
      <c r="H475" s="12" t="s">
        <v>2825</v>
      </c>
      <c r="I475" s="12">
        <v>2009</v>
      </c>
      <c r="J475" s="13">
        <v>3440000000</v>
      </c>
      <c r="K475" s="12">
        <v>75</v>
      </c>
      <c r="L475" s="12">
        <v>23.3</v>
      </c>
      <c r="M475" s="12">
        <v>126.07</v>
      </c>
      <c r="N475" s="12" t="s">
        <v>3155</v>
      </c>
      <c r="O475" s="12" t="s">
        <v>3157</v>
      </c>
      <c r="P475" s="12">
        <v>22516659</v>
      </c>
      <c r="Q475" s="12">
        <v>0</v>
      </c>
      <c r="R475" s="12">
        <v>22516659</v>
      </c>
      <c r="S475" s="12">
        <v>0</v>
      </c>
    </row>
    <row r="476" spans="1:19" ht="16" customHeight="1" x14ac:dyDescent="0.2">
      <c r="A476" s="12" t="s">
        <v>3158</v>
      </c>
      <c r="B476" s="12" t="s">
        <v>3159</v>
      </c>
      <c r="C476" s="12">
        <v>1017</v>
      </c>
      <c r="D476" s="12" t="s">
        <v>2822</v>
      </c>
      <c r="E476" s="12" t="s">
        <v>2823</v>
      </c>
      <c r="F476" s="12" t="s">
        <v>2824</v>
      </c>
      <c r="G476" s="12" t="s">
        <v>2816</v>
      </c>
      <c r="H476" s="12" t="s">
        <v>2825</v>
      </c>
      <c r="I476" s="12">
        <v>2009</v>
      </c>
      <c r="J476" s="13">
        <v>4180000000</v>
      </c>
      <c r="K476" s="12">
        <v>75</v>
      </c>
      <c r="L476" s="12">
        <v>25.6</v>
      </c>
      <c r="M476" s="12">
        <v>171.81</v>
      </c>
      <c r="N476" s="12" t="s">
        <v>3158</v>
      </c>
      <c r="O476" s="12" t="s">
        <v>3160</v>
      </c>
      <c r="P476" s="12">
        <v>27452633</v>
      </c>
      <c r="Q476" s="12">
        <v>0</v>
      </c>
      <c r="R476" s="12">
        <v>27452633</v>
      </c>
      <c r="S476" s="12">
        <v>0</v>
      </c>
    </row>
    <row r="477" spans="1:19" ht="16" customHeight="1" x14ac:dyDescent="0.2">
      <c r="A477" s="12" t="s">
        <v>3161</v>
      </c>
      <c r="B477" s="12" t="s">
        <v>3162</v>
      </c>
      <c r="C477" s="12">
        <v>1017</v>
      </c>
      <c r="D477" s="12" t="s">
        <v>2822</v>
      </c>
      <c r="E477" s="12" t="s">
        <v>2823</v>
      </c>
      <c r="F477" s="12" t="s">
        <v>2824</v>
      </c>
      <c r="G477" s="12" t="s">
        <v>2816</v>
      </c>
      <c r="H477" s="12" t="s">
        <v>2825</v>
      </c>
      <c r="I477" s="12">
        <v>2009</v>
      </c>
      <c r="J477" s="13">
        <v>4950000000</v>
      </c>
      <c r="K477" s="12">
        <v>75</v>
      </c>
      <c r="L477" s="12">
        <v>24.6</v>
      </c>
      <c r="M477" s="12">
        <v>194.42</v>
      </c>
      <c r="N477" s="12" t="s">
        <v>3161</v>
      </c>
      <c r="O477" s="12" t="s">
        <v>3163</v>
      </c>
      <c r="P477" s="12">
        <v>32457637</v>
      </c>
      <c r="Q477" s="12">
        <v>0</v>
      </c>
      <c r="R477" s="12">
        <v>32457637</v>
      </c>
      <c r="S477" s="12">
        <v>0</v>
      </c>
    </row>
    <row r="478" spans="1:19" ht="16" customHeight="1" x14ac:dyDescent="0.2">
      <c r="A478" s="12" t="s">
        <v>3164</v>
      </c>
      <c r="B478" s="12" t="s">
        <v>3165</v>
      </c>
      <c r="C478" s="12">
        <v>1083</v>
      </c>
      <c r="D478" s="12" t="s">
        <v>2813</v>
      </c>
      <c r="E478" s="12" t="s">
        <v>2814</v>
      </c>
      <c r="F478" s="12" t="s">
        <v>2815</v>
      </c>
      <c r="G478" s="12" t="s">
        <v>2816</v>
      </c>
      <c r="H478" s="12" t="s">
        <v>2817</v>
      </c>
      <c r="I478" s="12">
        <v>2013</v>
      </c>
      <c r="J478" s="13">
        <v>2830000000</v>
      </c>
      <c r="K478" s="12">
        <v>99</v>
      </c>
      <c r="L478" s="12">
        <v>23.9</v>
      </c>
      <c r="M478" s="12">
        <v>58.77</v>
      </c>
      <c r="N478" s="12" t="s">
        <v>3164</v>
      </c>
      <c r="O478" s="12" t="s">
        <v>3166</v>
      </c>
      <c r="P478" s="12">
        <v>14114547</v>
      </c>
      <c r="Q478" s="12">
        <v>0</v>
      </c>
      <c r="R478" s="12">
        <v>14114547</v>
      </c>
      <c r="S478" s="12">
        <v>0</v>
      </c>
    </row>
    <row r="479" spans="1:19" ht="16" customHeight="1" x14ac:dyDescent="0.2">
      <c r="A479" s="12" t="s">
        <v>3167</v>
      </c>
      <c r="B479" s="12" t="s">
        <v>3168</v>
      </c>
      <c r="C479" s="12">
        <v>1094</v>
      </c>
      <c r="D479" s="12" t="s">
        <v>2829</v>
      </c>
      <c r="E479" s="12" t="s">
        <v>2823</v>
      </c>
      <c r="F479" s="12" t="s">
        <v>2824</v>
      </c>
      <c r="G479" s="12" t="s">
        <v>2816</v>
      </c>
      <c r="H479" s="12" t="s">
        <v>2825</v>
      </c>
      <c r="I479" s="12">
        <v>2013</v>
      </c>
      <c r="J479" s="13">
        <v>583000000</v>
      </c>
      <c r="K479" s="12">
        <v>99</v>
      </c>
      <c r="L479" s="12">
        <v>22.7</v>
      </c>
      <c r="M479" s="12">
        <v>7.29</v>
      </c>
      <c r="N479" s="12" t="s">
        <v>3167</v>
      </c>
      <c r="O479" s="12" t="s">
        <v>3169</v>
      </c>
      <c r="P479" s="12">
        <v>2912365</v>
      </c>
      <c r="Q479" s="12">
        <v>0</v>
      </c>
      <c r="R479" s="12">
        <v>2907633</v>
      </c>
      <c r="S479" s="12">
        <v>0</v>
      </c>
    </row>
    <row r="480" spans="1:19" ht="16" customHeight="1" x14ac:dyDescent="0.2">
      <c r="A480" s="12" t="s">
        <v>3170</v>
      </c>
      <c r="B480" s="12" t="s">
        <v>3171</v>
      </c>
      <c r="C480" s="12">
        <v>1017</v>
      </c>
      <c r="D480" s="12" t="s">
        <v>2822</v>
      </c>
      <c r="E480" s="12" t="s">
        <v>2823</v>
      </c>
      <c r="F480" s="12" t="s">
        <v>2824</v>
      </c>
      <c r="G480" s="12" t="s">
        <v>2816</v>
      </c>
      <c r="H480" s="12" t="s">
        <v>2825</v>
      </c>
      <c r="I480" s="12">
        <v>2011</v>
      </c>
      <c r="J480" s="13">
        <v>3020000000</v>
      </c>
      <c r="K480" s="12">
        <v>98</v>
      </c>
      <c r="L480" s="12">
        <v>24.6</v>
      </c>
      <c r="M480" s="12">
        <v>126.48</v>
      </c>
      <c r="N480" s="12" t="s">
        <v>3170</v>
      </c>
      <c r="O480" s="12" t="s">
        <v>3172</v>
      </c>
      <c r="P480" s="12">
        <v>14944438</v>
      </c>
      <c r="Q480" s="12">
        <v>0</v>
      </c>
      <c r="R480" s="12">
        <v>14944438</v>
      </c>
      <c r="S480" s="12">
        <v>0</v>
      </c>
    </row>
    <row r="481" spans="1:19" ht="16" customHeight="1" x14ac:dyDescent="0.2">
      <c r="A481" s="12" t="s">
        <v>3173</v>
      </c>
      <c r="B481" s="12" t="s">
        <v>3174</v>
      </c>
      <c r="C481" s="12">
        <v>1083</v>
      </c>
      <c r="D481" s="12" t="s">
        <v>2813</v>
      </c>
      <c r="E481" s="12" t="s">
        <v>2814</v>
      </c>
      <c r="F481" s="12" t="s">
        <v>2815</v>
      </c>
      <c r="G481" s="12" t="s">
        <v>2816</v>
      </c>
      <c r="H481" s="12" t="s">
        <v>2817</v>
      </c>
      <c r="I481" s="12">
        <v>2011</v>
      </c>
      <c r="J481" s="13">
        <v>2210000000</v>
      </c>
      <c r="K481" s="12">
        <v>99</v>
      </c>
      <c r="L481" s="12">
        <v>25.6</v>
      </c>
      <c r="M481" s="12">
        <v>93.37</v>
      </c>
      <c r="N481" s="12" t="s">
        <v>3175</v>
      </c>
      <c r="O481" s="12" t="s">
        <v>3176</v>
      </c>
      <c r="P481" s="12">
        <v>27733609</v>
      </c>
      <c r="Q481" s="12">
        <v>0</v>
      </c>
      <c r="R481" s="12">
        <v>25070765</v>
      </c>
      <c r="S481" s="12">
        <v>0</v>
      </c>
    </row>
    <row r="482" spans="1:19" ht="16" customHeight="1" x14ac:dyDescent="0.2">
      <c r="A482" s="12" t="s">
        <v>3177</v>
      </c>
      <c r="B482" s="12" t="s">
        <v>3178</v>
      </c>
      <c r="C482" s="12">
        <v>1017</v>
      </c>
      <c r="D482" s="12" t="s">
        <v>2822</v>
      </c>
      <c r="E482" s="12" t="s">
        <v>2823</v>
      </c>
      <c r="F482" s="12" t="s">
        <v>2824</v>
      </c>
      <c r="G482" s="12" t="s">
        <v>2816</v>
      </c>
      <c r="H482" s="12" t="s">
        <v>2825</v>
      </c>
      <c r="I482" s="12">
        <v>2011</v>
      </c>
      <c r="J482" s="13">
        <v>1420000000</v>
      </c>
      <c r="K482" s="12">
        <v>74</v>
      </c>
      <c r="L482" s="12">
        <v>26.1</v>
      </c>
      <c r="M482" s="12">
        <v>60.43</v>
      </c>
      <c r="N482" s="12" t="s">
        <v>3177</v>
      </c>
      <c r="O482" s="12" t="s">
        <v>3179</v>
      </c>
      <c r="P482" s="12">
        <v>9453705</v>
      </c>
      <c r="Q482" s="12">
        <v>0</v>
      </c>
      <c r="R482" s="12">
        <v>9453705</v>
      </c>
      <c r="S482" s="12">
        <v>0</v>
      </c>
    </row>
    <row r="483" spans="1:19" ht="16" customHeight="1" x14ac:dyDescent="0.2">
      <c r="A483" s="12" t="s">
        <v>3180</v>
      </c>
      <c r="B483" s="12" t="s">
        <v>3181</v>
      </c>
      <c r="C483" s="12">
        <v>1017</v>
      </c>
      <c r="D483" s="12" t="s">
        <v>2822</v>
      </c>
      <c r="E483" s="12" t="s">
        <v>2823</v>
      </c>
      <c r="F483" s="12" t="s">
        <v>2824</v>
      </c>
      <c r="G483" s="12" t="s">
        <v>2816</v>
      </c>
      <c r="H483" s="12" t="s">
        <v>2825</v>
      </c>
      <c r="I483" s="12">
        <v>2011</v>
      </c>
      <c r="J483" s="13">
        <v>1480000000</v>
      </c>
      <c r="K483" s="12">
        <v>98</v>
      </c>
      <c r="L483" s="12">
        <v>24.7</v>
      </c>
      <c r="M483" s="12">
        <v>62.24</v>
      </c>
      <c r="N483" s="12" t="s">
        <v>3180</v>
      </c>
      <c r="O483" s="12" t="s">
        <v>3182</v>
      </c>
      <c r="P483" s="12">
        <v>7346793</v>
      </c>
      <c r="Q483" s="12">
        <v>0</v>
      </c>
      <c r="R483" s="12">
        <v>7346793</v>
      </c>
      <c r="S483" s="12">
        <v>0</v>
      </c>
    </row>
    <row r="484" spans="1:19" ht="16" customHeight="1" x14ac:dyDescent="0.2">
      <c r="A484" s="12" t="s">
        <v>3183</v>
      </c>
      <c r="B484" s="12" t="s">
        <v>3184</v>
      </c>
      <c r="C484" s="12">
        <v>1083</v>
      </c>
      <c r="D484" s="12" t="s">
        <v>2813</v>
      </c>
      <c r="E484" s="12" t="s">
        <v>2814</v>
      </c>
      <c r="F484" s="12" t="s">
        <v>2815</v>
      </c>
      <c r="G484" s="12" t="s">
        <v>2816</v>
      </c>
      <c r="H484" s="12" t="s">
        <v>2817</v>
      </c>
      <c r="I484" s="12">
        <v>2011</v>
      </c>
      <c r="J484" s="13">
        <v>1460000000</v>
      </c>
      <c r="K484" s="12">
        <v>99</v>
      </c>
      <c r="L484" s="12">
        <v>25.2</v>
      </c>
      <c r="M484" s="12">
        <v>56.92</v>
      </c>
      <c r="N484" s="12" t="s">
        <v>3185</v>
      </c>
      <c r="O484" s="12" t="s">
        <v>3186</v>
      </c>
      <c r="P484" s="12">
        <v>12545420</v>
      </c>
      <c r="Q484" s="12">
        <v>0</v>
      </c>
      <c r="R484" s="12">
        <v>11330393</v>
      </c>
      <c r="S484" s="12">
        <v>0</v>
      </c>
    </row>
    <row r="485" spans="1:19" ht="16" customHeight="1" x14ac:dyDescent="0.2">
      <c r="A485" s="12" t="s">
        <v>3187</v>
      </c>
      <c r="B485" s="12" t="s">
        <v>3188</v>
      </c>
      <c r="C485" s="12">
        <v>1017</v>
      </c>
      <c r="D485" s="12" t="s">
        <v>2822</v>
      </c>
      <c r="E485" s="12" t="s">
        <v>2823</v>
      </c>
      <c r="F485" s="12" t="s">
        <v>2824</v>
      </c>
      <c r="G485" s="12" t="s">
        <v>2816</v>
      </c>
      <c r="H485" s="12" t="s">
        <v>2825</v>
      </c>
      <c r="I485" s="12">
        <v>2010</v>
      </c>
      <c r="J485" s="13">
        <v>2260000000</v>
      </c>
      <c r="K485" s="12">
        <v>74</v>
      </c>
      <c r="L485" s="12">
        <v>25.9</v>
      </c>
      <c r="M485" s="12">
        <v>94.56</v>
      </c>
      <c r="N485" s="12" t="s">
        <v>3187</v>
      </c>
      <c r="O485" s="12" t="s">
        <v>3189</v>
      </c>
      <c r="P485" s="12">
        <v>15014295</v>
      </c>
      <c r="Q485" s="12">
        <v>0</v>
      </c>
      <c r="R485" s="12">
        <v>15014295</v>
      </c>
      <c r="S485" s="12">
        <v>0</v>
      </c>
    </row>
    <row r="486" spans="1:19" ht="16" customHeight="1" x14ac:dyDescent="0.2">
      <c r="A486" s="12" t="s">
        <v>3190</v>
      </c>
      <c r="B486" s="12" t="s">
        <v>3191</v>
      </c>
      <c r="C486" s="12">
        <v>1094</v>
      </c>
      <c r="D486" s="12" t="s">
        <v>2829</v>
      </c>
      <c r="E486" s="12" t="s">
        <v>2823</v>
      </c>
      <c r="F486" s="12" t="s">
        <v>2824</v>
      </c>
      <c r="G486" s="12" t="s">
        <v>2816</v>
      </c>
      <c r="H486" s="12" t="s">
        <v>2825</v>
      </c>
      <c r="I486" s="12">
        <v>2013</v>
      </c>
      <c r="J486" s="13">
        <v>3840000000</v>
      </c>
      <c r="K486" s="12">
        <v>99</v>
      </c>
      <c r="L486" s="12">
        <v>25.2</v>
      </c>
      <c r="M486" s="12">
        <v>158.63</v>
      </c>
      <c r="N486" s="12" t="s">
        <v>3190</v>
      </c>
      <c r="O486" s="12" t="s">
        <v>3192</v>
      </c>
      <c r="P486" s="12">
        <v>19064190</v>
      </c>
      <c r="Q486" s="12">
        <v>0</v>
      </c>
      <c r="R486" s="12">
        <v>18924649</v>
      </c>
      <c r="S486" s="12">
        <v>0</v>
      </c>
    </row>
    <row r="487" spans="1:19" ht="16" customHeight="1" x14ac:dyDescent="0.2">
      <c r="A487" s="12" t="s">
        <v>3193</v>
      </c>
      <c r="B487" s="12" t="s">
        <v>3194</v>
      </c>
      <c r="C487" s="12">
        <v>1083</v>
      </c>
      <c r="D487" s="12" t="s">
        <v>2813</v>
      </c>
      <c r="E487" s="12" t="s">
        <v>2814</v>
      </c>
      <c r="F487" s="12" t="s">
        <v>2815</v>
      </c>
      <c r="G487" s="12" t="s">
        <v>2816</v>
      </c>
      <c r="H487" s="12" t="s">
        <v>2817</v>
      </c>
      <c r="I487" s="12">
        <v>2012</v>
      </c>
      <c r="J487" s="13">
        <v>3340000000</v>
      </c>
      <c r="K487" s="12">
        <v>98</v>
      </c>
      <c r="L487" s="12">
        <v>19.899999999999999</v>
      </c>
      <c r="M487" s="12">
        <v>84.37</v>
      </c>
      <c r="N487" s="12" t="s">
        <v>3193</v>
      </c>
      <c r="O487" s="12" t="s">
        <v>3195</v>
      </c>
      <c r="P487" s="12">
        <v>16516514</v>
      </c>
      <c r="Q487" s="12">
        <v>0</v>
      </c>
      <c r="R487" s="12">
        <v>16516514</v>
      </c>
      <c r="S487" s="12">
        <v>0</v>
      </c>
    </row>
    <row r="488" spans="1:19" ht="16" customHeight="1" x14ac:dyDescent="0.2">
      <c r="A488" s="12" t="s">
        <v>3196</v>
      </c>
      <c r="B488" s="12" t="s">
        <v>3197</v>
      </c>
      <c r="C488" s="12">
        <v>1017</v>
      </c>
      <c r="D488" s="12" t="s">
        <v>2822</v>
      </c>
      <c r="E488" s="12" t="s">
        <v>2823</v>
      </c>
      <c r="F488" s="12" t="s">
        <v>2824</v>
      </c>
      <c r="G488" s="12" t="s">
        <v>2816</v>
      </c>
      <c r="H488" s="12" t="s">
        <v>2825</v>
      </c>
      <c r="I488" s="12">
        <v>2011</v>
      </c>
      <c r="J488" s="13">
        <v>2310000000</v>
      </c>
      <c r="K488" s="12">
        <v>74</v>
      </c>
      <c r="L488" s="12">
        <v>26.8</v>
      </c>
      <c r="M488" s="12">
        <v>97.92</v>
      </c>
      <c r="N488" s="12" t="s">
        <v>3196</v>
      </c>
      <c r="O488" s="12" t="s">
        <v>3198</v>
      </c>
      <c r="P488" s="12">
        <v>15356024</v>
      </c>
      <c r="Q488" s="12">
        <v>0</v>
      </c>
      <c r="R488" s="12">
        <v>15356024</v>
      </c>
      <c r="S488" s="12">
        <v>0</v>
      </c>
    </row>
    <row r="489" spans="1:19" ht="16" customHeight="1" x14ac:dyDescent="0.2">
      <c r="A489" s="12" t="s">
        <v>3199</v>
      </c>
      <c r="B489" s="12" t="s">
        <v>3200</v>
      </c>
      <c r="C489" s="12">
        <v>1094</v>
      </c>
      <c r="D489" s="12" t="s">
        <v>2829</v>
      </c>
      <c r="E489" s="12" t="s">
        <v>2823</v>
      </c>
      <c r="F489" s="12" t="s">
        <v>2824</v>
      </c>
      <c r="G489" s="12" t="s">
        <v>2816</v>
      </c>
      <c r="H489" s="12" t="s">
        <v>2825</v>
      </c>
      <c r="I489" s="12">
        <v>2013</v>
      </c>
      <c r="J489" s="13">
        <v>1390000000</v>
      </c>
      <c r="K489" s="12">
        <v>99</v>
      </c>
      <c r="L489" s="12">
        <v>23.7</v>
      </c>
      <c r="M489" s="12">
        <v>59.86</v>
      </c>
      <c r="N489" s="12" t="s">
        <v>3199</v>
      </c>
      <c r="O489" s="12" t="s">
        <v>3201</v>
      </c>
      <c r="P489" s="12">
        <v>6893885</v>
      </c>
      <c r="Q489" s="12">
        <v>0</v>
      </c>
      <c r="R489" s="12">
        <v>6776718</v>
      </c>
      <c r="S489" s="12">
        <v>0</v>
      </c>
    </row>
    <row r="490" spans="1:19" ht="16" customHeight="1" x14ac:dyDescent="0.2">
      <c r="A490" s="12" t="s">
        <v>3202</v>
      </c>
      <c r="B490" s="12" t="s">
        <v>3203</v>
      </c>
      <c r="C490" s="12">
        <v>1083</v>
      </c>
      <c r="D490" s="12" t="s">
        <v>2813</v>
      </c>
      <c r="E490" s="12" t="s">
        <v>2814</v>
      </c>
      <c r="F490" s="12" t="s">
        <v>2815</v>
      </c>
      <c r="G490" s="12" t="s">
        <v>2816</v>
      </c>
      <c r="H490" s="12" t="s">
        <v>2817</v>
      </c>
      <c r="I490" s="12">
        <v>2012</v>
      </c>
      <c r="J490" s="13">
        <v>2910000000</v>
      </c>
      <c r="K490" s="12">
        <v>99</v>
      </c>
      <c r="L490" s="12">
        <v>25.4</v>
      </c>
      <c r="M490" s="12">
        <v>122.41</v>
      </c>
      <c r="N490" s="12" t="s">
        <v>3204</v>
      </c>
      <c r="O490" s="12" t="s">
        <v>3205</v>
      </c>
      <c r="P490" s="12">
        <v>24235320</v>
      </c>
      <c r="Q490" s="12">
        <v>0</v>
      </c>
      <c r="R490" s="12">
        <v>21900410</v>
      </c>
      <c r="S490" s="12">
        <v>0</v>
      </c>
    </row>
    <row r="491" spans="1:19" ht="16" customHeight="1" x14ac:dyDescent="0.2">
      <c r="A491" s="12" t="s">
        <v>3206</v>
      </c>
      <c r="B491" s="12" t="s">
        <v>3207</v>
      </c>
      <c r="C491" s="12">
        <v>1017</v>
      </c>
      <c r="D491" s="12" t="s">
        <v>2822</v>
      </c>
      <c r="E491" s="12" t="s">
        <v>2823</v>
      </c>
      <c r="F491" s="12" t="s">
        <v>2824</v>
      </c>
      <c r="G491" s="12" t="s">
        <v>2816</v>
      </c>
      <c r="H491" s="12" t="s">
        <v>2825</v>
      </c>
      <c r="I491" s="12">
        <v>2010</v>
      </c>
      <c r="J491" s="13">
        <v>1820000000</v>
      </c>
      <c r="K491" s="12">
        <v>99</v>
      </c>
      <c r="L491" s="12">
        <v>25.2</v>
      </c>
      <c r="M491" s="12">
        <v>71.89</v>
      </c>
      <c r="N491" s="12" t="s">
        <v>3206</v>
      </c>
      <c r="O491" s="12" t="s">
        <v>3208</v>
      </c>
      <c r="P491" s="12">
        <v>9062557</v>
      </c>
      <c r="Q491" s="12">
        <v>0</v>
      </c>
      <c r="R491" s="12">
        <v>9062557</v>
      </c>
      <c r="S491" s="12">
        <v>0</v>
      </c>
    </row>
    <row r="492" spans="1:19" ht="16" customHeight="1" x14ac:dyDescent="0.2">
      <c r="A492" s="12" t="s">
        <v>3209</v>
      </c>
      <c r="B492" s="12" t="s">
        <v>3210</v>
      </c>
      <c r="C492" s="12">
        <v>1083</v>
      </c>
      <c r="D492" s="12" t="s">
        <v>2813</v>
      </c>
      <c r="E492" s="12" t="s">
        <v>2814</v>
      </c>
      <c r="F492" s="12" t="s">
        <v>2815</v>
      </c>
      <c r="G492" s="12" t="s">
        <v>2816</v>
      </c>
      <c r="H492" s="12" t="s">
        <v>2825</v>
      </c>
      <c r="I492" s="12">
        <v>2012</v>
      </c>
      <c r="J492" s="13">
        <v>3130000000</v>
      </c>
      <c r="K492" s="12">
        <v>96</v>
      </c>
      <c r="L492" s="12">
        <v>22.7</v>
      </c>
      <c r="M492" s="12">
        <v>123.95</v>
      </c>
      <c r="N492" s="12" t="s">
        <v>3209</v>
      </c>
      <c r="O492" s="12" t="s">
        <v>3211</v>
      </c>
      <c r="P492" s="12">
        <v>15252079</v>
      </c>
      <c r="Q492" s="12">
        <v>0</v>
      </c>
      <c r="R492" s="12">
        <v>15135725</v>
      </c>
      <c r="S492" s="12">
        <v>0</v>
      </c>
    </row>
    <row r="493" spans="1:19" ht="16" customHeight="1" x14ac:dyDescent="0.2">
      <c r="A493" s="12" t="s">
        <v>3212</v>
      </c>
      <c r="B493" s="12" t="s">
        <v>3213</v>
      </c>
      <c r="C493" s="12">
        <v>1017</v>
      </c>
      <c r="D493" s="12" t="s">
        <v>2822</v>
      </c>
      <c r="E493" s="12" t="s">
        <v>2823</v>
      </c>
      <c r="F493" s="12" t="s">
        <v>2824</v>
      </c>
      <c r="G493" s="12" t="s">
        <v>2816</v>
      </c>
      <c r="H493" s="12" t="s">
        <v>2825</v>
      </c>
      <c r="I493" s="12">
        <v>2010</v>
      </c>
      <c r="J493" s="13">
        <v>122000000</v>
      </c>
      <c r="K493" s="12">
        <v>74</v>
      </c>
      <c r="L493" s="12">
        <v>25.1</v>
      </c>
      <c r="M493" s="12">
        <v>3.81</v>
      </c>
      <c r="N493" s="12" t="s">
        <v>3212</v>
      </c>
      <c r="O493" s="12" t="s">
        <v>3214</v>
      </c>
      <c r="P493" s="12">
        <v>815207</v>
      </c>
      <c r="Q493" s="12">
        <v>0</v>
      </c>
      <c r="R493" s="12">
        <v>815207</v>
      </c>
      <c r="S493" s="12">
        <v>0</v>
      </c>
    </row>
    <row r="494" spans="1:19" ht="16" customHeight="1" x14ac:dyDescent="0.2">
      <c r="A494" s="12" t="s">
        <v>3215</v>
      </c>
      <c r="B494" s="12" t="s">
        <v>3216</v>
      </c>
      <c r="C494" s="12">
        <v>1017</v>
      </c>
      <c r="D494" s="12" t="s">
        <v>2822</v>
      </c>
      <c r="E494" s="12" t="s">
        <v>2823</v>
      </c>
      <c r="F494" s="12" t="s">
        <v>2824</v>
      </c>
      <c r="G494" s="12" t="s">
        <v>2816</v>
      </c>
      <c r="H494" s="12" t="s">
        <v>2825</v>
      </c>
      <c r="I494" s="12">
        <v>2009</v>
      </c>
      <c r="J494" s="13">
        <v>6710000000</v>
      </c>
      <c r="K494" s="12">
        <v>75</v>
      </c>
      <c r="L494" s="12">
        <v>22.4</v>
      </c>
      <c r="M494" s="12">
        <v>197.22</v>
      </c>
      <c r="N494" s="12" t="s">
        <v>3215</v>
      </c>
      <c r="O494" s="12" t="s">
        <v>3217</v>
      </c>
      <c r="P494" s="12">
        <v>44050995</v>
      </c>
      <c r="Q494" s="12">
        <v>0</v>
      </c>
      <c r="R494" s="12">
        <v>44050995</v>
      </c>
      <c r="S494" s="12">
        <v>0</v>
      </c>
    </row>
    <row r="495" spans="1:19" ht="16" customHeight="1" x14ac:dyDescent="0.2">
      <c r="A495" s="12" t="s">
        <v>3218</v>
      </c>
      <c r="B495" s="12" t="s">
        <v>3219</v>
      </c>
      <c r="C495" s="12">
        <v>1094</v>
      </c>
      <c r="D495" s="12" t="s">
        <v>2829</v>
      </c>
      <c r="E495" s="12" t="s">
        <v>2823</v>
      </c>
      <c r="F495" s="12" t="s">
        <v>2824</v>
      </c>
      <c r="G495" s="12" t="s">
        <v>2816</v>
      </c>
      <c r="H495" s="12" t="s">
        <v>2825</v>
      </c>
      <c r="I495" s="12">
        <v>2013</v>
      </c>
      <c r="J495" s="13">
        <v>1990000000</v>
      </c>
      <c r="K495" s="12">
        <v>99</v>
      </c>
      <c r="L495" s="12">
        <v>25.3</v>
      </c>
      <c r="M495" s="12">
        <v>81.53</v>
      </c>
      <c r="N495" s="12" t="s">
        <v>3218</v>
      </c>
      <c r="O495" s="12" t="s">
        <v>3220</v>
      </c>
      <c r="P495" s="12">
        <v>9891680</v>
      </c>
      <c r="Q495" s="12">
        <v>0</v>
      </c>
      <c r="R495" s="12">
        <v>9814246</v>
      </c>
      <c r="S495" s="12">
        <v>0</v>
      </c>
    </row>
    <row r="496" spans="1:19" ht="16" customHeight="1" x14ac:dyDescent="0.2">
      <c r="A496" s="12" t="s">
        <v>3221</v>
      </c>
      <c r="B496" s="12" t="s">
        <v>3222</v>
      </c>
      <c r="C496" s="12">
        <v>1083</v>
      </c>
      <c r="D496" s="12" t="s">
        <v>2813</v>
      </c>
      <c r="E496" s="12" t="s">
        <v>2814</v>
      </c>
      <c r="F496" s="12" t="s">
        <v>2815</v>
      </c>
      <c r="G496" s="12" t="s">
        <v>2816</v>
      </c>
      <c r="H496" s="12" t="s">
        <v>2825</v>
      </c>
      <c r="I496" s="12">
        <v>2012</v>
      </c>
      <c r="J496" s="13">
        <v>3020000000</v>
      </c>
      <c r="K496" s="12">
        <v>98</v>
      </c>
      <c r="L496" s="12">
        <v>23.6</v>
      </c>
      <c r="M496" s="12">
        <v>119.32</v>
      </c>
      <c r="N496" s="12" t="s">
        <v>3221</v>
      </c>
      <c r="O496" s="12" t="s">
        <v>3223</v>
      </c>
      <c r="P496" s="12">
        <v>14970804</v>
      </c>
      <c r="Q496" s="12">
        <v>0</v>
      </c>
      <c r="R496" s="12">
        <v>14855142</v>
      </c>
      <c r="S496" s="12">
        <v>0</v>
      </c>
    </row>
    <row r="497" spans="1:19" ht="16" customHeight="1" x14ac:dyDescent="0.2">
      <c r="A497" s="12" t="s">
        <v>3224</v>
      </c>
      <c r="B497" s="12" t="s">
        <v>3225</v>
      </c>
      <c r="C497" s="12">
        <v>1094</v>
      </c>
      <c r="D497" s="12" t="s">
        <v>2829</v>
      </c>
      <c r="E497" s="12" t="s">
        <v>2823</v>
      </c>
      <c r="F497" s="12" t="s">
        <v>2824</v>
      </c>
      <c r="G497" s="12" t="s">
        <v>2816</v>
      </c>
      <c r="H497" s="12" t="s">
        <v>2825</v>
      </c>
      <c r="I497" s="12">
        <v>2013</v>
      </c>
      <c r="J497" s="13">
        <v>3270000000</v>
      </c>
      <c r="K497" s="12">
        <v>99</v>
      </c>
      <c r="L497" s="12">
        <v>26.4</v>
      </c>
      <c r="M497" s="12">
        <v>134.19999999999999</v>
      </c>
      <c r="N497" s="12" t="s">
        <v>3224</v>
      </c>
      <c r="O497" s="12" t="s">
        <v>3226</v>
      </c>
      <c r="P497" s="12">
        <v>16277316</v>
      </c>
      <c r="Q497" s="12">
        <v>0</v>
      </c>
      <c r="R497" s="12">
        <v>16156341</v>
      </c>
      <c r="S497" s="12">
        <v>0</v>
      </c>
    </row>
    <row r="498" spans="1:19" ht="16" customHeight="1" x14ac:dyDescent="0.2">
      <c r="A498" s="12" t="s">
        <v>3227</v>
      </c>
      <c r="B498" s="12" t="s">
        <v>3228</v>
      </c>
      <c r="C498" s="12">
        <v>1017</v>
      </c>
      <c r="D498" s="12" t="s">
        <v>2822</v>
      </c>
      <c r="E498" s="12" t="s">
        <v>2823</v>
      </c>
      <c r="F498" s="12" t="s">
        <v>2824</v>
      </c>
      <c r="G498" s="12" t="s">
        <v>2816</v>
      </c>
      <c r="H498" s="12" t="s">
        <v>2825</v>
      </c>
      <c r="I498" s="12">
        <v>2010</v>
      </c>
      <c r="J498" s="13">
        <v>12100000000</v>
      </c>
      <c r="K498" s="12">
        <v>74</v>
      </c>
      <c r="L498" s="12">
        <v>25.6</v>
      </c>
      <c r="M498" s="12">
        <v>482.43</v>
      </c>
      <c r="N498" s="12" t="s">
        <v>3227</v>
      </c>
      <c r="O498" s="12" t="s">
        <v>3229</v>
      </c>
      <c r="P498" s="12">
        <v>80429985</v>
      </c>
      <c r="Q498" s="12">
        <v>0</v>
      </c>
      <c r="R498" s="12">
        <v>80429985</v>
      </c>
      <c r="S498" s="12">
        <v>0</v>
      </c>
    </row>
    <row r="499" spans="1:19" ht="16" customHeight="1" x14ac:dyDescent="0.2">
      <c r="A499" s="12" t="s">
        <v>3230</v>
      </c>
      <c r="B499" s="12" t="s">
        <v>3231</v>
      </c>
      <c r="C499" s="12">
        <v>1094</v>
      </c>
      <c r="D499" s="12" t="s">
        <v>2829</v>
      </c>
      <c r="E499" s="12" t="s">
        <v>2823</v>
      </c>
      <c r="F499" s="12" t="s">
        <v>2824</v>
      </c>
      <c r="G499" s="12" t="s">
        <v>2816</v>
      </c>
      <c r="H499" s="12" t="s">
        <v>2825</v>
      </c>
      <c r="I499" s="12">
        <v>2013</v>
      </c>
      <c r="J499" s="13">
        <v>2930000000</v>
      </c>
      <c r="K499" s="12">
        <v>99</v>
      </c>
      <c r="L499" s="12">
        <v>25.8</v>
      </c>
      <c r="M499" s="12">
        <v>122.66</v>
      </c>
      <c r="N499" s="12" t="s">
        <v>3230</v>
      </c>
      <c r="O499" s="12" t="s">
        <v>3232</v>
      </c>
      <c r="P499" s="12">
        <v>14545937</v>
      </c>
      <c r="Q499" s="12">
        <v>0</v>
      </c>
      <c r="R499" s="12">
        <v>14339847</v>
      </c>
      <c r="S499" s="12">
        <v>0</v>
      </c>
    </row>
    <row r="500" spans="1:19" ht="16" customHeight="1" x14ac:dyDescent="0.2">
      <c r="A500" s="12" t="s">
        <v>3233</v>
      </c>
      <c r="B500" s="12" t="s">
        <v>3234</v>
      </c>
      <c r="C500" s="12">
        <v>1017</v>
      </c>
      <c r="D500" s="12" t="s">
        <v>2822</v>
      </c>
      <c r="E500" s="12" t="s">
        <v>2823</v>
      </c>
      <c r="F500" s="12" t="s">
        <v>2824</v>
      </c>
      <c r="G500" s="12" t="s">
        <v>2816</v>
      </c>
      <c r="H500" s="12" t="s">
        <v>2825</v>
      </c>
      <c r="I500" s="12">
        <v>2011</v>
      </c>
      <c r="J500" s="13">
        <v>1870000000</v>
      </c>
      <c r="K500" s="12">
        <v>99</v>
      </c>
      <c r="L500" s="12">
        <v>25.7</v>
      </c>
      <c r="M500" s="12">
        <v>79.61</v>
      </c>
      <c r="N500" s="12" t="s">
        <v>3233</v>
      </c>
      <c r="O500" s="12" t="s">
        <v>3235</v>
      </c>
      <c r="P500" s="12">
        <v>9305692</v>
      </c>
      <c r="Q500" s="12">
        <v>0</v>
      </c>
      <c r="R500" s="12">
        <v>9305692</v>
      </c>
      <c r="S500" s="12">
        <v>0</v>
      </c>
    </row>
    <row r="501" spans="1:19" ht="16" customHeight="1" x14ac:dyDescent="0.2">
      <c r="A501" s="12" t="s">
        <v>3236</v>
      </c>
      <c r="B501" s="12" t="s">
        <v>3237</v>
      </c>
      <c r="C501" s="12">
        <v>1017</v>
      </c>
      <c r="D501" s="12" t="s">
        <v>2822</v>
      </c>
      <c r="E501" s="12" t="s">
        <v>2823</v>
      </c>
      <c r="F501" s="12" t="s">
        <v>2824</v>
      </c>
      <c r="G501" s="12" t="s">
        <v>2816</v>
      </c>
      <c r="H501" s="12" t="s">
        <v>2825</v>
      </c>
      <c r="I501" s="12">
        <v>2010</v>
      </c>
      <c r="J501" s="13">
        <v>253000000</v>
      </c>
      <c r="K501" s="12">
        <v>74</v>
      </c>
      <c r="L501" s="12">
        <v>25.7</v>
      </c>
      <c r="M501" s="12">
        <v>9.6199999999999992</v>
      </c>
      <c r="N501" s="12" t="s">
        <v>3236</v>
      </c>
      <c r="O501" s="12" t="s">
        <v>3238</v>
      </c>
      <c r="P501" s="12">
        <v>1687130</v>
      </c>
      <c r="Q501" s="12">
        <v>0</v>
      </c>
      <c r="R501" s="12">
        <v>1687130</v>
      </c>
      <c r="S501" s="12">
        <v>0</v>
      </c>
    </row>
    <row r="502" spans="1:19" ht="16" customHeight="1" x14ac:dyDescent="0.2">
      <c r="A502" s="12" t="s">
        <v>3239</v>
      </c>
      <c r="B502" s="12" t="s">
        <v>3240</v>
      </c>
      <c r="C502" s="12">
        <v>1017</v>
      </c>
      <c r="D502" s="12" t="s">
        <v>2822</v>
      </c>
      <c r="E502" s="12" t="s">
        <v>2823</v>
      </c>
      <c r="F502" s="12" t="s">
        <v>2824</v>
      </c>
      <c r="G502" s="12" t="s">
        <v>2816</v>
      </c>
      <c r="H502" s="12" t="s">
        <v>2825</v>
      </c>
      <c r="I502" s="12">
        <v>2010</v>
      </c>
      <c r="J502" s="13">
        <v>142000000</v>
      </c>
      <c r="K502" s="12">
        <v>74</v>
      </c>
      <c r="L502" s="12">
        <v>24.6</v>
      </c>
      <c r="M502" s="12">
        <v>4.8099999999999996</v>
      </c>
      <c r="N502" s="12" t="s">
        <v>3239</v>
      </c>
      <c r="O502" s="12" t="s">
        <v>3241</v>
      </c>
      <c r="P502" s="12">
        <v>942508</v>
      </c>
      <c r="Q502" s="12">
        <v>0</v>
      </c>
      <c r="R502" s="12">
        <v>942508</v>
      </c>
      <c r="S502" s="12">
        <v>0</v>
      </c>
    </row>
    <row r="503" spans="1:19" ht="16" customHeight="1" x14ac:dyDescent="0.2">
      <c r="A503" s="12" t="s">
        <v>3242</v>
      </c>
      <c r="B503" s="12" t="s">
        <v>3243</v>
      </c>
      <c r="C503" s="12">
        <v>1017</v>
      </c>
      <c r="D503" s="12" t="s">
        <v>2822</v>
      </c>
      <c r="E503" s="12" t="s">
        <v>2823</v>
      </c>
      <c r="F503" s="12" t="s">
        <v>2824</v>
      </c>
      <c r="G503" s="12" t="s">
        <v>2816</v>
      </c>
      <c r="H503" s="12" t="s">
        <v>2825</v>
      </c>
      <c r="I503" s="12">
        <v>2011</v>
      </c>
      <c r="J503" s="13">
        <v>632000000</v>
      </c>
      <c r="K503" s="12">
        <v>74</v>
      </c>
      <c r="L503" s="12">
        <v>25.9</v>
      </c>
      <c r="M503" s="12">
        <v>25.6</v>
      </c>
      <c r="N503" s="12" t="s">
        <v>3242</v>
      </c>
      <c r="O503" s="12" t="s">
        <v>3244</v>
      </c>
      <c r="P503" s="12">
        <v>4207898</v>
      </c>
      <c r="Q503" s="12">
        <v>0</v>
      </c>
      <c r="R503" s="12">
        <v>4207898</v>
      </c>
      <c r="S503" s="12">
        <v>0</v>
      </c>
    </row>
    <row r="504" spans="1:19" ht="16" customHeight="1" x14ac:dyDescent="0.2">
      <c r="A504" s="12" t="s">
        <v>3245</v>
      </c>
      <c r="B504" s="12" t="s">
        <v>3246</v>
      </c>
      <c r="C504" s="12">
        <v>1017</v>
      </c>
      <c r="D504" s="12" t="s">
        <v>2822</v>
      </c>
      <c r="E504" s="12" t="s">
        <v>2823</v>
      </c>
      <c r="F504" s="12" t="s">
        <v>2824</v>
      </c>
      <c r="G504" s="12" t="s">
        <v>2816</v>
      </c>
      <c r="H504" s="12" t="s">
        <v>2825</v>
      </c>
      <c r="I504" s="12">
        <v>2009</v>
      </c>
      <c r="J504" s="13">
        <v>2010000000</v>
      </c>
      <c r="K504" s="12">
        <v>75</v>
      </c>
      <c r="L504" s="12">
        <v>23.8</v>
      </c>
      <c r="M504" s="12">
        <v>79.67</v>
      </c>
      <c r="N504" s="12" t="s">
        <v>3245</v>
      </c>
      <c r="O504" s="12" t="s">
        <v>3247</v>
      </c>
      <c r="P504" s="12">
        <v>13160622</v>
      </c>
      <c r="Q504" s="12">
        <v>0</v>
      </c>
      <c r="R504" s="12">
        <v>13160622</v>
      </c>
      <c r="S504" s="12">
        <v>0</v>
      </c>
    </row>
    <row r="505" spans="1:19" ht="16" customHeight="1" x14ac:dyDescent="0.2">
      <c r="A505" s="12" t="s">
        <v>3248</v>
      </c>
      <c r="B505" s="12" t="s">
        <v>3249</v>
      </c>
      <c r="C505" s="12">
        <v>1017</v>
      </c>
      <c r="D505" s="12" t="s">
        <v>2822</v>
      </c>
      <c r="E505" s="12" t="s">
        <v>2823</v>
      </c>
      <c r="F505" s="12" t="s">
        <v>2824</v>
      </c>
      <c r="G505" s="12" t="s">
        <v>2816</v>
      </c>
      <c r="H505" s="12" t="s">
        <v>2825</v>
      </c>
      <c r="I505" s="12">
        <v>2009</v>
      </c>
      <c r="J505" s="13">
        <v>1280000000</v>
      </c>
      <c r="K505" s="12">
        <v>75</v>
      </c>
      <c r="L505" s="12">
        <v>25.8</v>
      </c>
      <c r="M505" s="12">
        <v>52.75</v>
      </c>
      <c r="N505" s="12" t="s">
        <v>3248</v>
      </c>
      <c r="O505" s="12" t="s">
        <v>3250</v>
      </c>
      <c r="P505" s="12">
        <v>1616985</v>
      </c>
      <c r="Q505" s="12">
        <v>0</v>
      </c>
      <c r="R505" s="12">
        <v>1616985</v>
      </c>
      <c r="S505" s="12">
        <v>0</v>
      </c>
    </row>
    <row r="506" spans="1:19" ht="16" customHeight="1" x14ac:dyDescent="0.2">
      <c r="A506" s="12" t="s">
        <v>3251</v>
      </c>
      <c r="B506" s="12" t="s">
        <v>3252</v>
      </c>
      <c r="C506" s="12">
        <v>1094</v>
      </c>
      <c r="D506" s="12" t="s">
        <v>2829</v>
      </c>
      <c r="E506" s="12" t="s">
        <v>2823</v>
      </c>
      <c r="F506" s="12" t="s">
        <v>2824</v>
      </c>
      <c r="G506" s="12" t="s">
        <v>2816</v>
      </c>
      <c r="H506" s="12" t="s">
        <v>2825</v>
      </c>
      <c r="I506" s="12">
        <v>2013</v>
      </c>
      <c r="J506" s="13">
        <v>3480000000</v>
      </c>
      <c r="K506" s="12">
        <v>99</v>
      </c>
      <c r="L506" s="12">
        <v>26.2</v>
      </c>
      <c r="M506" s="12">
        <v>143.81</v>
      </c>
      <c r="N506" s="12" t="s">
        <v>3251</v>
      </c>
      <c r="O506" s="12" t="s">
        <v>3253</v>
      </c>
      <c r="P506" s="12">
        <v>17300418</v>
      </c>
      <c r="Q506" s="12">
        <v>0</v>
      </c>
      <c r="R506" s="12">
        <v>17174515</v>
      </c>
      <c r="S506" s="12">
        <v>0</v>
      </c>
    </row>
    <row r="507" spans="1:19" ht="16" customHeight="1" x14ac:dyDescent="0.2">
      <c r="A507" s="12" t="s">
        <v>3254</v>
      </c>
      <c r="B507" s="12" t="s">
        <v>3255</v>
      </c>
      <c r="C507" s="12">
        <v>1017</v>
      </c>
      <c r="D507" s="12" t="s">
        <v>2822</v>
      </c>
      <c r="E507" s="12" t="s">
        <v>2823</v>
      </c>
      <c r="F507" s="12" t="s">
        <v>2824</v>
      </c>
      <c r="G507" s="12" t="s">
        <v>2816</v>
      </c>
      <c r="H507" s="12" t="s">
        <v>2825</v>
      </c>
      <c r="I507" s="12">
        <v>2010</v>
      </c>
      <c r="J507" s="13">
        <v>18000000000</v>
      </c>
      <c r="K507" s="12">
        <v>74</v>
      </c>
      <c r="L507" s="12">
        <v>24.7</v>
      </c>
      <c r="M507" s="12">
        <v>675.57</v>
      </c>
      <c r="N507" s="12" t="s">
        <v>3254</v>
      </c>
      <c r="O507" s="12" t="s">
        <v>3256</v>
      </c>
      <c r="P507" s="13">
        <v>120000000</v>
      </c>
      <c r="Q507" s="12">
        <v>0</v>
      </c>
      <c r="R507" s="13">
        <v>120000000</v>
      </c>
      <c r="S507" s="12">
        <v>0</v>
      </c>
    </row>
    <row r="508" spans="1:19" ht="16" customHeight="1" x14ac:dyDescent="0.2">
      <c r="A508" s="12" t="s">
        <v>3257</v>
      </c>
      <c r="B508" s="12" t="s">
        <v>3258</v>
      </c>
      <c r="C508" s="12">
        <v>1017</v>
      </c>
      <c r="D508" s="12" t="s">
        <v>2822</v>
      </c>
      <c r="E508" s="12" t="s">
        <v>2823</v>
      </c>
      <c r="F508" s="12" t="s">
        <v>2824</v>
      </c>
      <c r="G508" s="12" t="s">
        <v>2816</v>
      </c>
      <c r="H508" s="12" t="s">
        <v>2825</v>
      </c>
      <c r="I508" s="12">
        <v>2009</v>
      </c>
      <c r="J508" s="13">
        <v>4340000000</v>
      </c>
      <c r="K508" s="12">
        <v>75</v>
      </c>
      <c r="L508" s="12">
        <v>21.5</v>
      </c>
      <c r="M508" s="12">
        <v>111.05</v>
      </c>
      <c r="N508" s="12" t="s">
        <v>3257</v>
      </c>
      <c r="O508" s="12" t="s">
        <v>3259</v>
      </c>
      <c r="P508" s="12">
        <v>28490770</v>
      </c>
      <c r="Q508" s="12">
        <v>0</v>
      </c>
      <c r="R508" s="12">
        <v>28490770</v>
      </c>
      <c r="S508" s="12">
        <v>0</v>
      </c>
    </row>
    <row r="509" spans="1:19" ht="16" customHeight="1" x14ac:dyDescent="0.2">
      <c r="A509" s="12" t="s">
        <v>3260</v>
      </c>
      <c r="B509" s="12" t="s">
        <v>3261</v>
      </c>
      <c r="C509" s="12">
        <v>1017</v>
      </c>
      <c r="D509" s="12" t="s">
        <v>2822</v>
      </c>
      <c r="E509" s="12" t="s">
        <v>2823</v>
      </c>
      <c r="F509" s="12" t="s">
        <v>2824</v>
      </c>
      <c r="G509" s="12" t="s">
        <v>2816</v>
      </c>
      <c r="H509" s="12" t="s">
        <v>2825</v>
      </c>
      <c r="I509" s="12">
        <v>2011</v>
      </c>
      <c r="J509" s="13">
        <v>693000000</v>
      </c>
      <c r="K509" s="12">
        <v>74</v>
      </c>
      <c r="L509" s="12">
        <v>25.5</v>
      </c>
      <c r="M509" s="12">
        <v>29.43</v>
      </c>
      <c r="N509" s="12" t="s">
        <v>3260</v>
      </c>
      <c r="O509" s="12" t="s">
        <v>3262</v>
      </c>
      <c r="P509" s="12">
        <v>4606251</v>
      </c>
      <c r="Q509" s="12">
        <v>0</v>
      </c>
      <c r="R509" s="12">
        <v>4606251</v>
      </c>
      <c r="S509" s="12">
        <v>0</v>
      </c>
    </row>
    <row r="510" spans="1:19" ht="16" customHeight="1" x14ac:dyDescent="0.2">
      <c r="A510" s="12" t="s">
        <v>3263</v>
      </c>
      <c r="B510" s="12" t="s">
        <v>3264</v>
      </c>
      <c r="C510" s="12">
        <v>1017</v>
      </c>
      <c r="D510" s="12" t="s">
        <v>2822</v>
      </c>
      <c r="E510" s="12" t="s">
        <v>2823</v>
      </c>
      <c r="F510" s="12" t="s">
        <v>2824</v>
      </c>
      <c r="G510" s="12" t="s">
        <v>2816</v>
      </c>
      <c r="H510" s="12" t="s">
        <v>2825</v>
      </c>
      <c r="I510" s="12">
        <v>2009</v>
      </c>
      <c r="J510" s="13">
        <v>3800000000</v>
      </c>
      <c r="K510" s="12">
        <v>75</v>
      </c>
      <c r="L510" s="12">
        <v>23.7</v>
      </c>
      <c r="M510" s="12">
        <v>90.48</v>
      </c>
      <c r="N510" s="12" t="s">
        <v>3263</v>
      </c>
      <c r="O510" s="12" t="s">
        <v>3265</v>
      </c>
      <c r="P510" s="12">
        <v>24967412</v>
      </c>
      <c r="Q510" s="12">
        <v>0</v>
      </c>
      <c r="R510" s="12">
        <v>24967412</v>
      </c>
      <c r="S510" s="12">
        <v>0</v>
      </c>
    </row>
    <row r="511" spans="1:19" ht="16" customHeight="1" x14ac:dyDescent="0.2">
      <c r="A511" s="12" t="s">
        <v>3266</v>
      </c>
      <c r="B511" s="12" t="s">
        <v>3267</v>
      </c>
      <c r="C511" s="12">
        <v>1017</v>
      </c>
      <c r="D511" s="12" t="s">
        <v>2822</v>
      </c>
      <c r="E511" s="12" t="s">
        <v>2823</v>
      </c>
      <c r="F511" s="12" t="s">
        <v>2824</v>
      </c>
      <c r="G511" s="12" t="s">
        <v>2816</v>
      </c>
      <c r="H511" s="12" t="s">
        <v>2825</v>
      </c>
      <c r="I511" s="12">
        <v>2010</v>
      </c>
      <c r="J511" s="13">
        <v>14000000000</v>
      </c>
      <c r="K511" s="12">
        <v>74</v>
      </c>
      <c r="L511" s="12">
        <v>25.6</v>
      </c>
      <c r="M511" s="12">
        <v>553.46</v>
      </c>
      <c r="N511" s="12" t="s">
        <v>3266</v>
      </c>
      <c r="O511" s="12" t="s">
        <v>3268</v>
      </c>
      <c r="P511" s="12">
        <v>93264289</v>
      </c>
      <c r="Q511" s="12">
        <v>0</v>
      </c>
      <c r="R511" s="12">
        <v>93264289</v>
      </c>
      <c r="S511" s="12">
        <v>0</v>
      </c>
    </row>
    <row r="512" spans="1:19" ht="16" customHeight="1" x14ac:dyDescent="0.2">
      <c r="A512" s="12" t="s">
        <v>3269</v>
      </c>
      <c r="B512" s="12" t="s">
        <v>3270</v>
      </c>
      <c r="C512" s="12">
        <v>1017</v>
      </c>
      <c r="D512" s="12" t="s">
        <v>2822</v>
      </c>
      <c r="E512" s="12" t="s">
        <v>2823</v>
      </c>
      <c r="F512" s="12" t="s">
        <v>2824</v>
      </c>
      <c r="G512" s="12" t="s">
        <v>2816</v>
      </c>
      <c r="H512" s="12" t="s">
        <v>2825</v>
      </c>
      <c r="I512" s="12">
        <v>2009</v>
      </c>
      <c r="J512" s="13">
        <v>991000000</v>
      </c>
      <c r="K512" s="12">
        <v>99</v>
      </c>
      <c r="L512" s="12">
        <v>25</v>
      </c>
      <c r="M512" s="12">
        <v>38.18</v>
      </c>
      <c r="N512" s="12" t="s">
        <v>3269</v>
      </c>
      <c r="O512" s="12" t="s">
        <v>3271</v>
      </c>
      <c r="P512" s="12">
        <v>4925327</v>
      </c>
      <c r="Q512" s="12">
        <v>0</v>
      </c>
      <c r="R512" s="12">
        <v>4925327</v>
      </c>
      <c r="S512" s="12">
        <v>0</v>
      </c>
    </row>
    <row r="513" spans="1:19" ht="16" customHeight="1" x14ac:dyDescent="0.2">
      <c r="A513" s="12" t="s">
        <v>3272</v>
      </c>
      <c r="B513" s="12" t="s">
        <v>3273</v>
      </c>
      <c r="C513" s="12">
        <v>1017</v>
      </c>
      <c r="D513" s="12" t="s">
        <v>2822</v>
      </c>
      <c r="E513" s="12" t="s">
        <v>2823</v>
      </c>
      <c r="F513" s="12" t="s">
        <v>2824</v>
      </c>
      <c r="G513" s="12" t="s">
        <v>2816</v>
      </c>
      <c r="H513" s="12" t="s">
        <v>2825</v>
      </c>
      <c r="I513" s="12">
        <v>2011</v>
      </c>
      <c r="J513" s="13">
        <v>610000000</v>
      </c>
      <c r="K513" s="12">
        <v>74</v>
      </c>
      <c r="L513" s="12">
        <v>25.9</v>
      </c>
      <c r="M513" s="12">
        <v>25.89</v>
      </c>
      <c r="N513" s="12" t="s">
        <v>3272</v>
      </c>
      <c r="O513" s="12" t="s">
        <v>3274</v>
      </c>
      <c r="P513" s="12">
        <v>4058429</v>
      </c>
      <c r="Q513" s="12">
        <v>0</v>
      </c>
      <c r="R513" s="12">
        <v>4058429</v>
      </c>
      <c r="S513" s="12">
        <v>0</v>
      </c>
    </row>
    <row r="514" spans="1:19" ht="16" customHeight="1" x14ac:dyDescent="0.2">
      <c r="A514" s="12" t="s">
        <v>3275</v>
      </c>
      <c r="B514" s="12" t="s">
        <v>3276</v>
      </c>
      <c r="C514" s="12">
        <v>1017</v>
      </c>
      <c r="D514" s="12" t="s">
        <v>2822</v>
      </c>
      <c r="E514" s="12" t="s">
        <v>2823</v>
      </c>
      <c r="F514" s="12" t="s">
        <v>2824</v>
      </c>
      <c r="G514" s="12" t="s">
        <v>2816</v>
      </c>
      <c r="H514" s="12" t="s">
        <v>2825</v>
      </c>
      <c r="I514" s="12">
        <v>2010</v>
      </c>
      <c r="J514" s="13">
        <v>2160000000</v>
      </c>
      <c r="K514" s="12">
        <v>74</v>
      </c>
      <c r="L514" s="12">
        <v>25.3</v>
      </c>
      <c r="M514" s="12">
        <v>89.91</v>
      </c>
      <c r="N514" s="12" t="s">
        <v>3275</v>
      </c>
      <c r="O514" s="12" t="s">
        <v>3277</v>
      </c>
      <c r="P514" s="12">
        <v>14345203</v>
      </c>
      <c r="Q514" s="12">
        <v>0</v>
      </c>
      <c r="R514" s="12">
        <v>14345203</v>
      </c>
      <c r="S514" s="12">
        <v>0</v>
      </c>
    </row>
    <row r="515" spans="1:19" ht="16" customHeight="1" x14ac:dyDescent="0.2">
      <c r="A515" s="12" t="s">
        <v>3278</v>
      </c>
      <c r="B515" s="12" t="s">
        <v>3279</v>
      </c>
      <c r="C515" s="12">
        <v>1083</v>
      </c>
      <c r="D515" s="12" t="s">
        <v>2813</v>
      </c>
      <c r="E515" s="12" t="s">
        <v>2814</v>
      </c>
      <c r="F515" s="12" t="s">
        <v>2815</v>
      </c>
      <c r="G515" s="12" t="s">
        <v>2816</v>
      </c>
      <c r="H515" s="12" t="s">
        <v>2825</v>
      </c>
      <c r="I515" s="12">
        <v>2012</v>
      </c>
      <c r="J515" s="13">
        <v>3780000000</v>
      </c>
      <c r="K515" s="12">
        <v>97</v>
      </c>
      <c r="L515" s="12">
        <v>20.7</v>
      </c>
      <c r="M515" s="12">
        <v>124.12</v>
      </c>
      <c r="N515" s="12" t="s">
        <v>3278</v>
      </c>
      <c r="O515" s="12" t="s">
        <v>3280</v>
      </c>
      <c r="P515" s="12">
        <v>18487075</v>
      </c>
      <c r="Q515" s="12">
        <v>0</v>
      </c>
      <c r="R515" s="12">
        <v>18262352</v>
      </c>
      <c r="S515" s="12">
        <v>0</v>
      </c>
    </row>
    <row r="516" spans="1:19" ht="16" customHeight="1" x14ac:dyDescent="0.2">
      <c r="A516" s="12" t="s">
        <v>3281</v>
      </c>
      <c r="B516" s="12" t="s">
        <v>3282</v>
      </c>
      <c r="C516" s="12">
        <v>1094</v>
      </c>
      <c r="D516" s="12" t="s">
        <v>2829</v>
      </c>
      <c r="E516" s="12" t="s">
        <v>2823</v>
      </c>
      <c r="F516" s="12" t="s">
        <v>2824</v>
      </c>
      <c r="G516" s="12" t="s">
        <v>2816</v>
      </c>
      <c r="H516" s="12" t="s">
        <v>2825</v>
      </c>
      <c r="I516" s="12">
        <v>2013</v>
      </c>
      <c r="J516" s="13">
        <v>3370000000</v>
      </c>
      <c r="K516" s="12">
        <v>99</v>
      </c>
      <c r="L516" s="12">
        <v>25.2</v>
      </c>
      <c r="M516" s="12">
        <v>139.38</v>
      </c>
      <c r="N516" s="12" t="s">
        <v>3281</v>
      </c>
      <c r="O516" s="12" t="s">
        <v>3283</v>
      </c>
      <c r="P516" s="12">
        <v>16751520</v>
      </c>
      <c r="Q516" s="12">
        <v>0</v>
      </c>
      <c r="R516" s="12">
        <v>16634341</v>
      </c>
      <c r="S516" s="12">
        <v>0</v>
      </c>
    </row>
    <row r="517" spans="1:19" ht="16" customHeight="1" x14ac:dyDescent="0.2">
      <c r="A517" s="12" t="s">
        <v>3284</v>
      </c>
      <c r="B517" s="12" t="s">
        <v>3285</v>
      </c>
      <c r="C517" s="12">
        <v>1017</v>
      </c>
      <c r="D517" s="12" t="s">
        <v>2822</v>
      </c>
      <c r="E517" s="12" t="s">
        <v>2823</v>
      </c>
      <c r="F517" s="12" t="s">
        <v>2824</v>
      </c>
      <c r="G517" s="12" t="s">
        <v>2816</v>
      </c>
      <c r="H517" s="12" t="s">
        <v>2825</v>
      </c>
      <c r="I517" s="12">
        <v>2009</v>
      </c>
      <c r="J517" s="13">
        <v>2410000000</v>
      </c>
      <c r="K517" s="12">
        <v>75</v>
      </c>
      <c r="L517" s="12">
        <v>25.4</v>
      </c>
      <c r="M517" s="12">
        <v>100.4</v>
      </c>
      <c r="N517" s="12" t="s">
        <v>3284</v>
      </c>
      <c r="O517" s="12" t="s">
        <v>3286</v>
      </c>
      <c r="P517" s="12">
        <v>14960340</v>
      </c>
      <c r="Q517" s="12">
        <v>0</v>
      </c>
      <c r="R517" s="12">
        <v>14960340</v>
      </c>
      <c r="S517" s="12">
        <v>0</v>
      </c>
    </row>
    <row r="518" spans="1:19" ht="16" customHeight="1" x14ac:dyDescent="0.2">
      <c r="A518" s="12" t="s">
        <v>3287</v>
      </c>
      <c r="B518" s="12" t="s">
        <v>3288</v>
      </c>
      <c r="C518" s="12">
        <v>1017</v>
      </c>
      <c r="D518" s="12" t="s">
        <v>2822</v>
      </c>
      <c r="E518" s="12" t="s">
        <v>2823</v>
      </c>
      <c r="F518" s="12" t="s">
        <v>2824</v>
      </c>
      <c r="G518" s="12" t="s">
        <v>2816</v>
      </c>
      <c r="H518" s="12" t="s">
        <v>2825</v>
      </c>
      <c r="I518" s="12">
        <v>2009</v>
      </c>
      <c r="J518" s="13">
        <v>1330000000</v>
      </c>
      <c r="K518" s="12">
        <v>99</v>
      </c>
      <c r="L518" s="12">
        <v>24.8</v>
      </c>
      <c r="M518" s="12">
        <v>50.71</v>
      </c>
      <c r="N518" s="12" t="s">
        <v>3287</v>
      </c>
      <c r="O518" s="12" t="s">
        <v>3289</v>
      </c>
      <c r="P518" s="12">
        <v>6630144</v>
      </c>
      <c r="Q518" s="12">
        <v>0</v>
      </c>
      <c r="R518" s="12">
        <v>6630144</v>
      </c>
      <c r="S518" s="12">
        <v>0</v>
      </c>
    </row>
    <row r="519" spans="1:19" ht="16" customHeight="1" x14ac:dyDescent="0.2">
      <c r="A519" s="12" t="s">
        <v>3290</v>
      </c>
      <c r="B519" s="12" t="s">
        <v>3291</v>
      </c>
      <c r="C519" s="12">
        <v>1017</v>
      </c>
      <c r="D519" s="12" t="s">
        <v>2822</v>
      </c>
      <c r="E519" s="12" t="s">
        <v>2823</v>
      </c>
      <c r="F519" s="12" t="s">
        <v>2824</v>
      </c>
      <c r="G519" s="12" t="s">
        <v>2816</v>
      </c>
      <c r="H519" s="12" t="s">
        <v>2825</v>
      </c>
      <c r="I519" s="12">
        <v>2009</v>
      </c>
      <c r="J519" s="13">
        <v>522000000</v>
      </c>
      <c r="K519" s="12">
        <v>99</v>
      </c>
      <c r="L519" s="12">
        <v>24.9</v>
      </c>
      <c r="M519" s="12">
        <v>17.75</v>
      </c>
      <c r="N519" s="12" t="s">
        <v>3290</v>
      </c>
      <c r="O519" s="12" t="s">
        <v>3292</v>
      </c>
      <c r="P519" s="12">
        <v>2596544</v>
      </c>
      <c r="Q519" s="12">
        <v>0</v>
      </c>
      <c r="R519" s="12">
        <v>2596544</v>
      </c>
      <c r="S519" s="12">
        <v>0</v>
      </c>
    </row>
    <row r="520" spans="1:19" ht="16" customHeight="1" x14ac:dyDescent="0.2">
      <c r="A520" s="12" t="s">
        <v>3293</v>
      </c>
      <c r="B520" s="12" t="s">
        <v>3294</v>
      </c>
      <c r="C520" s="12">
        <v>1094</v>
      </c>
      <c r="D520" s="12" t="s">
        <v>2829</v>
      </c>
      <c r="E520" s="12" t="s">
        <v>2823</v>
      </c>
      <c r="F520" s="12" t="s">
        <v>2824</v>
      </c>
      <c r="G520" s="12" t="s">
        <v>2816</v>
      </c>
      <c r="H520" s="12" t="s">
        <v>2825</v>
      </c>
      <c r="I520" s="12">
        <v>2013</v>
      </c>
      <c r="J520" s="13">
        <v>3140000000</v>
      </c>
      <c r="K520" s="12">
        <v>99</v>
      </c>
      <c r="L520" s="12">
        <v>25.2</v>
      </c>
      <c r="M520" s="12">
        <v>132.38999999999999</v>
      </c>
      <c r="N520" s="12" t="s">
        <v>3293</v>
      </c>
      <c r="O520" s="12" t="s">
        <v>3295</v>
      </c>
      <c r="P520" s="12">
        <v>15618085</v>
      </c>
      <c r="Q520" s="12">
        <v>0</v>
      </c>
      <c r="R520" s="12">
        <v>15503676</v>
      </c>
      <c r="S520" s="12">
        <v>0</v>
      </c>
    </row>
    <row r="521" spans="1:19" ht="16" customHeight="1" x14ac:dyDescent="0.2">
      <c r="A521" s="12" t="s">
        <v>3296</v>
      </c>
      <c r="B521" s="12" t="s">
        <v>3297</v>
      </c>
      <c r="C521" s="12">
        <v>1017</v>
      </c>
      <c r="D521" s="12" t="s">
        <v>2822</v>
      </c>
      <c r="E521" s="12" t="s">
        <v>2823</v>
      </c>
      <c r="F521" s="12" t="s">
        <v>2824</v>
      </c>
      <c r="G521" s="12" t="s">
        <v>2816</v>
      </c>
      <c r="H521" s="12" t="s">
        <v>2825</v>
      </c>
      <c r="I521" s="12">
        <v>2010</v>
      </c>
      <c r="J521" s="13">
        <v>284000000</v>
      </c>
      <c r="K521" s="12">
        <v>74</v>
      </c>
      <c r="L521" s="12">
        <v>25.7</v>
      </c>
      <c r="M521" s="12">
        <v>11.02</v>
      </c>
      <c r="N521" s="12" t="s">
        <v>3296</v>
      </c>
      <c r="O521" s="12" t="s">
        <v>3298</v>
      </c>
      <c r="P521" s="12">
        <v>1887360</v>
      </c>
      <c r="Q521" s="12">
        <v>0</v>
      </c>
      <c r="R521" s="12">
        <v>1887360</v>
      </c>
      <c r="S521" s="12">
        <v>0</v>
      </c>
    </row>
    <row r="522" spans="1:19" ht="16" customHeight="1" x14ac:dyDescent="0.2">
      <c r="A522" s="12" t="s">
        <v>3299</v>
      </c>
      <c r="B522" s="12" t="s">
        <v>3300</v>
      </c>
      <c r="C522" s="12">
        <v>1094</v>
      </c>
      <c r="D522" s="12" t="s">
        <v>2829</v>
      </c>
      <c r="E522" s="12" t="s">
        <v>2823</v>
      </c>
      <c r="F522" s="12" t="s">
        <v>2824</v>
      </c>
      <c r="G522" s="12" t="s">
        <v>2816</v>
      </c>
      <c r="H522" s="12" t="s">
        <v>2825</v>
      </c>
      <c r="I522" s="12">
        <v>2013</v>
      </c>
      <c r="J522" s="13">
        <v>1130000000</v>
      </c>
      <c r="K522" s="12">
        <v>99</v>
      </c>
      <c r="L522" s="12">
        <v>24.5</v>
      </c>
      <c r="M522" s="12">
        <v>42.02</v>
      </c>
      <c r="N522" s="12" t="s">
        <v>3299</v>
      </c>
      <c r="O522" s="12" t="s">
        <v>3301</v>
      </c>
      <c r="P522" s="12">
        <v>5645247</v>
      </c>
      <c r="Q522" s="12">
        <v>0</v>
      </c>
      <c r="R522" s="12">
        <v>5562916</v>
      </c>
      <c r="S522" s="12">
        <v>0</v>
      </c>
    </row>
    <row r="523" spans="1:19" ht="16" customHeight="1" x14ac:dyDescent="0.2">
      <c r="A523" s="12" t="s">
        <v>3302</v>
      </c>
      <c r="B523" s="12" t="s">
        <v>3303</v>
      </c>
      <c r="C523" s="12">
        <v>1094</v>
      </c>
      <c r="D523" s="12" t="s">
        <v>2829</v>
      </c>
      <c r="E523" s="12" t="s">
        <v>2823</v>
      </c>
      <c r="F523" s="12" t="s">
        <v>2824</v>
      </c>
      <c r="G523" s="12" t="s">
        <v>2816</v>
      </c>
      <c r="H523" s="12" t="s">
        <v>2825</v>
      </c>
      <c r="I523" s="12">
        <v>2013</v>
      </c>
      <c r="J523" s="13">
        <v>2800000000</v>
      </c>
      <c r="K523" s="12">
        <v>99</v>
      </c>
      <c r="L523" s="12">
        <v>25.5</v>
      </c>
      <c r="M523" s="12">
        <v>118.04</v>
      </c>
      <c r="N523" s="12" t="s">
        <v>3302</v>
      </c>
      <c r="O523" s="12" t="s">
        <v>3304</v>
      </c>
      <c r="P523" s="12">
        <v>13903748</v>
      </c>
      <c r="Q523" s="12">
        <v>0</v>
      </c>
      <c r="R523" s="12">
        <v>13699906</v>
      </c>
      <c r="S523" s="12">
        <v>0</v>
      </c>
    </row>
    <row r="524" spans="1:19" ht="16" customHeight="1" x14ac:dyDescent="0.2">
      <c r="A524" s="12" t="s">
        <v>3305</v>
      </c>
      <c r="B524" s="12" t="s">
        <v>3306</v>
      </c>
      <c r="C524" s="12">
        <v>1017</v>
      </c>
      <c r="D524" s="12" t="s">
        <v>2822</v>
      </c>
      <c r="E524" s="12" t="s">
        <v>2823</v>
      </c>
      <c r="F524" s="12" t="s">
        <v>2824</v>
      </c>
      <c r="G524" s="12" t="s">
        <v>2816</v>
      </c>
      <c r="H524" s="12" t="s">
        <v>2825</v>
      </c>
      <c r="I524" s="12">
        <v>2010</v>
      </c>
      <c r="J524" s="13">
        <v>286000000</v>
      </c>
      <c r="K524" s="12">
        <v>74</v>
      </c>
      <c r="L524" s="12">
        <v>25.2</v>
      </c>
      <c r="M524" s="12">
        <v>10.23</v>
      </c>
      <c r="N524" s="12" t="s">
        <v>3305</v>
      </c>
      <c r="O524" s="12" t="s">
        <v>3307</v>
      </c>
      <c r="P524" s="12">
        <v>1903248</v>
      </c>
      <c r="Q524" s="12">
        <v>0</v>
      </c>
      <c r="R524" s="12">
        <v>1903248</v>
      </c>
      <c r="S524" s="12">
        <v>0</v>
      </c>
    </row>
    <row r="525" spans="1:19" ht="16" customHeight="1" x14ac:dyDescent="0.2">
      <c r="A525" s="12" t="s">
        <v>3308</v>
      </c>
      <c r="B525" s="12" t="s">
        <v>3309</v>
      </c>
      <c r="C525" s="12">
        <v>1017</v>
      </c>
      <c r="D525" s="12" t="s">
        <v>2822</v>
      </c>
      <c r="E525" s="12" t="s">
        <v>2823</v>
      </c>
      <c r="F525" s="12" t="s">
        <v>2824</v>
      </c>
      <c r="G525" s="12" t="s">
        <v>2816</v>
      </c>
      <c r="H525" s="12" t="s">
        <v>2825</v>
      </c>
      <c r="I525" s="12">
        <v>2010</v>
      </c>
      <c r="J525" s="13">
        <v>324000000</v>
      </c>
      <c r="K525" s="12">
        <v>99</v>
      </c>
      <c r="L525" s="12">
        <v>24.8</v>
      </c>
      <c r="M525" s="12">
        <v>9.99</v>
      </c>
      <c r="N525" s="12" t="s">
        <v>3308</v>
      </c>
      <c r="O525" s="12" t="s">
        <v>3310</v>
      </c>
      <c r="P525" s="12">
        <v>1612110</v>
      </c>
      <c r="Q525" s="12">
        <v>0</v>
      </c>
      <c r="R525" s="12">
        <v>1612110</v>
      </c>
      <c r="S525" s="12">
        <v>0</v>
      </c>
    </row>
    <row r="526" spans="1:19" ht="16" customHeight="1" x14ac:dyDescent="0.2">
      <c r="A526" s="12" t="s">
        <v>3311</v>
      </c>
      <c r="B526" s="12" t="s">
        <v>3312</v>
      </c>
      <c r="C526" s="12">
        <v>1017</v>
      </c>
      <c r="D526" s="12" t="s">
        <v>2822</v>
      </c>
      <c r="E526" s="12" t="s">
        <v>2823</v>
      </c>
      <c r="F526" s="12" t="s">
        <v>2824</v>
      </c>
      <c r="G526" s="12" t="s">
        <v>2816</v>
      </c>
      <c r="H526" s="12" t="s">
        <v>2825</v>
      </c>
      <c r="I526" s="12">
        <v>2009</v>
      </c>
      <c r="J526" s="13">
        <v>739000000</v>
      </c>
      <c r="K526" s="12">
        <v>99</v>
      </c>
      <c r="L526" s="12">
        <v>25.4</v>
      </c>
      <c r="M526" s="12">
        <v>30.29</v>
      </c>
      <c r="N526" s="12" t="s">
        <v>3311</v>
      </c>
      <c r="O526" s="12" t="s">
        <v>3313</v>
      </c>
      <c r="P526" s="12">
        <v>3674329</v>
      </c>
      <c r="Q526" s="12">
        <v>0</v>
      </c>
      <c r="R526" s="12">
        <v>3674329</v>
      </c>
      <c r="S526" s="12">
        <v>0</v>
      </c>
    </row>
    <row r="527" spans="1:19" ht="16" customHeight="1" x14ac:dyDescent="0.2">
      <c r="A527" s="12" t="s">
        <v>3314</v>
      </c>
      <c r="B527" s="12" t="s">
        <v>3315</v>
      </c>
      <c r="C527" s="12">
        <v>1017</v>
      </c>
      <c r="D527" s="12" t="s">
        <v>2822</v>
      </c>
      <c r="E527" s="12" t="s">
        <v>2823</v>
      </c>
      <c r="F527" s="12" t="s">
        <v>2824</v>
      </c>
      <c r="G527" s="12" t="s">
        <v>2816</v>
      </c>
      <c r="H527" s="12" t="s">
        <v>2825</v>
      </c>
      <c r="I527" s="12">
        <v>2009</v>
      </c>
      <c r="J527" s="13">
        <v>3380000000</v>
      </c>
      <c r="K527" s="12">
        <v>75</v>
      </c>
      <c r="L527" s="12">
        <v>24.6</v>
      </c>
      <c r="M527" s="12">
        <v>135.68</v>
      </c>
      <c r="N527" s="12" t="s">
        <v>3314</v>
      </c>
      <c r="O527" s="12" t="s">
        <v>3316</v>
      </c>
      <c r="P527" s="12">
        <v>22145064</v>
      </c>
      <c r="Q527" s="12">
        <v>0</v>
      </c>
      <c r="R527" s="12">
        <v>22145064</v>
      </c>
      <c r="S527" s="12">
        <v>0</v>
      </c>
    </row>
    <row r="528" spans="1:19" ht="16" customHeight="1" x14ac:dyDescent="0.2">
      <c r="A528" s="12" t="s">
        <v>3317</v>
      </c>
      <c r="B528" s="12" t="s">
        <v>3318</v>
      </c>
      <c r="C528" s="12">
        <v>1017</v>
      </c>
      <c r="D528" s="12" t="s">
        <v>2822</v>
      </c>
      <c r="E528" s="12" t="s">
        <v>2823</v>
      </c>
      <c r="F528" s="12" t="s">
        <v>2824</v>
      </c>
      <c r="G528" s="12" t="s">
        <v>2816</v>
      </c>
      <c r="H528" s="12" t="s">
        <v>2825</v>
      </c>
      <c r="I528" s="12">
        <v>2010</v>
      </c>
      <c r="J528" s="13">
        <v>836000000</v>
      </c>
      <c r="K528" s="12">
        <v>74</v>
      </c>
      <c r="L528" s="12">
        <v>25.7</v>
      </c>
      <c r="M528" s="12">
        <v>34.35</v>
      </c>
      <c r="N528" s="12" t="s">
        <v>3317</v>
      </c>
      <c r="O528" s="12" t="s">
        <v>3319</v>
      </c>
      <c r="P528" s="12">
        <v>5560084</v>
      </c>
      <c r="Q528" s="12">
        <v>0</v>
      </c>
      <c r="R528" s="12">
        <v>5560084</v>
      </c>
      <c r="S528" s="12">
        <v>0</v>
      </c>
    </row>
    <row r="529" spans="1:19" ht="16" customHeight="1" x14ac:dyDescent="0.2">
      <c r="A529" s="12" t="s">
        <v>3320</v>
      </c>
      <c r="B529" s="12" t="s">
        <v>3321</v>
      </c>
      <c r="C529" s="12">
        <v>1017</v>
      </c>
      <c r="D529" s="12" t="s">
        <v>2822</v>
      </c>
      <c r="E529" s="12" t="s">
        <v>2823</v>
      </c>
      <c r="F529" s="12" t="s">
        <v>2824</v>
      </c>
      <c r="G529" s="12" t="s">
        <v>2816</v>
      </c>
      <c r="H529" s="12" t="s">
        <v>2825</v>
      </c>
      <c r="I529" s="12">
        <v>2011</v>
      </c>
      <c r="J529" s="13">
        <v>3160000000</v>
      </c>
      <c r="K529" s="12">
        <v>99</v>
      </c>
      <c r="L529" s="12">
        <v>25.2</v>
      </c>
      <c r="M529" s="12">
        <v>107.71</v>
      </c>
      <c r="N529" s="12" t="s">
        <v>3320</v>
      </c>
      <c r="O529" s="12" t="s">
        <v>3322</v>
      </c>
      <c r="P529" s="12">
        <v>15707171</v>
      </c>
      <c r="Q529" s="12">
        <v>0</v>
      </c>
      <c r="R529" s="12">
        <v>15707171</v>
      </c>
      <c r="S529" s="12">
        <v>0</v>
      </c>
    </row>
    <row r="530" spans="1:19" ht="16" customHeight="1" x14ac:dyDescent="0.2">
      <c r="A530" s="12" t="s">
        <v>3323</v>
      </c>
      <c r="B530" s="12" t="s">
        <v>3324</v>
      </c>
      <c r="C530" s="12">
        <v>1017</v>
      </c>
      <c r="D530" s="12" t="s">
        <v>2822</v>
      </c>
      <c r="E530" s="12" t="s">
        <v>2823</v>
      </c>
      <c r="F530" s="12" t="s">
        <v>2824</v>
      </c>
      <c r="G530" s="12" t="s">
        <v>2816</v>
      </c>
      <c r="H530" s="12" t="s">
        <v>2825</v>
      </c>
      <c r="I530" s="12">
        <v>2010</v>
      </c>
      <c r="J530" s="13">
        <v>4850000000</v>
      </c>
      <c r="K530" s="12">
        <v>99</v>
      </c>
      <c r="L530" s="12">
        <v>25.3</v>
      </c>
      <c r="M530" s="12">
        <v>202.39</v>
      </c>
      <c r="N530" s="12" t="s">
        <v>3323</v>
      </c>
      <c r="O530" s="12" t="s">
        <v>3325</v>
      </c>
      <c r="P530" s="12">
        <v>24105928</v>
      </c>
      <c r="Q530" s="12">
        <v>0</v>
      </c>
      <c r="R530" s="12">
        <v>24105928</v>
      </c>
      <c r="S530" s="12">
        <v>0</v>
      </c>
    </row>
    <row r="531" spans="1:19" ht="16" customHeight="1" x14ac:dyDescent="0.2">
      <c r="A531" s="12" t="s">
        <v>3326</v>
      </c>
      <c r="B531" s="12" t="s">
        <v>3327</v>
      </c>
      <c r="C531" s="12">
        <v>1017</v>
      </c>
      <c r="D531" s="12" t="s">
        <v>2822</v>
      </c>
      <c r="E531" s="12" t="s">
        <v>2823</v>
      </c>
      <c r="F531" s="12" t="s">
        <v>2824</v>
      </c>
      <c r="G531" s="12" t="s">
        <v>2816</v>
      </c>
      <c r="H531" s="12" t="s">
        <v>2825</v>
      </c>
      <c r="I531" s="12">
        <v>2010</v>
      </c>
      <c r="J531" s="13">
        <v>1890000000</v>
      </c>
      <c r="K531" s="12">
        <v>74</v>
      </c>
      <c r="L531" s="12">
        <v>25.9</v>
      </c>
      <c r="M531" s="12">
        <v>79.98</v>
      </c>
      <c r="N531" s="12" t="s">
        <v>3326</v>
      </c>
      <c r="O531" s="12" t="s">
        <v>3328</v>
      </c>
      <c r="P531" s="12">
        <v>12572836</v>
      </c>
      <c r="Q531" s="12">
        <v>0</v>
      </c>
      <c r="R531" s="12">
        <v>12572836</v>
      </c>
      <c r="S531" s="12">
        <v>0</v>
      </c>
    </row>
    <row r="532" spans="1:19" ht="16" customHeight="1" x14ac:dyDescent="0.2">
      <c r="A532" s="12" t="s">
        <v>3329</v>
      </c>
      <c r="B532" s="12" t="s">
        <v>3330</v>
      </c>
      <c r="C532" s="12">
        <v>1017</v>
      </c>
      <c r="D532" s="12" t="s">
        <v>2822</v>
      </c>
      <c r="E532" s="12" t="s">
        <v>2823</v>
      </c>
      <c r="F532" s="12" t="s">
        <v>2824</v>
      </c>
      <c r="G532" s="12" t="s">
        <v>2816</v>
      </c>
      <c r="H532" s="12" t="s">
        <v>2825</v>
      </c>
      <c r="I532" s="12">
        <v>2010</v>
      </c>
      <c r="J532" s="12">
        <v>44962231</v>
      </c>
      <c r="K532" s="12">
        <v>74</v>
      </c>
      <c r="L532" s="12">
        <v>25.5</v>
      </c>
      <c r="M532" s="12">
        <v>2.14</v>
      </c>
      <c r="N532" s="12" t="s">
        <v>3329</v>
      </c>
      <c r="O532" s="12" t="s">
        <v>3331</v>
      </c>
      <c r="P532" s="12">
        <v>299063</v>
      </c>
      <c r="Q532" s="12">
        <v>0</v>
      </c>
      <c r="R532" s="12">
        <v>299063</v>
      </c>
      <c r="S532" s="12">
        <v>0</v>
      </c>
    </row>
    <row r="533" spans="1:19" ht="16" customHeight="1" x14ac:dyDescent="0.2">
      <c r="A533" s="12" t="s">
        <v>3332</v>
      </c>
      <c r="B533" s="12" t="s">
        <v>3333</v>
      </c>
      <c r="C533" s="12">
        <v>1017</v>
      </c>
      <c r="D533" s="12" t="s">
        <v>2822</v>
      </c>
      <c r="E533" s="12" t="s">
        <v>2823</v>
      </c>
      <c r="F533" s="12" t="s">
        <v>2824</v>
      </c>
      <c r="G533" s="12" t="s">
        <v>2816</v>
      </c>
      <c r="H533" s="12" t="s">
        <v>2825</v>
      </c>
      <c r="I533" s="12">
        <v>2010</v>
      </c>
      <c r="J533" s="13">
        <v>4930000000</v>
      </c>
      <c r="K533" s="12">
        <v>99</v>
      </c>
      <c r="L533" s="12">
        <v>25.4</v>
      </c>
      <c r="M533" s="12">
        <v>205.49</v>
      </c>
      <c r="N533" s="12" t="s">
        <v>3332</v>
      </c>
      <c r="O533" s="12" t="s">
        <v>3334</v>
      </c>
      <c r="P533" s="12">
        <v>24505803</v>
      </c>
      <c r="Q533" s="12">
        <v>0</v>
      </c>
      <c r="R533" s="12">
        <v>24505803</v>
      </c>
      <c r="S533" s="12">
        <v>0</v>
      </c>
    </row>
    <row r="534" spans="1:19" ht="16" customHeight="1" x14ac:dyDescent="0.2">
      <c r="A534" s="12" t="s">
        <v>3335</v>
      </c>
      <c r="B534" s="12" t="s">
        <v>3336</v>
      </c>
      <c r="C534" s="12">
        <v>1017</v>
      </c>
      <c r="D534" s="12" t="s">
        <v>2822</v>
      </c>
      <c r="E534" s="12" t="s">
        <v>2823</v>
      </c>
      <c r="F534" s="12" t="s">
        <v>2824</v>
      </c>
      <c r="G534" s="12" t="s">
        <v>2816</v>
      </c>
      <c r="H534" s="12" t="s">
        <v>2825</v>
      </c>
      <c r="I534" s="12">
        <v>2010</v>
      </c>
      <c r="J534" s="13">
        <v>701000000</v>
      </c>
      <c r="K534" s="12">
        <v>75</v>
      </c>
      <c r="L534" s="12">
        <v>25.5</v>
      </c>
      <c r="M534" s="12">
        <v>28.29</v>
      </c>
      <c r="N534" s="12" t="s">
        <v>3335</v>
      </c>
      <c r="O534" s="12" t="s">
        <v>3337</v>
      </c>
      <c r="P534" s="12">
        <v>4597745</v>
      </c>
      <c r="Q534" s="12">
        <v>0</v>
      </c>
      <c r="R534" s="12">
        <v>4597745</v>
      </c>
      <c r="S534" s="12">
        <v>0</v>
      </c>
    </row>
    <row r="535" spans="1:19" ht="16" customHeight="1" x14ac:dyDescent="0.2">
      <c r="A535" s="12" t="s">
        <v>3338</v>
      </c>
      <c r="B535" s="12" t="s">
        <v>3339</v>
      </c>
      <c r="C535" s="12">
        <v>1017</v>
      </c>
      <c r="D535" s="12" t="s">
        <v>2822</v>
      </c>
      <c r="E535" s="12" t="s">
        <v>2823</v>
      </c>
      <c r="F535" s="12" t="s">
        <v>2824</v>
      </c>
      <c r="G535" s="12" t="s">
        <v>2816</v>
      </c>
      <c r="H535" s="12" t="s">
        <v>2825</v>
      </c>
      <c r="I535" s="12">
        <v>2011</v>
      </c>
      <c r="J535" s="13">
        <v>2270000000</v>
      </c>
      <c r="K535" s="12">
        <v>98</v>
      </c>
      <c r="L535" s="12">
        <v>24.3</v>
      </c>
      <c r="M535" s="12">
        <v>94.71</v>
      </c>
      <c r="N535" s="12" t="s">
        <v>3338</v>
      </c>
      <c r="O535" s="12" t="s">
        <v>3340</v>
      </c>
      <c r="P535" s="12">
        <v>11230458</v>
      </c>
      <c r="Q535" s="12">
        <v>0</v>
      </c>
      <c r="R535" s="12">
        <v>11230458</v>
      </c>
      <c r="S535" s="12">
        <v>0</v>
      </c>
    </row>
    <row r="536" spans="1:19" ht="16" customHeight="1" x14ac:dyDescent="0.2">
      <c r="A536" s="12" t="s">
        <v>3341</v>
      </c>
      <c r="B536" s="12" t="s">
        <v>3342</v>
      </c>
      <c r="C536" s="12">
        <v>1017</v>
      </c>
      <c r="D536" s="12" t="s">
        <v>2822</v>
      </c>
      <c r="E536" s="12" t="s">
        <v>2823</v>
      </c>
      <c r="F536" s="12" t="s">
        <v>2824</v>
      </c>
      <c r="G536" s="12" t="s">
        <v>2816</v>
      </c>
      <c r="H536" s="12" t="s">
        <v>2825</v>
      </c>
      <c r="I536" s="12">
        <v>2009</v>
      </c>
      <c r="J536" s="13">
        <v>412000000</v>
      </c>
      <c r="K536" s="12">
        <v>99</v>
      </c>
      <c r="L536" s="12">
        <v>24.2</v>
      </c>
      <c r="M536" s="12">
        <v>15.81</v>
      </c>
      <c r="N536" s="12" t="s">
        <v>3341</v>
      </c>
      <c r="O536" s="12" t="s">
        <v>3343</v>
      </c>
      <c r="P536" s="12">
        <v>2049609</v>
      </c>
      <c r="Q536" s="12">
        <v>0</v>
      </c>
      <c r="R536" s="12">
        <v>2049609</v>
      </c>
      <c r="S536" s="12">
        <v>0</v>
      </c>
    </row>
    <row r="537" spans="1:19" ht="16" customHeight="1" x14ac:dyDescent="0.2">
      <c r="A537" s="12" t="s">
        <v>3344</v>
      </c>
      <c r="B537" s="12" t="s">
        <v>3345</v>
      </c>
      <c r="C537" s="12">
        <v>1017</v>
      </c>
      <c r="D537" s="12" t="s">
        <v>2822</v>
      </c>
      <c r="E537" s="12" t="s">
        <v>2823</v>
      </c>
      <c r="F537" s="12" t="s">
        <v>2824</v>
      </c>
      <c r="G537" s="12" t="s">
        <v>2816</v>
      </c>
      <c r="H537" s="12" t="s">
        <v>2825</v>
      </c>
      <c r="I537" s="12">
        <v>2011</v>
      </c>
      <c r="J537" s="13">
        <v>1310000000</v>
      </c>
      <c r="K537" s="12">
        <v>74</v>
      </c>
      <c r="L537" s="12">
        <v>25.7</v>
      </c>
      <c r="M537" s="12">
        <v>53.61</v>
      </c>
      <c r="N537" s="12" t="s">
        <v>3344</v>
      </c>
      <c r="O537" s="12" t="s">
        <v>3346</v>
      </c>
      <c r="P537" s="12">
        <v>8705136</v>
      </c>
      <c r="Q537" s="12">
        <v>0</v>
      </c>
      <c r="R537" s="12">
        <v>8705136</v>
      </c>
      <c r="S537" s="12">
        <v>0</v>
      </c>
    </row>
    <row r="538" spans="1:19" ht="16" customHeight="1" x14ac:dyDescent="0.2">
      <c r="A538" s="12" t="s">
        <v>3347</v>
      </c>
      <c r="B538" s="12" t="s">
        <v>3348</v>
      </c>
      <c r="C538" s="12">
        <v>1017</v>
      </c>
      <c r="D538" s="12" t="s">
        <v>2822</v>
      </c>
      <c r="E538" s="12" t="s">
        <v>2823</v>
      </c>
      <c r="F538" s="12" t="s">
        <v>2824</v>
      </c>
      <c r="G538" s="12" t="s">
        <v>2816</v>
      </c>
      <c r="H538" s="12" t="s">
        <v>2825</v>
      </c>
      <c r="I538" s="12">
        <v>2010</v>
      </c>
      <c r="J538" s="13">
        <v>5430000000</v>
      </c>
      <c r="K538" s="12">
        <v>75</v>
      </c>
      <c r="L538" s="12">
        <v>25.2</v>
      </c>
      <c r="M538" s="12">
        <v>220.91</v>
      </c>
      <c r="N538" s="12" t="s">
        <v>3347</v>
      </c>
      <c r="O538" s="12" t="s">
        <v>3349</v>
      </c>
      <c r="P538" s="12">
        <v>35614999</v>
      </c>
      <c r="Q538" s="12">
        <v>0</v>
      </c>
      <c r="R538" s="12">
        <v>35614999</v>
      </c>
      <c r="S538" s="12">
        <v>0</v>
      </c>
    </row>
    <row r="539" spans="1:19" ht="16" customHeight="1" x14ac:dyDescent="0.2">
      <c r="A539" s="12" t="s">
        <v>3350</v>
      </c>
      <c r="B539" s="12" t="s">
        <v>3351</v>
      </c>
      <c r="C539" s="12">
        <v>1017</v>
      </c>
      <c r="D539" s="12" t="s">
        <v>2822</v>
      </c>
      <c r="E539" s="12" t="s">
        <v>2823</v>
      </c>
      <c r="F539" s="12" t="s">
        <v>2824</v>
      </c>
      <c r="G539" s="12" t="s">
        <v>2816</v>
      </c>
      <c r="H539" s="12" t="s">
        <v>2825</v>
      </c>
      <c r="I539" s="12">
        <v>2010</v>
      </c>
      <c r="J539" s="13">
        <v>760000000</v>
      </c>
      <c r="K539" s="12">
        <v>74</v>
      </c>
      <c r="L539" s="12">
        <v>18.600000000000001</v>
      </c>
      <c r="M539" s="12">
        <v>3.12</v>
      </c>
      <c r="N539" s="12" t="s">
        <v>3350</v>
      </c>
      <c r="O539" s="12" t="s">
        <v>3352</v>
      </c>
      <c r="P539" s="12">
        <v>5065605</v>
      </c>
      <c r="Q539" s="12">
        <v>0</v>
      </c>
      <c r="R539" s="12">
        <v>5065605</v>
      </c>
      <c r="S539" s="12">
        <v>0</v>
      </c>
    </row>
    <row r="540" spans="1:19" ht="16" customHeight="1" x14ac:dyDescent="0.2">
      <c r="A540" s="12" t="s">
        <v>3353</v>
      </c>
      <c r="B540" s="12" t="s">
        <v>3354</v>
      </c>
      <c r="C540" s="12">
        <v>1083</v>
      </c>
      <c r="D540" s="12" t="s">
        <v>2813</v>
      </c>
      <c r="E540" s="12" t="s">
        <v>2814</v>
      </c>
      <c r="F540" s="12" t="s">
        <v>2815</v>
      </c>
      <c r="G540" s="12" t="s">
        <v>2816</v>
      </c>
      <c r="H540" s="12" t="s">
        <v>2825</v>
      </c>
      <c r="I540" s="12">
        <v>2012</v>
      </c>
      <c r="J540" s="13">
        <v>3270000000</v>
      </c>
      <c r="K540" s="12">
        <v>98</v>
      </c>
      <c r="L540" s="12">
        <v>22.3</v>
      </c>
      <c r="M540" s="12">
        <v>125.62</v>
      </c>
      <c r="N540" s="12" t="s">
        <v>3353</v>
      </c>
      <c r="O540" s="12" t="s">
        <v>3355</v>
      </c>
      <c r="P540" s="12">
        <v>16109627</v>
      </c>
      <c r="Q540" s="12">
        <v>0</v>
      </c>
      <c r="R540" s="12">
        <v>15935069</v>
      </c>
      <c r="S540" s="12">
        <v>0</v>
      </c>
    </row>
    <row r="541" spans="1:19" ht="16" customHeight="1" x14ac:dyDescent="0.2">
      <c r="A541" s="12" t="s">
        <v>3356</v>
      </c>
      <c r="B541" s="12" t="s">
        <v>3357</v>
      </c>
      <c r="C541" s="12">
        <v>1094</v>
      </c>
      <c r="D541" s="12" t="s">
        <v>2829</v>
      </c>
      <c r="E541" s="12" t="s">
        <v>2823</v>
      </c>
      <c r="F541" s="12" t="s">
        <v>2824</v>
      </c>
      <c r="G541" s="12" t="s">
        <v>2816</v>
      </c>
      <c r="H541" s="12" t="s">
        <v>2825</v>
      </c>
      <c r="I541" s="12">
        <v>2013</v>
      </c>
      <c r="J541" s="13">
        <v>3550000000</v>
      </c>
      <c r="K541" s="12">
        <v>99</v>
      </c>
      <c r="L541" s="12">
        <v>25.7</v>
      </c>
      <c r="M541" s="12">
        <v>149.66999999999999</v>
      </c>
      <c r="N541" s="12" t="s">
        <v>3356</v>
      </c>
      <c r="O541" s="12" t="s">
        <v>3358</v>
      </c>
      <c r="P541" s="12">
        <v>17657347</v>
      </c>
      <c r="Q541" s="12">
        <v>0</v>
      </c>
      <c r="R541" s="12">
        <v>17519916</v>
      </c>
      <c r="S541" s="12">
        <v>0</v>
      </c>
    </row>
    <row r="542" spans="1:19" ht="16" customHeight="1" x14ac:dyDescent="0.2">
      <c r="A542" s="12" t="s">
        <v>3359</v>
      </c>
      <c r="B542" s="12" t="s">
        <v>3360</v>
      </c>
      <c r="C542" s="12">
        <v>1094</v>
      </c>
      <c r="D542" s="12" t="s">
        <v>2829</v>
      </c>
      <c r="E542" s="12" t="s">
        <v>2823</v>
      </c>
      <c r="F542" s="12" t="s">
        <v>2824</v>
      </c>
      <c r="G542" s="12" t="s">
        <v>2816</v>
      </c>
      <c r="H542" s="12" t="s">
        <v>2825</v>
      </c>
      <c r="I542" s="12">
        <v>2013</v>
      </c>
      <c r="J542" s="13">
        <v>3130000000</v>
      </c>
      <c r="K542" s="12">
        <v>99</v>
      </c>
      <c r="L542" s="12">
        <v>25.2</v>
      </c>
      <c r="M542" s="12">
        <v>131.62</v>
      </c>
      <c r="N542" s="12" t="s">
        <v>3359</v>
      </c>
      <c r="O542" s="12" t="s">
        <v>3361</v>
      </c>
      <c r="P542" s="12">
        <v>15568951</v>
      </c>
      <c r="Q542" s="12">
        <v>0</v>
      </c>
      <c r="R542" s="12">
        <v>15454343</v>
      </c>
      <c r="S542" s="12">
        <v>0</v>
      </c>
    </row>
    <row r="543" spans="1:19" ht="16" customHeight="1" x14ac:dyDescent="0.2">
      <c r="A543" s="12" t="s">
        <v>3362</v>
      </c>
      <c r="B543" s="12" t="s">
        <v>3363</v>
      </c>
      <c r="C543" s="12">
        <v>1017</v>
      </c>
      <c r="D543" s="12" t="s">
        <v>2822</v>
      </c>
      <c r="E543" s="12" t="s">
        <v>2823</v>
      </c>
      <c r="F543" s="12" t="s">
        <v>2824</v>
      </c>
      <c r="G543" s="12" t="s">
        <v>2816</v>
      </c>
      <c r="H543" s="12" t="s">
        <v>2825</v>
      </c>
      <c r="I543" s="12">
        <v>2009</v>
      </c>
      <c r="J543" s="13">
        <v>2850000000</v>
      </c>
      <c r="K543" s="12">
        <v>98</v>
      </c>
      <c r="L543" s="12">
        <v>24.7</v>
      </c>
      <c r="M543" s="12">
        <v>120.07</v>
      </c>
      <c r="N543" s="12" t="s">
        <v>3362</v>
      </c>
      <c r="O543" s="12" t="s">
        <v>3364</v>
      </c>
      <c r="P543" s="12">
        <v>14137886</v>
      </c>
      <c r="Q543" s="12">
        <v>0</v>
      </c>
      <c r="R543" s="12">
        <v>14137886</v>
      </c>
      <c r="S543" s="12">
        <v>0</v>
      </c>
    </row>
    <row r="544" spans="1:19" ht="16" customHeight="1" x14ac:dyDescent="0.2">
      <c r="A544" s="12" t="s">
        <v>3365</v>
      </c>
      <c r="B544" s="12" t="s">
        <v>3366</v>
      </c>
      <c r="C544" s="12">
        <v>1083</v>
      </c>
      <c r="D544" s="12" t="s">
        <v>2813</v>
      </c>
      <c r="E544" s="12" t="s">
        <v>2814</v>
      </c>
      <c r="F544" s="12" t="s">
        <v>2815</v>
      </c>
      <c r="G544" s="12" t="s">
        <v>2816</v>
      </c>
      <c r="H544" s="12" t="s">
        <v>2817</v>
      </c>
      <c r="I544" s="12">
        <v>2012</v>
      </c>
      <c r="J544" s="13">
        <v>212000000</v>
      </c>
      <c r="K544" s="12">
        <v>99</v>
      </c>
      <c r="L544" s="12">
        <v>16.2</v>
      </c>
      <c r="M544" s="12">
        <v>2.94</v>
      </c>
      <c r="N544" s="12" t="s">
        <v>3365</v>
      </c>
      <c r="O544" s="12" t="s">
        <v>3367</v>
      </c>
      <c r="P544" s="12">
        <v>1057447</v>
      </c>
      <c r="Q544" s="12">
        <v>0</v>
      </c>
      <c r="R544" s="12">
        <v>1057447</v>
      </c>
      <c r="S544" s="12">
        <v>0</v>
      </c>
    </row>
    <row r="545" spans="1:19" ht="16" customHeight="1" x14ac:dyDescent="0.2">
      <c r="A545" s="12" t="s">
        <v>3368</v>
      </c>
      <c r="B545" s="12" t="s">
        <v>3369</v>
      </c>
      <c r="C545" s="12">
        <v>1017</v>
      </c>
      <c r="D545" s="12" t="s">
        <v>2822</v>
      </c>
      <c r="E545" s="12" t="s">
        <v>2823</v>
      </c>
      <c r="F545" s="12" t="s">
        <v>2824</v>
      </c>
      <c r="G545" s="12" t="s">
        <v>2816</v>
      </c>
      <c r="H545" s="12" t="s">
        <v>2825</v>
      </c>
      <c r="I545" s="12">
        <v>2010</v>
      </c>
      <c r="J545" s="13">
        <v>3740000000</v>
      </c>
      <c r="K545" s="12">
        <v>74</v>
      </c>
      <c r="L545" s="12">
        <v>25.5</v>
      </c>
      <c r="M545" s="12">
        <v>156.87</v>
      </c>
      <c r="N545" s="12" t="s">
        <v>3368</v>
      </c>
      <c r="O545" s="12" t="s">
        <v>3370</v>
      </c>
      <c r="P545" s="12">
        <v>24862961</v>
      </c>
      <c r="Q545" s="12">
        <v>0</v>
      </c>
      <c r="R545" s="12">
        <v>24862961</v>
      </c>
      <c r="S545" s="12">
        <v>0</v>
      </c>
    </row>
    <row r="546" spans="1:19" ht="16" customHeight="1" x14ac:dyDescent="0.2">
      <c r="A546" s="12" t="s">
        <v>3371</v>
      </c>
      <c r="B546" s="12" t="s">
        <v>2812</v>
      </c>
      <c r="C546" s="12">
        <v>1083</v>
      </c>
      <c r="D546" s="12" t="s">
        <v>2813</v>
      </c>
      <c r="E546" s="12" t="s">
        <v>2814</v>
      </c>
      <c r="F546" s="12" t="s">
        <v>2815</v>
      </c>
      <c r="G546" s="12" t="s">
        <v>2816</v>
      </c>
      <c r="H546" s="12" t="s">
        <v>2817</v>
      </c>
      <c r="I546" s="12">
        <v>2012</v>
      </c>
      <c r="J546" s="13">
        <v>3550000000</v>
      </c>
      <c r="K546" s="12">
        <v>99</v>
      </c>
      <c r="L546" s="12">
        <v>25.5</v>
      </c>
      <c r="M546" s="12">
        <v>147.66999999999999</v>
      </c>
      <c r="N546" s="12" t="s">
        <v>2818</v>
      </c>
      <c r="O546" s="12" t="s">
        <v>2819</v>
      </c>
      <c r="P546" s="12">
        <v>31206975</v>
      </c>
      <c r="Q546" s="12">
        <v>0</v>
      </c>
      <c r="R546" s="12">
        <v>31054655</v>
      </c>
      <c r="S546" s="12">
        <v>0</v>
      </c>
    </row>
    <row r="547" spans="1:19" ht="16" customHeight="1" x14ac:dyDescent="0.2">
      <c r="A547" s="12" t="s">
        <v>3372</v>
      </c>
      <c r="B547" s="12" t="s">
        <v>3373</v>
      </c>
      <c r="C547" s="12">
        <v>1017</v>
      </c>
      <c r="D547" s="12" t="s">
        <v>2822</v>
      </c>
      <c r="E547" s="12" t="s">
        <v>2823</v>
      </c>
      <c r="F547" s="12" t="s">
        <v>2824</v>
      </c>
      <c r="G547" s="12" t="s">
        <v>2816</v>
      </c>
      <c r="H547" s="12" t="s">
        <v>2825</v>
      </c>
      <c r="I547" s="12">
        <v>2010</v>
      </c>
      <c r="J547" s="13">
        <v>2850000000</v>
      </c>
      <c r="K547" s="12">
        <v>74</v>
      </c>
      <c r="L547" s="12">
        <v>25.1</v>
      </c>
      <c r="M547" s="12">
        <v>119.18</v>
      </c>
      <c r="N547" s="12" t="s">
        <v>3372</v>
      </c>
      <c r="O547" s="12" t="s">
        <v>3374</v>
      </c>
      <c r="P547" s="12">
        <v>18974935</v>
      </c>
      <c r="Q547" s="12">
        <v>0</v>
      </c>
      <c r="R547" s="12">
        <v>18974935</v>
      </c>
      <c r="S547" s="12">
        <v>0</v>
      </c>
    </row>
    <row r="548" spans="1:19" ht="16" customHeight="1" x14ac:dyDescent="0.2">
      <c r="A548" s="12" t="s">
        <v>3375</v>
      </c>
      <c r="B548" s="12" t="s">
        <v>3376</v>
      </c>
      <c r="C548" s="12">
        <v>1017</v>
      </c>
      <c r="D548" s="12" t="s">
        <v>2822</v>
      </c>
      <c r="E548" s="12" t="s">
        <v>2823</v>
      </c>
      <c r="F548" s="12" t="s">
        <v>2824</v>
      </c>
      <c r="G548" s="12" t="s">
        <v>2816</v>
      </c>
      <c r="H548" s="12" t="s">
        <v>2825</v>
      </c>
      <c r="I548" s="12">
        <v>2010</v>
      </c>
      <c r="J548" s="13">
        <v>1630000000</v>
      </c>
      <c r="K548" s="12">
        <v>99</v>
      </c>
      <c r="L548" s="12">
        <v>25.3</v>
      </c>
      <c r="M548" s="12">
        <v>66.64</v>
      </c>
      <c r="N548" s="12" t="s">
        <v>3375</v>
      </c>
      <c r="O548" s="12" t="s">
        <v>3377</v>
      </c>
      <c r="P548" s="12">
        <v>8122311</v>
      </c>
      <c r="Q548" s="12">
        <v>0</v>
      </c>
      <c r="R548" s="12">
        <v>8122311</v>
      </c>
      <c r="S548" s="12">
        <v>0</v>
      </c>
    </row>
    <row r="549" spans="1:19" ht="16" customHeight="1" x14ac:dyDescent="0.2">
      <c r="A549" s="12" t="s">
        <v>3378</v>
      </c>
      <c r="B549" s="12" t="s">
        <v>3379</v>
      </c>
      <c r="C549" s="12">
        <v>1017</v>
      </c>
      <c r="D549" s="12" t="s">
        <v>2822</v>
      </c>
      <c r="E549" s="12" t="s">
        <v>2823</v>
      </c>
      <c r="F549" s="12" t="s">
        <v>2824</v>
      </c>
      <c r="G549" s="12" t="s">
        <v>2816</v>
      </c>
      <c r="H549" s="12" t="s">
        <v>2825</v>
      </c>
      <c r="I549" s="12">
        <v>2010</v>
      </c>
      <c r="J549" s="13">
        <v>4760000000</v>
      </c>
      <c r="K549" s="12">
        <v>75</v>
      </c>
      <c r="L549" s="12">
        <v>25.9</v>
      </c>
      <c r="M549" s="12">
        <v>198.57</v>
      </c>
      <c r="N549" s="12" t="s">
        <v>3378</v>
      </c>
      <c r="O549" s="12" t="s">
        <v>3380</v>
      </c>
      <c r="P549" s="12">
        <v>31221491</v>
      </c>
      <c r="Q549" s="12">
        <v>0</v>
      </c>
      <c r="R549" s="12">
        <v>31221491</v>
      </c>
      <c r="S549" s="12">
        <v>0</v>
      </c>
    </row>
    <row r="550" spans="1:19" ht="16" customHeight="1" x14ac:dyDescent="0.2">
      <c r="A550" s="12" t="s">
        <v>3381</v>
      </c>
      <c r="B550" s="12" t="s">
        <v>3382</v>
      </c>
      <c r="C550" s="12">
        <v>1017</v>
      </c>
      <c r="D550" s="12" t="s">
        <v>2822</v>
      </c>
      <c r="E550" s="12" t="s">
        <v>2823</v>
      </c>
      <c r="F550" s="12" t="s">
        <v>2824</v>
      </c>
      <c r="G550" s="12" t="s">
        <v>2816</v>
      </c>
      <c r="H550" s="12" t="s">
        <v>2825</v>
      </c>
      <c r="I550" s="12">
        <v>2009</v>
      </c>
      <c r="J550" s="13">
        <v>4890000000</v>
      </c>
      <c r="K550" s="12">
        <v>75</v>
      </c>
      <c r="L550" s="12">
        <v>26.2</v>
      </c>
      <c r="M550" s="12">
        <v>202.77</v>
      </c>
      <c r="N550" s="12" t="s">
        <v>3381</v>
      </c>
      <c r="O550" s="12" t="s">
        <v>3383</v>
      </c>
      <c r="P550" s="12">
        <v>21521265</v>
      </c>
      <c r="Q550" s="12">
        <v>0</v>
      </c>
      <c r="R550" s="12">
        <v>21521265</v>
      </c>
      <c r="S550" s="12">
        <v>0</v>
      </c>
    </row>
    <row r="551" spans="1:19" ht="16" customHeight="1" x14ac:dyDescent="0.2">
      <c r="A551" s="12" t="s">
        <v>3384</v>
      </c>
      <c r="B551" s="12" t="s">
        <v>3385</v>
      </c>
      <c r="C551" s="12">
        <v>1017</v>
      </c>
      <c r="D551" s="12" t="s">
        <v>2822</v>
      </c>
      <c r="E551" s="12" t="s">
        <v>2823</v>
      </c>
      <c r="F551" s="12" t="s">
        <v>2824</v>
      </c>
      <c r="G551" s="12" t="s">
        <v>2816</v>
      </c>
      <c r="H551" s="12" t="s">
        <v>2825</v>
      </c>
      <c r="I551" s="12">
        <v>2009</v>
      </c>
      <c r="J551" s="13">
        <v>4510000000</v>
      </c>
      <c r="K551" s="12">
        <v>75</v>
      </c>
      <c r="L551" s="12">
        <v>26.4</v>
      </c>
      <c r="M551" s="12">
        <v>188.32</v>
      </c>
      <c r="N551" s="12" t="s">
        <v>3384</v>
      </c>
      <c r="O551" s="12" t="s">
        <v>3386</v>
      </c>
      <c r="P551" s="12">
        <v>29415382</v>
      </c>
      <c r="Q551" s="12">
        <v>0</v>
      </c>
      <c r="R551" s="12">
        <v>29415382</v>
      </c>
      <c r="S551" s="12">
        <v>0</v>
      </c>
    </row>
    <row r="552" spans="1:19" ht="16" customHeight="1" x14ac:dyDescent="0.2">
      <c r="A552" s="12" t="s">
        <v>3387</v>
      </c>
      <c r="B552" s="12" t="s">
        <v>3388</v>
      </c>
      <c r="C552" s="12">
        <v>1083</v>
      </c>
      <c r="D552" s="12" t="s">
        <v>2813</v>
      </c>
      <c r="E552" s="12" t="s">
        <v>2814</v>
      </c>
      <c r="F552" s="12" t="s">
        <v>2815</v>
      </c>
      <c r="G552" s="12" t="s">
        <v>2816</v>
      </c>
      <c r="H552" s="12" t="s">
        <v>2825</v>
      </c>
      <c r="I552" s="12">
        <v>2012</v>
      </c>
      <c r="J552" s="13">
        <v>3220000000</v>
      </c>
      <c r="K552" s="12">
        <v>97</v>
      </c>
      <c r="L552" s="12">
        <v>21.1</v>
      </c>
      <c r="M552" s="12">
        <v>114.89</v>
      </c>
      <c r="N552" s="12" t="s">
        <v>3387</v>
      </c>
      <c r="O552" s="12" t="s">
        <v>3389</v>
      </c>
      <c r="P552" s="12">
        <v>15818906</v>
      </c>
      <c r="Q552" s="12">
        <v>0</v>
      </c>
      <c r="R552" s="12">
        <v>15637921</v>
      </c>
      <c r="S552" s="12">
        <v>0</v>
      </c>
    </row>
    <row r="553" spans="1:19" ht="16" customHeight="1" x14ac:dyDescent="0.2">
      <c r="A553" s="12" t="s">
        <v>3390</v>
      </c>
      <c r="B553" s="12" t="s">
        <v>3391</v>
      </c>
      <c r="C553" s="12">
        <v>1017</v>
      </c>
      <c r="D553" s="12" t="s">
        <v>2822</v>
      </c>
      <c r="E553" s="12" t="s">
        <v>2823</v>
      </c>
      <c r="F553" s="12" t="s">
        <v>2824</v>
      </c>
      <c r="G553" s="12" t="s">
        <v>2816</v>
      </c>
      <c r="H553" s="12" t="s">
        <v>2825</v>
      </c>
      <c r="I553" s="12">
        <v>2009</v>
      </c>
      <c r="J553" s="13">
        <v>2960000000</v>
      </c>
      <c r="K553" s="12">
        <v>99</v>
      </c>
      <c r="L553" s="12">
        <v>25</v>
      </c>
      <c r="M553" s="12">
        <v>124.95</v>
      </c>
      <c r="N553" s="12" t="s">
        <v>3390</v>
      </c>
      <c r="O553" s="12" t="s">
        <v>3392</v>
      </c>
      <c r="P553" s="12">
        <v>14738205</v>
      </c>
      <c r="Q553" s="12">
        <v>0</v>
      </c>
      <c r="R553" s="12">
        <v>14626601</v>
      </c>
      <c r="S553" s="12">
        <v>0</v>
      </c>
    </row>
    <row r="554" spans="1:19" ht="16" customHeight="1" x14ac:dyDescent="0.2">
      <c r="A554" s="12" t="s">
        <v>3393</v>
      </c>
      <c r="B554" s="12" t="s">
        <v>3394</v>
      </c>
      <c r="C554" s="12">
        <v>1017</v>
      </c>
      <c r="D554" s="12" t="s">
        <v>2822</v>
      </c>
      <c r="E554" s="12" t="s">
        <v>2823</v>
      </c>
      <c r="F554" s="12" t="s">
        <v>2824</v>
      </c>
      <c r="G554" s="12" t="s">
        <v>2816</v>
      </c>
      <c r="H554" s="12" t="s">
        <v>2825</v>
      </c>
      <c r="I554" s="12">
        <v>2011</v>
      </c>
      <c r="J554" s="13">
        <v>2820000000</v>
      </c>
      <c r="K554" s="12">
        <v>99</v>
      </c>
      <c r="L554" s="12">
        <v>25.1</v>
      </c>
      <c r="M554" s="12">
        <v>115.73</v>
      </c>
      <c r="N554" s="12" t="s">
        <v>3393</v>
      </c>
      <c r="O554" s="12" t="s">
        <v>3395</v>
      </c>
      <c r="P554" s="12">
        <v>13996081</v>
      </c>
      <c r="Q554" s="12">
        <v>0</v>
      </c>
      <c r="R554" s="12">
        <v>13996081</v>
      </c>
      <c r="S554" s="12">
        <v>0</v>
      </c>
    </row>
    <row r="555" spans="1:19" ht="16" customHeight="1" x14ac:dyDescent="0.2">
      <c r="A555" s="12" t="s">
        <v>3396</v>
      </c>
      <c r="B555" s="12" t="s">
        <v>3397</v>
      </c>
      <c r="C555" s="12">
        <v>1017</v>
      </c>
      <c r="D555" s="12" t="s">
        <v>2822</v>
      </c>
      <c r="E555" s="12" t="s">
        <v>2823</v>
      </c>
      <c r="F555" s="12" t="s">
        <v>2824</v>
      </c>
      <c r="G555" s="12" t="s">
        <v>2816</v>
      </c>
      <c r="H555" s="12" t="s">
        <v>2825</v>
      </c>
      <c r="I555" s="12">
        <v>2010</v>
      </c>
      <c r="J555" s="13">
        <v>1150000000</v>
      </c>
      <c r="K555" s="12">
        <v>74</v>
      </c>
      <c r="L555" s="12">
        <v>25.6</v>
      </c>
      <c r="M555" s="12">
        <v>47.26</v>
      </c>
      <c r="N555" s="12" t="s">
        <v>3396</v>
      </c>
      <c r="O555" s="12" t="s">
        <v>3398</v>
      </c>
      <c r="P555" s="12">
        <v>7666191</v>
      </c>
      <c r="Q555" s="12">
        <v>0</v>
      </c>
      <c r="R555" s="12">
        <v>7666191</v>
      </c>
      <c r="S555" s="12">
        <v>0</v>
      </c>
    </row>
    <row r="556" spans="1:19" ht="16" customHeight="1" x14ac:dyDescent="0.2">
      <c r="A556" s="12" t="s">
        <v>3399</v>
      </c>
      <c r="B556" s="12" t="s">
        <v>3400</v>
      </c>
      <c r="C556" s="12">
        <v>1083</v>
      </c>
      <c r="D556" s="12" t="s">
        <v>2813</v>
      </c>
      <c r="E556" s="12" t="s">
        <v>2814</v>
      </c>
      <c r="F556" s="12" t="s">
        <v>2815</v>
      </c>
      <c r="G556" s="12" t="s">
        <v>2816</v>
      </c>
      <c r="H556" s="12" t="s">
        <v>2817</v>
      </c>
      <c r="I556" s="12">
        <v>2012</v>
      </c>
      <c r="J556" s="13">
        <v>5050000000</v>
      </c>
      <c r="K556" s="12">
        <v>98</v>
      </c>
      <c r="L556" s="12">
        <v>25.1</v>
      </c>
      <c r="M556" s="12">
        <v>210.88</v>
      </c>
      <c r="N556" s="12" t="s">
        <v>3399</v>
      </c>
      <c r="O556" s="12" t="s">
        <v>3401</v>
      </c>
      <c r="P556" s="12">
        <v>25063635</v>
      </c>
      <c r="Q556" s="12">
        <v>0</v>
      </c>
      <c r="R556" s="12">
        <v>25063635</v>
      </c>
      <c r="S556" s="12">
        <v>0</v>
      </c>
    </row>
    <row r="557" spans="1:19" ht="16" customHeight="1" x14ac:dyDescent="0.2">
      <c r="A557" s="12" t="s">
        <v>3402</v>
      </c>
      <c r="B557" s="12" t="s">
        <v>3403</v>
      </c>
      <c r="C557" s="12">
        <v>1083</v>
      </c>
      <c r="D557" s="12" t="s">
        <v>2813</v>
      </c>
      <c r="E557" s="12" t="s">
        <v>2814</v>
      </c>
      <c r="F557" s="12" t="s">
        <v>2815</v>
      </c>
      <c r="G557" s="12" t="s">
        <v>2816</v>
      </c>
      <c r="H557" s="12" t="s">
        <v>2817</v>
      </c>
      <c r="I557" s="12">
        <v>2012</v>
      </c>
      <c r="J557" s="13">
        <v>2840000000</v>
      </c>
      <c r="K557" s="12">
        <v>99</v>
      </c>
      <c r="L557" s="12">
        <v>24.9</v>
      </c>
      <c r="M557" s="12">
        <v>110.94</v>
      </c>
      <c r="N557" s="12" t="s">
        <v>3402</v>
      </c>
      <c r="O557" s="12" t="s">
        <v>3404</v>
      </c>
      <c r="P557" s="12">
        <v>14118926</v>
      </c>
      <c r="Q557" s="12">
        <v>0</v>
      </c>
      <c r="R557" s="12">
        <v>14118926</v>
      </c>
      <c r="S557" s="12">
        <v>0</v>
      </c>
    </row>
    <row r="558" spans="1:19" ht="16" customHeight="1" x14ac:dyDescent="0.2">
      <c r="A558" s="12" t="s">
        <v>3405</v>
      </c>
      <c r="B558" s="12" t="s">
        <v>3406</v>
      </c>
      <c r="C558" s="12">
        <v>1017</v>
      </c>
      <c r="D558" s="12" t="s">
        <v>2822</v>
      </c>
      <c r="E558" s="12" t="s">
        <v>2823</v>
      </c>
      <c r="F558" s="12" t="s">
        <v>2824</v>
      </c>
      <c r="G558" s="12" t="s">
        <v>2816</v>
      </c>
      <c r="H558" s="12" t="s">
        <v>2825</v>
      </c>
      <c r="I558" s="12">
        <v>2009</v>
      </c>
      <c r="J558" s="13">
        <v>4000000000</v>
      </c>
      <c r="K558" s="12">
        <v>99</v>
      </c>
      <c r="L558" s="12">
        <v>25.3</v>
      </c>
      <c r="M558" s="12">
        <v>168.69</v>
      </c>
      <c r="N558" s="12" t="s">
        <v>3405</v>
      </c>
      <c r="O558" s="12" t="s">
        <v>3407</v>
      </c>
      <c r="P558" s="12">
        <v>19892183</v>
      </c>
      <c r="Q558" s="12">
        <v>0</v>
      </c>
      <c r="R558" s="12">
        <v>19892183</v>
      </c>
      <c r="S558" s="12">
        <v>0</v>
      </c>
    </row>
    <row r="559" spans="1:19" ht="16" customHeight="1" x14ac:dyDescent="0.2">
      <c r="A559" s="12" t="s">
        <v>3408</v>
      </c>
      <c r="B559" s="12" t="s">
        <v>3409</v>
      </c>
      <c r="C559" s="12">
        <v>1094</v>
      </c>
      <c r="D559" s="12" t="s">
        <v>2829</v>
      </c>
      <c r="E559" s="12" t="s">
        <v>2823</v>
      </c>
      <c r="F559" s="12" t="s">
        <v>2824</v>
      </c>
      <c r="G559" s="12" t="s">
        <v>2816</v>
      </c>
      <c r="H559" s="12" t="s">
        <v>2825</v>
      </c>
      <c r="I559" s="12">
        <v>2013</v>
      </c>
      <c r="J559" s="13">
        <v>3190000000</v>
      </c>
      <c r="K559" s="12">
        <v>99</v>
      </c>
      <c r="L559" s="12">
        <v>25.4</v>
      </c>
      <c r="M559" s="12">
        <v>133.72</v>
      </c>
      <c r="N559" s="12" t="s">
        <v>3408</v>
      </c>
      <c r="O559" s="12" t="s">
        <v>3410</v>
      </c>
      <c r="P559" s="12">
        <v>15840990</v>
      </c>
      <c r="Q559" s="12">
        <v>0</v>
      </c>
      <c r="R559" s="12">
        <v>15724975</v>
      </c>
      <c r="S559" s="12">
        <v>0</v>
      </c>
    </row>
    <row r="560" spans="1:19" ht="16" customHeight="1" x14ac:dyDescent="0.2">
      <c r="A560" s="12" t="s">
        <v>3411</v>
      </c>
      <c r="B560" s="12" t="s">
        <v>3412</v>
      </c>
      <c r="C560" s="12">
        <v>1017</v>
      </c>
      <c r="D560" s="12" t="s">
        <v>2822</v>
      </c>
      <c r="E560" s="12" t="s">
        <v>2823</v>
      </c>
      <c r="F560" s="12" t="s">
        <v>2824</v>
      </c>
      <c r="G560" s="12" t="s">
        <v>2816</v>
      </c>
      <c r="H560" s="12" t="s">
        <v>2825</v>
      </c>
      <c r="I560" s="12">
        <v>2010</v>
      </c>
      <c r="J560" s="13">
        <v>480000000</v>
      </c>
      <c r="K560" s="12">
        <v>99</v>
      </c>
      <c r="L560" s="12">
        <v>24.8</v>
      </c>
      <c r="M560" s="12">
        <v>16.079999999999998</v>
      </c>
      <c r="N560" s="12" t="s">
        <v>3411</v>
      </c>
      <c r="O560" s="12" t="s">
        <v>3413</v>
      </c>
      <c r="P560" s="12">
        <v>2389358</v>
      </c>
      <c r="Q560" s="12">
        <v>0</v>
      </c>
      <c r="R560" s="12">
        <v>2389358</v>
      </c>
      <c r="S560" s="12">
        <v>0</v>
      </c>
    </row>
    <row r="561" spans="1:19" ht="16" customHeight="1" x14ac:dyDescent="0.2">
      <c r="A561" s="12" t="s">
        <v>3414</v>
      </c>
      <c r="B561" s="12" t="s">
        <v>3415</v>
      </c>
      <c r="C561" s="12">
        <v>1017</v>
      </c>
      <c r="D561" s="12" t="s">
        <v>2822</v>
      </c>
      <c r="E561" s="12" t="s">
        <v>2823</v>
      </c>
      <c r="F561" s="12" t="s">
        <v>2824</v>
      </c>
      <c r="G561" s="12" t="s">
        <v>2816</v>
      </c>
      <c r="H561" s="12" t="s">
        <v>2825</v>
      </c>
      <c r="I561" s="12">
        <v>2010</v>
      </c>
      <c r="J561" s="13">
        <v>713000000</v>
      </c>
      <c r="K561" s="12">
        <v>74</v>
      </c>
      <c r="L561" s="12">
        <v>24.9</v>
      </c>
      <c r="M561" s="12">
        <v>25.73</v>
      </c>
      <c r="N561" s="12" t="s">
        <v>3414</v>
      </c>
      <c r="O561" s="12" t="s">
        <v>3416</v>
      </c>
      <c r="P561" s="12">
        <v>4741878</v>
      </c>
      <c r="Q561" s="12">
        <v>0</v>
      </c>
      <c r="R561" s="12">
        <v>4741878</v>
      </c>
      <c r="S561" s="12">
        <v>0</v>
      </c>
    </row>
    <row r="562" spans="1:19" ht="16" customHeight="1" x14ac:dyDescent="0.2">
      <c r="A562" s="12" t="s">
        <v>3417</v>
      </c>
      <c r="B562" s="12" t="s">
        <v>3418</v>
      </c>
      <c r="C562" s="12">
        <v>1017</v>
      </c>
      <c r="D562" s="12" t="s">
        <v>2822</v>
      </c>
      <c r="E562" s="12" t="s">
        <v>2823</v>
      </c>
      <c r="F562" s="12" t="s">
        <v>2824</v>
      </c>
      <c r="G562" s="12" t="s">
        <v>2816</v>
      </c>
      <c r="H562" s="12" t="s">
        <v>2825</v>
      </c>
      <c r="I562" s="12">
        <v>2009</v>
      </c>
      <c r="J562" s="13">
        <v>1880000000</v>
      </c>
      <c r="K562" s="12">
        <v>75</v>
      </c>
      <c r="L562" s="12">
        <v>25.2</v>
      </c>
      <c r="M562" s="12">
        <v>71.92</v>
      </c>
      <c r="N562" s="12" t="s">
        <v>3417</v>
      </c>
      <c r="O562" s="12" t="s">
        <v>3419</v>
      </c>
      <c r="P562" s="12">
        <v>12341115</v>
      </c>
      <c r="Q562" s="12">
        <v>0</v>
      </c>
      <c r="R562" s="12">
        <v>12341115</v>
      </c>
      <c r="S562" s="12">
        <v>0</v>
      </c>
    </row>
    <row r="563" spans="1:19" ht="16" customHeight="1" x14ac:dyDescent="0.2">
      <c r="A563" s="12" t="s">
        <v>3420</v>
      </c>
      <c r="B563" s="12" t="s">
        <v>3421</v>
      </c>
      <c r="C563" s="12">
        <v>1094</v>
      </c>
      <c r="D563" s="12" t="s">
        <v>2829</v>
      </c>
      <c r="E563" s="12" t="s">
        <v>2823</v>
      </c>
      <c r="F563" s="12" t="s">
        <v>2824</v>
      </c>
      <c r="G563" s="12" t="s">
        <v>2816</v>
      </c>
      <c r="H563" s="12" t="s">
        <v>2825</v>
      </c>
      <c r="I563" s="12">
        <v>2013</v>
      </c>
      <c r="J563" s="13">
        <v>2800000000</v>
      </c>
      <c r="K563" s="12">
        <v>99</v>
      </c>
      <c r="L563" s="12">
        <v>25.5</v>
      </c>
      <c r="M563" s="12">
        <v>118.06</v>
      </c>
      <c r="N563" s="12" t="s">
        <v>3420</v>
      </c>
      <c r="O563" s="12" t="s">
        <v>3422</v>
      </c>
      <c r="P563" s="12">
        <v>13944214</v>
      </c>
      <c r="Q563" s="12">
        <v>0</v>
      </c>
      <c r="R563" s="12">
        <v>13743609</v>
      </c>
      <c r="S563" s="12">
        <v>0</v>
      </c>
    </row>
    <row r="564" spans="1:19" ht="16" customHeight="1" x14ac:dyDescent="0.2">
      <c r="A564" s="12" t="s">
        <v>3423</v>
      </c>
      <c r="B564" s="12" t="s">
        <v>3424</v>
      </c>
      <c r="C564" s="12">
        <v>1017</v>
      </c>
      <c r="D564" s="12" t="s">
        <v>2822</v>
      </c>
      <c r="E564" s="12" t="s">
        <v>2823</v>
      </c>
      <c r="F564" s="12" t="s">
        <v>2824</v>
      </c>
      <c r="G564" s="12" t="s">
        <v>2816</v>
      </c>
      <c r="H564" s="12" t="s">
        <v>2825</v>
      </c>
      <c r="I564" s="12">
        <v>2009</v>
      </c>
      <c r="J564" s="13">
        <v>295000000</v>
      </c>
      <c r="K564" s="12">
        <v>75</v>
      </c>
      <c r="L564" s="12">
        <v>24.9</v>
      </c>
      <c r="M564" s="12">
        <v>10.87</v>
      </c>
      <c r="N564" s="12" t="s">
        <v>3423</v>
      </c>
      <c r="O564" s="12" t="s">
        <v>3425</v>
      </c>
      <c r="P564" s="12">
        <v>1937491</v>
      </c>
      <c r="Q564" s="12">
        <v>0</v>
      </c>
      <c r="R564" s="12">
        <v>1937491</v>
      </c>
      <c r="S564" s="12">
        <v>0</v>
      </c>
    </row>
    <row r="565" spans="1:19" ht="16" customHeight="1" x14ac:dyDescent="0.2">
      <c r="A565" s="12" t="s">
        <v>3426</v>
      </c>
      <c r="B565" s="12" t="s">
        <v>3427</v>
      </c>
      <c r="C565" s="12">
        <v>1017</v>
      </c>
      <c r="D565" s="12" t="s">
        <v>2822</v>
      </c>
      <c r="E565" s="12" t="s">
        <v>2823</v>
      </c>
      <c r="F565" s="12" t="s">
        <v>2824</v>
      </c>
      <c r="G565" s="12" t="s">
        <v>2816</v>
      </c>
      <c r="H565" s="12" t="s">
        <v>2825</v>
      </c>
      <c r="I565" s="12">
        <v>2010</v>
      </c>
      <c r="J565" s="13">
        <v>5230000000</v>
      </c>
      <c r="K565" s="12">
        <v>75</v>
      </c>
      <c r="L565" s="12">
        <v>24.2</v>
      </c>
      <c r="M565" s="12">
        <v>185.77</v>
      </c>
      <c r="N565" s="12" t="s">
        <v>3426</v>
      </c>
      <c r="O565" s="12" t="s">
        <v>3428</v>
      </c>
      <c r="P565" s="12">
        <v>34334856</v>
      </c>
      <c r="Q565" s="12">
        <v>0</v>
      </c>
      <c r="R565" s="12">
        <v>34334856</v>
      </c>
      <c r="S565" s="12">
        <v>0</v>
      </c>
    </row>
    <row r="566" spans="1:19" ht="16" customHeight="1" x14ac:dyDescent="0.2">
      <c r="A566" s="12" t="s">
        <v>3429</v>
      </c>
      <c r="B566" s="12" t="s">
        <v>3430</v>
      </c>
      <c r="C566" s="12">
        <v>1017</v>
      </c>
      <c r="D566" s="12" t="s">
        <v>2822</v>
      </c>
      <c r="E566" s="12" t="s">
        <v>2823</v>
      </c>
      <c r="F566" s="12" t="s">
        <v>2824</v>
      </c>
      <c r="G566" s="12" t="s">
        <v>2816</v>
      </c>
      <c r="H566" s="12" t="s">
        <v>2825</v>
      </c>
      <c r="I566" s="12">
        <v>2011</v>
      </c>
      <c r="J566" s="13">
        <v>1430000000</v>
      </c>
      <c r="K566" s="12">
        <v>99</v>
      </c>
      <c r="L566" s="12">
        <v>25.3</v>
      </c>
      <c r="M566" s="12">
        <v>60.47</v>
      </c>
      <c r="N566" s="12" t="s">
        <v>3429</v>
      </c>
      <c r="O566" s="12" t="s">
        <v>3431</v>
      </c>
      <c r="P566" s="12">
        <v>7097090</v>
      </c>
      <c r="Q566" s="12">
        <v>0</v>
      </c>
      <c r="R566" s="12">
        <v>7097090</v>
      </c>
      <c r="S566" s="12">
        <v>0</v>
      </c>
    </row>
    <row r="567" spans="1:19" ht="16" customHeight="1" x14ac:dyDescent="0.2">
      <c r="A567" s="12" t="s">
        <v>3432</v>
      </c>
      <c r="B567" s="12" t="s">
        <v>3433</v>
      </c>
      <c r="C567" s="12">
        <v>1094</v>
      </c>
      <c r="D567" s="12" t="s">
        <v>2829</v>
      </c>
      <c r="E567" s="12" t="s">
        <v>2823</v>
      </c>
      <c r="F567" s="12" t="s">
        <v>2824</v>
      </c>
      <c r="G567" s="12" t="s">
        <v>2816</v>
      </c>
      <c r="H567" s="12" t="s">
        <v>2825</v>
      </c>
      <c r="I567" s="12">
        <v>2013</v>
      </c>
      <c r="J567" s="13">
        <v>3690000000</v>
      </c>
      <c r="K567" s="12">
        <v>99</v>
      </c>
      <c r="L567" s="12">
        <v>25.5</v>
      </c>
      <c r="M567" s="12">
        <v>148.03</v>
      </c>
      <c r="N567" s="12" t="s">
        <v>3432</v>
      </c>
      <c r="O567" s="12" t="s">
        <v>3434</v>
      </c>
      <c r="P567" s="12">
        <v>18368452</v>
      </c>
      <c r="Q567" s="12">
        <v>0</v>
      </c>
      <c r="R567" s="12">
        <v>18250924</v>
      </c>
      <c r="S567" s="12">
        <v>0</v>
      </c>
    </row>
    <row r="568" spans="1:19" ht="16" customHeight="1" x14ac:dyDescent="0.2">
      <c r="A568" s="12" t="s">
        <v>3435</v>
      </c>
      <c r="B568" s="12" t="s">
        <v>3436</v>
      </c>
      <c r="C568" s="12">
        <v>1017</v>
      </c>
      <c r="D568" s="12" t="s">
        <v>2822</v>
      </c>
      <c r="E568" s="12" t="s">
        <v>2823</v>
      </c>
      <c r="F568" s="12" t="s">
        <v>2824</v>
      </c>
      <c r="G568" s="12" t="s">
        <v>2816</v>
      </c>
      <c r="H568" s="12" t="s">
        <v>2825</v>
      </c>
      <c r="I568" s="12">
        <v>2010</v>
      </c>
      <c r="J568" s="13">
        <v>2550000000</v>
      </c>
      <c r="K568" s="12">
        <v>74</v>
      </c>
      <c r="L568" s="12">
        <v>26.2</v>
      </c>
      <c r="M568" s="12">
        <v>107.64</v>
      </c>
      <c r="N568" s="12" t="s">
        <v>3435</v>
      </c>
      <c r="O568" s="12" t="s">
        <v>3437</v>
      </c>
      <c r="P568" s="12">
        <v>16974801</v>
      </c>
      <c r="Q568" s="12">
        <v>0</v>
      </c>
      <c r="R568" s="12">
        <v>16974801</v>
      </c>
      <c r="S568" s="12">
        <v>0</v>
      </c>
    </row>
    <row r="569" spans="1:19" ht="16" customHeight="1" x14ac:dyDescent="0.2">
      <c r="A569" s="12" t="s">
        <v>3438</v>
      </c>
      <c r="B569" s="12" t="s">
        <v>3203</v>
      </c>
      <c r="C569" s="12">
        <v>1083</v>
      </c>
      <c r="D569" s="12" t="s">
        <v>2813</v>
      </c>
      <c r="E569" s="12" t="s">
        <v>2814</v>
      </c>
      <c r="F569" s="12" t="s">
        <v>2815</v>
      </c>
      <c r="G569" s="12" t="s">
        <v>2816</v>
      </c>
      <c r="H569" s="12" t="s">
        <v>2817</v>
      </c>
      <c r="I569" s="12">
        <v>2012</v>
      </c>
      <c r="J569" s="13">
        <v>1970000000</v>
      </c>
      <c r="K569" s="12">
        <v>99</v>
      </c>
      <c r="L569" s="12">
        <v>25.2</v>
      </c>
      <c r="M569" s="12">
        <v>83.02</v>
      </c>
      <c r="N569" s="12" t="s">
        <v>3204</v>
      </c>
      <c r="O569" s="12" t="s">
        <v>3205</v>
      </c>
      <c r="P569" s="12">
        <v>24235320</v>
      </c>
      <c r="Q569" s="12">
        <v>0</v>
      </c>
      <c r="R569" s="12">
        <v>21900410</v>
      </c>
      <c r="S569" s="12">
        <v>0</v>
      </c>
    </row>
    <row r="570" spans="1:19" ht="16" customHeight="1" x14ac:dyDescent="0.2">
      <c r="A570" s="12" t="s">
        <v>3439</v>
      </c>
      <c r="B570" s="12" t="s">
        <v>3440</v>
      </c>
      <c r="C570" s="12">
        <v>1017</v>
      </c>
      <c r="D570" s="12" t="s">
        <v>2822</v>
      </c>
      <c r="E570" s="12" t="s">
        <v>2823</v>
      </c>
      <c r="F570" s="12" t="s">
        <v>2824</v>
      </c>
      <c r="G570" s="12" t="s">
        <v>2816</v>
      </c>
      <c r="H570" s="12" t="s">
        <v>2825</v>
      </c>
      <c r="I570" s="12">
        <v>2011</v>
      </c>
      <c r="J570" s="13">
        <v>1790000000</v>
      </c>
      <c r="K570" s="12">
        <v>98</v>
      </c>
      <c r="L570" s="12">
        <v>25</v>
      </c>
      <c r="M570" s="12">
        <v>75.33</v>
      </c>
      <c r="N570" s="12" t="s">
        <v>3439</v>
      </c>
      <c r="O570" s="12" t="s">
        <v>3441</v>
      </c>
      <c r="P570" s="12">
        <v>8870771</v>
      </c>
      <c r="Q570" s="12">
        <v>0</v>
      </c>
      <c r="R570" s="12">
        <v>8870771</v>
      </c>
      <c r="S570" s="12">
        <v>0</v>
      </c>
    </row>
    <row r="571" spans="1:19" ht="16" customHeight="1" x14ac:dyDescent="0.2">
      <c r="A571" s="12" t="s">
        <v>3442</v>
      </c>
      <c r="B571" s="12" t="s">
        <v>3443</v>
      </c>
      <c r="C571" s="12">
        <v>1017</v>
      </c>
      <c r="D571" s="12" t="s">
        <v>2822</v>
      </c>
      <c r="E571" s="12" t="s">
        <v>2823</v>
      </c>
      <c r="F571" s="12" t="s">
        <v>2824</v>
      </c>
      <c r="G571" s="12" t="s">
        <v>2816</v>
      </c>
      <c r="H571" s="12" t="s">
        <v>2825</v>
      </c>
      <c r="I571" s="12">
        <v>2010</v>
      </c>
      <c r="J571" s="13">
        <v>4660000000</v>
      </c>
      <c r="K571" s="12">
        <v>75</v>
      </c>
      <c r="L571" s="12">
        <v>25.5</v>
      </c>
      <c r="M571" s="12">
        <v>189.71</v>
      </c>
      <c r="N571" s="12" t="s">
        <v>3442</v>
      </c>
      <c r="O571" s="12" t="s">
        <v>3444</v>
      </c>
      <c r="P571" s="12">
        <v>30562358</v>
      </c>
      <c r="Q571" s="12">
        <v>0</v>
      </c>
      <c r="R571" s="12">
        <v>30562358</v>
      </c>
      <c r="S571" s="12">
        <v>0</v>
      </c>
    </row>
    <row r="572" spans="1:19" ht="16" customHeight="1" x14ac:dyDescent="0.2">
      <c r="A572" s="12" t="s">
        <v>3445</v>
      </c>
      <c r="B572" s="12" t="s">
        <v>3446</v>
      </c>
      <c r="C572" s="12">
        <v>1083</v>
      </c>
      <c r="D572" s="12" t="s">
        <v>2813</v>
      </c>
      <c r="E572" s="12" t="s">
        <v>2814</v>
      </c>
      <c r="F572" s="12" t="s">
        <v>2815</v>
      </c>
      <c r="G572" s="12" t="s">
        <v>2816</v>
      </c>
      <c r="H572" s="12" t="s">
        <v>2817</v>
      </c>
      <c r="I572" s="12">
        <v>2012</v>
      </c>
      <c r="J572" s="13">
        <v>2970000000</v>
      </c>
      <c r="K572" s="12">
        <v>98</v>
      </c>
      <c r="L572" s="12">
        <v>25.3</v>
      </c>
      <c r="M572" s="12">
        <v>124.47</v>
      </c>
      <c r="N572" s="12" t="s">
        <v>3445</v>
      </c>
      <c r="O572" s="12" t="s">
        <v>3447</v>
      </c>
      <c r="P572" s="12">
        <v>14741092</v>
      </c>
      <c r="Q572" s="12">
        <v>0</v>
      </c>
      <c r="R572" s="12">
        <v>14626542</v>
      </c>
      <c r="S572" s="12">
        <v>0</v>
      </c>
    </row>
    <row r="573" spans="1:19" ht="16" customHeight="1" x14ac:dyDescent="0.2">
      <c r="A573" s="12" t="s">
        <v>3448</v>
      </c>
      <c r="B573" s="12" t="s">
        <v>3449</v>
      </c>
      <c r="C573" s="12">
        <v>1017</v>
      </c>
      <c r="D573" s="12" t="s">
        <v>2822</v>
      </c>
      <c r="E573" s="12" t="s">
        <v>2823</v>
      </c>
      <c r="F573" s="12" t="s">
        <v>2824</v>
      </c>
      <c r="G573" s="12" t="s">
        <v>2816</v>
      </c>
      <c r="H573" s="12" t="s">
        <v>2825</v>
      </c>
      <c r="I573" s="12">
        <v>2010</v>
      </c>
      <c r="J573" s="13">
        <v>723000000</v>
      </c>
      <c r="K573" s="12">
        <v>74</v>
      </c>
      <c r="L573" s="12">
        <v>25.9</v>
      </c>
      <c r="M573" s="12">
        <v>30.5</v>
      </c>
      <c r="N573" s="12" t="s">
        <v>3448</v>
      </c>
      <c r="O573" s="12" t="s">
        <v>3450</v>
      </c>
      <c r="P573" s="12">
        <v>4810100</v>
      </c>
      <c r="Q573" s="12">
        <v>0</v>
      </c>
      <c r="R573" s="12">
        <v>4810100</v>
      </c>
      <c r="S573" s="12">
        <v>0</v>
      </c>
    </row>
    <row r="574" spans="1:19" ht="16" customHeight="1" x14ac:dyDescent="0.2">
      <c r="A574" s="12" t="s">
        <v>3451</v>
      </c>
      <c r="B574" s="12" t="s">
        <v>3452</v>
      </c>
      <c r="C574" s="12">
        <v>1017</v>
      </c>
      <c r="D574" s="12" t="s">
        <v>2822</v>
      </c>
      <c r="E574" s="12" t="s">
        <v>2823</v>
      </c>
      <c r="F574" s="12" t="s">
        <v>2824</v>
      </c>
      <c r="G574" s="12" t="s">
        <v>2816</v>
      </c>
      <c r="H574" s="12" t="s">
        <v>2825</v>
      </c>
      <c r="I574" s="12">
        <v>2010</v>
      </c>
      <c r="J574" s="13">
        <v>13300000000</v>
      </c>
      <c r="K574" s="12">
        <v>74</v>
      </c>
      <c r="L574" s="12">
        <v>25</v>
      </c>
      <c r="M574" s="12">
        <v>510.51</v>
      </c>
      <c r="N574" s="12" t="s">
        <v>3451</v>
      </c>
      <c r="O574" s="12" t="s">
        <v>3453</v>
      </c>
      <c r="P574" s="12">
        <v>88083558</v>
      </c>
      <c r="Q574" s="12">
        <v>0</v>
      </c>
      <c r="R574" s="12">
        <v>88083558</v>
      </c>
      <c r="S574" s="12">
        <v>0</v>
      </c>
    </row>
    <row r="575" spans="1:19" ht="16" customHeight="1" x14ac:dyDescent="0.2">
      <c r="A575" s="12" t="s">
        <v>3454</v>
      </c>
      <c r="B575" s="12" t="s">
        <v>3455</v>
      </c>
      <c r="C575" s="12">
        <v>1017</v>
      </c>
      <c r="D575" s="12" t="s">
        <v>2822</v>
      </c>
      <c r="E575" s="12" t="s">
        <v>2823</v>
      </c>
      <c r="F575" s="12" t="s">
        <v>2824</v>
      </c>
      <c r="G575" s="12" t="s">
        <v>2816</v>
      </c>
      <c r="H575" s="12" t="s">
        <v>2825</v>
      </c>
      <c r="I575" s="12">
        <v>2009</v>
      </c>
      <c r="J575" s="13">
        <v>2670000000</v>
      </c>
      <c r="K575" s="12">
        <v>75</v>
      </c>
      <c r="L575" s="12">
        <v>24.8</v>
      </c>
      <c r="M575" s="12">
        <v>105.69</v>
      </c>
      <c r="N575" s="12" t="s">
        <v>3454</v>
      </c>
      <c r="O575" s="12" t="s">
        <v>3456</v>
      </c>
      <c r="P575" s="12">
        <v>17477540</v>
      </c>
      <c r="Q575" s="12">
        <v>0</v>
      </c>
      <c r="R575" s="12">
        <v>17477540</v>
      </c>
      <c r="S575" s="12">
        <v>0</v>
      </c>
    </row>
    <row r="576" spans="1:19" ht="16" customHeight="1" x14ac:dyDescent="0.2">
      <c r="A576" s="12" t="s">
        <v>3457</v>
      </c>
      <c r="B576" s="12" t="s">
        <v>3458</v>
      </c>
      <c r="C576" s="12">
        <v>1017</v>
      </c>
      <c r="D576" s="12" t="s">
        <v>2822</v>
      </c>
      <c r="E576" s="12" t="s">
        <v>2823</v>
      </c>
      <c r="F576" s="12" t="s">
        <v>2824</v>
      </c>
      <c r="G576" s="12" t="s">
        <v>2816</v>
      </c>
      <c r="H576" s="12" t="s">
        <v>2825</v>
      </c>
      <c r="I576" s="12">
        <v>2010</v>
      </c>
      <c r="J576" s="13">
        <v>372000000</v>
      </c>
      <c r="K576" s="12">
        <v>74</v>
      </c>
      <c r="L576" s="12">
        <v>25.4</v>
      </c>
      <c r="M576" s="12">
        <v>12.55</v>
      </c>
      <c r="N576" s="12" t="s">
        <v>3457</v>
      </c>
      <c r="O576" s="12" t="s">
        <v>3459</v>
      </c>
      <c r="P576" s="12">
        <v>2473855</v>
      </c>
      <c r="Q576" s="12">
        <v>0</v>
      </c>
      <c r="R576" s="12">
        <v>2473855</v>
      </c>
      <c r="S576" s="12">
        <v>0</v>
      </c>
    </row>
    <row r="577" spans="1:19" ht="16" customHeight="1" x14ac:dyDescent="0.2">
      <c r="A577" s="12" t="s">
        <v>3460</v>
      </c>
      <c r="B577" s="12" t="s">
        <v>3461</v>
      </c>
      <c r="C577" s="12">
        <v>1083</v>
      </c>
      <c r="D577" s="12" t="s">
        <v>2813</v>
      </c>
      <c r="E577" s="12" t="s">
        <v>2814</v>
      </c>
      <c r="F577" s="12" t="s">
        <v>2815</v>
      </c>
      <c r="G577" s="12" t="s">
        <v>2816</v>
      </c>
      <c r="H577" s="12" t="s">
        <v>2825</v>
      </c>
      <c r="I577" s="12">
        <v>2012</v>
      </c>
      <c r="J577" s="13">
        <v>3120000000</v>
      </c>
      <c r="K577" s="12">
        <v>96</v>
      </c>
      <c r="L577" s="12">
        <v>21.9</v>
      </c>
      <c r="M577" s="12">
        <v>117.97</v>
      </c>
      <c r="N577" s="12" t="s">
        <v>3460</v>
      </c>
      <c r="O577" s="12" t="s">
        <v>3462</v>
      </c>
      <c r="P577" s="12">
        <v>15210297</v>
      </c>
      <c r="Q577" s="12">
        <v>0</v>
      </c>
      <c r="R577" s="12">
        <v>15094704</v>
      </c>
      <c r="S577" s="12">
        <v>0</v>
      </c>
    </row>
    <row r="578" spans="1:19" ht="16" customHeight="1" x14ac:dyDescent="0.2">
      <c r="A578" s="12" t="s">
        <v>3463</v>
      </c>
      <c r="B578" s="12" t="s">
        <v>3464</v>
      </c>
      <c r="C578" s="12">
        <v>1017</v>
      </c>
      <c r="D578" s="12" t="s">
        <v>2822</v>
      </c>
      <c r="E578" s="12" t="s">
        <v>2823</v>
      </c>
      <c r="F578" s="12" t="s">
        <v>2824</v>
      </c>
      <c r="G578" s="12" t="s">
        <v>2816</v>
      </c>
      <c r="H578" s="12" t="s">
        <v>2825</v>
      </c>
      <c r="I578" s="12">
        <v>2011</v>
      </c>
      <c r="J578" s="13">
        <v>997000000</v>
      </c>
      <c r="K578" s="12">
        <v>74</v>
      </c>
      <c r="L578" s="12">
        <v>25.9</v>
      </c>
      <c r="M578" s="12">
        <v>42.28</v>
      </c>
      <c r="N578" s="12" t="s">
        <v>3463</v>
      </c>
      <c r="O578" s="12" t="s">
        <v>3465</v>
      </c>
      <c r="P578" s="12">
        <v>6631977</v>
      </c>
      <c r="Q578" s="12">
        <v>0</v>
      </c>
      <c r="R578" s="12">
        <v>6631977</v>
      </c>
      <c r="S578" s="12">
        <v>0</v>
      </c>
    </row>
    <row r="579" spans="1:19" ht="16" customHeight="1" x14ac:dyDescent="0.2">
      <c r="A579" s="12" t="s">
        <v>3466</v>
      </c>
      <c r="B579" s="12" t="s">
        <v>3467</v>
      </c>
      <c r="C579" s="12">
        <v>1083</v>
      </c>
      <c r="D579" s="12" t="s">
        <v>2813</v>
      </c>
      <c r="E579" s="12" t="s">
        <v>2814</v>
      </c>
      <c r="F579" s="12" t="s">
        <v>2815</v>
      </c>
      <c r="G579" s="12" t="s">
        <v>2816</v>
      </c>
      <c r="H579" s="12" t="s">
        <v>2825</v>
      </c>
      <c r="I579" s="12">
        <v>2012</v>
      </c>
      <c r="J579" s="13">
        <v>442000000</v>
      </c>
      <c r="K579" s="12">
        <v>98</v>
      </c>
      <c r="L579" s="12">
        <v>20.7</v>
      </c>
      <c r="M579" s="12">
        <v>14.86</v>
      </c>
      <c r="N579" s="12" t="s">
        <v>3466</v>
      </c>
      <c r="O579" s="12" t="s">
        <v>3468</v>
      </c>
      <c r="P579" s="12">
        <v>2174970</v>
      </c>
      <c r="Q579" s="12">
        <v>0</v>
      </c>
      <c r="R579" s="12">
        <v>2166656</v>
      </c>
      <c r="S579" s="12">
        <v>0</v>
      </c>
    </row>
    <row r="580" spans="1:19" ht="16" customHeight="1" x14ac:dyDescent="0.2">
      <c r="A580" s="12" t="s">
        <v>3469</v>
      </c>
      <c r="B580" s="12" t="s">
        <v>3470</v>
      </c>
      <c r="C580" s="12">
        <v>1017</v>
      </c>
      <c r="D580" s="12" t="s">
        <v>2822</v>
      </c>
      <c r="E580" s="12" t="s">
        <v>2823</v>
      </c>
      <c r="F580" s="12" t="s">
        <v>2824</v>
      </c>
      <c r="G580" s="12" t="s">
        <v>2816</v>
      </c>
      <c r="H580" s="12" t="s">
        <v>2825</v>
      </c>
      <c r="I580" s="12">
        <v>2010</v>
      </c>
      <c r="J580" s="13">
        <v>145000000</v>
      </c>
      <c r="K580" s="12">
        <v>74</v>
      </c>
      <c r="L580" s="12">
        <v>24.8</v>
      </c>
      <c r="M580" s="12">
        <v>5.1100000000000003</v>
      </c>
      <c r="N580" s="12" t="s">
        <v>3469</v>
      </c>
      <c r="O580" s="12" t="s">
        <v>3471</v>
      </c>
      <c r="P580" s="12">
        <v>964581</v>
      </c>
      <c r="Q580" s="12">
        <v>0</v>
      </c>
      <c r="R580" s="12">
        <v>964581</v>
      </c>
      <c r="S580" s="12">
        <v>0</v>
      </c>
    </row>
    <row r="581" spans="1:19" ht="16" customHeight="1" x14ac:dyDescent="0.2">
      <c r="A581" s="12" t="s">
        <v>3472</v>
      </c>
      <c r="B581" s="12" t="s">
        <v>3473</v>
      </c>
      <c r="C581" s="12">
        <v>1094</v>
      </c>
      <c r="D581" s="12" t="s">
        <v>2829</v>
      </c>
      <c r="E581" s="12" t="s">
        <v>2823</v>
      </c>
      <c r="F581" s="12" t="s">
        <v>2824</v>
      </c>
      <c r="G581" s="12" t="s">
        <v>2816</v>
      </c>
      <c r="H581" s="12" t="s">
        <v>2825</v>
      </c>
      <c r="I581" s="12">
        <v>2013</v>
      </c>
      <c r="J581" s="12">
        <v>85696895</v>
      </c>
      <c r="K581" s="12">
        <v>99</v>
      </c>
      <c r="L581" s="12">
        <v>24.7</v>
      </c>
      <c r="M581" s="12">
        <v>3.54</v>
      </c>
      <c r="N581" s="12" t="s">
        <v>3472</v>
      </c>
      <c r="O581" s="12" t="s">
        <v>3474</v>
      </c>
      <c r="P581" s="12">
        <v>426171</v>
      </c>
      <c r="Q581" s="12">
        <v>0</v>
      </c>
      <c r="R581" s="12">
        <v>424731</v>
      </c>
      <c r="S581" s="12">
        <v>0</v>
      </c>
    </row>
    <row r="582" spans="1:19" ht="16" customHeight="1" x14ac:dyDescent="0.2">
      <c r="A582" s="12" t="s">
        <v>3475</v>
      </c>
      <c r="B582" s="12" t="s">
        <v>3476</v>
      </c>
      <c r="C582" s="12">
        <v>1083</v>
      </c>
      <c r="D582" s="12" t="s">
        <v>2813</v>
      </c>
      <c r="E582" s="12" t="s">
        <v>2814</v>
      </c>
      <c r="F582" s="12" t="s">
        <v>2815</v>
      </c>
      <c r="G582" s="12" t="s">
        <v>2816</v>
      </c>
      <c r="H582" s="12" t="s">
        <v>2825</v>
      </c>
      <c r="I582" s="12">
        <v>2012</v>
      </c>
      <c r="J582" s="13">
        <v>2760000000</v>
      </c>
      <c r="K582" s="12">
        <v>97</v>
      </c>
      <c r="L582" s="12">
        <v>21</v>
      </c>
      <c r="M582" s="12">
        <v>99.24</v>
      </c>
      <c r="N582" s="12" t="s">
        <v>3475</v>
      </c>
      <c r="O582" s="12" t="s">
        <v>3477</v>
      </c>
      <c r="P582" s="12">
        <v>13536849</v>
      </c>
      <c r="Q582" s="12">
        <v>0</v>
      </c>
      <c r="R582" s="12">
        <v>13382688</v>
      </c>
      <c r="S582" s="12">
        <v>0</v>
      </c>
    </row>
    <row r="583" spans="1:19" ht="16" customHeight="1" x14ac:dyDescent="0.2">
      <c r="A583" s="12" t="s">
        <v>3478</v>
      </c>
      <c r="B583" s="12" t="s">
        <v>3479</v>
      </c>
      <c r="C583" s="12">
        <v>1017</v>
      </c>
      <c r="D583" s="12" t="s">
        <v>2822</v>
      </c>
      <c r="E583" s="12" t="s">
        <v>2823</v>
      </c>
      <c r="F583" s="12" t="s">
        <v>2824</v>
      </c>
      <c r="G583" s="12" t="s">
        <v>2816</v>
      </c>
      <c r="H583" s="12" t="s">
        <v>2825</v>
      </c>
      <c r="I583" s="12">
        <v>2011</v>
      </c>
      <c r="J583" s="13">
        <v>2230000000</v>
      </c>
      <c r="K583" s="12">
        <v>99</v>
      </c>
      <c r="L583" s="12">
        <v>25.5</v>
      </c>
      <c r="M583" s="12">
        <v>93.68</v>
      </c>
      <c r="N583" s="12" t="s">
        <v>3478</v>
      </c>
      <c r="O583" s="12" t="s">
        <v>3480</v>
      </c>
      <c r="P583" s="12">
        <v>11079578</v>
      </c>
      <c r="Q583" s="12">
        <v>0</v>
      </c>
      <c r="R583" s="12">
        <v>11079578</v>
      </c>
      <c r="S583" s="12">
        <v>0</v>
      </c>
    </row>
    <row r="584" spans="1:19" ht="16" customHeight="1" x14ac:dyDescent="0.2">
      <c r="A584" s="12" t="s">
        <v>3481</v>
      </c>
      <c r="B584" s="12" t="s">
        <v>3482</v>
      </c>
      <c r="C584" s="12">
        <v>1017</v>
      </c>
      <c r="D584" s="12" t="s">
        <v>2822</v>
      </c>
      <c r="E584" s="12" t="s">
        <v>2823</v>
      </c>
      <c r="F584" s="12" t="s">
        <v>2824</v>
      </c>
      <c r="G584" s="12" t="s">
        <v>2816</v>
      </c>
      <c r="H584" s="12" t="s">
        <v>2825</v>
      </c>
      <c r="I584" s="12">
        <v>2010</v>
      </c>
      <c r="J584" s="13">
        <v>155000000</v>
      </c>
      <c r="K584" s="12">
        <v>99</v>
      </c>
      <c r="L584" s="12">
        <v>24</v>
      </c>
      <c r="M584" s="12">
        <v>3.18</v>
      </c>
      <c r="N584" s="12" t="s">
        <v>3481</v>
      </c>
      <c r="O584" s="12" t="s">
        <v>3483</v>
      </c>
      <c r="P584" s="12">
        <v>774953</v>
      </c>
      <c r="Q584" s="12">
        <v>0</v>
      </c>
      <c r="R584" s="12">
        <v>774953</v>
      </c>
      <c r="S584" s="12">
        <v>0</v>
      </c>
    </row>
    <row r="585" spans="1:19" ht="16" customHeight="1" x14ac:dyDescent="0.2">
      <c r="A585" s="12" t="s">
        <v>3484</v>
      </c>
      <c r="B585" s="12" t="s">
        <v>3485</v>
      </c>
      <c r="C585" s="12">
        <v>1083</v>
      </c>
      <c r="D585" s="12" t="s">
        <v>2813</v>
      </c>
      <c r="E585" s="12" t="s">
        <v>2814</v>
      </c>
      <c r="F585" s="12" t="s">
        <v>2815</v>
      </c>
      <c r="G585" s="12" t="s">
        <v>2816</v>
      </c>
      <c r="H585" s="12" t="s">
        <v>2825</v>
      </c>
      <c r="I585" s="12">
        <v>2012</v>
      </c>
      <c r="J585" s="13">
        <v>4480000000</v>
      </c>
      <c r="K585" s="12">
        <v>98</v>
      </c>
      <c r="L585" s="12">
        <v>23.9</v>
      </c>
      <c r="M585" s="12">
        <v>175.28</v>
      </c>
      <c r="N585" s="12" t="s">
        <v>3484</v>
      </c>
      <c r="O585" s="12" t="s">
        <v>3486</v>
      </c>
      <c r="P585" s="12">
        <v>22227481</v>
      </c>
      <c r="Q585" s="12">
        <v>0</v>
      </c>
      <c r="R585" s="12">
        <v>21952668</v>
      </c>
      <c r="S585" s="12">
        <v>0</v>
      </c>
    </row>
    <row r="586" spans="1:19" ht="16" customHeight="1" x14ac:dyDescent="0.2">
      <c r="A586" s="12" t="s">
        <v>3487</v>
      </c>
      <c r="B586" s="12" t="s">
        <v>3488</v>
      </c>
      <c r="C586" s="12">
        <v>1017</v>
      </c>
      <c r="D586" s="12" t="s">
        <v>2822</v>
      </c>
      <c r="E586" s="12" t="s">
        <v>2823</v>
      </c>
      <c r="F586" s="12" t="s">
        <v>2824</v>
      </c>
      <c r="G586" s="12" t="s">
        <v>2816</v>
      </c>
      <c r="H586" s="12" t="s">
        <v>2825</v>
      </c>
      <c r="I586" s="12">
        <v>2009</v>
      </c>
      <c r="J586" s="13">
        <v>634000000</v>
      </c>
      <c r="K586" s="12">
        <v>99</v>
      </c>
      <c r="L586" s="12">
        <v>24.6</v>
      </c>
      <c r="M586" s="12">
        <v>26.3</v>
      </c>
      <c r="N586" s="12" t="s">
        <v>3487</v>
      </c>
      <c r="O586" s="12" t="s">
        <v>3489</v>
      </c>
      <c r="P586" s="12">
        <v>3149955</v>
      </c>
      <c r="Q586" s="12">
        <v>0</v>
      </c>
      <c r="R586" s="12">
        <v>3149955</v>
      </c>
      <c r="S586" s="12">
        <v>0</v>
      </c>
    </row>
    <row r="587" spans="1:19" ht="16" customHeight="1" x14ac:dyDescent="0.2">
      <c r="A587" s="12" t="s">
        <v>3490</v>
      </c>
      <c r="B587" s="12" t="s">
        <v>3491</v>
      </c>
      <c r="C587" s="12">
        <v>1017</v>
      </c>
      <c r="D587" s="12" t="s">
        <v>2822</v>
      </c>
      <c r="E587" s="12" t="s">
        <v>2823</v>
      </c>
      <c r="F587" s="12" t="s">
        <v>2824</v>
      </c>
      <c r="G587" s="12" t="s">
        <v>2816</v>
      </c>
      <c r="H587" s="12" t="s">
        <v>2825</v>
      </c>
      <c r="I587" s="12">
        <v>2010</v>
      </c>
      <c r="J587" s="13">
        <v>13000000000</v>
      </c>
      <c r="K587" s="12">
        <v>74</v>
      </c>
      <c r="L587" s="12">
        <v>25.5</v>
      </c>
      <c r="M587" s="12">
        <v>516.44000000000005</v>
      </c>
      <c r="N587" s="12" t="s">
        <v>3490</v>
      </c>
      <c r="O587" s="12" t="s">
        <v>3492</v>
      </c>
      <c r="P587" s="12">
        <v>86449608</v>
      </c>
      <c r="Q587" s="12">
        <v>0</v>
      </c>
      <c r="R587" s="12">
        <v>86449608</v>
      </c>
      <c r="S587" s="12">
        <v>0</v>
      </c>
    </row>
    <row r="588" spans="1:19" ht="16" customHeight="1" x14ac:dyDescent="0.2">
      <c r="A588" s="12" t="s">
        <v>3493</v>
      </c>
      <c r="B588" s="12" t="s">
        <v>3494</v>
      </c>
      <c r="C588" s="12">
        <v>1083</v>
      </c>
      <c r="D588" s="12" t="s">
        <v>2813</v>
      </c>
      <c r="E588" s="12" t="s">
        <v>2814</v>
      </c>
      <c r="F588" s="12" t="s">
        <v>2815</v>
      </c>
      <c r="G588" s="12" t="s">
        <v>2816</v>
      </c>
      <c r="H588" s="12" t="s">
        <v>2825</v>
      </c>
      <c r="I588" s="12">
        <v>2012</v>
      </c>
      <c r="J588" s="13">
        <v>2880000000</v>
      </c>
      <c r="K588" s="12">
        <v>97</v>
      </c>
      <c r="L588" s="12">
        <v>22.5</v>
      </c>
      <c r="M588" s="12">
        <v>108.5</v>
      </c>
      <c r="N588" s="12" t="s">
        <v>3493</v>
      </c>
      <c r="O588" s="12" t="s">
        <v>3495</v>
      </c>
      <c r="P588" s="12">
        <v>14085367</v>
      </c>
      <c r="Q588" s="12">
        <v>0</v>
      </c>
      <c r="R588" s="12">
        <v>13970378</v>
      </c>
      <c r="S588" s="12">
        <v>0</v>
      </c>
    </row>
    <row r="589" spans="1:19" ht="16" customHeight="1" x14ac:dyDescent="0.2">
      <c r="A589" s="12" t="s">
        <v>3496</v>
      </c>
      <c r="B589" s="12" t="s">
        <v>3497</v>
      </c>
      <c r="C589" s="12">
        <v>1017</v>
      </c>
      <c r="D589" s="12" t="s">
        <v>2822</v>
      </c>
      <c r="E589" s="12" t="s">
        <v>2823</v>
      </c>
      <c r="F589" s="12" t="s">
        <v>2824</v>
      </c>
      <c r="G589" s="12" t="s">
        <v>2816</v>
      </c>
      <c r="H589" s="12" t="s">
        <v>2825</v>
      </c>
      <c r="I589" s="12">
        <v>2010</v>
      </c>
      <c r="J589" s="13">
        <v>1030000000</v>
      </c>
      <c r="K589" s="12">
        <v>74</v>
      </c>
      <c r="L589" s="12">
        <v>26.1</v>
      </c>
      <c r="M589" s="12">
        <v>42.52</v>
      </c>
      <c r="N589" s="12" t="s">
        <v>3496</v>
      </c>
      <c r="O589" s="12" t="s">
        <v>3498</v>
      </c>
      <c r="P589" s="12">
        <v>6837741</v>
      </c>
      <c r="Q589" s="12">
        <v>0</v>
      </c>
      <c r="R589" s="12">
        <v>6837741</v>
      </c>
      <c r="S589" s="12">
        <v>0</v>
      </c>
    </row>
    <row r="590" spans="1:19" ht="16" customHeight="1" x14ac:dyDescent="0.2">
      <c r="A590" s="12" t="s">
        <v>3499</v>
      </c>
      <c r="B590" s="12" t="s">
        <v>3500</v>
      </c>
      <c r="C590" s="12">
        <v>1017</v>
      </c>
      <c r="D590" s="12" t="s">
        <v>2822</v>
      </c>
      <c r="E590" s="12" t="s">
        <v>2823</v>
      </c>
      <c r="F590" s="12" t="s">
        <v>2824</v>
      </c>
      <c r="G590" s="12" t="s">
        <v>2816</v>
      </c>
      <c r="H590" s="12" t="s">
        <v>2825</v>
      </c>
      <c r="I590" s="12">
        <v>2010</v>
      </c>
      <c r="J590" s="13">
        <v>1490000000</v>
      </c>
      <c r="K590" s="12">
        <v>74</v>
      </c>
      <c r="L590" s="12">
        <v>26</v>
      </c>
      <c r="M590" s="12">
        <v>63.2</v>
      </c>
      <c r="N590" s="12" t="s">
        <v>3499</v>
      </c>
      <c r="O590" s="12" t="s">
        <v>3501</v>
      </c>
      <c r="P590" s="12">
        <v>9941191</v>
      </c>
      <c r="Q590" s="12">
        <v>0</v>
      </c>
      <c r="R590" s="12">
        <v>9941191</v>
      </c>
      <c r="S590" s="12">
        <v>0</v>
      </c>
    </row>
    <row r="591" spans="1:19" ht="16" customHeight="1" x14ac:dyDescent="0.2">
      <c r="A591" s="12" t="s">
        <v>3502</v>
      </c>
      <c r="B591" s="12" t="s">
        <v>3503</v>
      </c>
      <c r="C591" s="12">
        <v>1094</v>
      </c>
      <c r="D591" s="12" t="s">
        <v>2829</v>
      </c>
      <c r="E591" s="12" t="s">
        <v>2823</v>
      </c>
      <c r="F591" s="12" t="s">
        <v>2824</v>
      </c>
      <c r="G591" s="12" t="s">
        <v>2816</v>
      </c>
      <c r="H591" s="12" t="s">
        <v>2825</v>
      </c>
      <c r="I591" s="12">
        <v>2013</v>
      </c>
      <c r="J591" s="12">
        <v>91976323</v>
      </c>
      <c r="K591" s="12">
        <v>99</v>
      </c>
      <c r="L591" s="12">
        <v>24.5</v>
      </c>
      <c r="M591" s="12">
        <v>3.74</v>
      </c>
      <c r="N591" s="12" t="s">
        <v>3502</v>
      </c>
      <c r="O591" s="12" t="s">
        <v>3504</v>
      </c>
      <c r="P591" s="12">
        <v>457820</v>
      </c>
      <c r="Q591" s="12">
        <v>0</v>
      </c>
      <c r="R591" s="12">
        <v>455679</v>
      </c>
      <c r="S591" s="12">
        <v>0</v>
      </c>
    </row>
    <row r="592" spans="1:19" ht="16" customHeight="1" x14ac:dyDescent="0.2">
      <c r="A592" s="12" t="s">
        <v>3505</v>
      </c>
      <c r="B592" s="12" t="s">
        <v>3506</v>
      </c>
      <c r="C592" s="12">
        <v>1017</v>
      </c>
      <c r="D592" s="12" t="s">
        <v>2822</v>
      </c>
      <c r="E592" s="12" t="s">
        <v>2823</v>
      </c>
      <c r="F592" s="12" t="s">
        <v>2824</v>
      </c>
      <c r="G592" s="12" t="s">
        <v>2816</v>
      </c>
      <c r="H592" s="12" t="s">
        <v>2825</v>
      </c>
      <c r="I592" s="12">
        <v>2010</v>
      </c>
      <c r="J592" s="13">
        <v>2440000000</v>
      </c>
      <c r="K592" s="12">
        <v>74</v>
      </c>
      <c r="L592" s="12">
        <v>25.7</v>
      </c>
      <c r="M592" s="12">
        <v>101.9</v>
      </c>
      <c r="N592" s="12" t="s">
        <v>3505</v>
      </c>
      <c r="O592" s="12" t="s">
        <v>3507</v>
      </c>
      <c r="P592" s="12">
        <v>16250191</v>
      </c>
      <c r="Q592" s="12">
        <v>0</v>
      </c>
      <c r="R592" s="12">
        <v>16250191</v>
      </c>
      <c r="S592" s="12">
        <v>0</v>
      </c>
    </row>
    <row r="593" spans="1:19" ht="16" customHeight="1" x14ac:dyDescent="0.2">
      <c r="A593" s="12" t="s">
        <v>3508</v>
      </c>
      <c r="B593" s="12" t="s">
        <v>3509</v>
      </c>
      <c r="C593" s="12">
        <v>1017</v>
      </c>
      <c r="D593" s="12" t="s">
        <v>2822</v>
      </c>
      <c r="E593" s="12" t="s">
        <v>2823</v>
      </c>
      <c r="F593" s="12" t="s">
        <v>2824</v>
      </c>
      <c r="G593" s="12" t="s">
        <v>2816</v>
      </c>
      <c r="H593" s="12" t="s">
        <v>2825</v>
      </c>
      <c r="I593" s="12">
        <v>2010</v>
      </c>
      <c r="J593" s="13">
        <v>3060000000</v>
      </c>
      <c r="K593" s="12">
        <v>75</v>
      </c>
      <c r="L593" s="12">
        <v>24.7</v>
      </c>
      <c r="M593" s="12">
        <v>120.7</v>
      </c>
      <c r="N593" s="12" t="s">
        <v>3508</v>
      </c>
      <c r="O593" s="12" t="s">
        <v>3510</v>
      </c>
      <c r="P593" s="12">
        <v>20101882</v>
      </c>
      <c r="Q593" s="12">
        <v>0</v>
      </c>
      <c r="R593" s="12">
        <v>20101882</v>
      </c>
      <c r="S593" s="12">
        <v>0</v>
      </c>
    </row>
    <row r="594" spans="1:19" ht="16" customHeight="1" x14ac:dyDescent="0.2">
      <c r="A594" s="12" t="s">
        <v>3511</v>
      </c>
      <c r="B594" s="12" t="s">
        <v>3512</v>
      </c>
      <c r="C594" s="12">
        <v>1017</v>
      </c>
      <c r="D594" s="12" t="s">
        <v>2822</v>
      </c>
      <c r="E594" s="12" t="s">
        <v>2823</v>
      </c>
      <c r="F594" s="12" t="s">
        <v>2824</v>
      </c>
      <c r="G594" s="12" t="s">
        <v>2816</v>
      </c>
      <c r="H594" s="12" t="s">
        <v>2825</v>
      </c>
      <c r="I594" s="12">
        <v>2010</v>
      </c>
      <c r="J594" s="13">
        <v>3020000000</v>
      </c>
      <c r="K594" s="12">
        <v>99</v>
      </c>
      <c r="L594" s="12">
        <v>25.2</v>
      </c>
      <c r="M594" s="12">
        <v>126.13</v>
      </c>
      <c r="N594" s="12" t="s">
        <v>3511</v>
      </c>
      <c r="O594" s="12" t="s">
        <v>3513</v>
      </c>
      <c r="P594" s="12">
        <v>14974980</v>
      </c>
      <c r="Q594" s="12">
        <v>0</v>
      </c>
      <c r="R594" s="12">
        <v>14974980</v>
      </c>
      <c r="S594" s="12">
        <v>0</v>
      </c>
    </row>
    <row r="595" spans="1:19" ht="16" customHeight="1" x14ac:dyDescent="0.2">
      <c r="A595" s="12" t="s">
        <v>3514</v>
      </c>
      <c r="B595" s="12" t="s">
        <v>3515</v>
      </c>
      <c r="C595" s="12">
        <v>1017</v>
      </c>
      <c r="D595" s="12" t="s">
        <v>2822</v>
      </c>
      <c r="E595" s="12" t="s">
        <v>2823</v>
      </c>
      <c r="F595" s="12" t="s">
        <v>2824</v>
      </c>
      <c r="G595" s="12" t="s">
        <v>2816</v>
      </c>
      <c r="H595" s="12" t="s">
        <v>2825</v>
      </c>
      <c r="I595" s="12">
        <v>2011</v>
      </c>
      <c r="J595" s="13">
        <v>2350000000</v>
      </c>
      <c r="K595" s="12">
        <v>99</v>
      </c>
      <c r="L595" s="12">
        <v>25.1</v>
      </c>
      <c r="M595" s="12">
        <v>98.9</v>
      </c>
      <c r="N595" s="12" t="s">
        <v>3514</v>
      </c>
      <c r="O595" s="12" t="s">
        <v>3516</v>
      </c>
      <c r="P595" s="12">
        <v>11666068</v>
      </c>
      <c r="Q595" s="12">
        <v>0</v>
      </c>
      <c r="R595" s="12">
        <v>11666068</v>
      </c>
      <c r="S595" s="12">
        <v>0</v>
      </c>
    </row>
    <row r="596" spans="1:19" ht="16" customHeight="1" x14ac:dyDescent="0.2">
      <c r="A596" s="12" t="s">
        <v>3517</v>
      </c>
      <c r="B596" s="12" t="s">
        <v>3518</v>
      </c>
      <c r="C596" s="12">
        <v>1017</v>
      </c>
      <c r="D596" s="12" t="s">
        <v>2822</v>
      </c>
      <c r="E596" s="12" t="s">
        <v>2823</v>
      </c>
      <c r="F596" s="12" t="s">
        <v>2824</v>
      </c>
      <c r="G596" s="12" t="s">
        <v>2816</v>
      </c>
      <c r="H596" s="12" t="s">
        <v>2825</v>
      </c>
      <c r="I596" s="12">
        <v>2009</v>
      </c>
      <c r="J596" s="13">
        <v>4300000000</v>
      </c>
      <c r="K596" s="12">
        <v>75</v>
      </c>
      <c r="L596" s="12">
        <v>25.3</v>
      </c>
      <c r="M596" s="12">
        <v>174.73</v>
      </c>
      <c r="N596" s="12" t="s">
        <v>3517</v>
      </c>
      <c r="O596" s="12" t="s">
        <v>3519</v>
      </c>
      <c r="P596" s="12">
        <v>25223751</v>
      </c>
      <c r="Q596" s="12">
        <v>0</v>
      </c>
      <c r="R596" s="12">
        <v>25223751</v>
      </c>
      <c r="S596" s="12">
        <v>0</v>
      </c>
    </row>
    <row r="597" spans="1:19" ht="16" customHeight="1" x14ac:dyDescent="0.2">
      <c r="A597" s="12" t="s">
        <v>3520</v>
      </c>
      <c r="B597" s="12" t="s">
        <v>3521</v>
      </c>
      <c r="C597" s="12">
        <v>1083</v>
      </c>
      <c r="D597" s="12" t="s">
        <v>2813</v>
      </c>
      <c r="E597" s="12" t="s">
        <v>2814</v>
      </c>
      <c r="F597" s="12" t="s">
        <v>2815</v>
      </c>
      <c r="G597" s="12" t="s">
        <v>2816</v>
      </c>
      <c r="H597" s="12" t="s">
        <v>2825</v>
      </c>
      <c r="I597" s="12">
        <v>2012</v>
      </c>
      <c r="J597" s="13">
        <v>3460000000</v>
      </c>
      <c r="K597" s="12">
        <v>96</v>
      </c>
      <c r="L597" s="12">
        <v>20.5</v>
      </c>
      <c r="M597" s="12">
        <v>115.46</v>
      </c>
      <c r="N597" s="12" t="s">
        <v>3520</v>
      </c>
      <c r="O597" s="12" t="s">
        <v>3522</v>
      </c>
      <c r="P597" s="12">
        <v>16863719</v>
      </c>
      <c r="Q597" s="12">
        <v>0</v>
      </c>
      <c r="R597" s="12">
        <v>16684003</v>
      </c>
      <c r="S597" s="12">
        <v>0</v>
      </c>
    </row>
    <row r="598" spans="1:19" ht="16" customHeight="1" x14ac:dyDescent="0.2">
      <c r="A598" s="12" t="s">
        <v>3523</v>
      </c>
      <c r="B598" s="12" t="s">
        <v>3524</v>
      </c>
      <c r="C598" s="12">
        <v>1094</v>
      </c>
      <c r="D598" s="12" t="s">
        <v>2829</v>
      </c>
      <c r="E598" s="12" t="s">
        <v>2823</v>
      </c>
      <c r="F598" s="12" t="s">
        <v>2824</v>
      </c>
      <c r="G598" s="12" t="s">
        <v>2816</v>
      </c>
      <c r="H598" s="12" t="s">
        <v>2825</v>
      </c>
      <c r="I598" s="12">
        <v>2013</v>
      </c>
      <c r="J598" s="13">
        <v>2790000000</v>
      </c>
      <c r="K598" s="12">
        <v>99</v>
      </c>
      <c r="L598" s="12">
        <v>25.4</v>
      </c>
      <c r="M598" s="12">
        <v>118.24</v>
      </c>
      <c r="N598" s="12" t="s">
        <v>3523</v>
      </c>
      <c r="O598" s="12" t="s">
        <v>3525</v>
      </c>
      <c r="P598" s="12">
        <v>13890682</v>
      </c>
      <c r="Q598" s="12">
        <v>0</v>
      </c>
      <c r="R598" s="12">
        <v>13798299</v>
      </c>
      <c r="S598" s="12">
        <v>0</v>
      </c>
    </row>
    <row r="599" spans="1:19" ht="16" customHeight="1" x14ac:dyDescent="0.2">
      <c r="A599" s="12" t="s">
        <v>3526</v>
      </c>
      <c r="B599" s="12" t="s">
        <v>3527</v>
      </c>
      <c r="C599" s="12">
        <v>1083</v>
      </c>
      <c r="D599" s="12" t="s">
        <v>2813</v>
      </c>
      <c r="E599" s="12" t="s">
        <v>2814</v>
      </c>
      <c r="F599" s="12" t="s">
        <v>2815</v>
      </c>
      <c r="G599" s="12" t="s">
        <v>2816</v>
      </c>
      <c r="H599" s="12" t="s">
        <v>2817</v>
      </c>
      <c r="I599" s="12">
        <v>2012</v>
      </c>
      <c r="J599" s="13">
        <v>198000000</v>
      </c>
      <c r="K599" s="12">
        <v>99</v>
      </c>
      <c r="L599" s="12">
        <v>23.7</v>
      </c>
      <c r="M599" s="12">
        <v>2.77</v>
      </c>
      <c r="N599" s="12" t="s">
        <v>3526</v>
      </c>
      <c r="O599" s="12" t="s">
        <v>3528</v>
      </c>
      <c r="P599" s="12">
        <v>986098</v>
      </c>
      <c r="Q599" s="12">
        <v>0</v>
      </c>
      <c r="R599" s="12">
        <v>986098</v>
      </c>
      <c r="S599" s="12">
        <v>0</v>
      </c>
    </row>
    <row r="600" spans="1:19" ht="16" customHeight="1" x14ac:dyDescent="0.2">
      <c r="A600" s="12" t="s">
        <v>3529</v>
      </c>
      <c r="B600" s="12" t="s">
        <v>3530</v>
      </c>
      <c r="C600" s="12">
        <v>1017</v>
      </c>
      <c r="D600" s="12" t="s">
        <v>2822</v>
      </c>
      <c r="E600" s="12" t="s">
        <v>2823</v>
      </c>
      <c r="F600" s="12" t="s">
        <v>2824</v>
      </c>
      <c r="G600" s="12" t="s">
        <v>2816</v>
      </c>
      <c r="H600" s="12" t="s">
        <v>2825</v>
      </c>
      <c r="I600" s="12">
        <v>2009</v>
      </c>
      <c r="J600" s="13">
        <v>920000000</v>
      </c>
      <c r="K600" s="12">
        <v>99</v>
      </c>
      <c r="L600" s="12">
        <v>25.5</v>
      </c>
      <c r="M600" s="12">
        <v>37.22</v>
      </c>
      <c r="N600" s="12" t="s">
        <v>3529</v>
      </c>
      <c r="O600" s="12" t="s">
        <v>3531</v>
      </c>
      <c r="P600" s="12">
        <v>4575033</v>
      </c>
      <c r="Q600" s="12">
        <v>0</v>
      </c>
      <c r="R600" s="12">
        <v>4575033</v>
      </c>
      <c r="S600" s="12">
        <v>0</v>
      </c>
    </row>
    <row r="601" spans="1:19" ht="16" customHeight="1" x14ac:dyDescent="0.2">
      <c r="A601" s="12" t="s">
        <v>3532</v>
      </c>
      <c r="B601" s="12" t="s">
        <v>3533</v>
      </c>
      <c r="C601" s="12">
        <v>1017</v>
      </c>
      <c r="D601" s="12" t="s">
        <v>2822</v>
      </c>
      <c r="E601" s="12" t="s">
        <v>2823</v>
      </c>
      <c r="F601" s="12" t="s">
        <v>2824</v>
      </c>
      <c r="G601" s="12" t="s">
        <v>2816</v>
      </c>
      <c r="H601" s="12" t="s">
        <v>2825</v>
      </c>
      <c r="I601" s="12">
        <v>2010</v>
      </c>
      <c r="J601" s="13">
        <v>2720000000</v>
      </c>
      <c r="K601" s="12">
        <v>99</v>
      </c>
      <c r="L601" s="12">
        <v>25</v>
      </c>
      <c r="M601" s="12">
        <v>113.14</v>
      </c>
      <c r="N601" s="12" t="s">
        <v>3532</v>
      </c>
      <c r="O601" s="12" t="s">
        <v>3534</v>
      </c>
      <c r="P601" s="12">
        <v>13491852</v>
      </c>
      <c r="Q601" s="12">
        <v>0</v>
      </c>
      <c r="R601" s="12">
        <v>13491852</v>
      </c>
      <c r="S601" s="12">
        <v>0</v>
      </c>
    </row>
    <row r="602" spans="1:19" ht="16" customHeight="1" x14ac:dyDescent="0.2">
      <c r="A602" s="12" t="s">
        <v>3535</v>
      </c>
      <c r="B602" s="12" t="s">
        <v>3536</v>
      </c>
      <c r="C602" s="12">
        <v>1083</v>
      </c>
      <c r="D602" s="12" t="s">
        <v>2813</v>
      </c>
      <c r="E602" s="12" t="s">
        <v>2814</v>
      </c>
      <c r="F602" s="12" t="s">
        <v>2815</v>
      </c>
      <c r="G602" s="12" t="s">
        <v>2816</v>
      </c>
      <c r="H602" s="12" t="s">
        <v>2825</v>
      </c>
      <c r="I602" s="12">
        <v>2012</v>
      </c>
      <c r="J602" s="13">
        <v>3700000000</v>
      </c>
      <c r="K602" s="12">
        <v>96</v>
      </c>
      <c r="L602" s="12">
        <v>21.2</v>
      </c>
      <c r="M602" s="12">
        <v>132.6</v>
      </c>
      <c r="N602" s="12" t="s">
        <v>3535</v>
      </c>
      <c r="O602" s="12" t="s">
        <v>3537</v>
      </c>
      <c r="P602" s="12">
        <v>17950450</v>
      </c>
      <c r="Q602" s="12">
        <v>0</v>
      </c>
      <c r="R602" s="12">
        <v>17775537</v>
      </c>
      <c r="S602" s="12">
        <v>0</v>
      </c>
    </row>
    <row r="603" spans="1:19" ht="16" customHeight="1" x14ac:dyDescent="0.2">
      <c r="A603" s="12" t="s">
        <v>3538</v>
      </c>
      <c r="B603" s="12" t="s">
        <v>3539</v>
      </c>
      <c r="C603" s="12">
        <v>1017</v>
      </c>
      <c r="D603" s="12" t="s">
        <v>2822</v>
      </c>
      <c r="E603" s="12" t="s">
        <v>2823</v>
      </c>
      <c r="F603" s="12" t="s">
        <v>2824</v>
      </c>
      <c r="G603" s="12" t="s">
        <v>2816</v>
      </c>
      <c r="H603" s="12" t="s">
        <v>2825</v>
      </c>
      <c r="I603" s="12">
        <v>2011</v>
      </c>
      <c r="J603" s="13">
        <v>286000000</v>
      </c>
      <c r="K603" s="12">
        <v>74</v>
      </c>
      <c r="L603" s="12">
        <v>25.2</v>
      </c>
      <c r="M603" s="12">
        <v>10.58</v>
      </c>
      <c r="N603" s="12" t="s">
        <v>3538</v>
      </c>
      <c r="O603" s="12" t="s">
        <v>3540</v>
      </c>
      <c r="P603" s="12">
        <v>1899176</v>
      </c>
      <c r="Q603" s="12">
        <v>0</v>
      </c>
      <c r="R603" s="12">
        <v>1899176</v>
      </c>
      <c r="S603" s="12">
        <v>0</v>
      </c>
    </row>
    <row r="604" spans="1:19" ht="16" customHeight="1" x14ac:dyDescent="0.2">
      <c r="A604" s="12" t="s">
        <v>3541</v>
      </c>
      <c r="B604" s="12" t="s">
        <v>3542</v>
      </c>
      <c r="C604" s="12">
        <v>1017</v>
      </c>
      <c r="D604" s="12" t="s">
        <v>2822</v>
      </c>
      <c r="E604" s="12" t="s">
        <v>2823</v>
      </c>
      <c r="F604" s="12" t="s">
        <v>2824</v>
      </c>
      <c r="G604" s="12" t="s">
        <v>2816</v>
      </c>
      <c r="H604" s="12" t="s">
        <v>2825</v>
      </c>
      <c r="I604" s="12">
        <v>2010</v>
      </c>
      <c r="J604" s="13">
        <v>14900000000</v>
      </c>
      <c r="K604" s="12">
        <v>74</v>
      </c>
      <c r="L604" s="12">
        <v>25.4</v>
      </c>
      <c r="M604" s="12">
        <v>578.85</v>
      </c>
      <c r="N604" s="12" t="s">
        <v>3541</v>
      </c>
      <c r="O604" s="12" t="s">
        <v>3543</v>
      </c>
      <c r="P604" s="12">
        <v>98900659</v>
      </c>
      <c r="Q604" s="12">
        <v>0</v>
      </c>
      <c r="R604" s="12">
        <v>98900659</v>
      </c>
      <c r="S604" s="12">
        <v>0</v>
      </c>
    </row>
    <row r="605" spans="1:19" ht="16" customHeight="1" x14ac:dyDescent="0.2">
      <c r="A605" s="12" t="s">
        <v>3544</v>
      </c>
      <c r="B605" s="12" t="s">
        <v>3545</v>
      </c>
      <c r="C605" s="12">
        <v>1094</v>
      </c>
      <c r="D605" s="12" t="s">
        <v>2829</v>
      </c>
      <c r="E605" s="12" t="s">
        <v>2823</v>
      </c>
      <c r="F605" s="12" t="s">
        <v>2824</v>
      </c>
      <c r="G605" s="12" t="s">
        <v>2816</v>
      </c>
      <c r="H605" s="12" t="s">
        <v>2825</v>
      </c>
      <c r="I605" s="12">
        <v>2013</v>
      </c>
      <c r="J605" s="13">
        <v>3230000000</v>
      </c>
      <c r="K605" s="12">
        <v>99</v>
      </c>
      <c r="L605" s="12">
        <v>25.2</v>
      </c>
      <c r="M605" s="12">
        <v>136.07</v>
      </c>
      <c r="N605" s="12" t="s">
        <v>3544</v>
      </c>
      <c r="O605" s="12" t="s">
        <v>3546</v>
      </c>
      <c r="P605" s="12">
        <v>16070916</v>
      </c>
      <c r="Q605" s="12">
        <v>0</v>
      </c>
      <c r="R605" s="12">
        <v>15971841</v>
      </c>
      <c r="S605" s="12">
        <v>0</v>
      </c>
    </row>
    <row r="606" spans="1:19" ht="16" customHeight="1" x14ac:dyDescent="0.2">
      <c r="A606" s="12" t="s">
        <v>3547</v>
      </c>
      <c r="B606" s="12" t="s">
        <v>3548</v>
      </c>
      <c r="C606" s="12">
        <v>1017</v>
      </c>
      <c r="D606" s="12" t="s">
        <v>2822</v>
      </c>
      <c r="E606" s="12" t="s">
        <v>2823</v>
      </c>
      <c r="F606" s="12" t="s">
        <v>2824</v>
      </c>
      <c r="G606" s="12" t="s">
        <v>2816</v>
      </c>
      <c r="H606" s="12" t="s">
        <v>2825</v>
      </c>
      <c r="I606" s="12">
        <v>2009</v>
      </c>
      <c r="J606" s="13">
        <v>3600000000</v>
      </c>
      <c r="K606" s="12">
        <v>75</v>
      </c>
      <c r="L606" s="12">
        <v>23.5</v>
      </c>
      <c r="M606" s="12">
        <v>139.63</v>
      </c>
      <c r="N606" s="12" t="s">
        <v>3547</v>
      </c>
      <c r="O606" s="12" t="s">
        <v>3549</v>
      </c>
      <c r="P606" s="12">
        <v>23610887</v>
      </c>
      <c r="Q606" s="12">
        <v>0</v>
      </c>
      <c r="R606" s="12">
        <v>23610887</v>
      </c>
      <c r="S606" s="12">
        <v>0</v>
      </c>
    </row>
    <row r="607" spans="1:19" ht="16" customHeight="1" x14ac:dyDescent="0.2">
      <c r="A607" s="12" t="s">
        <v>3550</v>
      </c>
      <c r="B607" s="12" t="s">
        <v>3551</v>
      </c>
      <c r="C607" s="12">
        <v>1017</v>
      </c>
      <c r="D607" s="12" t="s">
        <v>2822</v>
      </c>
      <c r="E607" s="12" t="s">
        <v>2823</v>
      </c>
      <c r="F607" s="12" t="s">
        <v>2824</v>
      </c>
      <c r="G607" s="12" t="s">
        <v>2816</v>
      </c>
      <c r="H607" s="12" t="s">
        <v>2825</v>
      </c>
      <c r="I607" s="12">
        <v>2011</v>
      </c>
      <c r="J607" s="13">
        <v>1640000000</v>
      </c>
      <c r="K607" s="12">
        <v>74</v>
      </c>
      <c r="L607" s="12">
        <v>25.7</v>
      </c>
      <c r="M607" s="12">
        <v>69.37</v>
      </c>
      <c r="N607" s="12" t="s">
        <v>3550</v>
      </c>
      <c r="O607" s="12" t="s">
        <v>3552</v>
      </c>
      <c r="P607" s="12">
        <v>10929781</v>
      </c>
      <c r="Q607" s="12">
        <v>0</v>
      </c>
      <c r="R607" s="12">
        <v>10929781</v>
      </c>
      <c r="S607" s="12">
        <v>0</v>
      </c>
    </row>
    <row r="608" spans="1:19" ht="16" customHeight="1" x14ac:dyDescent="0.2">
      <c r="A608" s="12" t="s">
        <v>3553</v>
      </c>
      <c r="B608" s="12" t="s">
        <v>3554</v>
      </c>
      <c r="C608" s="12">
        <v>1094</v>
      </c>
      <c r="D608" s="12" t="s">
        <v>2829</v>
      </c>
      <c r="E608" s="12" t="s">
        <v>2823</v>
      </c>
      <c r="F608" s="12" t="s">
        <v>2824</v>
      </c>
      <c r="G608" s="12" t="s">
        <v>2816</v>
      </c>
      <c r="H608" s="12" t="s">
        <v>2825</v>
      </c>
      <c r="I608" s="12">
        <v>2013</v>
      </c>
      <c r="J608" s="13">
        <v>2960000000</v>
      </c>
      <c r="K608" s="12">
        <v>99</v>
      </c>
      <c r="L608" s="12">
        <v>26</v>
      </c>
      <c r="M608" s="12">
        <v>124.19</v>
      </c>
      <c r="N608" s="12" t="s">
        <v>3553</v>
      </c>
      <c r="O608" s="12" t="s">
        <v>3555</v>
      </c>
      <c r="P608" s="12">
        <v>14731260</v>
      </c>
      <c r="Q608" s="12">
        <v>0</v>
      </c>
      <c r="R608" s="12">
        <v>14631960</v>
      </c>
      <c r="S608" s="12">
        <v>0</v>
      </c>
    </row>
    <row r="609" spans="1:19" ht="16" customHeight="1" x14ac:dyDescent="0.2">
      <c r="A609" s="12" t="s">
        <v>3556</v>
      </c>
      <c r="B609" s="12" t="s">
        <v>3557</v>
      </c>
      <c r="C609" s="12">
        <v>1083</v>
      </c>
      <c r="D609" s="12" t="s">
        <v>2813</v>
      </c>
      <c r="E609" s="12" t="s">
        <v>2814</v>
      </c>
      <c r="F609" s="12" t="s">
        <v>2815</v>
      </c>
      <c r="G609" s="12" t="s">
        <v>2816</v>
      </c>
      <c r="H609" s="12" t="s">
        <v>2817</v>
      </c>
      <c r="I609" s="12">
        <v>2012</v>
      </c>
      <c r="J609" s="13">
        <v>4540000000</v>
      </c>
      <c r="K609" s="12">
        <v>98</v>
      </c>
      <c r="L609" s="12">
        <v>25.2</v>
      </c>
      <c r="M609" s="12">
        <v>188.8</v>
      </c>
      <c r="N609" s="12" t="s">
        <v>3556</v>
      </c>
      <c r="O609" s="12" t="s">
        <v>3558</v>
      </c>
      <c r="P609" s="12">
        <v>22542168</v>
      </c>
      <c r="Q609" s="12">
        <v>0</v>
      </c>
      <c r="R609" s="12">
        <v>22542168</v>
      </c>
      <c r="S609" s="12">
        <v>0</v>
      </c>
    </row>
    <row r="610" spans="1:19" ht="16" customHeight="1" x14ac:dyDescent="0.2">
      <c r="A610" s="12" t="s">
        <v>3559</v>
      </c>
      <c r="B610" s="12" t="s">
        <v>3560</v>
      </c>
      <c r="C610" s="12">
        <v>1017</v>
      </c>
      <c r="D610" s="12" t="s">
        <v>2822</v>
      </c>
      <c r="E610" s="12" t="s">
        <v>2823</v>
      </c>
      <c r="F610" s="12" t="s">
        <v>2824</v>
      </c>
      <c r="G610" s="12" t="s">
        <v>2816</v>
      </c>
      <c r="H610" s="12" t="s">
        <v>2825</v>
      </c>
      <c r="I610" s="12">
        <v>2010</v>
      </c>
      <c r="J610" s="13">
        <v>4720000000</v>
      </c>
      <c r="K610" s="12">
        <v>75</v>
      </c>
      <c r="L610" s="12">
        <v>25.5</v>
      </c>
      <c r="M610" s="12">
        <v>196.64</v>
      </c>
      <c r="N610" s="12" t="s">
        <v>3559</v>
      </c>
      <c r="O610" s="12" t="s">
        <v>3561</v>
      </c>
      <c r="P610" s="12">
        <v>30989348</v>
      </c>
      <c r="Q610" s="12">
        <v>0</v>
      </c>
      <c r="R610" s="12">
        <v>30989348</v>
      </c>
      <c r="S610" s="12">
        <v>0</v>
      </c>
    </row>
    <row r="611" spans="1:19" ht="16" customHeight="1" x14ac:dyDescent="0.2">
      <c r="A611" s="12" t="s">
        <v>3562</v>
      </c>
      <c r="B611" s="12" t="s">
        <v>3563</v>
      </c>
      <c r="C611" s="12">
        <v>1017</v>
      </c>
      <c r="D611" s="12" t="s">
        <v>2822</v>
      </c>
      <c r="E611" s="12" t="s">
        <v>2823</v>
      </c>
      <c r="F611" s="12" t="s">
        <v>2824</v>
      </c>
      <c r="G611" s="12" t="s">
        <v>2816</v>
      </c>
      <c r="H611" s="12" t="s">
        <v>2825</v>
      </c>
      <c r="I611" s="12">
        <v>2009</v>
      </c>
      <c r="J611" s="13">
        <v>951000000</v>
      </c>
      <c r="K611" s="12">
        <v>99</v>
      </c>
      <c r="L611" s="12">
        <v>24.9</v>
      </c>
      <c r="M611" s="12">
        <v>35.44</v>
      </c>
      <c r="N611" s="12" t="s">
        <v>3562</v>
      </c>
      <c r="O611" s="12" t="s">
        <v>3564</v>
      </c>
      <c r="P611" s="12">
        <v>4732886</v>
      </c>
      <c r="Q611" s="12">
        <v>0</v>
      </c>
      <c r="R611" s="12">
        <v>4732886</v>
      </c>
      <c r="S611" s="12">
        <v>0</v>
      </c>
    </row>
    <row r="612" spans="1:19" ht="16" customHeight="1" x14ac:dyDescent="0.2">
      <c r="A612" s="12" t="s">
        <v>3565</v>
      </c>
      <c r="B612" s="12" t="s">
        <v>3566</v>
      </c>
      <c r="C612" s="12">
        <v>1017</v>
      </c>
      <c r="D612" s="12" t="s">
        <v>2822</v>
      </c>
      <c r="E612" s="12" t="s">
        <v>2823</v>
      </c>
      <c r="F612" s="12" t="s">
        <v>2824</v>
      </c>
      <c r="G612" s="12" t="s">
        <v>2816</v>
      </c>
      <c r="H612" s="12" t="s">
        <v>2825</v>
      </c>
      <c r="I612" s="12">
        <v>2010</v>
      </c>
      <c r="J612" s="13">
        <v>1490000000</v>
      </c>
      <c r="K612" s="12">
        <v>74</v>
      </c>
      <c r="L612" s="12">
        <v>25.9</v>
      </c>
      <c r="M612" s="12">
        <v>63.01</v>
      </c>
      <c r="N612" s="12" t="s">
        <v>3565</v>
      </c>
      <c r="O612" s="12" t="s">
        <v>3567</v>
      </c>
      <c r="P612" s="12">
        <v>9914595</v>
      </c>
      <c r="Q612" s="12">
        <v>0</v>
      </c>
      <c r="R612" s="12">
        <v>9914595</v>
      </c>
      <c r="S612" s="12">
        <v>0</v>
      </c>
    </row>
    <row r="613" spans="1:19" ht="16" customHeight="1" x14ac:dyDescent="0.2">
      <c r="A613" s="12" t="s">
        <v>3568</v>
      </c>
      <c r="B613" s="12" t="s">
        <v>3569</v>
      </c>
      <c r="C613" s="12">
        <v>1017</v>
      </c>
      <c r="D613" s="12" t="s">
        <v>2822</v>
      </c>
      <c r="E613" s="12" t="s">
        <v>2823</v>
      </c>
      <c r="F613" s="12" t="s">
        <v>2824</v>
      </c>
      <c r="G613" s="12" t="s">
        <v>2816</v>
      </c>
      <c r="H613" s="12" t="s">
        <v>2825</v>
      </c>
      <c r="I613" s="12">
        <v>2010</v>
      </c>
      <c r="J613" s="13">
        <v>3180000000</v>
      </c>
      <c r="K613" s="12">
        <v>75</v>
      </c>
      <c r="L613" s="12">
        <v>24.7</v>
      </c>
      <c r="M613" s="12">
        <v>126.32</v>
      </c>
      <c r="N613" s="12" t="s">
        <v>3568</v>
      </c>
      <c r="O613" s="12" t="s">
        <v>3570</v>
      </c>
      <c r="P613" s="12">
        <v>20853839</v>
      </c>
      <c r="Q613" s="12">
        <v>0</v>
      </c>
      <c r="R613" s="12">
        <v>20853839</v>
      </c>
      <c r="S613" s="12">
        <v>0</v>
      </c>
    </row>
    <row r="614" spans="1:19" ht="16" customHeight="1" x14ac:dyDescent="0.2">
      <c r="A614" s="12" t="s">
        <v>3571</v>
      </c>
      <c r="B614" s="12" t="s">
        <v>3572</v>
      </c>
      <c r="C614" s="12">
        <v>1083</v>
      </c>
      <c r="D614" s="12" t="s">
        <v>2813</v>
      </c>
      <c r="E614" s="12" t="s">
        <v>2814</v>
      </c>
      <c r="F614" s="12" t="s">
        <v>2815</v>
      </c>
      <c r="G614" s="12" t="s">
        <v>2816</v>
      </c>
      <c r="H614" s="12" t="s">
        <v>2817</v>
      </c>
      <c r="I614" s="12">
        <v>2012</v>
      </c>
      <c r="J614" s="13">
        <v>4530000000</v>
      </c>
      <c r="K614" s="12">
        <v>98</v>
      </c>
      <c r="L614" s="12">
        <v>23.4</v>
      </c>
      <c r="M614" s="12">
        <v>173.64</v>
      </c>
      <c r="N614" s="12" t="s">
        <v>3571</v>
      </c>
      <c r="O614" s="12" t="s">
        <v>3573</v>
      </c>
      <c r="P614" s="12">
        <v>22424446</v>
      </c>
      <c r="Q614" s="12">
        <v>0</v>
      </c>
      <c r="R614" s="12">
        <v>22424446</v>
      </c>
      <c r="S614" s="12">
        <v>0</v>
      </c>
    </row>
    <row r="615" spans="1:19" ht="16" customHeight="1" x14ac:dyDescent="0.2">
      <c r="A615" s="12" t="s">
        <v>3574</v>
      </c>
      <c r="B615" s="12" t="s">
        <v>3575</v>
      </c>
      <c r="C615" s="12">
        <v>1026</v>
      </c>
      <c r="D615" s="12" t="s">
        <v>3576</v>
      </c>
      <c r="E615" s="12" t="s">
        <v>3577</v>
      </c>
      <c r="F615" s="12" t="s">
        <v>3578</v>
      </c>
      <c r="G615" s="12" t="s">
        <v>3579</v>
      </c>
      <c r="H615" s="12" t="s">
        <v>3580</v>
      </c>
      <c r="I615" s="12">
        <v>2011</v>
      </c>
      <c r="J615" s="13">
        <v>2490000000</v>
      </c>
      <c r="K615" s="12">
        <v>99</v>
      </c>
      <c r="L615" s="12">
        <v>25</v>
      </c>
      <c r="M615" s="12">
        <v>104.01</v>
      </c>
      <c r="N615" s="12" t="s">
        <v>3574</v>
      </c>
      <c r="O615" s="12" t="s">
        <v>3581</v>
      </c>
      <c r="P615" s="12">
        <v>12389628</v>
      </c>
      <c r="Q615" s="12">
        <v>0</v>
      </c>
      <c r="R615" s="12">
        <v>12082420</v>
      </c>
      <c r="S615" s="12">
        <v>0</v>
      </c>
    </row>
    <row r="616" spans="1:19" ht="16" customHeight="1" x14ac:dyDescent="0.2">
      <c r="A616" s="12" t="s">
        <v>3582</v>
      </c>
      <c r="B616" s="12" t="s">
        <v>3583</v>
      </c>
      <c r="C616" s="12">
        <v>1026</v>
      </c>
      <c r="D616" s="12" t="s">
        <v>3576</v>
      </c>
      <c r="E616" s="12" t="s">
        <v>3577</v>
      </c>
      <c r="F616" s="12" t="s">
        <v>3578</v>
      </c>
      <c r="G616" s="12" t="s">
        <v>3579</v>
      </c>
      <c r="H616" s="12" t="s">
        <v>3580</v>
      </c>
      <c r="I616" s="12">
        <v>2011</v>
      </c>
      <c r="J616" s="13">
        <v>1050000000</v>
      </c>
      <c r="K616" s="12">
        <v>99</v>
      </c>
      <c r="L616" s="12">
        <v>25.2</v>
      </c>
      <c r="M616" s="12">
        <v>44.22</v>
      </c>
      <c r="N616" s="12" t="s">
        <v>3582</v>
      </c>
      <c r="O616" s="12" t="s">
        <v>3584</v>
      </c>
      <c r="P616" s="12">
        <v>5214997</v>
      </c>
      <c r="Q616" s="12">
        <v>0</v>
      </c>
      <c r="R616" s="12">
        <v>5214997</v>
      </c>
      <c r="S616" s="12">
        <v>0</v>
      </c>
    </row>
    <row r="617" spans="1:19" ht="16" customHeight="1" x14ac:dyDescent="0.2">
      <c r="A617" s="12" t="s">
        <v>3585</v>
      </c>
      <c r="B617" s="12" t="s">
        <v>3586</v>
      </c>
      <c r="C617" s="12">
        <v>1026</v>
      </c>
      <c r="D617" s="12" t="s">
        <v>3576</v>
      </c>
      <c r="E617" s="12" t="s">
        <v>3577</v>
      </c>
      <c r="F617" s="12" t="s">
        <v>3578</v>
      </c>
      <c r="G617" s="12" t="s">
        <v>3579</v>
      </c>
      <c r="H617" s="12" t="s">
        <v>3580</v>
      </c>
      <c r="I617" s="12">
        <v>2011</v>
      </c>
      <c r="J617" s="13">
        <v>1870000000</v>
      </c>
      <c r="K617" s="12">
        <v>99</v>
      </c>
      <c r="L617" s="12">
        <v>25.3</v>
      </c>
      <c r="M617" s="12">
        <v>76.209999999999994</v>
      </c>
      <c r="N617" s="12" t="s">
        <v>3585</v>
      </c>
      <c r="O617" s="12" t="s">
        <v>3587</v>
      </c>
      <c r="P617" s="12">
        <v>9272683</v>
      </c>
      <c r="Q617" s="12">
        <v>0</v>
      </c>
      <c r="R617" s="12">
        <v>9272683</v>
      </c>
      <c r="S617" s="12">
        <v>0</v>
      </c>
    </row>
    <row r="618" spans="1:19" ht="16" customHeight="1" x14ac:dyDescent="0.2">
      <c r="A618" s="12" t="s">
        <v>3588</v>
      </c>
      <c r="B618" s="12" t="s">
        <v>3589</v>
      </c>
      <c r="C618" s="12">
        <v>1026</v>
      </c>
      <c r="D618" s="12" t="s">
        <v>3576</v>
      </c>
      <c r="E618" s="12" t="s">
        <v>3577</v>
      </c>
      <c r="F618" s="12" t="s">
        <v>3578</v>
      </c>
      <c r="G618" s="12" t="s">
        <v>3579</v>
      </c>
      <c r="H618" s="12" t="s">
        <v>3580</v>
      </c>
      <c r="I618" s="12">
        <v>2011</v>
      </c>
      <c r="J618" s="13">
        <v>463000000</v>
      </c>
      <c r="K618" s="12">
        <v>99</v>
      </c>
      <c r="L618" s="12">
        <v>25.1</v>
      </c>
      <c r="M618" s="12">
        <v>17.59</v>
      </c>
      <c r="N618" s="12" t="s">
        <v>3588</v>
      </c>
      <c r="O618" s="12" t="s">
        <v>3590</v>
      </c>
      <c r="P618" s="12">
        <v>2301632</v>
      </c>
      <c r="Q618" s="12">
        <v>0</v>
      </c>
      <c r="R618" s="12">
        <v>2301632</v>
      </c>
      <c r="S618" s="12">
        <v>0</v>
      </c>
    </row>
    <row r="619" spans="1:19" ht="16" customHeight="1" x14ac:dyDescent="0.2">
      <c r="A619" s="12" t="s">
        <v>3591</v>
      </c>
      <c r="B619" s="12" t="s">
        <v>3592</v>
      </c>
      <c r="C619" s="12">
        <v>1026</v>
      </c>
      <c r="D619" s="12" t="s">
        <v>3576</v>
      </c>
      <c r="E619" s="12" t="s">
        <v>3577</v>
      </c>
      <c r="F619" s="12" t="s">
        <v>3578</v>
      </c>
      <c r="G619" s="12" t="s">
        <v>3579</v>
      </c>
      <c r="H619" s="12" t="s">
        <v>3580</v>
      </c>
      <c r="I619" s="12">
        <v>2011</v>
      </c>
      <c r="J619" s="13">
        <v>1060000000</v>
      </c>
      <c r="K619" s="12">
        <v>99</v>
      </c>
      <c r="L619" s="12">
        <v>25.2</v>
      </c>
      <c r="M619" s="12">
        <v>43.6</v>
      </c>
      <c r="N619" s="12" t="s">
        <v>3591</v>
      </c>
      <c r="O619" s="12" t="s">
        <v>3593</v>
      </c>
      <c r="P619" s="12">
        <v>5280866</v>
      </c>
      <c r="Q619" s="12">
        <v>0</v>
      </c>
      <c r="R619" s="12">
        <v>5280866</v>
      </c>
      <c r="S619" s="12">
        <v>0</v>
      </c>
    </row>
    <row r="620" spans="1:19" ht="16" customHeight="1" x14ac:dyDescent="0.2">
      <c r="A620" s="12" t="s">
        <v>3594</v>
      </c>
      <c r="B620" s="12" t="s">
        <v>3595</v>
      </c>
      <c r="C620" s="12">
        <v>1026</v>
      </c>
      <c r="D620" s="12" t="s">
        <v>3576</v>
      </c>
      <c r="E620" s="12" t="s">
        <v>3577</v>
      </c>
      <c r="F620" s="12" t="s">
        <v>3578</v>
      </c>
      <c r="G620" s="12" t="s">
        <v>3579</v>
      </c>
      <c r="H620" s="12" t="s">
        <v>3580</v>
      </c>
      <c r="I620" s="12">
        <v>2011</v>
      </c>
      <c r="J620" s="13">
        <v>2900000000</v>
      </c>
      <c r="K620" s="12">
        <v>99</v>
      </c>
      <c r="L620" s="12">
        <v>25.2</v>
      </c>
      <c r="M620" s="12">
        <v>121.48</v>
      </c>
      <c r="N620" s="12" t="s">
        <v>3594</v>
      </c>
      <c r="O620" s="12" t="s">
        <v>3596</v>
      </c>
      <c r="P620" s="12">
        <v>14391653</v>
      </c>
      <c r="Q620" s="12">
        <v>0</v>
      </c>
      <c r="R620" s="12">
        <v>14391653</v>
      </c>
      <c r="S620" s="12">
        <v>0</v>
      </c>
    </row>
    <row r="621" spans="1:19" ht="16" customHeight="1" x14ac:dyDescent="0.2">
      <c r="A621" s="12" t="s">
        <v>3597</v>
      </c>
      <c r="B621" s="12" t="s">
        <v>3598</v>
      </c>
      <c r="C621" s="12">
        <v>1026</v>
      </c>
      <c r="D621" s="12" t="s">
        <v>3576</v>
      </c>
      <c r="E621" s="12" t="s">
        <v>3577</v>
      </c>
      <c r="F621" s="12" t="s">
        <v>3578</v>
      </c>
      <c r="G621" s="12" t="s">
        <v>3579</v>
      </c>
      <c r="H621" s="12" t="s">
        <v>3580</v>
      </c>
      <c r="I621" s="12">
        <v>2011</v>
      </c>
      <c r="J621" s="13">
        <v>795000000</v>
      </c>
      <c r="K621" s="12">
        <v>99</v>
      </c>
      <c r="L621" s="12">
        <v>25.2</v>
      </c>
      <c r="M621" s="12">
        <v>32.78</v>
      </c>
      <c r="N621" s="12" t="s">
        <v>3597</v>
      </c>
      <c r="O621" s="12" t="s">
        <v>3599</v>
      </c>
      <c r="P621" s="12">
        <v>3949722</v>
      </c>
      <c r="Q621" s="12">
        <v>0</v>
      </c>
      <c r="R621" s="12">
        <v>3949722</v>
      </c>
      <c r="S621" s="12">
        <v>0</v>
      </c>
    </row>
    <row r="622" spans="1:19" ht="16" customHeight="1" x14ac:dyDescent="0.2">
      <c r="A622" s="12" t="s">
        <v>3600</v>
      </c>
      <c r="B622" s="12" t="s">
        <v>3601</v>
      </c>
      <c r="C622" s="12">
        <v>1026</v>
      </c>
      <c r="D622" s="12" t="s">
        <v>3576</v>
      </c>
      <c r="E622" s="12" t="s">
        <v>3577</v>
      </c>
      <c r="F622" s="12" t="s">
        <v>3578</v>
      </c>
      <c r="G622" s="12" t="s">
        <v>3579</v>
      </c>
      <c r="H622" s="12" t="s">
        <v>3580</v>
      </c>
      <c r="I622" s="12">
        <v>2011</v>
      </c>
      <c r="J622" s="13">
        <v>1070000000</v>
      </c>
      <c r="K622" s="12">
        <v>99</v>
      </c>
      <c r="L622" s="12">
        <v>25.7</v>
      </c>
      <c r="M622" s="12">
        <v>42.8</v>
      </c>
      <c r="N622" s="12" t="s">
        <v>3600</v>
      </c>
      <c r="O622" s="12" t="s">
        <v>3602</v>
      </c>
      <c r="P622" s="12">
        <v>5333432</v>
      </c>
      <c r="Q622" s="12">
        <v>0</v>
      </c>
      <c r="R622" s="12">
        <v>5333432</v>
      </c>
      <c r="S622" s="12">
        <v>0</v>
      </c>
    </row>
    <row r="623" spans="1:19" ht="16" customHeight="1" x14ac:dyDescent="0.2">
      <c r="A623" s="12" t="s">
        <v>3603</v>
      </c>
      <c r="B623" s="12" t="s">
        <v>3604</v>
      </c>
      <c r="C623" s="12">
        <v>1026</v>
      </c>
      <c r="D623" s="12" t="s">
        <v>3576</v>
      </c>
      <c r="E623" s="12" t="s">
        <v>3577</v>
      </c>
      <c r="F623" s="12" t="s">
        <v>3578</v>
      </c>
      <c r="G623" s="12" t="s">
        <v>3579</v>
      </c>
      <c r="H623" s="12" t="s">
        <v>3580</v>
      </c>
      <c r="I623" s="12">
        <v>2011</v>
      </c>
      <c r="J623" s="13">
        <v>2420000000</v>
      </c>
      <c r="K623" s="12">
        <v>99</v>
      </c>
      <c r="L623" s="12">
        <v>25.5</v>
      </c>
      <c r="M623" s="12">
        <v>101.38</v>
      </c>
      <c r="N623" s="12" t="s">
        <v>3603</v>
      </c>
      <c r="O623" s="12" t="s">
        <v>3605</v>
      </c>
      <c r="P623" s="12">
        <v>11997922</v>
      </c>
      <c r="Q623" s="12">
        <v>0</v>
      </c>
      <c r="R623" s="12">
        <v>11997922</v>
      </c>
      <c r="S623" s="12">
        <v>0</v>
      </c>
    </row>
    <row r="624" spans="1:19" ht="16" customHeight="1" x14ac:dyDescent="0.2">
      <c r="A624" s="12" t="s">
        <v>3606</v>
      </c>
      <c r="B624" s="12" t="s">
        <v>3607</v>
      </c>
      <c r="C624" s="12">
        <v>1026</v>
      </c>
      <c r="D624" s="12" t="s">
        <v>3576</v>
      </c>
      <c r="E624" s="12" t="s">
        <v>3577</v>
      </c>
      <c r="F624" s="12" t="s">
        <v>3578</v>
      </c>
      <c r="G624" s="12" t="s">
        <v>3579</v>
      </c>
      <c r="H624" s="12" t="s">
        <v>3580</v>
      </c>
      <c r="I624" s="12">
        <v>2011</v>
      </c>
      <c r="J624" s="13">
        <v>533000000</v>
      </c>
      <c r="K624" s="12">
        <v>99</v>
      </c>
      <c r="L624" s="12">
        <v>25.1</v>
      </c>
      <c r="M624" s="12">
        <v>22.72</v>
      </c>
      <c r="N624" s="12" t="s">
        <v>3606</v>
      </c>
      <c r="O624" s="12" t="s">
        <v>3608</v>
      </c>
      <c r="P624" s="12">
        <v>2646633</v>
      </c>
      <c r="Q624" s="12">
        <v>0</v>
      </c>
      <c r="R624" s="12">
        <v>2646633</v>
      </c>
      <c r="S624" s="12">
        <v>0</v>
      </c>
    </row>
    <row r="625" spans="1:19" ht="16" customHeight="1" x14ac:dyDescent="0.2">
      <c r="A625" s="12" t="s">
        <v>3609</v>
      </c>
      <c r="B625" s="12" t="s">
        <v>3610</v>
      </c>
      <c r="C625" s="12">
        <v>1026</v>
      </c>
      <c r="D625" s="12" t="s">
        <v>3576</v>
      </c>
      <c r="E625" s="12" t="s">
        <v>3577</v>
      </c>
      <c r="F625" s="12" t="s">
        <v>3578</v>
      </c>
      <c r="G625" s="12" t="s">
        <v>3579</v>
      </c>
      <c r="H625" s="12" t="s">
        <v>3580</v>
      </c>
      <c r="I625" s="12">
        <v>2011</v>
      </c>
      <c r="J625" s="13">
        <v>1020000000</v>
      </c>
      <c r="K625" s="12">
        <v>99</v>
      </c>
      <c r="L625" s="12">
        <v>25.9</v>
      </c>
      <c r="M625" s="12">
        <v>42.8</v>
      </c>
      <c r="N625" s="12" t="s">
        <v>3609</v>
      </c>
      <c r="O625" s="12" t="s">
        <v>3611</v>
      </c>
      <c r="P625" s="12">
        <v>5052094</v>
      </c>
      <c r="Q625" s="12">
        <v>0</v>
      </c>
      <c r="R625" s="12">
        <v>5052094</v>
      </c>
      <c r="S625" s="12">
        <v>0</v>
      </c>
    </row>
    <row r="626" spans="1:19" ht="16" customHeight="1" x14ac:dyDescent="0.2">
      <c r="A626" s="12" t="s">
        <v>3612</v>
      </c>
      <c r="B626" s="12" t="s">
        <v>3613</v>
      </c>
      <c r="C626" s="12">
        <v>1026</v>
      </c>
      <c r="D626" s="12" t="s">
        <v>3576</v>
      </c>
      <c r="E626" s="12" t="s">
        <v>3577</v>
      </c>
      <c r="F626" s="12" t="s">
        <v>3578</v>
      </c>
      <c r="G626" s="12" t="s">
        <v>3579</v>
      </c>
      <c r="H626" s="12" t="s">
        <v>3580</v>
      </c>
      <c r="I626" s="12">
        <v>2011</v>
      </c>
      <c r="J626" s="13">
        <v>745000000</v>
      </c>
      <c r="K626" s="12">
        <v>99</v>
      </c>
      <c r="L626" s="12">
        <v>25.7</v>
      </c>
      <c r="M626" s="12">
        <v>31.79</v>
      </c>
      <c r="N626" s="12" t="s">
        <v>3612</v>
      </c>
      <c r="O626" s="12" t="s">
        <v>3614</v>
      </c>
      <c r="P626" s="12">
        <v>3698152</v>
      </c>
      <c r="Q626" s="12">
        <v>0</v>
      </c>
      <c r="R626" s="12">
        <v>3698152</v>
      </c>
      <c r="S626" s="12">
        <v>0</v>
      </c>
    </row>
    <row r="627" spans="1:19" ht="16" customHeight="1" x14ac:dyDescent="0.2">
      <c r="A627" s="12" t="s">
        <v>3615</v>
      </c>
      <c r="B627" s="12" t="s">
        <v>3616</v>
      </c>
      <c r="C627" s="12">
        <v>1026</v>
      </c>
      <c r="D627" s="12" t="s">
        <v>3576</v>
      </c>
      <c r="E627" s="12" t="s">
        <v>3577</v>
      </c>
      <c r="F627" s="12" t="s">
        <v>3578</v>
      </c>
      <c r="G627" s="12" t="s">
        <v>3579</v>
      </c>
      <c r="H627" s="12" t="s">
        <v>3580</v>
      </c>
      <c r="I627" s="12">
        <v>2011</v>
      </c>
      <c r="J627" s="13">
        <v>2590000000</v>
      </c>
      <c r="K627" s="12">
        <v>99</v>
      </c>
      <c r="L627" s="12">
        <v>25.7</v>
      </c>
      <c r="M627" s="12">
        <v>108.59</v>
      </c>
      <c r="N627" s="12" t="s">
        <v>3615</v>
      </c>
      <c r="O627" s="12" t="s">
        <v>3617</v>
      </c>
      <c r="P627" s="12">
        <v>12868885</v>
      </c>
      <c r="Q627" s="12">
        <v>0</v>
      </c>
      <c r="R627" s="12">
        <v>12868885</v>
      </c>
      <c r="S627" s="12">
        <v>0</v>
      </c>
    </row>
    <row r="628" spans="1:19" ht="16" customHeight="1" x14ac:dyDescent="0.2">
      <c r="A628" s="12" t="s">
        <v>3618</v>
      </c>
      <c r="B628" s="12" t="s">
        <v>3619</v>
      </c>
      <c r="C628" s="12">
        <v>1026</v>
      </c>
      <c r="D628" s="12" t="s">
        <v>3576</v>
      </c>
      <c r="E628" s="12" t="s">
        <v>3577</v>
      </c>
      <c r="F628" s="12" t="s">
        <v>3578</v>
      </c>
      <c r="G628" s="12" t="s">
        <v>3579</v>
      </c>
      <c r="H628" s="12" t="s">
        <v>3580</v>
      </c>
      <c r="I628" s="12">
        <v>2011</v>
      </c>
      <c r="J628" s="13">
        <v>1200000000</v>
      </c>
      <c r="K628" s="12">
        <v>99</v>
      </c>
      <c r="L628" s="12">
        <v>25.2</v>
      </c>
      <c r="M628" s="12">
        <v>49.8</v>
      </c>
      <c r="N628" s="12" t="s">
        <v>3618</v>
      </c>
      <c r="O628" s="12" t="s">
        <v>3620</v>
      </c>
      <c r="P628" s="12">
        <v>5961873</v>
      </c>
      <c r="Q628" s="12">
        <v>0</v>
      </c>
      <c r="R628" s="12">
        <v>5961873</v>
      </c>
      <c r="S628" s="12">
        <v>0</v>
      </c>
    </row>
    <row r="629" spans="1:19" ht="16" customHeight="1" x14ac:dyDescent="0.2">
      <c r="A629" s="12" t="s">
        <v>3621</v>
      </c>
      <c r="B629" s="12" t="s">
        <v>3622</v>
      </c>
      <c r="C629" s="12">
        <v>1026</v>
      </c>
      <c r="D629" s="12" t="s">
        <v>3576</v>
      </c>
      <c r="E629" s="12" t="s">
        <v>3577</v>
      </c>
      <c r="F629" s="12" t="s">
        <v>3578</v>
      </c>
      <c r="G629" s="12" t="s">
        <v>3579</v>
      </c>
      <c r="H629" s="12" t="s">
        <v>3580</v>
      </c>
      <c r="I629" s="12">
        <v>2011</v>
      </c>
      <c r="J629" s="13">
        <v>971000000</v>
      </c>
      <c r="K629" s="12">
        <v>99</v>
      </c>
      <c r="L629" s="12">
        <v>25.1</v>
      </c>
      <c r="M629" s="12">
        <v>38.24</v>
      </c>
      <c r="N629" s="12" t="s">
        <v>3621</v>
      </c>
      <c r="O629" s="12" t="s">
        <v>3623</v>
      </c>
      <c r="P629" s="12">
        <v>4821694</v>
      </c>
      <c r="Q629" s="12">
        <v>0</v>
      </c>
      <c r="R629" s="12">
        <v>4821694</v>
      </c>
      <c r="S629" s="12">
        <v>0</v>
      </c>
    </row>
    <row r="630" spans="1:19" ht="16" customHeight="1" x14ac:dyDescent="0.2">
      <c r="A630" s="12" t="s">
        <v>3624</v>
      </c>
      <c r="B630" s="12" t="s">
        <v>3625</v>
      </c>
      <c r="C630" s="12">
        <v>1026</v>
      </c>
      <c r="D630" s="12" t="s">
        <v>3576</v>
      </c>
      <c r="E630" s="12" t="s">
        <v>3577</v>
      </c>
      <c r="F630" s="12" t="s">
        <v>3578</v>
      </c>
      <c r="G630" s="12" t="s">
        <v>3579</v>
      </c>
      <c r="H630" s="12" t="s">
        <v>3580</v>
      </c>
      <c r="I630" s="12">
        <v>2011</v>
      </c>
      <c r="J630" s="13">
        <v>1250000000</v>
      </c>
      <c r="K630" s="12">
        <v>99</v>
      </c>
      <c r="L630" s="12">
        <v>25.3</v>
      </c>
      <c r="M630" s="12">
        <v>52.42</v>
      </c>
      <c r="N630" s="12" t="s">
        <v>3624</v>
      </c>
      <c r="O630" s="12" t="s">
        <v>3626</v>
      </c>
      <c r="P630" s="12">
        <v>6216122</v>
      </c>
      <c r="Q630" s="12">
        <v>0</v>
      </c>
      <c r="R630" s="12">
        <v>6216122</v>
      </c>
      <c r="S630" s="12">
        <v>0</v>
      </c>
    </row>
    <row r="631" spans="1:19" ht="16" customHeight="1" x14ac:dyDescent="0.2">
      <c r="A631" s="12" t="s">
        <v>3627</v>
      </c>
      <c r="B631" s="12" t="s">
        <v>3628</v>
      </c>
      <c r="C631" s="12">
        <v>1026</v>
      </c>
      <c r="D631" s="12" t="s">
        <v>3576</v>
      </c>
      <c r="E631" s="12" t="s">
        <v>3577</v>
      </c>
      <c r="F631" s="12" t="s">
        <v>3578</v>
      </c>
      <c r="G631" s="12" t="s">
        <v>3579</v>
      </c>
      <c r="H631" s="12" t="s">
        <v>3580</v>
      </c>
      <c r="I631" s="12">
        <v>2011</v>
      </c>
      <c r="J631" s="13">
        <v>3690000000</v>
      </c>
      <c r="K631" s="12">
        <v>99</v>
      </c>
      <c r="L631" s="12">
        <v>25</v>
      </c>
      <c r="M631" s="12">
        <v>154.81</v>
      </c>
      <c r="N631" s="12" t="s">
        <v>3627</v>
      </c>
      <c r="O631" s="12" t="s">
        <v>3629</v>
      </c>
      <c r="P631" s="12">
        <v>18314491</v>
      </c>
      <c r="Q631" s="12">
        <v>0</v>
      </c>
      <c r="R631" s="12">
        <v>18314491</v>
      </c>
      <c r="S631" s="12">
        <v>0</v>
      </c>
    </row>
    <row r="632" spans="1:19" ht="16" customHeight="1" x14ac:dyDescent="0.2">
      <c r="A632" s="12" t="s">
        <v>3630</v>
      </c>
      <c r="B632" s="12" t="s">
        <v>3631</v>
      </c>
      <c r="C632" s="12">
        <v>1026</v>
      </c>
      <c r="D632" s="12" t="s">
        <v>3576</v>
      </c>
      <c r="E632" s="12" t="s">
        <v>3577</v>
      </c>
      <c r="F632" s="12" t="s">
        <v>3578</v>
      </c>
      <c r="G632" s="12" t="s">
        <v>3579</v>
      </c>
      <c r="H632" s="12" t="s">
        <v>3580</v>
      </c>
      <c r="I632" s="12">
        <v>2011</v>
      </c>
      <c r="J632" s="13">
        <v>1460000000</v>
      </c>
      <c r="K632" s="12">
        <v>99</v>
      </c>
      <c r="L632" s="12">
        <v>25.1</v>
      </c>
      <c r="M632" s="12">
        <v>57.67</v>
      </c>
      <c r="N632" s="12" t="s">
        <v>3630</v>
      </c>
      <c r="O632" s="12" t="s">
        <v>3632</v>
      </c>
      <c r="P632" s="12">
        <v>7253962</v>
      </c>
      <c r="Q632" s="12">
        <v>0</v>
      </c>
      <c r="R632" s="12">
        <v>7253962</v>
      </c>
      <c r="S632" s="12">
        <v>0</v>
      </c>
    </row>
    <row r="633" spans="1:19" ht="16" customHeight="1" x14ac:dyDescent="0.2">
      <c r="A633" s="12" t="s">
        <v>3633</v>
      </c>
      <c r="B633" s="12" t="s">
        <v>3634</v>
      </c>
      <c r="C633" s="12">
        <v>1026</v>
      </c>
      <c r="D633" s="12" t="s">
        <v>3576</v>
      </c>
      <c r="E633" s="12" t="s">
        <v>3577</v>
      </c>
      <c r="F633" s="12" t="s">
        <v>3578</v>
      </c>
      <c r="G633" s="12" t="s">
        <v>3579</v>
      </c>
      <c r="H633" s="12" t="s">
        <v>3580</v>
      </c>
      <c r="I633" s="12">
        <v>2011</v>
      </c>
      <c r="J633" s="13">
        <v>2040000000</v>
      </c>
      <c r="K633" s="12">
        <v>99</v>
      </c>
      <c r="L633" s="12">
        <v>25.6</v>
      </c>
      <c r="M633" s="12">
        <v>86.28</v>
      </c>
      <c r="N633" s="12" t="s">
        <v>3633</v>
      </c>
      <c r="O633" s="12" t="s">
        <v>3635</v>
      </c>
      <c r="P633" s="12">
        <v>10149217</v>
      </c>
      <c r="Q633" s="12">
        <v>0</v>
      </c>
      <c r="R633" s="12">
        <v>10149217</v>
      </c>
      <c r="S633" s="12">
        <v>0</v>
      </c>
    </row>
    <row r="634" spans="1:19" ht="16" customHeight="1" x14ac:dyDescent="0.2">
      <c r="A634" s="12" t="s">
        <v>3636</v>
      </c>
      <c r="B634" s="12" t="s">
        <v>3637</v>
      </c>
      <c r="C634" s="12">
        <v>1026</v>
      </c>
      <c r="D634" s="12" t="s">
        <v>3576</v>
      </c>
      <c r="E634" s="12" t="s">
        <v>3577</v>
      </c>
      <c r="F634" s="12" t="s">
        <v>3578</v>
      </c>
      <c r="G634" s="12" t="s">
        <v>3579</v>
      </c>
      <c r="H634" s="12" t="s">
        <v>3580</v>
      </c>
      <c r="I634" s="12">
        <v>2011</v>
      </c>
      <c r="J634" s="13">
        <v>906000000</v>
      </c>
      <c r="K634" s="12">
        <v>99</v>
      </c>
      <c r="L634" s="12">
        <v>25.5</v>
      </c>
      <c r="M634" s="12">
        <v>37.590000000000003</v>
      </c>
      <c r="N634" s="12" t="s">
        <v>3636</v>
      </c>
      <c r="O634" s="12" t="s">
        <v>3638</v>
      </c>
      <c r="P634" s="12">
        <v>4501101</v>
      </c>
      <c r="Q634" s="12">
        <v>0</v>
      </c>
      <c r="R634" s="12">
        <v>4501101</v>
      </c>
      <c r="S634" s="12">
        <v>0</v>
      </c>
    </row>
    <row r="635" spans="1:19" ht="16" customHeight="1" x14ac:dyDescent="0.2">
      <c r="A635" s="12" t="s">
        <v>3639</v>
      </c>
      <c r="B635" s="12" t="s">
        <v>3640</v>
      </c>
      <c r="C635" s="12">
        <v>1026</v>
      </c>
      <c r="D635" s="12" t="s">
        <v>3576</v>
      </c>
      <c r="E635" s="12" t="s">
        <v>3577</v>
      </c>
      <c r="F635" s="12" t="s">
        <v>3578</v>
      </c>
      <c r="G635" s="12" t="s">
        <v>3579</v>
      </c>
      <c r="H635" s="12" t="s">
        <v>3580</v>
      </c>
      <c r="I635" s="12">
        <v>2011</v>
      </c>
      <c r="J635" s="13">
        <v>3910000000</v>
      </c>
      <c r="K635" s="12">
        <v>99</v>
      </c>
      <c r="L635" s="12">
        <v>25.3</v>
      </c>
      <c r="M635" s="12">
        <v>164.28</v>
      </c>
      <c r="N635" s="12" t="s">
        <v>3639</v>
      </c>
      <c r="O635" s="12" t="s">
        <v>3641</v>
      </c>
      <c r="P635" s="12">
        <v>19438237</v>
      </c>
      <c r="Q635" s="12">
        <v>0</v>
      </c>
      <c r="R635" s="12">
        <v>19130903</v>
      </c>
      <c r="S635" s="12">
        <v>0</v>
      </c>
    </row>
    <row r="636" spans="1:19" ht="16" customHeight="1" x14ac:dyDescent="0.2">
      <c r="A636" s="12" t="s">
        <v>3642</v>
      </c>
      <c r="B636" s="12" t="s">
        <v>3643</v>
      </c>
      <c r="C636" s="12">
        <v>1026</v>
      </c>
      <c r="D636" s="12" t="s">
        <v>3576</v>
      </c>
      <c r="E636" s="12" t="s">
        <v>3577</v>
      </c>
      <c r="F636" s="12" t="s">
        <v>3578</v>
      </c>
      <c r="G636" s="12" t="s">
        <v>3579</v>
      </c>
      <c r="H636" s="12" t="s">
        <v>3580</v>
      </c>
      <c r="I636" s="12">
        <v>2011</v>
      </c>
      <c r="J636" s="13">
        <v>3390000000</v>
      </c>
      <c r="K636" s="12">
        <v>99</v>
      </c>
      <c r="L636" s="12">
        <v>25.2</v>
      </c>
      <c r="M636" s="12">
        <v>142.47</v>
      </c>
      <c r="N636" s="12" t="s">
        <v>3642</v>
      </c>
      <c r="O636" s="12" t="s">
        <v>3644</v>
      </c>
      <c r="P636" s="12">
        <v>16827566</v>
      </c>
      <c r="Q636" s="12">
        <v>0</v>
      </c>
      <c r="R636" s="12">
        <v>16827566</v>
      </c>
      <c r="S636" s="12">
        <v>0</v>
      </c>
    </row>
    <row r="637" spans="1:19" ht="16" customHeight="1" x14ac:dyDescent="0.2">
      <c r="A637" s="12" t="s">
        <v>3645</v>
      </c>
      <c r="B637" s="12" t="s">
        <v>3646</v>
      </c>
      <c r="C637" s="12">
        <v>1026</v>
      </c>
      <c r="D637" s="12" t="s">
        <v>3576</v>
      </c>
      <c r="E637" s="12" t="s">
        <v>3577</v>
      </c>
      <c r="F637" s="12" t="s">
        <v>3578</v>
      </c>
      <c r="G637" s="12" t="s">
        <v>3579</v>
      </c>
      <c r="H637" s="12" t="s">
        <v>3580</v>
      </c>
      <c r="I637" s="12">
        <v>2011</v>
      </c>
      <c r="J637" s="13">
        <v>2130000000</v>
      </c>
      <c r="K637" s="12">
        <v>98</v>
      </c>
      <c r="L637" s="12">
        <v>25.5</v>
      </c>
      <c r="M637" s="12">
        <v>89.35</v>
      </c>
      <c r="N637" s="12" t="s">
        <v>3645</v>
      </c>
      <c r="O637" s="12" t="s">
        <v>3647</v>
      </c>
      <c r="P637" s="12">
        <v>10570479</v>
      </c>
      <c r="Q637" s="12">
        <v>0</v>
      </c>
      <c r="R637" s="12">
        <v>10570479</v>
      </c>
      <c r="S637" s="12">
        <v>0</v>
      </c>
    </row>
    <row r="638" spans="1:19" ht="16" customHeight="1" x14ac:dyDescent="0.2">
      <c r="A638" s="12" t="s">
        <v>3648</v>
      </c>
      <c r="B638" s="12" t="s">
        <v>3649</v>
      </c>
      <c r="C638" s="12">
        <v>1026</v>
      </c>
      <c r="D638" s="12" t="s">
        <v>3576</v>
      </c>
      <c r="E638" s="12" t="s">
        <v>3577</v>
      </c>
      <c r="F638" s="12" t="s">
        <v>3578</v>
      </c>
      <c r="G638" s="12" t="s">
        <v>3579</v>
      </c>
      <c r="H638" s="12" t="s">
        <v>3580</v>
      </c>
      <c r="I638" s="12">
        <v>2011</v>
      </c>
      <c r="J638" s="13">
        <v>1560000000</v>
      </c>
      <c r="K638" s="12">
        <v>98</v>
      </c>
      <c r="L638" s="12">
        <v>25.7</v>
      </c>
      <c r="M638" s="12">
        <v>65.72</v>
      </c>
      <c r="N638" s="12" t="s">
        <v>3648</v>
      </c>
      <c r="O638" s="12" t="s">
        <v>3650</v>
      </c>
      <c r="P638" s="12">
        <v>7728677</v>
      </c>
      <c r="Q638" s="12">
        <v>0</v>
      </c>
      <c r="R638" s="12">
        <v>7728677</v>
      </c>
      <c r="S638" s="12">
        <v>0</v>
      </c>
    </row>
    <row r="639" spans="1:19" ht="16" customHeight="1" x14ac:dyDescent="0.2">
      <c r="A639" s="12" t="s">
        <v>3651</v>
      </c>
      <c r="B639" s="12" t="s">
        <v>3652</v>
      </c>
      <c r="C639" s="12">
        <v>1026</v>
      </c>
      <c r="D639" s="12" t="s">
        <v>3576</v>
      </c>
      <c r="E639" s="12" t="s">
        <v>3577</v>
      </c>
      <c r="F639" s="12" t="s">
        <v>3578</v>
      </c>
      <c r="G639" s="12" t="s">
        <v>3579</v>
      </c>
      <c r="H639" s="12" t="s">
        <v>3580</v>
      </c>
      <c r="I639" s="12">
        <v>2011</v>
      </c>
      <c r="J639" s="13">
        <v>1400000000</v>
      </c>
      <c r="K639" s="12">
        <v>99</v>
      </c>
      <c r="L639" s="12">
        <v>25.5</v>
      </c>
      <c r="M639" s="12">
        <v>58.62</v>
      </c>
      <c r="N639" s="12" t="s">
        <v>3651</v>
      </c>
      <c r="O639" s="12" t="s">
        <v>3653</v>
      </c>
      <c r="P639" s="12">
        <v>6930906</v>
      </c>
      <c r="Q639" s="12">
        <v>0</v>
      </c>
      <c r="R639" s="12">
        <v>6930906</v>
      </c>
      <c r="S639" s="12">
        <v>0</v>
      </c>
    </row>
    <row r="640" spans="1:19" ht="16" customHeight="1" x14ac:dyDescent="0.2">
      <c r="A640" s="12" t="s">
        <v>3654</v>
      </c>
      <c r="B640" s="12" t="s">
        <v>3655</v>
      </c>
      <c r="C640" s="12">
        <v>1026</v>
      </c>
      <c r="D640" s="12" t="s">
        <v>3576</v>
      </c>
      <c r="E640" s="12" t="s">
        <v>3577</v>
      </c>
      <c r="F640" s="12" t="s">
        <v>3578</v>
      </c>
      <c r="G640" s="12" t="s">
        <v>3579</v>
      </c>
      <c r="H640" s="12" t="s">
        <v>3580</v>
      </c>
      <c r="I640" s="12">
        <v>2011</v>
      </c>
      <c r="J640" s="13">
        <v>2730000000</v>
      </c>
      <c r="K640" s="12">
        <v>99</v>
      </c>
      <c r="L640" s="12">
        <v>25.1</v>
      </c>
      <c r="M640" s="12">
        <v>114.59</v>
      </c>
      <c r="N640" s="12" t="s">
        <v>3654</v>
      </c>
      <c r="O640" s="12" t="s">
        <v>3656</v>
      </c>
      <c r="P640" s="12">
        <v>13563697</v>
      </c>
      <c r="Q640" s="12">
        <v>0</v>
      </c>
      <c r="R640" s="12">
        <v>13563697</v>
      </c>
      <c r="S640" s="12">
        <v>0</v>
      </c>
    </row>
    <row r="641" spans="1:19" ht="16" customHeight="1" x14ac:dyDescent="0.2">
      <c r="A641" s="12" t="s">
        <v>3657</v>
      </c>
      <c r="B641" s="12" t="s">
        <v>3658</v>
      </c>
      <c r="C641" s="12">
        <v>1026</v>
      </c>
      <c r="D641" s="12" t="s">
        <v>3576</v>
      </c>
      <c r="E641" s="12" t="s">
        <v>3577</v>
      </c>
      <c r="F641" s="12" t="s">
        <v>3578</v>
      </c>
      <c r="G641" s="12" t="s">
        <v>3579</v>
      </c>
      <c r="H641" s="12" t="s">
        <v>3580</v>
      </c>
      <c r="I641" s="12">
        <v>2011</v>
      </c>
      <c r="J641" s="13">
        <v>2660000000</v>
      </c>
      <c r="K641" s="12">
        <v>99</v>
      </c>
      <c r="L641" s="12">
        <v>25.6</v>
      </c>
      <c r="M641" s="12">
        <v>111.75</v>
      </c>
      <c r="N641" s="12" t="s">
        <v>3657</v>
      </c>
      <c r="O641" s="12" t="s">
        <v>3659</v>
      </c>
      <c r="P641" s="12">
        <v>13219721</v>
      </c>
      <c r="Q641" s="12">
        <v>0</v>
      </c>
      <c r="R641" s="12">
        <v>13219721</v>
      </c>
      <c r="S641" s="12">
        <v>0</v>
      </c>
    </row>
    <row r="642" spans="1:19" ht="16" customHeight="1" x14ac:dyDescent="0.2">
      <c r="A642" s="12" t="s">
        <v>3660</v>
      </c>
      <c r="B642" s="12" t="s">
        <v>3661</v>
      </c>
      <c r="C642" s="12">
        <v>1026</v>
      </c>
      <c r="D642" s="12" t="s">
        <v>3576</v>
      </c>
      <c r="E642" s="12" t="s">
        <v>3577</v>
      </c>
      <c r="F642" s="12" t="s">
        <v>3578</v>
      </c>
      <c r="G642" s="12" t="s">
        <v>3579</v>
      </c>
      <c r="H642" s="12" t="s">
        <v>3580</v>
      </c>
      <c r="I642" s="12">
        <v>2011</v>
      </c>
      <c r="J642" s="13">
        <v>1090000000</v>
      </c>
      <c r="K642" s="12">
        <v>99</v>
      </c>
      <c r="L642" s="12">
        <v>25.5</v>
      </c>
      <c r="M642" s="12">
        <v>45.51</v>
      </c>
      <c r="N642" s="12" t="s">
        <v>3660</v>
      </c>
      <c r="O642" s="12" t="s">
        <v>3662</v>
      </c>
      <c r="P642" s="12">
        <v>5436105</v>
      </c>
      <c r="Q642" s="12">
        <v>0</v>
      </c>
      <c r="R642" s="12">
        <v>5436105</v>
      </c>
      <c r="S642" s="12">
        <v>0</v>
      </c>
    </row>
    <row r="643" spans="1:19" ht="16" customHeight="1" x14ac:dyDescent="0.2">
      <c r="A643" s="12" t="s">
        <v>3663</v>
      </c>
      <c r="B643" s="12" t="s">
        <v>3664</v>
      </c>
      <c r="C643" s="12">
        <v>1026</v>
      </c>
      <c r="D643" s="12" t="s">
        <v>3576</v>
      </c>
      <c r="E643" s="12" t="s">
        <v>3577</v>
      </c>
      <c r="F643" s="12" t="s">
        <v>3578</v>
      </c>
      <c r="G643" s="12" t="s">
        <v>3579</v>
      </c>
      <c r="H643" s="12" t="s">
        <v>3580</v>
      </c>
      <c r="I643" s="12">
        <v>2011</v>
      </c>
      <c r="J643" s="13">
        <v>4200000000</v>
      </c>
      <c r="K643" s="12">
        <v>99</v>
      </c>
      <c r="L643" s="12">
        <v>25.3</v>
      </c>
      <c r="M643" s="12">
        <v>174.54</v>
      </c>
      <c r="N643" s="12" t="s">
        <v>3663</v>
      </c>
      <c r="O643" s="12" t="s">
        <v>3665</v>
      </c>
      <c r="P643" s="12">
        <v>20877876</v>
      </c>
      <c r="Q643" s="12">
        <v>0</v>
      </c>
      <c r="R643" s="12">
        <v>20877876</v>
      </c>
      <c r="S643" s="12">
        <v>0</v>
      </c>
    </row>
    <row r="644" spans="1:19" ht="16" customHeight="1" x14ac:dyDescent="0.2">
      <c r="A644" s="12" t="s">
        <v>3666</v>
      </c>
      <c r="B644" s="12" t="s">
        <v>3667</v>
      </c>
      <c r="C644" s="12">
        <v>1026</v>
      </c>
      <c r="D644" s="12" t="s">
        <v>3576</v>
      </c>
      <c r="E644" s="12" t="s">
        <v>3577</v>
      </c>
      <c r="F644" s="12" t="s">
        <v>3578</v>
      </c>
      <c r="G644" s="12" t="s">
        <v>3579</v>
      </c>
      <c r="H644" s="12" t="s">
        <v>3580</v>
      </c>
      <c r="I644" s="12">
        <v>2011</v>
      </c>
      <c r="J644" s="13">
        <v>3140000000</v>
      </c>
      <c r="K644" s="12">
        <v>99</v>
      </c>
      <c r="L644" s="12">
        <v>25.2</v>
      </c>
      <c r="M644" s="12">
        <v>130.19</v>
      </c>
      <c r="N644" s="12" t="s">
        <v>3666</v>
      </c>
      <c r="O644" s="12" t="s">
        <v>3668</v>
      </c>
      <c r="P644" s="12">
        <v>15582046</v>
      </c>
      <c r="Q644" s="12">
        <v>0</v>
      </c>
      <c r="R644" s="12">
        <v>15582046</v>
      </c>
      <c r="S644" s="12">
        <v>0</v>
      </c>
    </row>
    <row r="645" spans="1:19" ht="16" customHeight="1" x14ac:dyDescent="0.2">
      <c r="A645" s="12" t="s">
        <v>3669</v>
      </c>
      <c r="B645" s="12" t="s">
        <v>3670</v>
      </c>
      <c r="C645" s="12">
        <v>1026</v>
      </c>
      <c r="D645" s="12" t="s">
        <v>3576</v>
      </c>
      <c r="E645" s="12" t="s">
        <v>3577</v>
      </c>
      <c r="F645" s="12" t="s">
        <v>3578</v>
      </c>
      <c r="G645" s="12" t="s">
        <v>3579</v>
      </c>
      <c r="H645" s="12" t="s">
        <v>3580</v>
      </c>
      <c r="I645" s="12">
        <v>2011</v>
      </c>
      <c r="J645" s="13">
        <v>2090000000</v>
      </c>
      <c r="K645" s="12">
        <v>99</v>
      </c>
      <c r="L645" s="12">
        <v>25</v>
      </c>
      <c r="M645" s="12">
        <v>84.39</v>
      </c>
      <c r="N645" s="12" t="s">
        <v>3669</v>
      </c>
      <c r="O645" s="12" t="s">
        <v>3671</v>
      </c>
      <c r="P645" s="12">
        <v>10395655</v>
      </c>
      <c r="Q645" s="12">
        <v>0</v>
      </c>
      <c r="R645" s="12">
        <v>10395655</v>
      </c>
      <c r="S645" s="12">
        <v>0</v>
      </c>
    </row>
    <row r="646" spans="1:19" ht="16" customHeight="1" x14ac:dyDescent="0.2">
      <c r="A646" s="12" t="s">
        <v>3672</v>
      </c>
      <c r="B646" s="12" t="s">
        <v>3673</v>
      </c>
      <c r="C646" s="12">
        <v>1026</v>
      </c>
      <c r="D646" s="12" t="s">
        <v>3576</v>
      </c>
      <c r="E646" s="12" t="s">
        <v>3577</v>
      </c>
      <c r="F646" s="12" t="s">
        <v>3578</v>
      </c>
      <c r="G646" s="12" t="s">
        <v>3579</v>
      </c>
      <c r="H646" s="12" t="s">
        <v>3580</v>
      </c>
      <c r="I646" s="12">
        <v>2011</v>
      </c>
      <c r="J646" s="13">
        <v>1180000000</v>
      </c>
      <c r="K646" s="12">
        <v>99</v>
      </c>
      <c r="L646" s="12">
        <v>25.9</v>
      </c>
      <c r="M646" s="12">
        <v>49.33</v>
      </c>
      <c r="N646" s="12" t="s">
        <v>3672</v>
      </c>
      <c r="O646" s="12" t="s">
        <v>3674</v>
      </c>
      <c r="P646" s="12">
        <v>5851536</v>
      </c>
      <c r="Q646" s="12">
        <v>0</v>
      </c>
      <c r="R646" s="12">
        <v>5851536</v>
      </c>
      <c r="S646" s="12">
        <v>0</v>
      </c>
    </row>
    <row r="647" spans="1:19" ht="16" customHeight="1" x14ac:dyDescent="0.2">
      <c r="A647" s="12" t="s">
        <v>3675</v>
      </c>
      <c r="B647" s="12" t="s">
        <v>3676</v>
      </c>
      <c r="C647" s="12">
        <v>1026</v>
      </c>
      <c r="D647" s="12" t="s">
        <v>3576</v>
      </c>
      <c r="E647" s="12" t="s">
        <v>3577</v>
      </c>
      <c r="F647" s="12" t="s">
        <v>3578</v>
      </c>
      <c r="G647" s="12" t="s">
        <v>3579</v>
      </c>
      <c r="H647" s="12" t="s">
        <v>3580</v>
      </c>
      <c r="I647" s="12">
        <v>2011</v>
      </c>
      <c r="J647" s="13">
        <v>565000000</v>
      </c>
      <c r="K647" s="12">
        <v>99</v>
      </c>
      <c r="L647" s="12">
        <v>25.4</v>
      </c>
      <c r="M647" s="12">
        <v>22.88</v>
      </c>
      <c r="N647" s="12" t="s">
        <v>3675</v>
      </c>
      <c r="O647" s="12" t="s">
        <v>3677</v>
      </c>
      <c r="P647" s="12">
        <v>2805432</v>
      </c>
      <c r="Q647" s="12">
        <v>0</v>
      </c>
      <c r="R647" s="12">
        <v>2805432</v>
      </c>
      <c r="S647" s="12">
        <v>0</v>
      </c>
    </row>
    <row r="648" spans="1:19" ht="16" customHeight="1" x14ac:dyDescent="0.2">
      <c r="A648" s="12" t="s">
        <v>3678</v>
      </c>
      <c r="B648" s="12" t="s">
        <v>3679</v>
      </c>
      <c r="C648" s="12">
        <v>1026</v>
      </c>
      <c r="D648" s="12" t="s">
        <v>3576</v>
      </c>
      <c r="E648" s="12" t="s">
        <v>3577</v>
      </c>
      <c r="F648" s="12" t="s">
        <v>3578</v>
      </c>
      <c r="G648" s="12" t="s">
        <v>3579</v>
      </c>
      <c r="H648" s="12" t="s">
        <v>3580</v>
      </c>
      <c r="I648" s="12">
        <v>2011</v>
      </c>
      <c r="J648" s="13">
        <v>933000000</v>
      </c>
      <c r="K648" s="12">
        <v>99</v>
      </c>
      <c r="L648" s="12">
        <v>25.5</v>
      </c>
      <c r="M648" s="12">
        <v>39.61</v>
      </c>
      <c r="N648" s="12" t="s">
        <v>3678</v>
      </c>
      <c r="O648" s="12" t="s">
        <v>3680</v>
      </c>
      <c r="P648" s="12">
        <v>4631792</v>
      </c>
      <c r="Q648" s="12">
        <v>0</v>
      </c>
      <c r="R648" s="12">
        <v>4631792</v>
      </c>
      <c r="S648" s="12">
        <v>0</v>
      </c>
    </row>
    <row r="649" spans="1:19" ht="16" customHeight="1" x14ac:dyDescent="0.2">
      <c r="A649" s="12" t="s">
        <v>3681</v>
      </c>
      <c r="B649" s="12" t="s">
        <v>3682</v>
      </c>
      <c r="C649" s="12">
        <v>1026</v>
      </c>
      <c r="D649" s="12" t="s">
        <v>3576</v>
      </c>
      <c r="E649" s="12" t="s">
        <v>3577</v>
      </c>
      <c r="F649" s="12" t="s">
        <v>3578</v>
      </c>
      <c r="G649" s="12" t="s">
        <v>3579</v>
      </c>
      <c r="H649" s="12" t="s">
        <v>3580</v>
      </c>
      <c r="I649" s="12">
        <v>2011</v>
      </c>
      <c r="J649" s="13">
        <v>1020000000</v>
      </c>
      <c r="K649" s="12">
        <v>99</v>
      </c>
      <c r="L649" s="12">
        <v>25.4</v>
      </c>
      <c r="M649" s="12">
        <v>43.05</v>
      </c>
      <c r="N649" s="12" t="s">
        <v>3681</v>
      </c>
      <c r="O649" s="12" t="s">
        <v>3683</v>
      </c>
      <c r="P649" s="12">
        <v>5069059</v>
      </c>
      <c r="Q649" s="12">
        <v>0</v>
      </c>
      <c r="R649" s="12">
        <v>5069059</v>
      </c>
      <c r="S649" s="12">
        <v>0</v>
      </c>
    </row>
    <row r="650" spans="1:19" ht="16" customHeight="1" x14ac:dyDescent="0.2">
      <c r="A650" s="12" t="s">
        <v>3684</v>
      </c>
      <c r="B650" s="12" t="s">
        <v>3685</v>
      </c>
      <c r="C650" s="12">
        <v>1026</v>
      </c>
      <c r="D650" s="12" t="s">
        <v>3576</v>
      </c>
      <c r="E650" s="12" t="s">
        <v>3577</v>
      </c>
      <c r="F650" s="12" t="s">
        <v>3578</v>
      </c>
      <c r="G650" s="12" t="s">
        <v>3579</v>
      </c>
      <c r="H650" s="12" t="s">
        <v>3580</v>
      </c>
      <c r="I650" s="12">
        <v>2011</v>
      </c>
      <c r="J650" s="13">
        <v>1230000000</v>
      </c>
      <c r="K650" s="12">
        <v>99</v>
      </c>
      <c r="L650" s="12">
        <v>25.8</v>
      </c>
      <c r="M650" s="12">
        <v>51.93</v>
      </c>
      <c r="N650" s="12" t="s">
        <v>3684</v>
      </c>
      <c r="O650" s="12" t="s">
        <v>3686</v>
      </c>
      <c r="P650" s="12">
        <v>6122363</v>
      </c>
      <c r="Q650" s="12">
        <v>0</v>
      </c>
      <c r="R650" s="12">
        <v>6122363</v>
      </c>
      <c r="S650" s="12">
        <v>0</v>
      </c>
    </row>
    <row r="651" spans="1:19" ht="16" customHeight="1" x14ac:dyDescent="0.2">
      <c r="A651" s="12" t="s">
        <v>3687</v>
      </c>
      <c r="B651" s="12" t="s">
        <v>3688</v>
      </c>
      <c r="C651" s="12">
        <v>1026</v>
      </c>
      <c r="D651" s="12" t="s">
        <v>3576</v>
      </c>
      <c r="E651" s="12" t="s">
        <v>3577</v>
      </c>
      <c r="F651" s="12" t="s">
        <v>3578</v>
      </c>
      <c r="G651" s="12" t="s">
        <v>3579</v>
      </c>
      <c r="H651" s="12" t="s">
        <v>3580</v>
      </c>
      <c r="I651" s="12">
        <v>2011</v>
      </c>
      <c r="J651" s="13">
        <v>2740000000</v>
      </c>
      <c r="K651" s="12">
        <v>99</v>
      </c>
      <c r="L651" s="12">
        <v>25.6</v>
      </c>
      <c r="M651" s="12">
        <v>115.35</v>
      </c>
      <c r="N651" s="12" t="s">
        <v>3687</v>
      </c>
      <c r="O651" s="12" t="s">
        <v>3689</v>
      </c>
      <c r="P651" s="12">
        <v>13611548</v>
      </c>
      <c r="Q651" s="12">
        <v>0</v>
      </c>
      <c r="R651" s="12">
        <v>13611548</v>
      </c>
      <c r="S651" s="12">
        <v>0</v>
      </c>
    </row>
    <row r="652" spans="1:19" ht="16" customHeight="1" x14ac:dyDescent="0.2">
      <c r="A652" s="12" t="s">
        <v>3690</v>
      </c>
      <c r="B652" s="12" t="s">
        <v>3691</v>
      </c>
      <c r="C652" s="12">
        <v>1026</v>
      </c>
      <c r="D652" s="12" t="s">
        <v>3576</v>
      </c>
      <c r="E652" s="12" t="s">
        <v>3577</v>
      </c>
      <c r="F652" s="12" t="s">
        <v>3578</v>
      </c>
      <c r="G652" s="12" t="s">
        <v>3579</v>
      </c>
      <c r="H652" s="12" t="s">
        <v>3580</v>
      </c>
      <c r="I652" s="12">
        <v>2011</v>
      </c>
      <c r="J652" s="13">
        <v>3970000000</v>
      </c>
      <c r="K652" s="12">
        <v>99</v>
      </c>
      <c r="L652" s="12">
        <v>25.2</v>
      </c>
      <c r="M652" s="12">
        <v>167.01</v>
      </c>
      <c r="N652" s="12" t="s">
        <v>3690</v>
      </c>
      <c r="O652" s="12" t="s">
        <v>3692</v>
      </c>
      <c r="P652" s="12">
        <v>19754385</v>
      </c>
      <c r="Q652" s="12">
        <v>0</v>
      </c>
      <c r="R652" s="12">
        <v>19754385</v>
      </c>
      <c r="S652" s="12">
        <v>0</v>
      </c>
    </row>
    <row r="653" spans="1:19" ht="16" customHeight="1" x14ac:dyDescent="0.2">
      <c r="A653" s="12" t="s">
        <v>3693</v>
      </c>
      <c r="B653" s="12" t="s">
        <v>3694</v>
      </c>
      <c r="C653" s="12">
        <v>1026</v>
      </c>
      <c r="D653" s="12" t="s">
        <v>3576</v>
      </c>
      <c r="E653" s="12" t="s">
        <v>3577</v>
      </c>
      <c r="F653" s="12" t="s">
        <v>3578</v>
      </c>
      <c r="G653" s="12" t="s">
        <v>3579</v>
      </c>
      <c r="H653" s="12" t="s">
        <v>3580</v>
      </c>
      <c r="I653" s="12">
        <v>2011</v>
      </c>
      <c r="J653" s="13">
        <v>794000000</v>
      </c>
      <c r="K653" s="12">
        <v>99</v>
      </c>
      <c r="L653" s="12">
        <v>25.8</v>
      </c>
      <c r="M653" s="12">
        <v>31.99</v>
      </c>
      <c r="N653" s="12" t="s">
        <v>3693</v>
      </c>
      <c r="O653" s="12" t="s">
        <v>3695</v>
      </c>
      <c r="P653" s="12">
        <v>3948274</v>
      </c>
      <c r="Q653" s="12">
        <v>0</v>
      </c>
      <c r="R653" s="12">
        <v>3948274</v>
      </c>
      <c r="S653" s="12">
        <v>0</v>
      </c>
    </row>
    <row r="654" spans="1:19" ht="16" customHeight="1" x14ac:dyDescent="0.2">
      <c r="A654" s="12" t="s">
        <v>3696</v>
      </c>
      <c r="B654" s="12" t="s">
        <v>3697</v>
      </c>
      <c r="C654" s="12">
        <v>1026</v>
      </c>
      <c r="D654" s="12" t="s">
        <v>3576</v>
      </c>
      <c r="E654" s="12" t="s">
        <v>3577</v>
      </c>
      <c r="F654" s="12" t="s">
        <v>3578</v>
      </c>
      <c r="G654" s="12" t="s">
        <v>3579</v>
      </c>
      <c r="H654" s="12" t="s">
        <v>3580</v>
      </c>
      <c r="I654" s="12">
        <v>2011</v>
      </c>
      <c r="J654" s="13">
        <v>3370000000</v>
      </c>
      <c r="K654" s="12">
        <v>99</v>
      </c>
      <c r="L654" s="12">
        <v>25.2</v>
      </c>
      <c r="M654" s="12">
        <v>141.13</v>
      </c>
      <c r="N654" s="12" t="s">
        <v>3696</v>
      </c>
      <c r="O654" s="12" t="s">
        <v>3698</v>
      </c>
      <c r="P654" s="12">
        <v>16724505</v>
      </c>
      <c r="Q654" s="12">
        <v>0</v>
      </c>
      <c r="R654" s="12">
        <v>16724505</v>
      </c>
      <c r="S654" s="12">
        <v>0</v>
      </c>
    </row>
    <row r="655" spans="1:19" ht="16" customHeight="1" x14ac:dyDescent="0.2">
      <c r="A655" s="12" t="s">
        <v>3699</v>
      </c>
      <c r="B655" s="12" t="s">
        <v>3700</v>
      </c>
      <c r="C655" s="12">
        <v>1026</v>
      </c>
      <c r="D655" s="12" t="s">
        <v>3576</v>
      </c>
      <c r="E655" s="12" t="s">
        <v>3577</v>
      </c>
      <c r="F655" s="12" t="s">
        <v>3578</v>
      </c>
      <c r="G655" s="12" t="s">
        <v>3579</v>
      </c>
      <c r="H655" s="12" t="s">
        <v>3580</v>
      </c>
      <c r="I655" s="12">
        <v>2011</v>
      </c>
      <c r="J655" s="13">
        <v>1020000000</v>
      </c>
      <c r="K655" s="12">
        <v>99</v>
      </c>
      <c r="L655" s="12">
        <v>23.6</v>
      </c>
      <c r="M655" s="12">
        <v>29.4</v>
      </c>
      <c r="N655" s="12" t="s">
        <v>3699</v>
      </c>
      <c r="O655" s="12" t="s">
        <v>3701</v>
      </c>
      <c r="P655" s="12">
        <v>5092798</v>
      </c>
      <c r="Q655" s="12">
        <v>0</v>
      </c>
      <c r="R655" s="12">
        <v>5092798</v>
      </c>
      <c r="S655" s="12">
        <v>0</v>
      </c>
    </row>
    <row r="656" spans="1:19" ht="16" customHeight="1" x14ac:dyDescent="0.2">
      <c r="A656" s="12" t="s">
        <v>3702</v>
      </c>
      <c r="B656" s="12" t="s">
        <v>3703</v>
      </c>
      <c r="C656" s="12">
        <v>1026</v>
      </c>
      <c r="D656" s="12" t="s">
        <v>3576</v>
      </c>
      <c r="E656" s="12" t="s">
        <v>3577</v>
      </c>
      <c r="F656" s="12" t="s">
        <v>3578</v>
      </c>
      <c r="G656" s="12" t="s">
        <v>3579</v>
      </c>
      <c r="H656" s="12" t="s">
        <v>3580</v>
      </c>
      <c r="I656" s="12">
        <v>2011</v>
      </c>
      <c r="J656" s="13">
        <v>2070000000</v>
      </c>
      <c r="K656" s="12">
        <v>99</v>
      </c>
      <c r="L656" s="12">
        <v>24.8</v>
      </c>
      <c r="M656" s="12">
        <v>85.19</v>
      </c>
      <c r="N656" s="12" t="s">
        <v>3702</v>
      </c>
      <c r="O656" s="12" t="s">
        <v>3704</v>
      </c>
      <c r="P656" s="12">
        <v>10260375</v>
      </c>
      <c r="Q656" s="12">
        <v>0</v>
      </c>
      <c r="R656" s="12">
        <v>10260375</v>
      </c>
      <c r="S656" s="12">
        <v>0</v>
      </c>
    </row>
    <row r="657" spans="1:19" ht="16" customHeight="1" x14ac:dyDescent="0.2">
      <c r="A657" s="12" t="s">
        <v>3705</v>
      </c>
      <c r="B657" s="12" t="s">
        <v>3706</v>
      </c>
      <c r="C657" s="12">
        <v>1026</v>
      </c>
      <c r="D657" s="12" t="s">
        <v>3576</v>
      </c>
      <c r="E657" s="12" t="s">
        <v>3577</v>
      </c>
      <c r="F657" s="12" t="s">
        <v>3578</v>
      </c>
      <c r="G657" s="12" t="s">
        <v>3579</v>
      </c>
      <c r="H657" s="12" t="s">
        <v>3580</v>
      </c>
      <c r="I657" s="12">
        <v>2011</v>
      </c>
      <c r="J657" s="13">
        <v>1670000000</v>
      </c>
      <c r="K657" s="12">
        <v>99</v>
      </c>
      <c r="L657" s="12">
        <v>25.5</v>
      </c>
      <c r="M657" s="12">
        <v>70.180000000000007</v>
      </c>
      <c r="N657" s="12" t="s">
        <v>3705</v>
      </c>
      <c r="O657" s="12" t="s">
        <v>3707</v>
      </c>
      <c r="P657" s="12">
        <v>8315896</v>
      </c>
      <c r="Q657" s="12">
        <v>0</v>
      </c>
      <c r="R657" s="12">
        <v>8315896</v>
      </c>
      <c r="S657" s="12">
        <v>0</v>
      </c>
    </row>
    <row r="658" spans="1:19" ht="16" customHeight="1" x14ac:dyDescent="0.2">
      <c r="A658" s="12" t="s">
        <v>3708</v>
      </c>
      <c r="B658" s="12" t="s">
        <v>3709</v>
      </c>
      <c r="C658" s="12">
        <v>1026</v>
      </c>
      <c r="D658" s="12" t="s">
        <v>3576</v>
      </c>
      <c r="E658" s="12" t="s">
        <v>3577</v>
      </c>
      <c r="F658" s="12" t="s">
        <v>3578</v>
      </c>
      <c r="G658" s="12" t="s">
        <v>3579</v>
      </c>
      <c r="H658" s="12" t="s">
        <v>3580</v>
      </c>
      <c r="I658" s="12">
        <v>2011</v>
      </c>
      <c r="J658" s="13">
        <v>1650000000</v>
      </c>
      <c r="K658" s="12">
        <v>99</v>
      </c>
      <c r="L658" s="12">
        <v>25.3</v>
      </c>
      <c r="M658" s="12">
        <v>69.41</v>
      </c>
      <c r="N658" s="12" t="s">
        <v>3708</v>
      </c>
      <c r="O658" s="12" t="s">
        <v>3710</v>
      </c>
      <c r="P658" s="12">
        <v>8207325</v>
      </c>
      <c r="Q658" s="12">
        <v>0</v>
      </c>
      <c r="R658" s="12">
        <v>8207325</v>
      </c>
      <c r="S658" s="12">
        <v>0</v>
      </c>
    </row>
    <row r="659" spans="1:19" ht="16" customHeight="1" x14ac:dyDescent="0.2">
      <c r="A659" s="12" t="s">
        <v>3711</v>
      </c>
      <c r="B659" s="12" t="s">
        <v>3712</v>
      </c>
      <c r="C659" s="12">
        <v>1026</v>
      </c>
      <c r="D659" s="12" t="s">
        <v>3576</v>
      </c>
      <c r="E659" s="12" t="s">
        <v>3577</v>
      </c>
      <c r="F659" s="12" t="s">
        <v>3578</v>
      </c>
      <c r="G659" s="12" t="s">
        <v>3579</v>
      </c>
      <c r="H659" s="12" t="s">
        <v>3580</v>
      </c>
      <c r="I659" s="12">
        <v>2011</v>
      </c>
      <c r="J659" s="13">
        <v>1200000000</v>
      </c>
      <c r="K659" s="12">
        <v>99</v>
      </c>
      <c r="L659" s="12">
        <v>25.1</v>
      </c>
      <c r="M659" s="12">
        <v>50.09</v>
      </c>
      <c r="N659" s="12" t="s">
        <v>3711</v>
      </c>
      <c r="O659" s="12" t="s">
        <v>3713</v>
      </c>
      <c r="P659" s="12">
        <v>5945699</v>
      </c>
      <c r="Q659" s="12">
        <v>0</v>
      </c>
      <c r="R659" s="12">
        <v>5945699</v>
      </c>
      <c r="S659" s="12">
        <v>0</v>
      </c>
    </row>
    <row r="660" spans="1:19" ht="16" customHeight="1" x14ac:dyDescent="0.2">
      <c r="A660" s="12" t="s">
        <v>3714</v>
      </c>
      <c r="B660" s="12" t="s">
        <v>3715</v>
      </c>
      <c r="C660" s="12">
        <v>1026</v>
      </c>
      <c r="D660" s="12" t="s">
        <v>3576</v>
      </c>
      <c r="E660" s="12" t="s">
        <v>3577</v>
      </c>
      <c r="F660" s="12" t="s">
        <v>3578</v>
      </c>
      <c r="G660" s="12" t="s">
        <v>3579</v>
      </c>
      <c r="H660" s="12" t="s">
        <v>3580</v>
      </c>
      <c r="I660" s="12">
        <v>2011</v>
      </c>
      <c r="J660" s="13">
        <v>1040000000</v>
      </c>
      <c r="K660" s="12">
        <v>99</v>
      </c>
      <c r="L660" s="12">
        <v>25.3</v>
      </c>
      <c r="M660" s="12">
        <v>42.96</v>
      </c>
      <c r="N660" s="12" t="s">
        <v>3714</v>
      </c>
      <c r="O660" s="12" t="s">
        <v>3716</v>
      </c>
      <c r="P660" s="12">
        <v>5158013</v>
      </c>
      <c r="Q660" s="12">
        <v>0</v>
      </c>
      <c r="R660" s="12">
        <v>5158013</v>
      </c>
      <c r="S660" s="12">
        <v>0</v>
      </c>
    </row>
    <row r="661" spans="1:19" ht="16" customHeight="1" x14ac:dyDescent="0.2">
      <c r="A661" s="12" t="s">
        <v>3717</v>
      </c>
      <c r="B661" s="12" t="s">
        <v>3718</v>
      </c>
      <c r="C661" s="12">
        <v>1026</v>
      </c>
      <c r="D661" s="12" t="s">
        <v>3576</v>
      </c>
      <c r="E661" s="12" t="s">
        <v>3577</v>
      </c>
      <c r="F661" s="12" t="s">
        <v>3578</v>
      </c>
      <c r="G661" s="12" t="s">
        <v>3579</v>
      </c>
      <c r="H661" s="12" t="s">
        <v>3580</v>
      </c>
      <c r="I661" s="12">
        <v>2011</v>
      </c>
      <c r="J661" s="13">
        <v>3420000000</v>
      </c>
      <c r="K661" s="12">
        <v>99</v>
      </c>
      <c r="L661" s="12">
        <v>25</v>
      </c>
      <c r="M661" s="12">
        <v>140.94</v>
      </c>
      <c r="N661" s="12" t="s">
        <v>3717</v>
      </c>
      <c r="O661" s="12" t="s">
        <v>3719</v>
      </c>
      <c r="P661" s="12">
        <v>17021672</v>
      </c>
      <c r="Q661" s="12">
        <v>0</v>
      </c>
      <c r="R661" s="12">
        <v>17021672</v>
      </c>
      <c r="S661" s="12">
        <v>0</v>
      </c>
    </row>
    <row r="662" spans="1:19" ht="16" customHeight="1" x14ac:dyDescent="0.2">
      <c r="A662" s="12" t="s">
        <v>3720</v>
      </c>
      <c r="B662" s="12" t="s">
        <v>3721</v>
      </c>
      <c r="C662" s="12">
        <v>1026</v>
      </c>
      <c r="D662" s="12" t="s">
        <v>3576</v>
      </c>
      <c r="E662" s="12" t="s">
        <v>3577</v>
      </c>
      <c r="F662" s="12" t="s">
        <v>3578</v>
      </c>
      <c r="G662" s="12" t="s">
        <v>3579</v>
      </c>
      <c r="H662" s="12" t="s">
        <v>3580</v>
      </c>
      <c r="I662" s="12">
        <v>2011</v>
      </c>
      <c r="J662" s="13">
        <v>2650000000</v>
      </c>
      <c r="K662" s="12">
        <v>99</v>
      </c>
      <c r="L662" s="12">
        <v>25.3</v>
      </c>
      <c r="M662" s="12">
        <v>111.74</v>
      </c>
      <c r="N662" s="12" t="s">
        <v>3720</v>
      </c>
      <c r="O662" s="12" t="s">
        <v>3722</v>
      </c>
      <c r="P662" s="12">
        <v>13140771</v>
      </c>
      <c r="Q662" s="12">
        <v>0</v>
      </c>
      <c r="R662" s="12">
        <v>13140771</v>
      </c>
      <c r="S662" s="12">
        <v>0</v>
      </c>
    </row>
    <row r="663" spans="1:19" ht="16" customHeight="1" x14ac:dyDescent="0.2">
      <c r="A663" s="12" t="s">
        <v>3723</v>
      </c>
      <c r="B663" s="12" t="s">
        <v>3724</v>
      </c>
      <c r="C663" s="12">
        <v>1026</v>
      </c>
      <c r="D663" s="12" t="s">
        <v>3576</v>
      </c>
      <c r="E663" s="12" t="s">
        <v>3577</v>
      </c>
      <c r="F663" s="12" t="s">
        <v>3578</v>
      </c>
      <c r="G663" s="12" t="s">
        <v>3579</v>
      </c>
      <c r="H663" s="12" t="s">
        <v>3580</v>
      </c>
      <c r="I663" s="12">
        <v>2011</v>
      </c>
      <c r="J663" s="13">
        <v>1140000000</v>
      </c>
      <c r="K663" s="12">
        <v>99</v>
      </c>
      <c r="L663" s="12">
        <v>25.4</v>
      </c>
      <c r="M663" s="12">
        <v>47.44</v>
      </c>
      <c r="N663" s="12" t="s">
        <v>3723</v>
      </c>
      <c r="O663" s="12" t="s">
        <v>3725</v>
      </c>
      <c r="P663" s="12">
        <v>5676044</v>
      </c>
      <c r="Q663" s="12">
        <v>0</v>
      </c>
      <c r="R663" s="12">
        <v>5676044</v>
      </c>
      <c r="S663" s="12">
        <v>0</v>
      </c>
    </row>
    <row r="664" spans="1:19" ht="16" customHeight="1" x14ac:dyDescent="0.2">
      <c r="A664" s="12" t="s">
        <v>3726</v>
      </c>
      <c r="B664" s="12" t="s">
        <v>3727</v>
      </c>
      <c r="C664" s="12">
        <v>1026</v>
      </c>
      <c r="D664" s="12" t="s">
        <v>3576</v>
      </c>
      <c r="E664" s="12" t="s">
        <v>3577</v>
      </c>
      <c r="F664" s="12" t="s">
        <v>3578</v>
      </c>
      <c r="G664" s="12" t="s">
        <v>3579</v>
      </c>
      <c r="H664" s="12" t="s">
        <v>3580</v>
      </c>
      <c r="I664" s="12">
        <v>2011</v>
      </c>
      <c r="J664" s="13">
        <v>2280000000</v>
      </c>
      <c r="K664" s="12">
        <v>99</v>
      </c>
      <c r="L664" s="12">
        <v>25.7</v>
      </c>
      <c r="M664" s="12">
        <v>95.05</v>
      </c>
      <c r="N664" s="12" t="s">
        <v>3726</v>
      </c>
      <c r="O664" s="12" t="s">
        <v>3728</v>
      </c>
      <c r="P664" s="12">
        <v>11312246</v>
      </c>
      <c r="Q664" s="12">
        <v>0</v>
      </c>
      <c r="R664" s="12">
        <v>11312246</v>
      </c>
      <c r="S664" s="12">
        <v>0</v>
      </c>
    </row>
    <row r="665" spans="1:19" ht="16" customHeight="1" x14ac:dyDescent="0.2">
      <c r="A665" s="12" t="s">
        <v>3729</v>
      </c>
      <c r="B665" s="12" t="s">
        <v>3730</v>
      </c>
      <c r="C665" s="12">
        <v>1026</v>
      </c>
      <c r="D665" s="12" t="s">
        <v>3576</v>
      </c>
      <c r="E665" s="12" t="s">
        <v>3577</v>
      </c>
      <c r="F665" s="12" t="s">
        <v>3578</v>
      </c>
      <c r="G665" s="12" t="s">
        <v>3579</v>
      </c>
      <c r="H665" s="12" t="s">
        <v>3580</v>
      </c>
      <c r="I665" s="12">
        <v>2011</v>
      </c>
      <c r="J665" s="13">
        <v>1500000000</v>
      </c>
      <c r="K665" s="12">
        <v>99</v>
      </c>
      <c r="L665" s="12">
        <v>25.2</v>
      </c>
      <c r="M665" s="12">
        <v>62.52</v>
      </c>
      <c r="N665" s="12" t="s">
        <v>3729</v>
      </c>
      <c r="O665" s="12" t="s">
        <v>3731</v>
      </c>
      <c r="P665" s="12">
        <v>7433519</v>
      </c>
      <c r="Q665" s="12">
        <v>0</v>
      </c>
      <c r="R665" s="12">
        <v>7433519</v>
      </c>
      <c r="S665" s="12">
        <v>0</v>
      </c>
    </row>
    <row r="666" spans="1:19" ht="16" customHeight="1" x14ac:dyDescent="0.2">
      <c r="A666" s="12" t="s">
        <v>3732</v>
      </c>
      <c r="B666" s="12" t="s">
        <v>3733</v>
      </c>
      <c r="C666" s="12">
        <v>1026</v>
      </c>
      <c r="D666" s="12" t="s">
        <v>3576</v>
      </c>
      <c r="E666" s="12" t="s">
        <v>3577</v>
      </c>
      <c r="F666" s="12" t="s">
        <v>3578</v>
      </c>
      <c r="G666" s="12" t="s">
        <v>3579</v>
      </c>
      <c r="H666" s="12" t="s">
        <v>3580</v>
      </c>
      <c r="I666" s="12">
        <v>2011</v>
      </c>
      <c r="J666" s="13">
        <v>1710000000</v>
      </c>
      <c r="K666" s="12">
        <v>99</v>
      </c>
      <c r="L666" s="12">
        <v>25.5</v>
      </c>
      <c r="M666" s="12">
        <v>72.05</v>
      </c>
      <c r="N666" s="12" t="s">
        <v>3732</v>
      </c>
      <c r="O666" s="12" t="s">
        <v>3734</v>
      </c>
      <c r="P666" s="12">
        <v>8482094</v>
      </c>
      <c r="Q666" s="12">
        <v>0</v>
      </c>
      <c r="R666" s="12">
        <v>8482094</v>
      </c>
      <c r="S666" s="12">
        <v>0</v>
      </c>
    </row>
    <row r="667" spans="1:19" ht="16" customHeight="1" x14ac:dyDescent="0.2">
      <c r="A667" s="12" t="s">
        <v>3735</v>
      </c>
      <c r="B667" s="12" t="s">
        <v>3736</v>
      </c>
      <c r="C667" s="12">
        <v>1026</v>
      </c>
      <c r="D667" s="12" t="s">
        <v>3576</v>
      </c>
      <c r="E667" s="12" t="s">
        <v>3577</v>
      </c>
      <c r="F667" s="12" t="s">
        <v>3578</v>
      </c>
      <c r="G667" s="12" t="s">
        <v>3579</v>
      </c>
      <c r="H667" s="12" t="s">
        <v>3580</v>
      </c>
      <c r="I667" s="12">
        <v>2011</v>
      </c>
      <c r="J667" s="13">
        <v>2100000000</v>
      </c>
      <c r="K667" s="12">
        <v>99</v>
      </c>
      <c r="L667" s="12">
        <v>24.9</v>
      </c>
      <c r="M667" s="12">
        <v>85.95</v>
      </c>
      <c r="N667" s="12" t="s">
        <v>3735</v>
      </c>
      <c r="O667" s="12" t="s">
        <v>3737</v>
      </c>
      <c r="P667" s="12">
        <v>10412075</v>
      </c>
      <c r="Q667" s="12">
        <v>0</v>
      </c>
      <c r="R667" s="12">
        <v>10412075</v>
      </c>
      <c r="S667" s="12">
        <v>0</v>
      </c>
    </row>
    <row r="668" spans="1:19" ht="16" customHeight="1" x14ac:dyDescent="0.2">
      <c r="A668" s="12" t="s">
        <v>3738</v>
      </c>
      <c r="B668" s="12" t="s">
        <v>3739</v>
      </c>
      <c r="C668" s="12">
        <v>1026</v>
      </c>
      <c r="D668" s="12" t="s">
        <v>3576</v>
      </c>
      <c r="E668" s="12" t="s">
        <v>3577</v>
      </c>
      <c r="F668" s="12" t="s">
        <v>3578</v>
      </c>
      <c r="G668" s="12" t="s">
        <v>3579</v>
      </c>
      <c r="H668" s="12" t="s">
        <v>3580</v>
      </c>
      <c r="I668" s="12">
        <v>2011</v>
      </c>
      <c r="J668" s="13">
        <v>2460000000</v>
      </c>
      <c r="K668" s="12">
        <v>99</v>
      </c>
      <c r="L668" s="12">
        <v>25.6</v>
      </c>
      <c r="M668" s="12">
        <v>103.06</v>
      </c>
      <c r="N668" s="12" t="s">
        <v>3738</v>
      </c>
      <c r="O668" s="12" t="s">
        <v>3740</v>
      </c>
      <c r="P668" s="12">
        <v>12235433</v>
      </c>
      <c r="Q668" s="12">
        <v>0</v>
      </c>
      <c r="R668" s="12">
        <v>12235433</v>
      </c>
      <c r="S668" s="12">
        <v>0</v>
      </c>
    </row>
    <row r="669" spans="1:19" ht="16" customHeight="1" x14ac:dyDescent="0.2">
      <c r="A669" s="12" t="s">
        <v>3741</v>
      </c>
      <c r="B669" s="12" t="s">
        <v>3742</v>
      </c>
      <c r="C669" s="12">
        <v>1026</v>
      </c>
      <c r="D669" s="12" t="s">
        <v>3576</v>
      </c>
      <c r="E669" s="12" t="s">
        <v>3577</v>
      </c>
      <c r="F669" s="12" t="s">
        <v>3578</v>
      </c>
      <c r="G669" s="12" t="s">
        <v>3579</v>
      </c>
      <c r="H669" s="12" t="s">
        <v>3580</v>
      </c>
      <c r="I669" s="12">
        <v>2011</v>
      </c>
      <c r="J669" s="13">
        <v>2940000000</v>
      </c>
      <c r="K669" s="12">
        <v>99</v>
      </c>
      <c r="L669" s="12">
        <v>25.4</v>
      </c>
      <c r="M669" s="12">
        <v>123.8</v>
      </c>
      <c r="N669" s="12" t="s">
        <v>3741</v>
      </c>
      <c r="O669" s="12" t="s">
        <v>3743</v>
      </c>
      <c r="P669" s="12">
        <v>14619030</v>
      </c>
      <c r="Q669" s="12">
        <v>0</v>
      </c>
      <c r="R669" s="12">
        <v>14619030</v>
      </c>
      <c r="S669" s="12">
        <v>0</v>
      </c>
    </row>
    <row r="670" spans="1:19" ht="16" customHeight="1" x14ac:dyDescent="0.2">
      <c r="A670" s="12" t="s">
        <v>3744</v>
      </c>
      <c r="B670" s="12" t="s">
        <v>3745</v>
      </c>
      <c r="C670" s="12">
        <v>1026</v>
      </c>
      <c r="D670" s="12" t="s">
        <v>3576</v>
      </c>
      <c r="E670" s="12" t="s">
        <v>3577</v>
      </c>
      <c r="F670" s="12" t="s">
        <v>3578</v>
      </c>
      <c r="G670" s="12" t="s">
        <v>3579</v>
      </c>
      <c r="H670" s="12" t="s">
        <v>3580</v>
      </c>
      <c r="I670" s="12">
        <v>2011</v>
      </c>
      <c r="J670" s="13">
        <v>3640000000</v>
      </c>
      <c r="K670" s="12">
        <v>99</v>
      </c>
      <c r="L670" s="12">
        <v>25.9</v>
      </c>
      <c r="M670" s="12">
        <v>153.43</v>
      </c>
      <c r="N670" s="12" t="s">
        <v>3744</v>
      </c>
      <c r="O670" s="12" t="s">
        <v>3746</v>
      </c>
      <c r="P670" s="12">
        <v>18080708</v>
      </c>
      <c r="Q670" s="12">
        <v>0</v>
      </c>
      <c r="R670" s="12">
        <v>18080708</v>
      </c>
      <c r="S670" s="12">
        <v>0</v>
      </c>
    </row>
    <row r="671" spans="1:19" ht="16" customHeight="1" x14ac:dyDescent="0.2">
      <c r="A671" s="12" t="s">
        <v>3747</v>
      </c>
      <c r="B671" s="12" t="s">
        <v>3748</v>
      </c>
      <c r="C671" s="12">
        <v>1026</v>
      </c>
      <c r="D671" s="12" t="s">
        <v>3576</v>
      </c>
      <c r="E671" s="12" t="s">
        <v>3577</v>
      </c>
      <c r="F671" s="12" t="s">
        <v>3578</v>
      </c>
      <c r="G671" s="12" t="s">
        <v>3579</v>
      </c>
      <c r="H671" s="12" t="s">
        <v>3580</v>
      </c>
      <c r="I671" s="12">
        <v>2011</v>
      </c>
      <c r="J671" s="13">
        <v>4220000000</v>
      </c>
      <c r="K671" s="12">
        <v>99</v>
      </c>
      <c r="L671" s="12">
        <v>25.3</v>
      </c>
      <c r="M671" s="12">
        <v>176.95</v>
      </c>
      <c r="N671" s="12" t="s">
        <v>3747</v>
      </c>
      <c r="O671" s="12" t="s">
        <v>3749</v>
      </c>
      <c r="P671" s="12">
        <v>20958410</v>
      </c>
      <c r="Q671" s="12">
        <v>0</v>
      </c>
      <c r="R671" s="12">
        <v>20958410</v>
      </c>
      <c r="S671" s="12">
        <v>0</v>
      </c>
    </row>
    <row r="672" spans="1:19" ht="16" customHeight="1" x14ac:dyDescent="0.2">
      <c r="A672" s="12" t="s">
        <v>3750</v>
      </c>
      <c r="B672" s="12" t="s">
        <v>3751</v>
      </c>
      <c r="C672" s="12">
        <v>1026</v>
      </c>
      <c r="D672" s="12" t="s">
        <v>3576</v>
      </c>
      <c r="E672" s="12" t="s">
        <v>3577</v>
      </c>
      <c r="F672" s="12" t="s">
        <v>3578</v>
      </c>
      <c r="G672" s="12" t="s">
        <v>3579</v>
      </c>
      <c r="H672" s="12" t="s">
        <v>3580</v>
      </c>
      <c r="I672" s="12">
        <v>2011</v>
      </c>
      <c r="J672" s="13">
        <v>3010000000</v>
      </c>
      <c r="K672" s="12">
        <v>99</v>
      </c>
      <c r="L672" s="12">
        <v>25.1</v>
      </c>
      <c r="M672" s="12">
        <v>126.72</v>
      </c>
      <c r="N672" s="12" t="s">
        <v>3750</v>
      </c>
      <c r="O672" s="12" t="s">
        <v>3752</v>
      </c>
      <c r="P672" s="12">
        <v>14940021</v>
      </c>
      <c r="Q672" s="12">
        <v>0</v>
      </c>
      <c r="R672" s="12">
        <v>14940021</v>
      </c>
      <c r="S672" s="12">
        <v>0</v>
      </c>
    </row>
    <row r="673" spans="1:19" ht="16" customHeight="1" x14ac:dyDescent="0.2">
      <c r="A673" s="12" t="s">
        <v>3753</v>
      </c>
      <c r="B673" s="12" t="s">
        <v>3754</v>
      </c>
      <c r="C673" s="12">
        <v>1026</v>
      </c>
      <c r="D673" s="12" t="s">
        <v>3576</v>
      </c>
      <c r="E673" s="12" t="s">
        <v>3577</v>
      </c>
      <c r="F673" s="12" t="s">
        <v>3578</v>
      </c>
      <c r="G673" s="12" t="s">
        <v>3579</v>
      </c>
      <c r="H673" s="12" t="s">
        <v>3580</v>
      </c>
      <c r="I673" s="12">
        <v>2011</v>
      </c>
      <c r="J673" s="13">
        <v>3960000000</v>
      </c>
      <c r="K673" s="12">
        <v>99</v>
      </c>
      <c r="L673" s="12">
        <v>25.2</v>
      </c>
      <c r="M673" s="12">
        <v>166.85</v>
      </c>
      <c r="N673" s="12" t="s">
        <v>3753</v>
      </c>
      <c r="O673" s="12" t="s">
        <v>3755</v>
      </c>
      <c r="P673" s="12">
        <v>19696287</v>
      </c>
      <c r="Q673" s="12">
        <v>0</v>
      </c>
      <c r="R673" s="12">
        <v>19696287</v>
      </c>
      <c r="S673" s="12">
        <v>0</v>
      </c>
    </row>
    <row r="674" spans="1:19" ht="16" customHeight="1" x14ac:dyDescent="0.2">
      <c r="A674" s="12" t="s">
        <v>3756</v>
      </c>
      <c r="B674" s="12" t="s">
        <v>3757</v>
      </c>
      <c r="C674" s="12">
        <v>1026</v>
      </c>
      <c r="D674" s="12" t="s">
        <v>3576</v>
      </c>
      <c r="E674" s="12" t="s">
        <v>3577</v>
      </c>
      <c r="F674" s="12" t="s">
        <v>3578</v>
      </c>
      <c r="G674" s="12" t="s">
        <v>3579</v>
      </c>
      <c r="H674" s="12" t="s">
        <v>3580</v>
      </c>
      <c r="I674" s="12">
        <v>2011</v>
      </c>
      <c r="J674" s="13">
        <v>2920000000</v>
      </c>
      <c r="K674" s="12">
        <v>99</v>
      </c>
      <c r="L674" s="12">
        <v>25.4</v>
      </c>
      <c r="M674" s="12">
        <v>121.91</v>
      </c>
      <c r="N674" s="12" t="s">
        <v>3756</v>
      </c>
      <c r="O674" s="12" t="s">
        <v>3758</v>
      </c>
      <c r="P674" s="12">
        <v>14535347</v>
      </c>
      <c r="Q674" s="12">
        <v>0</v>
      </c>
      <c r="R674" s="12">
        <v>14535347</v>
      </c>
      <c r="S674" s="12">
        <v>0</v>
      </c>
    </row>
    <row r="675" spans="1:19" ht="16" customHeight="1" x14ac:dyDescent="0.2">
      <c r="A675" s="12" t="s">
        <v>3759</v>
      </c>
      <c r="B675" s="12" t="s">
        <v>3760</v>
      </c>
      <c r="C675" s="12">
        <v>1026</v>
      </c>
      <c r="D675" s="12" t="s">
        <v>3576</v>
      </c>
      <c r="E675" s="12" t="s">
        <v>3577</v>
      </c>
      <c r="F675" s="12" t="s">
        <v>3578</v>
      </c>
      <c r="G675" s="12" t="s">
        <v>3579</v>
      </c>
      <c r="H675" s="12" t="s">
        <v>3580</v>
      </c>
      <c r="I675" s="12">
        <v>2011</v>
      </c>
      <c r="J675" s="13">
        <v>3380000000</v>
      </c>
      <c r="K675" s="12">
        <v>99</v>
      </c>
      <c r="L675" s="12">
        <v>25.1</v>
      </c>
      <c r="M675" s="12">
        <v>141.03</v>
      </c>
      <c r="N675" s="12" t="s">
        <v>3759</v>
      </c>
      <c r="O675" s="12" t="s">
        <v>3761</v>
      </c>
      <c r="P675" s="12">
        <v>16786145</v>
      </c>
      <c r="Q675" s="12">
        <v>0</v>
      </c>
      <c r="R675" s="12">
        <v>16786145</v>
      </c>
      <c r="S675" s="12">
        <v>0</v>
      </c>
    </row>
    <row r="676" spans="1:19" ht="16" customHeight="1" x14ac:dyDescent="0.2">
      <c r="A676" s="12" t="s">
        <v>3762</v>
      </c>
      <c r="B676" s="12" t="s">
        <v>3763</v>
      </c>
      <c r="C676" s="12">
        <v>1026</v>
      </c>
      <c r="D676" s="12" t="s">
        <v>3576</v>
      </c>
      <c r="E676" s="12" t="s">
        <v>3577</v>
      </c>
      <c r="F676" s="12" t="s">
        <v>3578</v>
      </c>
      <c r="G676" s="12" t="s">
        <v>3579</v>
      </c>
      <c r="H676" s="12" t="s">
        <v>3580</v>
      </c>
      <c r="I676" s="12">
        <v>2011</v>
      </c>
      <c r="J676" s="13">
        <v>817000000</v>
      </c>
      <c r="K676" s="12">
        <v>99</v>
      </c>
      <c r="L676" s="12">
        <v>25</v>
      </c>
      <c r="M676" s="12">
        <v>32.659999999999997</v>
      </c>
      <c r="N676" s="12" t="s">
        <v>3762</v>
      </c>
      <c r="O676" s="12" t="s">
        <v>3764</v>
      </c>
      <c r="P676" s="12">
        <v>4059478</v>
      </c>
      <c r="Q676" s="12">
        <v>0</v>
      </c>
      <c r="R676" s="12">
        <v>4059478</v>
      </c>
      <c r="S676" s="12">
        <v>0</v>
      </c>
    </row>
    <row r="677" spans="1:19" ht="16" customHeight="1" x14ac:dyDescent="0.2">
      <c r="A677" s="12" t="s">
        <v>3765</v>
      </c>
      <c r="B677" s="12" t="s">
        <v>3766</v>
      </c>
      <c r="C677" s="12">
        <v>1026</v>
      </c>
      <c r="D677" s="12" t="s">
        <v>3576</v>
      </c>
      <c r="E677" s="12" t="s">
        <v>3577</v>
      </c>
      <c r="F677" s="12" t="s">
        <v>3578</v>
      </c>
      <c r="G677" s="12" t="s">
        <v>3579</v>
      </c>
      <c r="H677" s="12" t="s">
        <v>3580</v>
      </c>
      <c r="I677" s="12">
        <v>2011</v>
      </c>
      <c r="J677" s="13">
        <v>927000000</v>
      </c>
      <c r="K677" s="12">
        <v>99</v>
      </c>
      <c r="L677" s="12">
        <v>25.5</v>
      </c>
      <c r="M677" s="12">
        <v>39.24</v>
      </c>
      <c r="N677" s="12" t="s">
        <v>3765</v>
      </c>
      <c r="O677" s="12" t="s">
        <v>3767</v>
      </c>
      <c r="P677" s="12">
        <v>4601533</v>
      </c>
      <c r="Q677" s="12">
        <v>0</v>
      </c>
      <c r="R677" s="12">
        <v>4601533</v>
      </c>
      <c r="S677" s="12">
        <v>0</v>
      </c>
    </row>
    <row r="678" spans="1:19" ht="16" customHeight="1" x14ac:dyDescent="0.2">
      <c r="A678" s="12" t="s">
        <v>3768</v>
      </c>
      <c r="B678" s="12" t="s">
        <v>3769</v>
      </c>
      <c r="C678" s="12">
        <v>1026</v>
      </c>
      <c r="D678" s="12" t="s">
        <v>3576</v>
      </c>
      <c r="E678" s="12" t="s">
        <v>3577</v>
      </c>
      <c r="F678" s="12" t="s">
        <v>3578</v>
      </c>
      <c r="G678" s="12" t="s">
        <v>3579</v>
      </c>
      <c r="H678" s="12" t="s">
        <v>3580</v>
      </c>
      <c r="I678" s="12">
        <v>2011</v>
      </c>
      <c r="J678" s="13">
        <v>4260000000</v>
      </c>
      <c r="K678" s="12">
        <v>99</v>
      </c>
      <c r="L678" s="12">
        <v>25</v>
      </c>
      <c r="M678" s="12">
        <v>176.55</v>
      </c>
      <c r="N678" s="12" t="s">
        <v>3768</v>
      </c>
      <c r="O678" s="12" t="s">
        <v>3770</v>
      </c>
      <c r="P678" s="12">
        <v>21155791</v>
      </c>
      <c r="Q678" s="12">
        <v>0</v>
      </c>
      <c r="R678" s="12">
        <v>21155791</v>
      </c>
      <c r="S678" s="12">
        <v>0</v>
      </c>
    </row>
    <row r="679" spans="1:19" ht="16" customHeight="1" x14ac:dyDescent="0.2">
      <c r="A679" s="12" t="s">
        <v>3771</v>
      </c>
      <c r="B679" s="12" t="s">
        <v>3772</v>
      </c>
      <c r="C679" s="12">
        <v>1026</v>
      </c>
      <c r="D679" s="12" t="s">
        <v>3576</v>
      </c>
      <c r="E679" s="12" t="s">
        <v>3577</v>
      </c>
      <c r="F679" s="12" t="s">
        <v>3578</v>
      </c>
      <c r="G679" s="12" t="s">
        <v>3579</v>
      </c>
      <c r="H679" s="12" t="s">
        <v>3580</v>
      </c>
      <c r="I679" s="12">
        <v>2011</v>
      </c>
      <c r="J679" s="13">
        <v>1960000000</v>
      </c>
      <c r="K679" s="12">
        <v>99</v>
      </c>
      <c r="L679" s="12">
        <v>25.1</v>
      </c>
      <c r="M679" s="12">
        <v>81.48</v>
      </c>
      <c r="N679" s="12" t="s">
        <v>3771</v>
      </c>
      <c r="O679" s="12" t="s">
        <v>3773</v>
      </c>
      <c r="P679" s="12">
        <v>9705679</v>
      </c>
      <c r="Q679" s="12">
        <v>0</v>
      </c>
      <c r="R679" s="12">
        <v>9705679</v>
      </c>
      <c r="S679" s="12">
        <v>0</v>
      </c>
    </row>
    <row r="680" spans="1:19" ht="16" customHeight="1" x14ac:dyDescent="0.2">
      <c r="A680" s="12" t="s">
        <v>3774</v>
      </c>
      <c r="B680" s="12" t="s">
        <v>3775</v>
      </c>
      <c r="C680" s="12">
        <v>1026</v>
      </c>
      <c r="D680" s="12" t="s">
        <v>3576</v>
      </c>
      <c r="E680" s="12" t="s">
        <v>3577</v>
      </c>
      <c r="F680" s="12" t="s">
        <v>3578</v>
      </c>
      <c r="G680" s="12" t="s">
        <v>3579</v>
      </c>
      <c r="H680" s="12" t="s">
        <v>3580</v>
      </c>
      <c r="I680" s="12">
        <v>2011</v>
      </c>
      <c r="J680" s="13">
        <v>1130000000</v>
      </c>
      <c r="K680" s="12">
        <v>99</v>
      </c>
      <c r="L680" s="12">
        <v>25</v>
      </c>
      <c r="M680" s="12">
        <v>47.49</v>
      </c>
      <c r="N680" s="12" t="s">
        <v>3774</v>
      </c>
      <c r="O680" s="12" t="s">
        <v>3776</v>
      </c>
      <c r="P680" s="12">
        <v>5601810</v>
      </c>
      <c r="Q680" s="12">
        <v>0</v>
      </c>
      <c r="R680" s="12">
        <v>5601810</v>
      </c>
      <c r="S680" s="12">
        <v>0</v>
      </c>
    </row>
    <row r="681" spans="1:19" ht="16" customHeight="1" x14ac:dyDescent="0.2">
      <c r="A681" s="12" t="s">
        <v>3777</v>
      </c>
      <c r="B681" s="12" t="s">
        <v>3778</v>
      </c>
      <c r="C681" s="12">
        <v>1026</v>
      </c>
      <c r="D681" s="12" t="s">
        <v>3576</v>
      </c>
      <c r="E681" s="12" t="s">
        <v>3577</v>
      </c>
      <c r="F681" s="12" t="s">
        <v>3578</v>
      </c>
      <c r="G681" s="12" t="s">
        <v>3579</v>
      </c>
      <c r="H681" s="12" t="s">
        <v>3580</v>
      </c>
      <c r="I681" s="12">
        <v>2011</v>
      </c>
      <c r="J681" s="13">
        <v>1850000000</v>
      </c>
      <c r="K681" s="12">
        <v>99</v>
      </c>
      <c r="L681" s="12">
        <v>26</v>
      </c>
      <c r="M681" s="12">
        <v>77.89</v>
      </c>
      <c r="N681" s="12" t="s">
        <v>3777</v>
      </c>
      <c r="O681" s="12" t="s">
        <v>3779</v>
      </c>
      <c r="P681" s="12">
        <v>9198682</v>
      </c>
      <c r="Q681" s="12">
        <v>0</v>
      </c>
      <c r="R681" s="12">
        <v>9198682</v>
      </c>
      <c r="S681" s="12">
        <v>0</v>
      </c>
    </row>
    <row r="682" spans="1:19" ht="16" customHeight="1" x14ac:dyDescent="0.2">
      <c r="A682" s="12" t="s">
        <v>3780</v>
      </c>
      <c r="B682" s="12" t="s">
        <v>3781</v>
      </c>
      <c r="C682" s="12">
        <v>1026</v>
      </c>
      <c r="D682" s="12" t="s">
        <v>3576</v>
      </c>
      <c r="E682" s="12" t="s">
        <v>3577</v>
      </c>
      <c r="F682" s="12" t="s">
        <v>3578</v>
      </c>
      <c r="G682" s="12" t="s">
        <v>3579</v>
      </c>
      <c r="H682" s="12" t="s">
        <v>3580</v>
      </c>
      <c r="I682" s="12">
        <v>2011</v>
      </c>
      <c r="J682" s="13">
        <v>795000000</v>
      </c>
      <c r="K682" s="12">
        <v>99</v>
      </c>
      <c r="L682" s="12">
        <v>25.6</v>
      </c>
      <c r="M682" s="12">
        <v>33.31</v>
      </c>
      <c r="N682" s="12" t="s">
        <v>3780</v>
      </c>
      <c r="O682" s="12" t="s">
        <v>3782</v>
      </c>
      <c r="P682" s="12">
        <v>3948686</v>
      </c>
      <c r="Q682" s="12">
        <v>0</v>
      </c>
      <c r="R682" s="12">
        <v>3948686</v>
      </c>
      <c r="S682" s="12">
        <v>0</v>
      </c>
    </row>
    <row r="683" spans="1:19" ht="16" customHeight="1" x14ac:dyDescent="0.2">
      <c r="A683" s="12" t="s">
        <v>3783</v>
      </c>
      <c r="B683" s="12" t="s">
        <v>3784</v>
      </c>
      <c r="C683" s="12">
        <v>1026</v>
      </c>
      <c r="D683" s="12" t="s">
        <v>3576</v>
      </c>
      <c r="E683" s="12" t="s">
        <v>3577</v>
      </c>
      <c r="F683" s="12" t="s">
        <v>3578</v>
      </c>
      <c r="G683" s="12" t="s">
        <v>3579</v>
      </c>
      <c r="H683" s="12" t="s">
        <v>3580</v>
      </c>
      <c r="I683" s="12">
        <v>2011</v>
      </c>
      <c r="J683" s="13">
        <v>2050000000</v>
      </c>
      <c r="K683" s="12">
        <v>99</v>
      </c>
      <c r="L683" s="12">
        <v>25.4</v>
      </c>
      <c r="M683" s="12">
        <v>85.39</v>
      </c>
      <c r="N683" s="12" t="s">
        <v>3783</v>
      </c>
      <c r="O683" s="12" t="s">
        <v>3785</v>
      </c>
      <c r="P683" s="12">
        <v>10178256</v>
      </c>
      <c r="Q683" s="12">
        <v>0</v>
      </c>
      <c r="R683" s="12">
        <v>10178256</v>
      </c>
      <c r="S683" s="12">
        <v>0</v>
      </c>
    </row>
    <row r="684" spans="1:19" ht="16" customHeight="1" x14ac:dyDescent="0.2">
      <c r="A684" s="12" t="s">
        <v>3786</v>
      </c>
      <c r="B684" s="12" t="s">
        <v>3787</v>
      </c>
      <c r="C684" s="12">
        <v>1026</v>
      </c>
      <c r="D684" s="12" t="s">
        <v>3576</v>
      </c>
      <c r="E684" s="12" t="s">
        <v>3577</v>
      </c>
      <c r="F684" s="12" t="s">
        <v>3578</v>
      </c>
      <c r="G684" s="12" t="s">
        <v>3579</v>
      </c>
      <c r="H684" s="12" t="s">
        <v>3580</v>
      </c>
      <c r="I684" s="12">
        <v>2011</v>
      </c>
      <c r="J684" s="13">
        <v>1070000000</v>
      </c>
      <c r="K684" s="12">
        <v>99</v>
      </c>
      <c r="L684" s="12">
        <v>25.3</v>
      </c>
      <c r="M684" s="12">
        <v>44.35</v>
      </c>
      <c r="N684" s="12" t="s">
        <v>3786</v>
      </c>
      <c r="O684" s="12" t="s">
        <v>3788</v>
      </c>
      <c r="P684" s="12">
        <v>5296078</v>
      </c>
      <c r="Q684" s="12">
        <v>0</v>
      </c>
      <c r="R684" s="12">
        <v>5296078</v>
      </c>
      <c r="S684" s="12">
        <v>0</v>
      </c>
    </row>
    <row r="685" spans="1:19" ht="16" customHeight="1" x14ac:dyDescent="0.2">
      <c r="A685" s="12" t="s">
        <v>3789</v>
      </c>
      <c r="B685" s="12" t="s">
        <v>3790</v>
      </c>
      <c r="C685" s="12">
        <v>1026</v>
      </c>
      <c r="D685" s="12" t="s">
        <v>3576</v>
      </c>
      <c r="E685" s="12" t="s">
        <v>3577</v>
      </c>
      <c r="F685" s="12" t="s">
        <v>3578</v>
      </c>
      <c r="G685" s="12" t="s">
        <v>3579</v>
      </c>
      <c r="H685" s="12" t="s">
        <v>3580</v>
      </c>
      <c r="I685" s="12">
        <v>2011</v>
      </c>
      <c r="J685" s="13">
        <v>1150000000</v>
      </c>
      <c r="K685" s="12">
        <v>99</v>
      </c>
      <c r="L685" s="12">
        <v>25.7</v>
      </c>
      <c r="M685" s="12">
        <v>48.5</v>
      </c>
      <c r="N685" s="12" t="s">
        <v>3789</v>
      </c>
      <c r="O685" s="12" t="s">
        <v>3791</v>
      </c>
      <c r="P685" s="12">
        <v>5691055</v>
      </c>
      <c r="Q685" s="12">
        <v>0</v>
      </c>
      <c r="R685" s="12">
        <v>5691055</v>
      </c>
      <c r="S685" s="12">
        <v>0</v>
      </c>
    </row>
    <row r="686" spans="1:19" ht="16" customHeight="1" x14ac:dyDescent="0.2">
      <c r="A686" s="12" t="s">
        <v>3792</v>
      </c>
      <c r="B686" s="12" t="s">
        <v>3793</v>
      </c>
      <c r="C686" s="12">
        <v>1026</v>
      </c>
      <c r="D686" s="12" t="s">
        <v>3576</v>
      </c>
      <c r="E686" s="12" t="s">
        <v>3577</v>
      </c>
      <c r="F686" s="12" t="s">
        <v>3578</v>
      </c>
      <c r="G686" s="12" t="s">
        <v>3579</v>
      </c>
      <c r="H686" s="12" t="s">
        <v>3580</v>
      </c>
      <c r="I686" s="12">
        <v>2011</v>
      </c>
      <c r="J686" s="13">
        <v>2170000000</v>
      </c>
      <c r="K686" s="12">
        <v>99</v>
      </c>
      <c r="L686" s="12">
        <v>25.5</v>
      </c>
      <c r="M686" s="12">
        <v>90.67</v>
      </c>
      <c r="N686" s="12" t="s">
        <v>3792</v>
      </c>
      <c r="O686" s="12" t="s">
        <v>3794</v>
      </c>
      <c r="P686" s="12">
        <v>10756108</v>
      </c>
      <c r="Q686" s="12">
        <v>0</v>
      </c>
      <c r="R686" s="12">
        <v>10756108</v>
      </c>
      <c r="S686" s="12">
        <v>0</v>
      </c>
    </row>
    <row r="687" spans="1:19" ht="16" customHeight="1" x14ac:dyDescent="0.2">
      <c r="A687" s="12" t="s">
        <v>3795</v>
      </c>
      <c r="B687" s="12" t="s">
        <v>3796</v>
      </c>
      <c r="C687" s="12">
        <v>1026</v>
      </c>
      <c r="D687" s="12" t="s">
        <v>3576</v>
      </c>
      <c r="E687" s="12" t="s">
        <v>3577</v>
      </c>
      <c r="F687" s="12" t="s">
        <v>3578</v>
      </c>
      <c r="G687" s="12" t="s">
        <v>3579</v>
      </c>
      <c r="H687" s="12" t="s">
        <v>3580</v>
      </c>
      <c r="I687" s="12">
        <v>2011</v>
      </c>
      <c r="J687" s="13">
        <v>1190000000</v>
      </c>
      <c r="K687" s="12">
        <v>99</v>
      </c>
      <c r="L687" s="12">
        <v>25.5</v>
      </c>
      <c r="M687" s="12">
        <v>49.96</v>
      </c>
      <c r="N687" s="12" t="s">
        <v>3795</v>
      </c>
      <c r="O687" s="12" t="s">
        <v>3797</v>
      </c>
      <c r="P687" s="12">
        <v>5906148</v>
      </c>
      <c r="Q687" s="12">
        <v>0</v>
      </c>
      <c r="R687" s="12">
        <v>5906148</v>
      </c>
      <c r="S687" s="12">
        <v>0</v>
      </c>
    </row>
    <row r="688" spans="1:19" ht="16" customHeight="1" x14ac:dyDescent="0.2">
      <c r="A688" s="12" t="s">
        <v>3798</v>
      </c>
      <c r="B688" s="12" t="s">
        <v>3799</v>
      </c>
      <c r="C688" s="12">
        <v>1026</v>
      </c>
      <c r="D688" s="12" t="s">
        <v>3576</v>
      </c>
      <c r="E688" s="12" t="s">
        <v>3577</v>
      </c>
      <c r="F688" s="12" t="s">
        <v>3578</v>
      </c>
      <c r="G688" s="12" t="s">
        <v>3579</v>
      </c>
      <c r="H688" s="12" t="s">
        <v>3580</v>
      </c>
      <c r="I688" s="12">
        <v>2011</v>
      </c>
      <c r="J688" s="13">
        <v>2020000000</v>
      </c>
      <c r="K688" s="12">
        <v>99</v>
      </c>
      <c r="L688" s="12">
        <v>25.6</v>
      </c>
      <c r="M688" s="12">
        <v>83.16</v>
      </c>
      <c r="N688" s="12" t="s">
        <v>3798</v>
      </c>
      <c r="O688" s="12" t="s">
        <v>3800</v>
      </c>
      <c r="P688" s="12">
        <v>10058275</v>
      </c>
      <c r="Q688" s="12">
        <v>0</v>
      </c>
      <c r="R688" s="12">
        <v>10058275</v>
      </c>
      <c r="S688" s="12">
        <v>0</v>
      </c>
    </row>
    <row r="689" spans="1:19" ht="16" customHeight="1" x14ac:dyDescent="0.2">
      <c r="A689" s="12" t="s">
        <v>3801</v>
      </c>
      <c r="B689" s="12" t="s">
        <v>3802</v>
      </c>
      <c r="C689" s="12">
        <v>1026</v>
      </c>
      <c r="D689" s="12" t="s">
        <v>3576</v>
      </c>
      <c r="E689" s="12" t="s">
        <v>3577</v>
      </c>
      <c r="F689" s="12" t="s">
        <v>3578</v>
      </c>
      <c r="G689" s="12" t="s">
        <v>3579</v>
      </c>
      <c r="H689" s="12" t="s">
        <v>3580</v>
      </c>
      <c r="I689" s="12">
        <v>2011</v>
      </c>
      <c r="J689" s="13">
        <v>926000000</v>
      </c>
      <c r="K689" s="12">
        <v>99</v>
      </c>
      <c r="L689" s="12">
        <v>24.4</v>
      </c>
      <c r="M689" s="12">
        <v>32.909999999999997</v>
      </c>
      <c r="N689" s="12" t="s">
        <v>3801</v>
      </c>
      <c r="O689" s="12" t="s">
        <v>3803</v>
      </c>
      <c r="P689" s="12">
        <v>4597809</v>
      </c>
      <c r="Q689" s="12">
        <v>0</v>
      </c>
      <c r="R689" s="12">
        <v>4597809</v>
      </c>
      <c r="S689" s="12">
        <v>0</v>
      </c>
    </row>
    <row r="690" spans="1:19" ht="16" customHeight="1" x14ac:dyDescent="0.2">
      <c r="A690" s="12" t="s">
        <v>3804</v>
      </c>
      <c r="B690" s="12" t="s">
        <v>3805</v>
      </c>
      <c r="C690" s="12">
        <v>1026</v>
      </c>
      <c r="D690" s="12" t="s">
        <v>3576</v>
      </c>
      <c r="E690" s="12" t="s">
        <v>3577</v>
      </c>
      <c r="F690" s="12" t="s">
        <v>3578</v>
      </c>
      <c r="G690" s="12" t="s">
        <v>3579</v>
      </c>
      <c r="H690" s="12" t="s">
        <v>3580</v>
      </c>
      <c r="I690" s="12">
        <v>2011</v>
      </c>
      <c r="J690" s="13">
        <v>1820000000</v>
      </c>
      <c r="K690" s="12">
        <v>99</v>
      </c>
      <c r="L690" s="12">
        <v>25.3</v>
      </c>
      <c r="M690" s="12">
        <v>73.81</v>
      </c>
      <c r="N690" s="12" t="s">
        <v>3804</v>
      </c>
      <c r="O690" s="12" t="s">
        <v>3806</v>
      </c>
      <c r="P690" s="12">
        <v>9044089</v>
      </c>
      <c r="Q690" s="12">
        <v>0</v>
      </c>
      <c r="R690" s="12">
        <v>9044089</v>
      </c>
      <c r="S690" s="12">
        <v>0</v>
      </c>
    </row>
    <row r="691" spans="1:19" ht="16" customHeight="1" x14ac:dyDescent="0.2">
      <c r="A691" s="12" t="s">
        <v>3807</v>
      </c>
      <c r="B691" s="12" t="s">
        <v>3808</v>
      </c>
      <c r="C691" s="12">
        <v>1026</v>
      </c>
      <c r="D691" s="12" t="s">
        <v>3576</v>
      </c>
      <c r="E691" s="12" t="s">
        <v>3577</v>
      </c>
      <c r="F691" s="12" t="s">
        <v>3578</v>
      </c>
      <c r="G691" s="12" t="s">
        <v>3579</v>
      </c>
      <c r="H691" s="12" t="s">
        <v>3580</v>
      </c>
      <c r="I691" s="12">
        <v>2011</v>
      </c>
      <c r="J691" s="13">
        <v>3610000000</v>
      </c>
      <c r="K691" s="12">
        <v>99</v>
      </c>
      <c r="L691" s="12">
        <v>25.2</v>
      </c>
      <c r="M691" s="12">
        <v>152.5</v>
      </c>
      <c r="N691" s="12" t="s">
        <v>3807</v>
      </c>
      <c r="O691" s="12" t="s">
        <v>3809</v>
      </c>
      <c r="P691" s="12">
        <v>17959861</v>
      </c>
      <c r="Q691" s="12">
        <v>0</v>
      </c>
      <c r="R691" s="12">
        <v>17959861</v>
      </c>
      <c r="S691" s="12">
        <v>0</v>
      </c>
    </row>
    <row r="692" spans="1:19" ht="16" customHeight="1" x14ac:dyDescent="0.2">
      <c r="A692" s="12" t="s">
        <v>3810</v>
      </c>
      <c r="B692" s="12" t="s">
        <v>3811</v>
      </c>
      <c r="C692" s="12">
        <v>1026</v>
      </c>
      <c r="D692" s="12" t="s">
        <v>3576</v>
      </c>
      <c r="E692" s="12" t="s">
        <v>3577</v>
      </c>
      <c r="F692" s="12" t="s">
        <v>3578</v>
      </c>
      <c r="G692" s="12" t="s">
        <v>3579</v>
      </c>
      <c r="H692" s="12" t="s">
        <v>3580</v>
      </c>
      <c r="I692" s="12">
        <v>2011</v>
      </c>
      <c r="J692" s="13">
        <v>1230000000</v>
      </c>
      <c r="K692" s="12">
        <v>99</v>
      </c>
      <c r="L692" s="12">
        <v>25.1</v>
      </c>
      <c r="M692" s="12">
        <v>51.51</v>
      </c>
      <c r="N692" s="12" t="s">
        <v>3810</v>
      </c>
      <c r="O692" s="12" t="s">
        <v>3812</v>
      </c>
      <c r="P692" s="12">
        <v>6114628</v>
      </c>
      <c r="Q692" s="12">
        <v>0</v>
      </c>
      <c r="R692" s="12">
        <v>6114628</v>
      </c>
      <c r="S692" s="12">
        <v>0</v>
      </c>
    </row>
    <row r="693" spans="1:19" ht="16" customHeight="1" x14ac:dyDescent="0.2">
      <c r="A693" s="12" t="s">
        <v>3813</v>
      </c>
      <c r="B693" s="12" t="s">
        <v>3814</v>
      </c>
      <c r="C693" s="12">
        <v>1026</v>
      </c>
      <c r="D693" s="12" t="s">
        <v>3576</v>
      </c>
      <c r="E693" s="12" t="s">
        <v>3577</v>
      </c>
      <c r="F693" s="12" t="s">
        <v>3578</v>
      </c>
      <c r="G693" s="12" t="s">
        <v>3579</v>
      </c>
      <c r="H693" s="12" t="s">
        <v>3580</v>
      </c>
      <c r="I693" s="12">
        <v>2011</v>
      </c>
      <c r="J693" s="13">
        <v>974000000</v>
      </c>
      <c r="K693" s="12">
        <v>99</v>
      </c>
      <c r="L693" s="12">
        <v>25.7</v>
      </c>
      <c r="M693" s="12">
        <v>39.64</v>
      </c>
      <c r="N693" s="12" t="s">
        <v>3813</v>
      </c>
      <c r="O693" s="12" t="s">
        <v>3815</v>
      </c>
      <c r="P693" s="12">
        <v>4836189</v>
      </c>
      <c r="Q693" s="12">
        <v>0</v>
      </c>
      <c r="R693" s="12">
        <v>4836189</v>
      </c>
      <c r="S693" s="12">
        <v>0</v>
      </c>
    </row>
    <row r="694" spans="1:19" ht="16" customHeight="1" x14ac:dyDescent="0.2">
      <c r="A694" s="12" t="s">
        <v>3816</v>
      </c>
      <c r="B694" s="12" t="s">
        <v>3817</v>
      </c>
      <c r="C694" s="12">
        <v>1026</v>
      </c>
      <c r="D694" s="12" t="s">
        <v>3576</v>
      </c>
      <c r="E694" s="12" t="s">
        <v>3577</v>
      </c>
      <c r="F694" s="12" t="s">
        <v>3578</v>
      </c>
      <c r="G694" s="12" t="s">
        <v>3579</v>
      </c>
      <c r="H694" s="12" t="s">
        <v>3580</v>
      </c>
      <c r="I694" s="12">
        <v>2011</v>
      </c>
      <c r="J694" s="13">
        <v>1180000000</v>
      </c>
      <c r="K694" s="12">
        <v>99</v>
      </c>
      <c r="L694" s="12">
        <v>24.9</v>
      </c>
      <c r="M694" s="12">
        <v>47.26</v>
      </c>
      <c r="N694" s="12" t="s">
        <v>3816</v>
      </c>
      <c r="O694" s="12" t="s">
        <v>3818</v>
      </c>
      <c r="P694" s="12">
        <v>5850128</v>
      </c>
      <c r="Q694" s="12">
        <v>0</v>
      </c>
      <c r="R694" s="12">
        <v>5850128</v>
      </c>
      <c r="S694" s="12">
        <v>0</v>
      </c>
    </row>
    <row r="695" spans="1:19" ht="16" customHeight="1" x14ac:dyDescent="0.2">
      <c r="A695" s="12" t="s">
        <v>3819</v>
      </c>
      <c r="B695" s="12" t="s">
        <v>3820</v>
      </c>
      <c r="C695" s="12">
        <v>1026</v>
      </c>
      <c r="D695" s="12" t="s">
        <v>3576</v>
      </c>
      <c r="E695" s="12" t="s">
        <v>3577</v>
      </c>
      <c r="F695" s="12" t="s">
        <v>3578</v>
      </c>
      <c r="G695" s="12" t="s">
        <v>3579</v>
      </c>
      <c r="H695" s="12" t="s">
        <v>3580</v>
      </c>
      <c r="I695" s="12">
        <v>2011</v>
      </c>
      <c r="J695" s="13">
        <v>1680000000</v>
      </c>
      <c r="K695" s="12">
        <v>99</v>
      </c>
      <c r="L695" s="12">
        <v>24.5</v>
      </c>
      <c r="M695" s="12">
        <v>68.38</v>
      </c>
      <c r="N695" s="12" t="s">
        <v>3819</v>
      </c>
      <c r="O695" s="12" t="s">
        <v>3821</v>
      </c>
      <c r="P695" s="12">
        <v>8350316</v>
      </c>
      <c r="Q695" s="12">
        <v>0</v>
      </c>
      <c r="R695" s="12">
        <v>8350316</v>
      </c>
      <c r="S695" s="12">
        <v>0</v>
      </c>
    </row>
    <row r="696" spans="1:19" ht="16" customHeight="1" x14ac:dyDescent="0.2">
      <c r="A696" s="12" t="s">
        <v>3822</v>
      </c>
      <c r="B696" s="12" t="s">
        <v>3823</v>
      </c>
      <c r="C696" s="12">
        <v>1026</v>
      </c>
      <c r="D696" s="12" t="s">
        <v>3576</v>
      </c>
      <c r="E696" s="12" t="s">
        <v>3577</v>
      </c>
      <c r="F696" s="12" t="s">
        <v>3578</v>
      </c>
      <c r="G696" s="12" t="s">
        <v>3579</v>
      </c>
      <c r="H696" s="12" t="s">
        <v>3580</v>
      </c>
      <c r="I696" s="12">
        <v>2011</v>
      </c>
      <c r="J696" s="13">
        <v>4330000000</v>
      </c>
      <c r="K696" s="12">
        <v>99</v>
      </c>
      <c r="L696" s="12">
        <v>25.4</v>
      </c>
      <c r="M696" s="12">
        <v>183.06</v>
      </c>
      <c r="N696" s="12" t="s">
        <v>3822</v>
      </c>
      <c r="O696" s="12" t="s">
        <v>3824</v>
      </c>
      <c r="P696" s="12">
        <v>21510618</v>
      </c>
      <c r="Q696" s="12">
        <v>0</v>
      </c>
      <c r="R696" s="12">
        <v>21510618</v>
      </c>
      <c r="S696" s="12">
        <v>0</v>
      </c>
    </row>
    <row r="697" spans="1:19" ht="16" customHeight="1" x14ac:dyDescent="0.2">
      <c r="A697" s="12" t="s">
        <v>3825</v>
      </c>
      <c r="B697" s="12" t="s">
        <v>3826</v>
      </c>
      <c r="C697" s="12">
        <v>1026</v>
      </c>
      <c r="D697" s="12" t="s">
        <v>3576</v>
      </c>
      <c r="E697" s="12" t="s">
        <v>3577</v>
      </c>
      <c r="F697" s="12" t="s">
        <v>3578</v>
      </c>
      <c r="G697" s="12" t="s">
        <v>3579</v>
      </c>
      <c r="H697" s="12" t="s">
        <v>3580</v>
      </c>
      <c r="I697" s="12">
        <v>2011</v>
      </c>
      <c r="J697" s="13">
        <v>1100000000</v>
      </c>
      <c r="K697" s="12">
        <v>99</v>
      </c>
      <c r="L697" s="12">
        <v>25.1</v>
      </c>
      <c r="M697" s="12">
        <v>46.17</v>
      </c>
      <c r="N697" s="12" t="s">
        <v>3825</v>
      </c>
      <c r="O697" s="12" t="s">
        <v>3827</v>
      </c>
      <c r="P697" s="12">
        <v>5448243</v>
      </c>
      <c r="Q697" s="12">
        <v>0</v>
      </c>
      <c r="R697" s="12">
        <v>5448243</v>
      </c>
      <c r="S697" s="12">
        <v>0</v>
      </c>
    </row>
    <row r="698" spans="1:19" ht="16" customHeight="1" x14ac:dyDescent="0.2">
      <c r="A698" s="12" t="s">
        <v>3828</v>
      </c>
      <c r="B698" s="12" t="s">
        <v>3829</v>
      </c>
      <c r="C698" s="12">
        <v>1026</v>
      </c>
      <c r="D698" s="12" t="s">
        <v>3576</v>
      </c>
      <c r="E698" s="12" t="s">
        <v>3577</v>
      </c>
      <c r="F698" s="12" t="s">
        <v>3578</v>
      </c>
      <c r="G698" s="12" t="s">
        <v>3579</v>
      </c>
      <c r="H698" s="12" t="s">
        <v>3580</v>
      </c>
      <c r="I698" s="12">
        <v>2011</v>
      </c>
      <c r="J698" s="13">
        <v>760000000</v>
      </c>
      <c r="K698" s="12">
        <v>99</v>
      </c>
      <c r="L698" s="12">
        <v>25</v>
      </c>
      <c r="M698" s="12">
        <v>30.39</v>
      </c>
      <c r="N698" s="12" t="s">
        <v>3828</v>
      </c>
      <c r="O698" s="12" t="s">
        <v>3830</v>
      </c>
      <c r="P698" s="12">
        <v>3776656</v>
      </c>
      <c r="Q698" s="12">
        <v>0</v>
      </c>
      <c r="R698" s="12">
        <v>3776656</v>
      </c>
      <c r="S698" s="12">
        <v>0</v>
      </c>
    </row>
    <row r="699" spans="1:19" ht="16" customHeight="1" x14ac:dyDescent="0.2">
      <c r="A699" s="12" t="s">
        <v>3831</v>
      </c>
      <c r="B699" s="12" t="s">
        <v>3832</v>
      </c>
      <c r="C699" s="12">
        <v>1026</v>
      </c>
      <c r="D699" s="12" t="s">
        <v>3576</v>
      </c>
      <c r="E699" s="12" t="s">
        <v>3577</v>
      </c>
      <c r="F699" s="12" t="s">
        <v>3578</v>
      </c>
      <c r="G699" s="12" t="s">
        <v>3579</v>
      </c>
      <c r="H699" s="12" t="s">
        <v>3580</v>
      </c>
      <c r="I699" s="12">
        <v>2011</v>
      </c>
      <c r="J699" s="13">
        <v>2230000000</v>
      </c>
      <c r="K699" s="12">
        <v>98</v>
      </c>
      <c r="L699" s="12">
        <v>24.7</v>
      </c>
      <c r="M699" s="12">
        <v>92.53</v>
      </c>
      <c r="N699" s="12" t="s">
        <v>3831</v>
      </c>
      <c r="O699" s="12" t="s">
        <v>3833</v>
      </c>
      <c r="P699" s="12">
        <v>11051769</v>
      </c>
      <c r="Q699" s="12">
        <v>0</v>
      </c>
      <c r="R699" s="12">
        <v>11051769</v>
      </c>
      <c r="S699" s="12">
        <v>0</v>
      </c>
    </row>
    <row r="700" spans="1:19" ht="16" customHeight="1" x14ac:dyDescent="0.2">
      <c r="A700" s="12" t="s">
        <v>3834</v>
      </c>
      <c r="B700" s="12" t="s">
        <v>3835</v>
      </c>
      <c r="C700" s="12">
        <v>1026</v>
      </c>
      <c r="D700" s="12" t="s">
        <v>3576</v>
      </c>
      <c r="E700" s="12" t="s">
        <v>3577</v>
      </c>
      <c r="F700" s="12" t="s">
        <v>3578</v>
      </c>
      <c r="G700" s="12" t="s">
        <v>3579</v>
      </c>
      <c r="H700" s="12" t="s">
        <v>3580</v>
      </c>
      <c r="I700" s="12">
        <v>2011</v>
      </c>
      <c r="J700" s="13">
        <v>794000000</v>
      </c>
      <c r="K700" s="12">
        <v>99</v>
      </c>
      <c r="L700" s="12">
        <v>25.4</v>
      </c>
      <c r="M700" s="12">
        <v>32.58</v>
      </c>
      <c r="N700" s="12" t="s">
        <v>3834</v>
      </c>
      <c r="O700" s="12" t="s">
        <v>3836</v>
      </c>
      <c r="P700" s="12">
        <v>3943247</v>
      </c>
      <c r="Q700" s="12">
        <v>0</v>
      </c>
      <c r="R700" s="12">
        <v>3943247</v>
      </c>
      <c r="S700" s="12">
        <v>0</v>
      </c>
    </row>
    <row r="701" spans="1:19" ht="16" customHeight="1" x14ac:dyDescent="0.2">
      <c r="A701" s="12" t="s">
        <v>3837</v>
      </c>
      <c r="B701" s="12" t="s">
        <v>3838</v>
      </c>
      <c r="C701" s="12">
        <v>1026</v>
      </c>
      <c r="D701" s="12" t="s">
        <v>3576</v>
      </c>
      <c r="E701" s="12" t="s">
        <v>3577</v>
      </c>
      <c r="F701" s="12" t="s">
        <v>3578</v>
      </c>
      <c r="G701" s="12" t="s">
        <v>3579</v>
      </c>
      <c r="H701" s="12" t="s">
        <v>3580</v>
      </c>
      <c r="I701" s="12">
        <v>2011</v>
      </c>
      <c r="J701" s="13">
        <v>997000000</v>
      </c>
      <c r="K701" s="12">
        <v>99</v>
      </c>
      <c r="L701" s="12">
        <v>25.1</v>
      </c>
      <c r="M701" s="12">
        <v>40.98</v>
      </c>
      <c r="N701" s="12" t="s">
        <v>3837</v>
      </c>
      <c r="O701" s="12" t="s">
        <v>3839</v>
      </c>
      <c r="P701" s="12">
        <v>4955163</v>
      </c>
      <c r="Q701" s="12">
        <v>0</v>
      </c>
      <c r="R701" s="12">
        <v>4955163</v>
      </c>
      <c r="S701" s="12">
        <v>0</v>
      </c>
    </row>
    <row r="702" spans="1:19" ht="16" customHeight="1" x14ac:dyDescent="0.2">
      <c r="A702" s="12" t="s">
        <v>3840</v>
      </c>
      <c r="B702" s="12" t="s">
        <v>3841</v>
      </c>
      <c r="C702" s="12">
        <v>1026</v>
      </c>
      <c r="D702" s="12" t="s">
        <v>3576</v>
      </c>
      <c r="E702" s="12" t="s">
        <v>3577</v>
      </c>
      <c r="F702" s="12" t="s">
        <v>3578</v>
      </c>
      <c r="G702" s="12" t="s">
        <v>3579</v>
      </c>
      <c r="H702" s="12" t="s">
        <v>3580</v>
      </c>
      <c r="I702" s="12">
        <v>2011</v>
      </c>
      <c r="J702" s="13">
        <v>881000000</v>
      </c>
      <c r="K702" s="12">
        <v>99</v>
      </c>
      <c r="L702" s="12">
        <v>24.7</v>
      </c>
      <c r="M702" s="12">
        <v>30.18</v>
      </c>
      <c r="N702" s="12" t="s">
        <v>3840</v>
      </c>
      <c r="O702" s="12" t="s">
        <v>3842</v>
      </c>
      <c r="P702" s="12">
        <v>4382230</v>
      </c>
      <c r="Q702" s="12">
        <v>0</v>
      </c>
      <c r="R702" s="12">
        <v>4382230</v>
      </c>
      <c r="S702" s="12">
        <v>0</v>
      </c>
    </row>
    <row r="703" spans="1:19" ht="16" customHeight="1" x14ac:dyDescent="0.2">
      <c r="A703" s="12" t="s">
        <v>3843</v>
      </c>
      <c r="B703" s="12" t="s">
        <v>3844</v>
      </c>
      <c r="C703" s="12">
        <v>1026</v>
      </c>
      <c r="D703" s="12" t="s">
        <v>3576</v>
      </c>
      <c r="E703" s="12" t="s">
        <v>3577</v>
      </c>
      <c r="F703" s="12" t="s">
        <v>3578</v>
      </c>
      <c r="G703" s="12" t="s">
        <v>3579</v>
      </c>
      <c r="H703" s="12" t="s">
        <v>3580</v>
      </c>
      <c r="I703" s="12">
        <v>2011</v>
      </c>
      <c r="J703" s="13">
        <v>676000000</v>
      </c>
      <c r="K703" s="12">
        <v>99</v>
      </c>
      <c r="L703" s="12">
        <v>25</v>
      </c>
      <c r="M703" s="12">
        <v>27.37</v>
      </c>
      <c r="N703" s="12" t="s">
        <v>3843</v>
      </c>
      <c r="O703" s="12" t="s">
        <v>3845</v>
      </c>
      <c r="P703" s="12">
        <v>3355446</v>
      </c>
      <c r="Q703" s="12">
        <v>0</v>
      </c>
      <c r="R703" s="12">
        <v>3355446</v>
      </c>
      <c r="S703" s="12">
        <v>0</v>
      </c>
    </row>
    <row r="704" spans="1:19" ht="16" customHeight="1" x14ac:dyDescent="0.2">
      <c r="A704" s="12" t="s">
        <v>3846</v>
      </c>
      <c r="B704" s="12" t="s">
        <v>3847</v>
      </c>
      <c r="C704" s="12">
        <v>1026</v>
      </c>
      <c r="D704" s="12" t="s">
        <v>3576</v>
      </c>
      <c r="E704" s="12" t="s">
        <v>3577</v>
      </c>
      <c r="F704" s="12" t="s">
        <v>3578</v>
      </c>
      <c r="G704" s="12" t="s">
        <v>3579</v>
      </c>
      <c r="H704" s="12" t="s">
        <v>3580</v>
      </c>
      <c r="I704" s="12">
        <v>2011</v>
      </c>
      <c r="J704" s="13">
        <v>1060000000</v>
      </c>
      <c r="K704" s="12">
        <v>99</v>
      </c>
      <c r="L704" s="12">
        <v>25</v>
      </c>
      <c r="M704" s="12">
        <v>43.89</v>
      </c>
      <c r="N704" s="12" t="s">
        <v>3846</v>
      </c>
      <c r="O704" s="12" t="s">
        <v>3848</v>
      </c>
      <c r="P704" s="12">
        <v>5280185</v>
      </c>
      <c r="Q704" s="12">
        <v>0</v>
      </c>
      <c r="R704" s="12">
        <v>5280185</v>
      </c>
      <c r="S704" s="12">
        <v>0</v>
      </c>
    </row>
    <row r="705" spans="1:19" ht="16" customHeight="1" x14ac:dyDescent="0.2">
      <c r="A705" s="12" t="s">
        <v>3849</v>
      </c>
      <c r="B705" s="12" t="s">
        <v>3850</v>
      </c>
      <c r="C705" s="12">
        <v>1026</v>
      </c>
      <c r="D705" s="12" t="s">
        <v>3576</v>
      </c>
      <c r="E705" s="12" t="s">
        <v>3577</v>
      </c>
      <c r="F705" s="12" t="s">
        <v>3578</v>
      </c>
      <c r="G705" s="12" t="s">
        <v>3579</v>
      </c>
      <c r="H705" s="12" t="s">
        <v>3580</v>
      </c>
      <c r="I705" s="12">
        <v>2011</v>
      </c>
      <c r="J705" s="13">
        <v>435000000</v>
      </c>
      <c r="K705" s="12">
        <v>99</v>
      </c>
      <c r="L705" s="12">
        <v>24.6</v>
      </c>
      <c r="M705" s="12">
        <v>16.8</v>
      </c>
      <c r="N705" s="12" t="s">
        <v>3849</v>
      </c>
      <c r="O705" s="12" t="s">
        <v>3851</v>
      </c>
      <c r="P705" s="12">
        <v>2161123</v>
      </c>
      <c r="Q705" s="12">
        <v>0</v>
      </c>
      <c r="R705" s="12">
        <v>2161123</v>
      </c>
      <c r="S705" s="12">
        <v>0</v>
      </c>
    </row>
    <row r="706" spans="1:19" ht="16" customHeight="1" x14ac:dyDescent="0.2">
      <c r="A706" s="12" t="s">
        <v>3852</v>
      </c>
      <c r="B706" s="12" t="s">
        <v>3853</v>
      </c>
      <c r="C706" s="12">
        <v>1026</v>
      </c>
      <c r="D706" s="12" t="s">
        <v>3576</v>
      </c>
      <c r="E706" s="12" t="s">
        <v>3577</v>
      </c>
      <c r="F706" s="12" t="s">
        <v>3578</v>
      </c>
      <c r="G706" s="12" t="s">
        <v>3579</v>
      </c>
      <c r="H706" s="12" t="s">
        <v>3580</v>
      </c>
      <c r="I706" s="12">
        <v>2011</v>
      </c>
      <c r="J706" s="13">
        <v>3200000000</v>
      </c>
      <c r="K706" s="12">
        <v>99</v>
      </c>
      <c r="L706" s="12">
        <v>25.1</v>
      </c>
      <c r="M706" s="12">
        <v>133.91</v>
      </c>
      <c r="N706" s="12" t="s">
        <v>3852</v>
      </c>
      <c r="O706" s="12" t="s">
        <v>3854</v>
      </c>
      <c r="P706" s="12">
        <v>15911550</v>
      </c>
      <c r="Q706" s="12">
        <v>0</v>
      </c>
      <c r="R706" s="12">
        <v>15911550</v>
      </c>
      <c r="S706" s="12">
        <v>0</v>
      </c>
    </row>
    <row r="707" spans="1:19" ht="16" customHeight="1" x14ac:dyDescent="0.2">
      <c r="A707" s="12" t="s">
        <v>3855</v>
      </c>
      <c r="B707" s="12" t="s">
        <v>3856</v>
      </c>
      <c r="C707" s="12">
        <v>1026</v>
      </c>
      <c r="D707" s="12" t="s">
        <v>3576</v>
      </c>
      <c r="E707" s="12" t="s">
        <v>3577</v>
      </c>
      <c r="F707" s="12" t="s">
        <v>3578</v>
      </c>
      <c r="G707" s="12" t="s">
        <v>3579</v>
      </c>
      <c r="H707" s="12" t="s">
        <v>3580</v>
      </c>
      <c r="I707" s="12">
        <v>2011</v>
      </c>
      <c r="J707" s="13">
        <v>1010000000</v>
      </c>
      <c r="K707" s="12">
        <v>99</v>
      </c>
      <c r="L707" s="12">
        <v>24.6</v>
      </c>
      <c r="M707" s="12">
        <v>38.24</v>
      </c>
      <c r="N707" s="12" t="s">
        <v>3855</v>
      </c>
      <c r="O707" s="12" t="s">
        <v>3857</v>
      </c>
      <c r="P707" s="12">
        <v>5032481</v>
      </c>
      <c r="Q707" s="12">
        <v>0</v>
      </c>
      <c r="R707" s="12">
        <v>5032481</v>
      </c>
      <c r="S707" s="12">
        <v>0</v>
      </c>
    </row>
    <row r="708" spans="1:19" ht="16" customHeight="1" x14ac:dyDescent="0.2">
      <c r="A708" s="12" t="s">
        <v>3858</v>
      </c>
      <c r="B708" s="12" t="s">
        <v>3859</v>
      </c>
      <c r="C708" s="12">
        <v>1026</v>
      </c>
      <c r="D708" s="12" t="s">
        <v>3576</v>
      </c>
      <c r="E708" s="12" t="s">
        <v>3577</v>
      </c>
      <c r="F708" s="12" t="s">
        <v>3578</v>
      </c>
      <c r="G708" s="12" t="s">
        <v>3579</v>
      </c>
      <c r="H708" s="12" t="s">
        <v>3580</v>
      </c>
      <c r="I708" s="12">
        <v>2011</v>
      </c>
      <c r="J708" s="13">
        <v>1210000000</v>
      </c>
      <c r="K708" s="12">
        <v>99</v>
      </c>
      <c r="L708" s="12">
        <v>25.2</v>
      </c>
      <c r="M708" s="12">
        <v>49.41</v>
      </c>
      <c r="N708" s="12" t="s">
        <v>3858</v>
      </c>
      <c r="O708" s="12" t="s">
        <v>3860</v>
      </c>
      <c r="P708" s="12">
        <v>5992890</v>
      </c>
      <c r="Q708" s="12">
        <v>0</v>
      </c>
      <c r="R708" s="12">
        <v>5992890</v>
      </c>
      <c r="S708" s="12">
        <v>0</v>
      </c>
    </row>
    <row r="709" spans="1:19" ht="16" customHeight="1" x14ac:dyDescent="0.2">
      <c r="A709" s="12" t="s">
        <v>3861</v>
      </c>
      <c r="B709" s="12" t="s">
        <v>3862</v>
      </c>
      <c r="C709" s="12">
        <v>1026</v>
      </c>
      <c r="D709" s="12" t="s">
        <v>3576</v>
      </c>
      <c r="E709" s="12" t="s">
        <v>3577</v>
      </c>
      <c r="F709" s="12" t="s">
        <v>3578</v>
      </c>
      <c r="G709" s="12" t="s">
        <v>3579</v>
      </c>
      <c r="H709" s="12" t="s">
        <v>3580</v>
      </c>
      <c r="I709" s="12">
        <v>2011</v>
      </c>
      <c r="J709" s="13">
        <v>520000000</v>
      </c>
      <c r="K709" s="12">
        <v>99</v>
      </c>
      <c r="L709" s="12">
        <v>24.9</v>
      </c>
      <c r="M709" s="12">
        <v>20.92</v>
      </c>
      <c r="N709" s="12" t="s">
        <v>3861</v>
      </c>
      <c r="O709" s="12" t="s">
        <v>3863</v>
      </c>
      <c r="P709" s="12">
        <v>2582498</v>
      </c>
      <c r="Q709" s="12">
        <v>0</v>
      </c>
      <c r="R709" s="12">
        <v>2582498</v>
      </c>
      <c r="S709" s="12">
        <v>0</v>
      </c>
    </row>
    <row r="710" spans="1:19" ht="16" customHeight="1" x14ac:dyDescent="0.2">
      <c r="A710" s="12" t="s">
        <v>3864</v>
      </c>
      <c r="B710" s="12" t="s">
        <v>3865</v>
      </c>
      <c r="C710" s="12">
        <v>1026</v>
      </c>
      <c r="D710" s="12" t="s">
        <v>3576</v>
      </c>
      <c r="E710" s="12" t="s">
        <v>3577</v>
      </c>
      <c r="F710" s="12" t="s">
        <v>3578</v>
      </c>
      <c r="G710" s="12" t="s">
        <v>3579</v>
      </c>
      <c r="H710" s="12" t="s">
        <v>3580</v>
      </c>
      <c r="I710" s="12">
        <v>2011</v>
      </c>
      <c r="J710" s="13">
        <v>1700000000</v>
      </c>
      <c r="K710" s="12">
        <v>99</v>
      </c>
      <c r="L710" s="12">
        <v>25.5</v>
      </c>
      <c r="M710" s="12">
        <v>72.150000000000006</v>
      </c>
      <c r="N710" s="12" t="s">
        <v>3864</v>
      </c>
      <c r="O710" s="12" t="s">
        <v>3866</v>
      </c>
      <c r="P710" s="12">
        <v>8450892</v>
      </c>
      <c r="Q710" s="12">
        <v>0</v>
      </c>
      <c r="R710" s="12">
        <v>8450892</v>
      </c>
      <c r="S710" s="12">
        <v>0</v>
      </c>
    </row>
    <row r="711" spans="1:19" ht="16" customHeight="1" x14ac:dyDescent="0.2">
      <c r="A711" s="12" t="s">
        <v>3867</v>
      </c>
      <c r="B711" s="12" t="s">
        <v>3868</v>
      </c>
      <c r="C711" s="12">
        <v>1026</v>
      </c>
      <c r="D711" s="12" t="s">
        <v>3576</v>
      </c>
      <c r="E711" s="12" t="s">
        <v>3577</v>
      </c>
      <c r="F711" s="12" t="s">
        <v>3578</v>
      </c>
      <c r="G711" s="12" t="s">
        <v>3579</v>
      </c>
      <c r="H711" s="12" t="s">
        <v>3580</v>
      </c>
      <c r="I711" s="12">
        <v>2011</v>
      </c>
      <c r="J711" s="13">
        <v>1290000000</v>
      </c>
      <c r="K711" s="12">
        <v>99</v>
      </c>
      <c r="L711" s="12">
        <v>24.6</v>
      </c>
      <c r="M711" s="12">
        <v>51.04</v>
      </c>
      <c r="N711" s="12" t="s">
        <v>3867</v>
      </c>
      <c r="O711" s="12" t="s">
        <v>3869</v>
      </c>
      <c r="P711" s="12">
        <v>6406818</v>
      </c>
      <c r="Q711" s="12">
        <v>0</v>
      </c>
      <c r="R711" s="12">
        <v>6406818</v>
      </c>
      <c r="S711" s="12">
        <v>0</v>
      </c>
    </row>
    <row r="712" spans="1:19" ht="16" customHeight="1" x14ac:dyDescent="0.2">
      <c r="A712" s="12" t="s">
        <v>3870</v>
      </c>
      <c r="B712" s="12" t="s">
        <v>3871</v>
      </c>
      <c r="C712" s="12">
        <v>1026</v>
      </c>
      <c r="D712" s="12" t="s">
        <v>3576</v>
      </c>
      <c r="E712" s="12" t="s">
        <v>3577</v>
      </c>
      <c r="F712" s="12" t="s">
        <v>3578</v>
      </c>
      <c r="G712" s="12" t="s">
        <v>3579</v>
      </c>
      <c r="H712" s="12" t="s">
        <v>3580</v>
      </c>
      <c r="I712" s="12">
        <v>2011</v>
      </c>
      <c r="J712" s="13">
        <v>474000000</v>
      </c>
      <c r="K712" s="12">
        <v>99</v>
      </c>
      <c r="L712" s="12">
        <v>25.2</v>
      </c>
      <c r="M712" s="12">
        <v>18.18</v>
      </c>
      <c r="N712" s="12" t="s">
        <v>3870</v>
      </c>
      <c r="O712" s="12" t="s">
        <v>3872</v>
      </c>
      <c r="P712" s="12">
        <v>2354808</v>
      </c>
      <c r="Q712" s="12">
        <v>0</v>
      </c>
      <c r="R712" s="12">
        <v>2354808</v>
      </c>
      <c r="S712" s="12">
        <v>0</v>
      </c>
    </row>
    <row r="713" spans="1:19" ht="16" customHeight="1" x14ac:dyDescent="0.2">
      <c r="A713" s="12" t="s">
        <v>3873</v>
      </c>
      <c r="B713" s="12" t="s">
        <v>3874</v>
      </c>
      <c r="C713" s="12">
        <v>1026</v>
      </c>
      <c r="D713" s="12" t="s">
        <v>3576</v>
      </c>
      <c r="E713" s="12" t="s">
        <v>3577</v>
      </c>
      <c r="F713" s="12" t="s">
        <v>3578</v>
      </c>
      <c r="G713" s="12" t="s">
        <v>3579</v>
      </c>
      <c r="H713" s="12" t="s">
        <v>3580</v>
      </c>
      <c r="I713" s="12">
        <v>2011</v>
      </c>
      <c r="J713" s="13">
        <v>774000000</v>
      </c>
      <c r="K713" s="12">
        <v>99</v>
      </c>
      <c r="L713" s="12">
        <v>24.9</v>
      </c>
      <c r="M713" s="12">
        <v>26.42</v>
      </c>
      <c r="N713" s="12" t="s">
        <v>3873</v>
      </c>
      <c r="O713" s="12" t="s">
        <v>3875</v>
      </c>
      <c r="P713" s="12">
        <v>3847852</v>
      </c>
      <c r="Q713" s="12">
        <v>0</v>
      </c>
      <c r="R713" s="12">
        <v>3847852</v>
      </c>
      <c r="S713" s="12">
        <v>0</v>
      </c>
    </row>
    <row r="714" spans="1:19" ht="16" customHeight="1" x14ac:dyDescent="0.2">
      <c r="A714" s="12" t="s">
        <v>3876</v>
      </c>
      <c r="B714" s="12" t="s">
        <v>3877</v>
      </c>
      <c r="C714" s="12">
        <v>1026</v>
      </c>
      <c r="D714" s="12" t="s">
        <v>3576</v>
      </c>
      <c r="E714" s="12" t="s">
        <v>3577</v>
      </c>
      <c r="F714" s="12" t="s">
        <v>3578</v>
      </c>
      <c r="G714" s="12" t="s">
        <v>3579</v>
      </c>
      <c r="H714" s="12" t="s">
        <v>3580</v>
      </c>
      <c r="I714" s="12">
        <v>2011</v>
      </c>
      <c r="J714" s="13">
        <v>1090000000</v>
      </c>
      <c r="K714" s="12">
        <v>99</v>
      </c>
      <c r="L714" s="12">
        <v>25.7</v>
      </c>
      <c r="M714" s="12">
        <v>44.35</v>
      </c>
      <c r="N714" s="12" t="s">
        <v>3876</v>
      </c>
      <c r="O714" s="12" t="s">
        <v>3878</v>
      </c>
      <c r="P714" s="12">
        <v>5402013</v>
      </c>
      <c r="Q714" s="12">
        <v>0</v>
      </c>
      <c r="R714" s="12">
        <v>5402013</v>
      </c>
      <c r="S714" s="12">
        <v>0</v>
      </c>
    </row>
    <row r="715" spans="1:19" ht="16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6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6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6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6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6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6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6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6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6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6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6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6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6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6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6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6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6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6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6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6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6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6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6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6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6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6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6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6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6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6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6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6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6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6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6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6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6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6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6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6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6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6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6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6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6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6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6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6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6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6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6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6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6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6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6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6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6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6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6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6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6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6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6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6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6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6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6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6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6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6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6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6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6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6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6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6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6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6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6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6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6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6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6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6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6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6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6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6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6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6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6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6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6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6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6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6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6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6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6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6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6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6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6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6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6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6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6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6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6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6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6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6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6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6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6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6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6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6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6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6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6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6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6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6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6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6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6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6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6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6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6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6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6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6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6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6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6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6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6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6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6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6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6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6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6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6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6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6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6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6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6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6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6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6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6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6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6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6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6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6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6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6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6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6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6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6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6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6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6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6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6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6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6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6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6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6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6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6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6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6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6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6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6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6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6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6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6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6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6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6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6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6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6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6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6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6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6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6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6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6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6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6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6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6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6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6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6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6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6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6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6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6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6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6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6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6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6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6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6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6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6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6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6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6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6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6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6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6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6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6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6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6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6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6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6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6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6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6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6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6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6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6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6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6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6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6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6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6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6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6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6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6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6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6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6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6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6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6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6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6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6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6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6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6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6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6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6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6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6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6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6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6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6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6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6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6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6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6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6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6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6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6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6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6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</sheetData>
  <mergeCells count="2">
    <mergeCell ref="P1:Q1"/>
    <mergeCell ref="R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0"/>
  <sheetViews>
    <sheetView workbookViewId="0">
      <selection activeCell="C13" sqref="C13"/>
    </sheetView>
  </sheetViews>
  <sheetFormatPr baseColWidth="10" defaultColWidth="14.3984375" defaultRowHeight="16" customHeight="1" x14ac:dyDescent="0.2"/>
  <cols>
    <col min="1" max="5" width="14.3984375" style="1"/>
    <col min="6" max="6" width="18.19921875" style="1" customWidth="1"/>
    <col min="7" max="7" width="14.3984375" style="1"/>
    <col min="8" max="8" width="22.796875" style="1" customWidth="1"/>
    <col min="9" max="9" width="38.796875" style="1" customWidth="1"/>
    <col min="10" max="16384" width="14.3984375" style="1"/>
  </cols>
  <sheetData>
    <row r="1" spans="1:26" ht="16" customHeight="1" x14ac:dyDescent="0.2">
      <c r="A1" s="14" t="s">
        <v>3879</v>
      </c>
      <c r="B1" s="14" t="s">
        <v>3880</v>
      </c>
      <c r="C1" s="14" t="s">
        <v>3881</v>
      </c>
      <c r="D1" s="14" t="s">
        <v>3882</v>
      </c>
      <c r="E1" s="14" t="s">
        <v>3883</v>
      </c>
      <c r="F1" s="14" t="s">
        <v>3884</v>
      </c>
      <c r="G1" s="14" t="s">
        <v>3885</v>
      </c>
      <c r="H1" s="23" t="s">
        <v>1711</v>
      </c>
      <c r="I1" s="23" t="s">
        <v>1712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" customHeight="1" x14ac:dyDescent="0.2">
      <c r="A2" s="12" t="s">
        <v>3886</v>
      </c>
      <c r="B2" s="12" t="s">
        <v>3887</v>
      </c>
      <c r="C2" s="12" t="s">
        <v>3888</v>
      </c>
      <c r="D2" s="12" t="s">
        <v>3889</v>
      </c>
      <c r="E2" s="12">
        <v>2010</v>
      </c>
      <c r="F2" s="12" t="s">
        <v>3890</v>
      </c>
      <c r="G2" s="12" t="s">
        <v>3891</v>
      </c>
      <c r="H2" s="12">
        <v>19588734</v>
      </c>
      <c r="I2" s="12">
        <v>19588734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" customHeight="1" x14ac:dyDescent="0.2">
      <c r="A3" s="12" t="s">
        <v>3892</v>
      </c>
      <c r="B3" s="12" t="s">
        <v>3887</v>
      </c>
      <c r="C3" s="12" t="s">
        <v>3888</v>
      </c>
      <c r="D3" s="12" t="s">
        <v>3893</v>
      </c>
      <c r="E3" s="12">
        <v>2010</v>
      </c>
      <c r="F3" s="12" t="s">
        <v>3890</v>
      </c>
      <c r="G3" s="12" t="s">
        <v>3894</v>
      </c>
      <c r="H3" s="12">
        <v>18710563</v>
      </c>
      <c r="I3" s="12">
        <v>18710563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customHeight="1" x14ac:dyDescent="0.2">
      <c r="A4" s="12" t="s">
        <v>3895</v>
      </c>
      <c r="B4" s="12" t="s">
        <v>3887</v>
      </c>
      <c r="C4" s="12" t="s">
        <v>3888</v>
      </c>
      <c r="D4" s="12" t="s">
        <v>3896</v>
      </c>
      <c r="E4" s="12">
        <v>2010</v>
      </c>
      <c r="F4" s="12" t="s">
        <v>3890</v>
      </c>
      <c r="G4" s="12" t="s">
        <v>3897</v>
      </c>
      <c r="H4" s="12">
        <v>25980646</v>
      </c>
      <c r="I4" s="12">
        <v>25980646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customHeight="1" x14ac:dyDescent="0.2">
      <c r="A5" s="12" t="s">
        <v>3898</v>
      </c>
      <c r="B5" s="12" t="s">
        <v>3887</v>
      </c>
      <c r="C5" s="12" t="s">
        <v>3888</v>
      </c>
      <c r="D5" s="12" t="s">
        <v>3899</v>
      </c>
      <c r="E5" s="12">
        <v>2010</v>
      </c>
      <c r="F5" s="12" t="s">
        <v>3890</v>
      </c>
      <c r="G5" s="12" t="s">
        <v>3900</v>
      </c>
      <c r="H5" s="12">
        <v>28129160</v>
      </c>
      <c r="I5" s="12">
        <v>28129160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customHeight="1" x14ac:dyDescent="0.2">
      <c r="A6" s="12" t="s">
        <v>3901</v>
      </c>
      <c r="B6" s="12" t="s">
        <v>3887</v>
      </c>
      <c r="C6" s="12" t="s">
        <v>3888</v>
      </c>
      <c r="D6" s="12" t="s">
        <v>3902</v>
      </c>
      <c r="E6" s="12">
        <v>2010</v>
      </c>
      <c r="F6" s="12" t="s">
        <v>3890</v>
      </c>
      <c r="G6" s="12" t="s">
        <v>3903</v>
      </c>
      <c r="H6" s="12">
        <v>26981348</v>
      </c>
      <c r="I6" s="12">
        <v>26981348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customHeight="1" x14ac:dyDescent="0.2">
      <c r="A7" s="12" t="s">
        <v>3904</v>
      </c>
      <c r="B7" s="12" t="s">
        <v>3887</v>
      </c>
      <c r="C7" s="12" t="s">
        <v>3888</v>
      </c>
      <c r="D7" s="12" t="s">
        <v>3905</v>
      </c>
      <c r="E7" s="12">
        <v>2010</v>
      </c>
      <c r="F7" s="12" t="s">
        <v>3890</v>
      </c>
      <c r="G7" s="12" t="s">
        <v>3906</v>
      </c>
      <c r="H7" s="12">
        <v>23448612</v>
      </c>
      <c r="I7" s="12">
        <v>23448612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customHeight="1" x14ac:dyDescent="0.2">
      <c r="A8" s="12" t="s">
        <v>3907</v>
      </c>
      <c r="B8" s="12" t="s">
        <v>3887</v>
      </c>
      <c r="C8" s="12" t="s">
        <v>3888</v>
      </c>
      <c r="D8" s="12" t="s">
        <v>3908</v>
      </c>
      <c r="E8" s="12">
        <v>2010</v>
      </c>
      <c r="F8" s="12" t="s">
        <v>3890</v>
      </c>
      <c r="G8" s="12" t="s">
        <v>3909</v>
      </c>
      <c r="H8" s="12">
        <v>23850304</v>
      </c>
      <c r="I8" s="12">
        <v>23850304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customHeight="1" x14ac:dyDescent="0.2">
      <c r="A9" s="12" t="s">
        <v>3910</v>
      </c>
      <c r="B9" s="12" t="s">
        <v>3887</v>
      </c>
      <c r="C9" s="12" t="s">
        <v>3888</v>
      </c>
      <c r="D9" s="12" t="s">
        <v>3911</v>
      </c>
      <c r="E9" s="12">
        <v>2010</v>
      </c>
      <c r="F9" s="12" t="s">
        <v>3890</v>
      </c>
      <c r="G9" s="12" t="s">
        <v>3912</v>
      </c>
      <c r="H9" s="12">
        <v>33822527</v>
      </c>
      <c r="I9" s="12">
        <v>33822527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customHeight="1" x14ac:dyDescent="0.2">
      <c r="A10" s="12" t="s">
        <v>3913</v>
      </c>
      <c r="B10" s="12" t="s">
        <v>3887</v>
      </c>
      <c r="C10" s="12" t="s">
        <v>3888</v>
      </c>
      <c r="D10" s="12" t="s">
        <v>3914</v>
      </c>
      <c r="E10" s="12">
        <v>2010</v>
      </c>
      <c r="F10" s="12" t="s">
        <v>3890</v>
      </c>
      <c r="G10" s="12" t="s">
        <v>3915</v>
      </c>
      <c r="H10" s="12">
        <v>37718292</v>
      </c>
      <c r="I10" s="12">
        <v>37718292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customHeight="1" x14ac:dyDescent="0.2">
      <c r="A11" s="12" t="s">
        <v>3916</v>
      </c>
      <c r="B11" s="12" t="s">
        <v>3887</v>
      </c>
      <c r="C11" s="12" t="s">
        <v>3888</v>
      </c>
      <c r="D11" s="12" t="s">
        <v>3917</v>
      </c>
      <c r="E11" s="12">
        <v>2010</v>
      </c>
      <c r="F11" s="12" t="s">
        <v>3890</v>
      </c>
      <c r="G11" s="12" t="s">
        <v>3918</v>
      </c>
      <c r="H11" s="12">
        <v>13330201</v>
      </c>
      <c r="I11" s="12">
        <v>13330201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customHeight="1" x14ac:dyDescent="0.2">
      <c r="A12" s="12" t="s">
        <v>3919</v>
      </c>
      <c r="B12" s="12" t="s">
        <v>3887</v>
      </c>
      <c r="C12" s="12" t="s">
        <v>3888</v>
      </c>
      <c r="D12" s="12" t="s">
        <v>3920</v>
      </c>
      <c r="E12" s="12">
        <v>2010</v>
      </c>
      <c r="F12" s="12" t="s">
        <v>3890</v>
      </c>
      <c r="G12" s="12" t="s">
        <v>3921</v>
      </c>
      <c r="H12" s="12">
        <v>35526129</v>
      </c>
      <c r="I12" s="12">
        <v>35526129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customHeight="1" x14ac:dyDescent="0.2">
      <c r="A13" s="12" t="s">
        <v>3922</v>
      </c>
      <c r="B13" s="12" t="s">
        <v>3887</v>
      </c>
      <c r="C13" s="12" t="s">
        <v>3888</v>
      </c>
      <c r="D13" s="12" t="s">
        <v>3923</v>
      </c>
      <c r="E13" s="12">
        <v>2010</v>
      </c>
      <c r="F13" s="12" t="s">
        <v>3890</v>
      </c>
      <c r="G13" s="12" t="s">
        <v>3924</v>
      </c>
      <c r="H13" s="12">
        <v>21787732</v>
      </c>
      <c r="I13" s="12">
        <v>21787732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customHeight="1" x14ac:dyDescent="0.2">
      <c r="A14" s="12" t="s">
        <v>3925</v>
      </c>
      <c r="B14" s="12" t="s">
        <v>3887</v>
      </c>
      <c r="C14" s="12" t="s">
        <v>3888</v>
      </c>
      <c r="D14" s="12" t="s">
        <v>3926</v>
      </c>
      <c r="E14" s="12">
        <v>2010</v>
      </c>
      <c r="F14" s="12" t="s">
        <v>3890</v>
      </c>
      <c r="G14" s="12" t="s">
        <v>3927</v>
      </c>
      <c r="H14" s="12">
        <v>22649033</v>
      </c>
      <c r="I14" s="12">
        <v>22649033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customHeight="1" x14ac:dyDescent="0.2">
      <c r="A15" s="12" t="s">
        <v>3928</v>
      </c>
      <c r="B15" s="12" t="s">
        <v>3887</v>
      </c>
      <c r="C15" s="12" t="s">
        <v>3888</v>
      </c>
      <c r="D15" s="12" t="s">
        <v>3929</v>
      </c>
      <c r="E15" s="12">
        <v>2010</v>
      </c>
      <c r="F15" s="12" t="s">
        <v>3890</v>
      </c>
      <c r="G15" s="12" t="s">
        <v>3930</v>
      </c>
      <c r="H15" s="12">
        <v>28541289</v>
      </c>
      <c r="I15" s="12">
        <v>28541289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customHeight="1" x14ac:dyDescent="0.2">
      <c r="A16" s="12" t="s">
        <v>3931</v>
      </c>
      <c r="B16" s="12" t="s">
        <v>3887</v>
      </c>
      <c r="C16" s="12" t="s">
        <v>3888</v>
      </c>
      <c r="D16" s="12" t="s">
        <v>3932</v>
      </c>
      <c r="E16" s="12">
        <v>2010</v>
      </c>
      <c r="F16" s="12" t="s">
        <v>3890</v>
      </c>
      <c r="G16" s="12" t="s">
        <v>3933</v>
      </c>
      <c r="H16" s="12">
        <v>22172509</v>
      </c>
      <c r="I16" s="12">
        <v>22172509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customHeight="1" x14ac:dyDescent="0.2">
      <c r="A17" s="12" t="s">
        <v>3934</v>
      </c>
      <c r="B17" s="12" t="s">
        <v>3887</v>
      </c>
      <c r="C17" s="12" t="s">
        <v>3888</v>
      </c>
      <c r="D17" s="12" t="s">
        <v>3935</v>
      </c>
      <c r="E17" s="12">
        <v>2010</v>
      </c>
      <c r="F17" s="12" t="s">
        <v>3890</v>
      </c>
      <c r="G17" s="12" t="s">
        <v>3936</v>
      </c>
      <c r="H17" s="12">
        <v>28713473</v>
      </c>
      <c r="I17" s="12">
        <v>28713473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customHeight="1" x14ac:dyDescent="0.2">
      <c r="A18" s="12" t="s">
        <v>3937</v>
      </c>
      <c r="B18" s="12" t="s">
        <v>3887</v>
      </c>
      <c r="C18" s="12" t="s">
        <v>3888</v>
      </c>
      <c r="D18" s="12" t="s">
        <v>3938</v>
      </c>
      <c r="E18" s="12">
        <v>2010</v>
      </c>
      <c r="F18" s="12" t="s">
        <v>3890</v>
      </c>
      <c r="G18" s="12" t="s">
        <v>3939</v>
      </c>
      <c r="H18" s="12">
        <v>7904755</v>
      </c>
      <c r="I18" s="12">
        <v>7904755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customHeight="1" x14ac:dyDescent="0.2">
      <c r="A19" s="12" t="s">
        <v>3940</v>
      </c>
      <c r="B19" s="12" t="s">
        <v>3887</v>
      </c>
      <c r="C19" s="12" t="s">
        <v>3888</v>
      </c>
      <c r="D19" s="12" t="s">
        <v>3941</v>
      </c>
      <c r="E19" s="12">
        <v>2010</v>
      </c>
      <c r="F19" s="12" t="s">
        <v>3890</v>
      </c>
      <c r="G19" s="12" t="s">
        <v>3942</v>
      </c>
      <c r="H19" s="12">
        <v>7938794</v>
      </c>
      <c r="I19" s="12">
        <v>7938794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customHeight="1" x14ac:dyDescent="0.2">
      <c r="A20" s="12" t="s">
        <v>3943</v>
      </c>
      <c r="B20" s="12" t="s">
        <v>3887</v>
      </c>
      <c r="C20" s="12" t="s">
        <v>3888</v>
      </c>
      <c r="D20" s="12" t="s">
        <v>3944</v>
      </c>
      <c r="E20" s="12">
        <v>2010</v>
      </c>
      <c r="F20" s="12" t="s">
        <v>3890</v>
      </c>
      <c r="G20" s="12" t="s">
        <v>3945</v>
      </c>
      <c r="H20" s="12">
        <v>7795864</v>
      </c>
      <c r="I20" s="12">
        <v>7795864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" customHeight="1" x14ac:dyDescent="0.2">
      <c r="A21" s="12" t="s">
        <v>3946</v>
      </c>
      <c r="B21" s="12" t="s">
        <v>3887</v>
      </c>
      <c r="C21" s="12" t="s">
        <v>3888</v>
      </c>
      <c r="D21" s="12" t="s">
        <v>3947</v>
      </c>
      <c r="E21" s="12">
        <v>2013</v>
      </c>
      <c r="F21" s="12" t="s">
        <v>3890</v>
      </c>
      <c r="G21" s="12" t="s">
        <v>3948</v>
      </c>
      <c r="H21" s="12">
        <v>9614933</v>
      </c>
      <c r="I21" s="12">
        <v>9555259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" customHeight="1" x14ac:dyDescent="0.2">
      <c r="A22" s="12" t="s">
        <v>3949</v>
      </c>
      <c r="B22" s="12" t="s">
        <v>3887</v>
      </c>
      <c r="C22" s="12" t="s">
        <v>3888</v>
      </c>
      <c r="D22" s="12" t="s">
        <v>3950</v>
      </c>
      <c r="E22" s="12">
        <v>2013</v>
      </c>
      <c r="F22" s="12" t="s">
        <v>3890</v>
      </c>
      <c r="G22" s="12" t="s">
        <v>3951</v>
      </c>
      <c r="H22" s="12">
        <v>11412994</v>
      </c>
      <c r="I22" s="12">
        <v>11338573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" customHeight="1" x14ac:dyDescent="0.2">
      <c r="A23" s="12" t="s">
        <v>3952</v>
      </c>
      <c r="B23" s="12" t="s">
        <v>3887</v>
      </c>
      <c r="C23" s="12" t="s">
        <v>3888</v>
      </c>
      <c r="D23" s="12" t="s">
        <v>3953</v>
      </c>
      <c r="E23" s="12">
        <v>2013</v>
      </c>
      <c r="F23" s="12" t="s">
        <v>3890</v>
      </c>
      <c r="G23" s="12" t="s">
        <v>3954</v>
      </c>
      <c r="H23" s="12">
        <v>11028200</v>
      </c>
      <c r="I23" s="12">
        <v>10959783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" customHeight="1" x14ac:dyDescent="0.2">
      <c r="A24" s="12" t="s">
        <v>3955</v>
      </c>
      <c r="B24" s="12" t="s">
        <v>3887</v>
      </c>
      <c r="C24" s="12" t="s">
        <v>3888</v>
      </c>
      <c r="D24" s="12" t="s">
        <v>3956</v>
      </c>
      <c r="E24" s="12">
        <v>2013</v>
      </c>
      <c r="F24" s="12" t="s">
        <v>3890</v>
      </c>
      <c r="G24" s="12" t="s">
        <v>3957</v>
      </c>
      <c r="H24" s="12">
        <v>10067438</v>
      </c>
      <c r="I24" s="12">
        <v>10004013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" customHeight="1" x14ac:dyDescent="0.2">
      <c r="A25" s="12" t="s">
        <v>3958</v>
      </c>
      <c r="B25" s="12" t="s">
        <v>3887</v>
      </c>
      <c r="C25" s="12" t="s">
        <v>3888</v>
      </c>
      <c r="D25" s="12" t="s">
        <v>3959</v>
      </c>
      <c r="E25" s="12">
        <v>2013</v>
      </c>
      <c r="F25" s="12" t="s">
        <v>3890</v>
      </c>
      <c r="G25" s="12" t="s">
        <v>3960</v>
      </c>
      <c r="H25" s="12">
        <v>11647751</v>
      </c>
      <c r="I25" s="12">
        <v>11572677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" customHeight="1" x14ac:dyDescent="0.2">
      <c r="A26" s="12" t="s">
        <v>3961</v>
      </c>
      <c r="B26" s="12" t="s">
        <v>3887</v>
      </c>
      <c r="C26" s="12" t="s">
        <v>3888</v>
      </c>
      <c r="D26" s="12" t="s">
        <v>3962</v>
      </c>
      <c r="E26" s="12">
        <v>2013</v>
      </c>
      <c r="F26" s="12" t="s">
        <v>3890</v>
      </c>
      <c r="G26" s="12" t="s">
        <v>3963</v>
      </c>
      <c r="H26" s="12">
        <v>12117824</v>
      </c>
      <c r="I26" s="12">
        <v>12034811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" customHeight="1" x14ac:dyDescent="0.2">
      <c r="A27" s="12" t="s">
        <v>3964</v>
      </c>
      <c r="B27" s="12" t="s">
        <v>3887</v>
      </c>
      <c r="C27" s="12" t="s">
        <v>3888</v>
      </c>
      <c r="D27" s="12" t="s">
        <v>3965</v>
      </c>
      <c r="E27" s="12">
        <v>2013</v>
      </c>
      <c r="F27" s="12" t="s">
        <v>3890</v>
      </c>
      <c r="G27" s="12" t="s">
        <v>3966</v>
      </c>
      <c r="H27" s="12">
        <v>11297962</v>
      </c>
      <c r="I27" s="12">
        <v>11223616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" customHeight="1" x14ac:dyDescent="0.2">
      <c r="A28" s="12" t="s">
        <v>3967</v>
      </c>
      <c r="B28" s="12" t="s">
        <v>3887</v>
      </c>
      <c r="C28" s="12" t="s">
        <v>3888</v>
      </c>
      <c r="D28" s="12" t="s">
        <v>3968</v>
      </c>
      <c r="E28" s="12">
        <v>2013</v>
      </c>
      <c r="F28" s="12" t="s">
        <v>3890</v>
      </c>
      <c r="G28" s="12" t="s">
        <v>3969</v>
      </c>
      <c r="H28" s="12">
        <v>13608257</v>
      </c>
      <c r="I28" s="12">
        <v>13513460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" customHeight="1" x14ac:dyDescent="0.2">
      <c r="A29" s="12" t="s">
        <v>3970</v>
      </c>
      <c r="B29" s="12" t="s">
        <v>3887</v>
      </c>
      <c r="C29" s="12" t="s">
        <v>3888</v>
      </c>
      <c r="D29" s="12" t="s">
        <v>3971</v>
      </c>
      <c r="E29" s="12">
        <v>2013</v>
      </c>
      <c r="F29" s="12" t="s">
        <v>3890</v>
      </c>
      <c r="G29" s="12" t="s">
        <v>3972</v>
      </c>
      <c r="H29" s="12">
        <v>12539583</v>
      </c>
      <c r="I29" s="12">
        <v>12455000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" customHeight="1" x14ac:dyDescent="0.2">
      <c r="A30" s="12" t="s">
        <v>3973</v>
      </c>
      <c r="B30" s="12" t="s">
        <v>3887</v>
      </c>
      <c r="C30" s="12" t="s">
        <v>3888</v>
      </c>
      <c r="D30" s="12" t="s">
        <v>3974</v>
      </c>
      <c r="E30" s="12">
        <v>2013</v>
      </c>
      <c r="F30" s="12" t="s">
        <v>3890</v>
      </c>
      <c r="G30" s="12" t="s">
        <v>3975</v>
      </c>
      <c r="H30" s="12">
        <v>11524507</v>
      </c>
      <c r="I30" s="12">
        <v>11447622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" customHeight="1" x14ac:dyDescent="0.2">
      <c r="A31" s="12" t="s">
        <v>3976</v>
      </c>
      <c r="B31" s="12" t="s">
        <v>3887</v>
      </c>
      <c r="C31" s="12" t="s">
        <v>3888</v>
      </c>
      <c r="D31" s="12" t="s">
        <v>3977</v>
      </c>
      <c r="E31" s="12">
        <v>2013</v>
      </c>
      <c r="F31" s="12" t="s">
        <v>3890</v>
      </c>
      <c r="G31" s="12" t="s">
        <v>3978</v>
      </c>
      <c r="H31" s="12">
        <v>10112375</v>
      </c>
      <c r="I31" s="12">
        <v>10046760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" customHeight="1" x14ac:dyDescent="0.2">
      <c r="A32" s="12" t="s">
        <v>3979</v>
      </c>
      <c r="B32" s="12" t="s">
        <v>3887</v>
      </c>
      <c r="C32" s="12" t="s">
        <v>3888</v>
      </c>
      <c r="D32" s="12" t="s">
        <v>3980</v>
      </c>
      <c r="E32" s="12">
        <v>2013</v>
      </c>
      <c r="F32" s="12" t="s">
        <v>3890</v>
      </c>
      <c r="G32" s="12" t="s">
        <v>3981</v>
      </c>
      <c r="H32" s="12">
        <v>10825370</v>
      </c>
      <c r="I32" s="12">
        <v>10755934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" customHeight="1" x14ac:dyDescent="0.2">
      <c r="A33" s="12" t="s">
        <v>3982</v>
      </c>
      <c r="B33" s="12" t="s">
        <v>3887</v>
      </c>
      <c r="C33" s="12" t="s">
        <v>3888</v>
      </c>
      <c r="D33" s="12" t="s">
        <v>3983</v>
      </c>
      <c r="E33" s="12">
        <v>2013</v>
      </c>
      <c r="F33" s="12" t="s">
        <v>3890</v>
      </c>
      <c r="G33" s="12" t="s">
        <v>3984</v>
      </c>
      <c r="H33" s="12">
        <v>10287018</v>
      </c>
      <c r="I33" s="12">
        <v>10222717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" customHeight="1" x14ac:dyDescent="0.2">
      <c r="A34" s="12" t="s">
        <v>3985</v>
      </c>
      <c r="B34" s="12" t="s">
        <v>3887</v>
      </c>
      <c r="C34" s="12" t="s">
        <v>3888</v>
      </c>
      <c r="D34" s="12" t="s">
        <v>3986</v>
      </c>
      <c r="E34" s="12">
        <v>2013</v>
      </c>
      <c r="F34" s="12" t="s">
        <v>3890</v>
      </c>
      <c r="G34" s="12" t="s">
        <v>3987</v>
      </c>
      <c r="H34" s="12">
        <v>12330565</v>
      </c>
      <c r="I34" s="12">
        <v>12245730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" customHeight="1" x14ac:dyDescent="0.2">
      <c r="A35" s="12" t="s">
        <v>3988</v>
      </c>
      <c r="B35" s="12" t="s">
        <v>3887</v>
      </c>
      <c r="C35" s="12" t="s">
        <v>3888</v>
      </c>
      <c r="D35" s="12" t="s">
        <v>3989</v>
      </c>
      <c r="E35" s="12">
        <v>2013</v>
      </c>
      <c r="F35" s="12" t="s">
        <v>3890</v>
      </c>
      <c r="G35" s="12" t="s">
        <v>3990</v>
      </c>
      <c r="H35" s="12">
        <v>11128850</v>
      </c>
      <c r="I35" s="12">
        <v>11056579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" customHeight="1" x14ac:dyDescent="0.2">
      <c r="A36" s="12" t="s">
        <v>3991</v>
      </c>
      <c r="B36" s="12" t="s">
        <v>3887</v>
      </c>
      <c r="C36" s="12" t="s">
        <v>3888</v>
      </c>
      <c r="D36" s="12" t="s">
        <v>3992</v>
      </c>
      <c r="E36" s="12">
        <v>2013</v>
      </c>
      <c r="F36" s="12" t="s">
        <v>3890</v>
      </c>
      <c r="G36" s="12" t="s">
        <v>3993</v>
      </c>
      <c r="H36" s="12">
        <v>9840420</v>
      </c>
      <c r="I36" s="12">
        <v>9776906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" customHeight="1" x14ac:dyDescent="0.2">
      <c r="A37" s="12" t="s">
        <v>3994</v>
      </c>
      <c r="B37" s="12" t="s">
        <v>3887</v>
      </c>
      <c r="C37" s="12" t="s">
        <v>3888</v>
      </c>
      <c r="D37" s="12" t="s">
        <v>3995</v>
      </c>
      <c r="E37" s="12">
        <v>2013</v>
      </c>
      <c r="F37" s="12" t="s">
        <v>3890</v>
      </c>
      <c r="G37" s="12" t="s">
        <v>3996</v>
      </c>
      <c r="H37" s="12">
        <v>10346834</v>
      </c>
      <c r="I37" s="12">
        <v>10282492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" customHeight="1" x14ac:dyDescent="0.2">
      <c r="A38" s="12" t="s">
        <v>3997</v>
      </c>
      <c r="B38" s="12" t="s">
        <v>3887</v>
      </c>
      <c r="C38" s="12" t="s">
        <v>3888</v>
      </c>
      <c r="D38" s="12" t="s">
        <v>3998</v>
      </c>
      <c r="E38" s="12">
        <v>2013</v>
      </c>
      <c r="F38" s="12" t="s">
        <v>3890</v>
      </c>
      <c r="G38" s="12" t="s">
        <v>3999</v>
      </c>
      <c r="H38" s="12">
        <v>11064271</v>
      </c>
      <c r="I38" s="12">
        <v>10989465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" customHeight="1" x14ac:dyDescent="0.2">
      <c r="A39" s="12" t="s">
        <v>4000</v>
      </c>
      <c r="B39" s="12" t="s">
        <v>3887</v>
      </c>
      <c r="C39" s="12" t="s">
        <v>3888</v>
      </c>
      <c r="D39" s="12" t="s">
        <v>4001</v>
      </c>
      <c r="E39" s="12">
        <v>2013</v>
      </c>
      <c r="F39" s="12" t="s">
        <v>3890</v>
      </c>
      <c r="G39" s="12" t="s">
        <v>4002</v>
      </c>
      <c r="H39" s="12">
        <v>8257542</v>
      </c>
      <c r="I39" s="12">
        <v>8207815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" customHeight="1" x14ac:dyDescent="0.2">
      <c r="A40" s="12" t="s">
        <v>4003</v>
      </c>
      <c r="B40" s="12" t="s">
        <v>3887</v>
      </c>
      <c r="C40" s="12" t="s">
        <v>3888</v>
      </c>
      <c r="D40" s="12" t="s">
        <v>4004</v>
      </c>
      <c r="E40" s="12">
        <v>2013</v>
      </c>
      <c r="F40" s="12" t="s">
        <v>3890</v>
      </c>
      <c r="G40" s="12" t="s">
        <v>4005</v>
      </c>
      <c r="H40" s="12">
        <v>14014793</v>
      </c>
      <c r="I40" s="12">
        <v>13918575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" customHeight="1" x14ac:dyDescent="0.2">
      <c r="A41" s="12" t="s">
        <v>4006</v>
      </c>
      <c r="B41" s="12" t="s">
        <v>3887</v>
      </c>
      <c r="C41" s="12" t="s">
        <v>3888</v>
      </c>
      <c r="D41" s="12" t="s">
        <v>4007</v>
      </c>
      <c r="E41" s="12">
        <v>2013</v>
      </c>
      <c r="F41" s="12" t="s">
        <v>3890</v>
      </c>
      <c r="G41" s="12" t="s">
        <v>4008</v>
      </c>
      <c r="H41" s="12">
        <v>11106671</v>
      </c>
      <c r="I41" s="12">
        <v>11033689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" customHeight="1" x14ac:dyDescent="0.2">
      <c r="A42" s="12" t="s">
        <v>4009</v>
      </c>
      <c r="B42" s="12" t="s">
        <v>3887</v>
      </c>
      <c r="C42" s="12" t="s">
        <v>3888</v>
      </c>
      <c r="D42" s="12" t="s">
        <v>4010</v>
      </c>
      <c r="E42" s="12">
        <v>2010</v>
      </c>
      <c r="F42" s="12" t="s">
        <v>3890</v>
      </c>
      <c r="G42" s="12" t="s">
        <v>4011</v>
      </c>
      <c r="H42" s="12">
        <v>10188622</v>
      </c>
      <c r="I42" s="12">
        <v>10124226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" customHeight="1" x14ac:dyDescent="0.2">
      <c r="A43" s="12" t="s">
        <v>4012</v>
      </c>
      <c r="B43" s="12" t="s">
        <v>3887</v>
      </c>
      <c r="C43" s="12" t="s">
        <v>3888</v>
      </c>
      <c r="D43" s="12" t="s">
        <v>4013</v>
      </c>
      <c r="E43" s="12">
        <v>2010</v>
      </c>
      <c r="F43" s="12" t="s">
        <v>3890</v>
      </c>
      <c r="G43" s="12" t="s">
        <v>4014</v>
      </c>
      <c r="H43" s="12">
        <v>9671064</v>
      </c>
      <c r="I43" s="12">
        <v>9611119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" customHeight="1" x14ac:dyDescent="0.2">
      <c r="A44" s="12" t="s">
        <v>4015</v>
      </c>
      <c r="B44" s="12" t="s">
        <v>3887</v>
      </c>
      <c r="C44" s="12" t="s">
        <v>3888</v>
      </c>
      <c r="D44" s="12" t="s">
        <v>4016</v>
      </c>
      <c r="E44" s="12">
        <v>2010</v>
      </c>
      <c r="F44" s="12" t="s">
        <v>3890</v>
      </c>
      <c r="G44" s="12" t="s">
        <v>4017</v>
      </c>
      <c r="H44" s="12">
        <v>14760012</v>
      </c>
      <c r="I44" s="12">
        <v>14654549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" customHeight="1" x14ac:dyDescent="0.2">
      <c r="A45" s="12" t="s">
        <v>4018</v>
      </c>
      <c r="B45" s="12" t="s">
        <v>3887</v>
      </c>
      <c r="C45" s="12" t="s">
        <v>3888</v>
      </c>
      <c r="D45" s="12" t="s">
        <v>4019</v>
      </c>
      <c r="E45" s="12">
        <v>2010</v>
      </c>
      <c r="F45" s="12" t="s">
        <v>3890</v>
      </c>
      <c r="G45" s="12" t="s">
        <v>4020</v>
      </c>
      <c r="H45" s="12">
        <v>10059552</v>
      </c>
      <c r="I45" s="12">
        <v>9997719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" customHeight="1" x14ac:dyDescent="0.2">
      <c r="A46" s="12" t="s">
        <v>4021</v>
      </c>
      <c r="B46" s="12" t="s">
        <v>3887</v>
      </c>
      <c r="C46" s="12" t="s">
        <v>3888</v>
      </c>
      <c r="D46" s="12" t="s">
        <v>4022</v>
      </c>
      <c r="E46" s="12">
        <v>2010</v>
      </c>
      <c r="F46" s="12" t="s">
        <v>3890</v>
      </c>
      <c r="G46" s="12" t="s">
        <v>4023</v>
      </c>
      <c r="H46" s="12">
        <v>13063230</v>
      </c>
      <c r="I46" s="12">
        <v>12975809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" customHeight="1" x14ac:dyDescent="0.2">
      <c r="A47" s="12" t="s">
        <v>4024</v>
      </c>
      <c r="B47" s="12" t="s">
        <v>3887</v>
      </c>
      <c r="C47" s="12" t="s">
        <v>3888</v>
      </c>
      <c r="D47" s="12" t="s">
        <v>4025</v>
      </c>
      <c r="E47" s="12">
        <v>2010</v>
      </c>
      <c r="F47" s="12" t="s">
        <v>3890</v>
      </c>
      <c r="G47" s="12" t="s">
        <v>4026</v>
      </c>
      <c r="H47" s="12">
        <v>10106625</v>
      </c>
      <c r="I47" s="12">
        <v>10040809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" customHeight="1" x14ac:dyDescent="0.2">
      <c r="A48" s="12" t="s">
        <v>4027</v>
      </c>
      <c r="B48" s="12" t="s">
        <v>3887</v>
      </c>
      <c r="C48" s="12" t="s">
        <v>3888</v>
      </c>
      <c r="D48" s="12" t="s">
        <v>4028</v>
      </c>
      <c r="E48" s="12">
        <v>2010</v>
      </c>
      <c r="F48" s="12" t="s">
        <v>3890</v>
      </c>
      <c r="G48" s="12" t="s">
        <v>4029</v>
      </c>
      <c r="H48" s="12">
        <v>11831282</v>
      </c>
      <c r="I48" s="12">
        <v>11753679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" customHeight="1" x14ac:dyDescent="0.2">
      <c r="A49" s="12" t="s">
        <v>4030</v>
      </c>
      <c r="B49" s="12" t="s">
        <v>3887</v>
      </c>
      <c r="C49" s="12" t="s">
        <v>3888</v>
      </c>
      <c r="D49" s="12" t="s">
        <v>4031</v>
      </c>
      <c r="E49" s="12">
        <v>2010</v>
      </c>
      <c r="F49" s="12" t="s">
        <v>3890</v>
      </c>
      <c r="G49" s="12" t="s">
        <v>4032</v>
      </c>
      <c r="H49" s="12">
        <v>11956220</v>
      </c>
      <c r="I49" s="12">
        <v>11874112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" customHeight="1" x14ac:dyDescent="0.2">
      <c r="A50" s="12" t="s">
        <v>4033</v>
      </c>
      <c r="B50" s="12" t="s">
        <v>3887</v>
      </c>
      <c r="C50" s="12" t="s">
        <v>3888</v>
      </c>
      <c r="D50" s="12" t="s">
        <v>4034</v>
      </c>
      <c r="E50" s="12">
        <v>2010</v>
      </c>
      <c r="F50" s="12" t="s">
        <v>3890</v>
      </c>
      <c r="G50" s="12" t="s">
        <v>4035</v>
      </c>
      <c r="H50" s="12">
        <v>4163181</v>
      </c>
      <c r="I50" s="12">
        <v>4141336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" customHeight="1" x14ac:dyDescent="0.2">
      <c r="A51" s="12" t="s">
        <v>4036</v>
      </c>
      <c r="B51" s="12" t="s">
        <v>3887</v>
      </c>
      <c r="C51" s="12" t="s">
        <v>3888</v>
      </c>
      <c r="D51" s="12" t="s">
        <v>4037</v>
      </c>
      <c r="E51" s="12">
        <v>2010</v>
      </c>
      <c r="F51" s="12" t="s">
        <v>3890</v>
      </c>
      <c r="G51" s="12" t="s">
        <v>4038</v>
      </c>
      <c r="H51" s="12">
        <v>5027278</v>
      </c>
      <c r="I51" s="12">
        <v>4999198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" customHeight="1" x14ac:dyDescent="0.2">
      <c r="A52" s="12" t="s">
        <v>4039</v>
      </c>
      <c r="B52" s="12" t="s">
        <v>3887</v>
      </c>
      <c r="C52" s="12" t="s">
        <v>3888</v>
      </c>
      <c r="D52" s="12" t="s">
        <v>4040</v>
      </c>
      <c r="E52" s="12">
        <v>2010</v>
      </c>
      <c r="F52" s="12" t="s">
        <v>3890</v>
      </c>
      <c r="G52" s="12" t="s">
        <v>4041</v>
      </c>
      <c r="H52" s="12">
        <v>10205385</v>
      </c>
      <c r="I52" s="12">
        <v>10137696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" customHeight="1" x14ac:dyDescent="0.2">
      <c r="A53" s="12" t="s">
        <v>4042</v>
      </c>
      <c r="B53" s="12" t="s">
        <v>3887</v>
      </c>
      <c r="C53" s="12" t="s">
        <v>3888</v>
      </c>
      <c r="D53" s="12" t="s">
        <v>4043</v>
      </c>
      <c r="E53" s="12">
        <v>2010</v>
      </c>
      <c r="F53" s="12" t="s">
        <v>3890</v>
      </c>
      <c r="G53" s="12" t="s">
        <v>4044</v>
      </c>
      <c r="H53" s="12">
        <v>10503911</v>
      </c>
      <c r="I53" s="12">
        <v>10433901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" customHeight="1" x14ac:dyDescent="0.2">
      <c r="A54" s="12" t="s">
        <v>4045</v>
      </c>
      <c r="B54" s="12" t="s">
        <v>3887</v>
      </c>
      <c r="C54" s="12" t="s">
        <v>3888</v>
      </c>
      <c r="D54" s="12" t="s">
        <v>4046</v>
      </c>
      <c r="E54" s="12">
        <v>2010</v>
      </c>
      <c r="F54" s="12" t="s">
        <v>3890</v>
      </c>
      <c r="G54" s="12" t="s">
        <v>4047</v>
      </c>
      <c r="H54" s="12">
        <v>5409340</v>
      </c>
      <c r="I54" s="12">
        <v>5019254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" customHeight="1" x14ac:dyDescent="0.2">
      <c r="A55" s="12" t="s">
        <v>4048</v>
      </c>
      <c r="B55" s="12" t="s">
        <v>3887</v>
      </c>
      <c r="C55" s="12" t="s">
        <v>3888</v>
      </c>
      <c r="D55" s="12" t="s">
        <v>4049</v>
      </c>
      <c r="E55" s="12">
        <v>2010</v>
      </c>
      <c r="F55" s="12" t="s">
        <v>3890</v>
      </c>
      <c r="G55" s="12" t="s">
        <v>4050</v>
      </c>
      <c r="H55" s="12">
        <v>3890145</v>
      </c>
      <c r="I55" s="12">
        <v>3672795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" customHeight="1" x14ac:dyDescent="0.2">
      <c r="A56" s="12" t="s">
        <v>4051</v>
      </c>
      <c r="B56" s="12" t="s">
        <v>3887</v>
      </c>
      <c r="C56" s="12" t="s">
        <v>3888</v>
      </c>
      <c r="D56" s="12" t="s">
        <v>4052</v>
      </c>
      <c r="E56" s="12">
        <v>2010</v>
      </c>
      <c r="F56" s="12" t="s">
        <v>3890</v>
      </c>
      <c r="G56" s="12" t="s">
        <v>4053</v>
      </c>
      <c r="H56" s="12">
        <v>4027096</v>
      </c>
      <c r="I56" s="12">
        <v>4005741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" customHeight="1" x14ac:dyDescent="0.2">
      <c r="A57" s="12" t="s">
        <v>4054</v>
      </c>
      <c r="B57" s="12" t="s">
        <v>3887</v>
      </c>
      <c r="C57" s="12" t="s">
        <v>3888</v>
      </c>
      <c r="D57" s="12" t="s">
        <v>4055</v>
      </c>
      <c r="E57" s="12">
        <v>2010</v>
      </c>
      <c r="F57" s="12" t="s">
        <v>3890</v>
      </c>
      <c r="G57" s="12" t="s">
        <v>4056</v>
      </c>
      <c r="H57" s="12">
        <v>5636874</v>
      </c>
      <c r="I57" s="12">
        <v>5607542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" customHeight="1" x14ac:dyDescent="0.2">
      <c r="A58" s="12" t="s">
        <v>4057</v>
      </c>
      <c r="B58" s="12" t="s">
        <v>3887</v>
      </c>
      <c r="C58" s="12" t="s">
        <v>3888</v>
      </c>
      <c r="D58" s="12" t="s">
        <v>4058</v>
      </c>
      <c r="E58" s="12">
        <v>2010</v>
      </c>
      <c r="F58" s="12" t="s">
        <v>3890</v>
      </c>
      <c r="G58" s="12" t="s">
        <v>4059</v>
      </c>
      <c r="H58" s="12">
        <v>2313730</v>
      </c>
      <c r="I58" s="12">
        <v>2302763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" customHeight="1" x14ac:dyDescent="0.2">
      <c r="A59" s="12" t="s">
        <v>4060</v>
      </c>
      <c r="B59" s="12" t="s">
        <v>3887</v>
      </c>
      <c r="C59" s="12" t="s">
        <v>3888</v>
      </c>
      <c r="D59" s="12" t="s">
        <v>4061</v>
      </c>
      <c r="E59" s="12">
        <v>2010</v>
      </c>
      <c r="F59" s="12" t="s">
        <v>3890</v>
      </c>
      <c r="G59" s="12" t="s">
        <v>4062</v>
      </c>
      <c r="H59" s="12">
        <v>1705161</v>
      </c>
      <c r="I59" s="12">
        <v>1697915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" customHeight="1" x14ac:dyDescent="0.2">
      <c r="A60" s="12" t="s">
        <v>4063</v>
      </c>
      <c r="B60" s="12" t="s">
        <v>3887</v>
      </c>
      <c r="C60" s="12" t="s">
        <v>3888</v>
      </c>
      <c r="D60" s="12" t="s">
        <v>4064</v>
      </c>
      <c r="E60" s="12">
        <v>2010</v>
      </c>
      <c r="F60" s="12" t="s">
        <v>3890</v>
      </c>
      <c r="G60" s="12" t="s">
        <v>4065</v>
      </c>
      <c r="H60" s="12">
        <v>9864201</v>
      </c>
      <c r="I60" s="12">
        <v>9800171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" customHeight="1" x14ac:dyDescent="0.2">
      <c r="A61" s="12" t="s">
        <v>4066</v>
      </c>
      <c r="B61" s="12" t="s">
        <v>3887</v>
      </c>
      <c r="C61" s="12" t="s">
        <v>3888</v>
      </c>
      <c r="D61" s="12" t="s">
        <v>4067</v>
      </c>
      <c r="E61" s="12">
        <v>2010</v>
      </c>
      <c r="F61" s="12" t="s">
        <v>3890</v>
      </c>
      <c r="G61" s="12" t="s">
        <v>4068</v>
      </c>
      <c r="H61" s="12">
        <v>3376335</v>
      </c>
      <c r="I61" s="12">
        <v>3146566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" customHeight="1" x14ac:dyDescent="0.2">
      <c r="A62" s="12" t="s">
        <v>4069</v>
      </c>
      <c r="B62" s="12" t="s">
        <v>3887</v>
      </c>
      <c r="C62" s="12" t="s">
        <v>3888</v>
      </c>
      <c r="D62" s="12" t="s">
        <v>4070</v>
      </c>
      <c r="E62" s="12">
        <v>2010</v>
      </c>
      <c r="F62" s="12" t="s">
        <v>3890</v>
      </c>
      <c r="G62" s="12" t="s">
        <v>4071</v>
      </c>
      <c r="H62" s="12">
        <v>9334282</v>
      </c>
      <c r="I62" s="12">
        <v>9272598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" customHeight="1" x14ac:dyDescent="0.2">
      <c r="A63" s="12" t="s">
        <v>4072</v>
      </c>
      <c r="B63" s="12" t="s">
        <v>3887</v>
      </c>
      <c r="C63" s="12" t="s">
        <v>3888</v>
      </c>
      <c r="D63" s="12" t="s">
        <v>4073</v>
      </c>
      <c r="E63" s="12">
        <v>2010</v>
      </c>
      <c r="F63" s="12" t="s">
        <v>3890</v>
      </c>
      <c r="G63" s="12" t="s">
        <v>4074</v>
      </c>
      <c r="H63" s="12">
        <v>1665240</v>
      </c>
      <c r="I63" s="12">
        <v>1659899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" customHeight="1" x14ac:dyDescent="0.2">
      <c r="A64" s="12" t="s">
        <v>4075</v>
      </c>
      <c r="B64" s="12" t="s">
        <v>3887</v>
      </c>
      <c r="C64" s="12" t="s">
        <v>3888</v>
      </c>
      <c r="D64" s="12" t="s">
        <v>4076</v>
      </c>
      <c r="E64" s="12">
        <v>2010</v>
      </c>
      <c r="F64" s="12" t="s">
        <v>3890</v>
      </c>
      <c r="G64" s="12" t="s">
        <v>4077</v>
      </c>
      <c r="H64" s="12">
        <v>9082577</v>
      </c>
      <c r="I64" s="12">
        <v>9024112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" customHeight="1" x14ac:dyDescent="0.2">
      <c r="A65" s="12" t="s">
        <v>4078</v>
      </c>
      <c r="B65" s="12" t="s">
        <v>3887</v>
      </c>
      <c r="C65" s="12" t="s">
        <v>3888</v>
      </c>
      <c r="D65" s="12" t="s">
        <v>4079</v>
      </c>
      <c r="E65" s="12">
        <v>2010</v>
      </c>
      <c r="F65" s="12" t="s">
        <v>3890</v>
      </c>
      <c r="G65" s="12" t="s">
        <v>4080</v>
      </c>
      <c r="H65" s="12">
        <v>2042818</v>
      </c>
      <c r="I65" s="12">
        <v>2033228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" customHeight="1" x14ac:dyDescent="0.2">
      <c r="A66" s="12" t="s">
        <v>4081</v>
      </c>
      <c r="B66" s="12" t="s">
        <v>3887</v>
      </c>
      <c r="C66" s="12" t="s">
        <v>3888</v>
      </c>
      <c r="D66" s="12" t="s">
        <v>4082</v>
      </c>
      <c r="E66" s="12">
        <v>2010</v>
      </c>
      <c r="F66" s="12" t="s">
        <v>3890</v>
      </c>
      <c r="G66" s="12" t="s">
        <v>4083</v>
      </c>
      <c r="H66" s="12">
        <v>2792508</v>
      </c>
      <c r="I66" s="12">
        <v>2779551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" customHeight="1" x14ac:dyDescent="0.2">
      <c r="A67" s="12" t="s">
        <v>4084</v>
      </c>
      <c r="B67" s="12" t="s">
        <v>3887</v>
      </c>
      <c r="C67" s="12" t="s">
        <v>3888</v>
      </c>
      <c r="D67" s="12" t="s">
        <v>4085</v>
      </c>
      <c r="E67" s="12">
        <v>2010</v>
      </c>
      <c r="F67" s="12" t="s">
        <v>3890</v>
      </c>
      <c r="G67" s="12" t="s">
        <v>4086</v>
      </c>
      <c r="H67" s="12">
        <v>3826882</v>
      </c>
      <c r="I67" s="12">
        <v>3806539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" customHeight="1" x14ac:dyDescent="0.2">
      <c r="A68" s="12" t="s">
        <v>4087</v>
      </c>
      <c r="B68" s="12" t="s">
        <v>3887</v>
      </c>
      <c r="C68" s="12" t="s">
        <v>3888</v>
      </c>
      <c r="D68" s="12" t="s">
        <v>4088</v>
      </c>
      <c r="E68" s="12">
        <v>2010</v>
      </c>
      <c r="F68" s="12" t="s">
        <v>3890</v>
      </c>
      <c r="G68" s="12" t="s">
        <v>4089</v>
      </c>
      <c r="H68" s="12">
        <v>10847986</v>
      </c>
      <c r="I68" s="12">
        <v>10774966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" customHeight="1" x14ac:dyDescent="0.2">
      <c r="A69" s="12" t="s">
        <v>4090</v>
      </c>
      <c r="B69" s="12" t="s">
        <v>3887</v>
      </c>
      <c r="C69" s="12" t="s">
        <v>3888</v>
      </c>
      <c r="D69" s="12" t="s">
        <v>4091</v>
      </c>
      <c r="E69" s="12">
        <v>2010</v>
      </c>
      <c r="F69" s="12" t="s">
        <v>3890</v>
      </c>
      <c r="G69" s="12" t="s">
        <v>4092</v>
      </c>
      <c r="H69" s="12">
        <v>5254834</v>
      </c>
      <c r="I69" s="12">
        <v>5225834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3644-B3EF-3E44-8243-E38C7FE21413}">
  <dimension ref="A1:J84"/>
  <sheetViews>
    <sheetView tabSelected="1" workbookViewId="0">
      <selection activeCell="M35" sqref="M35"/>
    </sheetView>
  </sheetViews>
  <sheetFormatPr baseColWidth="10" defaultRowHeight="16" customHeight="1" x14ac:dyDescent="0.15"/>
  <cols>
    <col min="1" max="1" width="16.796875" style="4" customWidth="1"/>
    <col min="2" max="2" width="18.19921875" style="4" customWidth="1"/>
    <col min="3" max="3" width="18" style="4" bestFit="1" customWidth="1"/>
    <col min="4" max="4" width="12.796875" style="4" customWidth="1"/>
    <col min="5" max="5" width="18" style="4" bestFit="1" customWidth="1"/>
    <col min="6" max="6" width="72.3984375" style="4" bestFit="1" customWidth="1"/>
    <col min="7" max="7" width="14.59765625" style="4" bestFit="1" customWidth="1"/>
    <col min="8" max="8" width="15" style="4" bestFit="1" customWidth="1"/>
    <col min="9" max="9" width="14.59765625" style="4" bestFit="1" customWidth="1"/>
    <col min="10" max="10" width="15.796875" style="4" customWidth="1"/>
    <col min="11" max="16384" width="11" style="4"/>
  </cols>
  <sheetData>
    <row r="1" spans="1:10" ht="16" customHeight="1" x14ac:dyDescent="0.15">
      <c r="A1" s="3" t="s">
        <v>4194</v>
      </c>
      <c r="B1" s="3" t="s">
        <v>4195</v>
      </c>
      <c r="C1" s="3" t="s">
        <v>4196</v>
      </c>
      <c r="D1" s="3" t="s">
        <v>4093</v>
      </c>
      <c r="E1" s="3" t="s">
        <v>408</v>
      </c>
      <c r="F1" s="3" t="s">
        <v>4094</v>
      </c>
      <c r="G1" s="3" t="s">
        <v>4197</v>
      </c>
      <c r="H1" s="3" t="s">
        <v>4198</v>
      </c>
      <c r="I1" s="3" t="s">
        <v>4199</v>
      </c>
      <c r="J1" s="3" t="s">
        <v>4200</v>
      </c>
    </row>
    <row r="2" spans="1:10" ht="16" customHeight="1" x14ac:dyDescent="0.15">
      <c r="A2" s="4" t="s">
        <v>414</v>
      </c>
      <c r="B2" s="4">
        <v>69460</v>
      </c>
      <c r="C2" s="4" t="s">
        <v>4095</v>
      </c>
      <c r="D2" s="4">
        <v>2460</v>
      </c>
      <c r="E2" s="4" t="s">
        <v>423</v>
      </c>
      <c r="F2" s="4" t="s">
        <v>4096</v>
      </c>
      <c r="G2" s="4">
        <v>2.7286450224034202</v>
      </c>
      <c r="H2" s="4">
        <v>2.7528122396303898</v>
      </c>
      <c r="I2" s="4">
        <v>0.64856522069358902</v>
      </c>
      <c r="J2" s="4">
        <v>0.23768764913302101</v>
      </c>
    </row>
    <row r="3" spans="1:10" ht="16" customHeight="1" x14ac:dyDescent="0.15">
      <c r="A3" s="4" t="s">
        <v>414</v>
      </c>
      <c r="B3" s="4">
        <v>76494</v>
      </c>
      <c r="C3" s="4" t="s">
        <v>449</v>
      </c>
      <c r="D3" s="4">
        <v>771</v>
      </c>
      <c r="E3" s="4" t="s">
        <v>449</v>
      </c>
      <c r="F3" s="4" t="s">
        <v>4097</v>
      </c>
      <c r="G3" s="4">
        <v>0.84894672833597695</v>
      </c>
      <c r="H3" s="4">
        <v>0.85069597430259503</v>
      </c>
      <c r="I3" s="4">
        <v>0.114530851025893</v>
      </c>
      <c r="J3" s="4">
        <v>0.13490934967189899</v>
      </c>
    </row>
    <row r="4" spans="1:10" ht="16" customHeight="1" x14ac:dyDescent="0.15">
      <c r="A4" s="4" t="s">
        <v>414</v>
      </c>
      <c r="B4" s="4">
        <v>78154</v>
      </c>
      <c r="C4" s="4" t="s">
        <v>4098</v>
      </c>
      <c r="D4" s="4">
        <v>2764</v>
      </c>
      <c r="E4" s="4" t="s">
        <v>456</v>
      </c>
      <c r="F4" s="4" t="s">
        <v>4099</v>
      </c>
      <c r="G4" s="4">
        <v>0.94661373086676703</v>
      </c>
      <c r="H4" s="4">
        <v>0.93575302650502601</v>
      </c>
      <c r="I4" s="4">
        <v>9.1053816835868995E-2</v>
      </c>
      <c r="J4" s="4">
        <v>9.6188988038970802E-2</v>
      </c>
    </row>
    <row r="5" spans="1:10" ht="16" customHeight="1" x14ac:dyDescent="0.15">
      <c r="A5" s="4" t="s">
        <v>414</v>
      </c>
      <c r="B5" s="4">
        <v>81939</v>
      </c>
      <c r="C5" s="4" t="s">
        <v>466</v>
      </c>
      <c r="D5" s="4">
        <v>2161</v>
      </c>
      <c r="E5" s="4" t="s">
        <v>466</v>
      </c>
      <c r="F5" s="4" t="s">
        <v>4100</v>
      </c>
      <c r="G5" s="4">
        <v>1.0329543349055199</v>
      </c>
      <c r="H5" s="4">
        <v>1.0107844338363701</v>
      </c>
      <c r="I5" s="4">
        <v>0.12706864757283601</v>
      </c>
      <c r="J5" s="4">
        <v>0.123014777400066</v>
      </c>
    </row>
    <row r="6" spans="1:10" ht="16" customHeight="1" x14ac:dyDescent="0.15">
      <c r="A6" s="4" t="s">
        <v>414</v>
      </c>
      <c r="B6" s="4">
        <v>85289</v>
      </c>
      <c r="C6" s="4" t="s">
        <v>473</v>
      </c>
      <c r="D6" s="4">
        <v>1295</v>
      </c>
      <c r="E6" s="4" t="s">
        <v>473</v>
      </c>
      <c r="F6" s="4" t="s">
        <v>4101</v>
      </c>
      <c r="G6" s="4">
        <v>0.553903031369958</v>
      </c>
      <c r="H6" s="4">
        <v>0.54016056428317105</v>
      </c>
      <c r="I6" s="4">
        <v>0.10420342447707601</v>
      </c>
      <c r="J6" s="4">
        <v>0.18812575229883</v>
      </c>
    </row>
    <row r="7" spans="1:10" ht="16" customHeight="1" x14ac:dyDescent="0.15">
      <c r="A7" s="4" t="s">
        <v>414</v>
      </c>
      <c r="B7" s="4">
        <v>91001</v>
      </c>
      <c r="C7" s="4" t="s">
        <v>4102</v>
      </c>
      <c r="D7" s="4">
        <v>2939</v>
      </c>
      <c r="E7" s="4" t="s">
        <v>480</v>
      </c>
      <c r="F7" s="4" t="s">
        <v>4103</v>
      </c>
      <c r="G7" s="4">
        <v>1.31735203779931</v>
      </c>
      <c r="H7" s="4">
        <v>1.28937982047003</v>
      </c>
      <c r="I7" s="4">
        <v>0.18343798423877999</v>
      </c>
      <c r="J7" s="4">
        <v>0.139247504824314</v>
      </c>
    </row>
    <row r="8" spans="1:10" ht="16" customHeight="1" x14ac:dyDescent="0.15">
      <c r="A8" s="4" t="s">
        <v>414</v>
      </c>
      <c r="B8" s="4">
        <v>95216</v>
      </c>
      <c r="C8" s="4" t="s">
        <v>504</v>
      </c>
      <c r="D8" s="4">
        <v>3514</v>
      </c>
      <c r="E8" s="4" t="s">
        <v>504</v>
      </c>
      <c r="F8" s="4" t="s">
        <v>4104</v>
      </c>
      <c r="G8" s="4">
        <v>0.66703978581980505</v>
      </c>
      <c r="H8" s="4">
        <v>0.64963543423682601</v>
      </c>
      <c r="I8" s="4">
        <v>9.6177075964151398E-2</v>
      </c>
      <c r="J8" s="4">
        <v>0.14418491671519601</v>
      </c>
    </row>
    <row r="9" spans="1:10" ht="16" customHeight="1" x14ac:dyDescent="0.15">
      <c r="A9" s="4" t="s">
        <v>414</v>
      </c>
      <c r="B9" s="4">
        <v>103118</v>
      </c>
      <c r="C9" s="4" t="s">
        <v>511</v>
      </c>
      <c r="D9" s="4">
        <v>2448</v>
      </c>
      <c r="E9" s="4" t="s">
        <v>511</v>
      </c>
      <c r="F9" s="4" t="s">
        <v>4101</v>
      </c>
      <c r="G9" s="4">
        <v>0.53067411664355002</v>
      </c>
      <c r="H9" s="4">
        <v>0.52102486971237705</v>
      </c>
      <c r="I9" s="4">
        <v>8.2714768014205103E-2</v>
      </c>
      <c r="J9" s="4">
        <v>0.155867349508896</v>
      </c>
    </row>
    <row r="10" spans="1:10" ht="16" customHeight="1" x14ac:dyDescent="0.15">
      <c r="A10" s="4" t="s">
        <v>414</v>
      </c>
      <c r="B10" s="4">
        <v>105433</v>
      </c>
      <c r="C10" s="4" t="s">
        <v>518</v>
      </c>
      <c r="D10" s="4">
        <v>2068</v>
      </c>
      <c r="E10" s="4" t="s">
        <v>518</v>
      </c>
      <c r="F10" s="4" t="s">
        <v>4105</v>
      </c>
      <c r="G10" s="4">
        <v>0.26503094820213802</v>
      </c>
      <c r="H10" s="4">
        <v>0.27290200608072501</v>
      </c>
      <c r="I10" s="4">
        <v>6.6897859285200797E-2</v>
      </c>
      <c r="J10" s="4">
        <v>0.252415273533179</v>
      </c>
    </row>
    <row r="11" spans="1:10" ht="16" customHeight="1" x14ac:dyDescent="0.15">
      <c r="A11" s="4" t="s">
        <v>414</v>
      </c>
      <c r="B11" s="4">
        <v>107622</v>
      </c>
      <c r="C11" s="4" t="s">
        <v>4106</v>
      </c>
      <c r="D11" s="4">
        <v>2571</v>
      </c>
      <c r="E11" s="4" t="s">
        <v>525</v>
      </c>
      <c r="F11" s="4" t="s">
        <v>4107</v>
      </c>
      <c r="G11" s="4">
        <v>1.69491811005541</v>
      </c>
      <c r="H11" s="4">
        <v>1.63514781650131</v>
      </c>
      <c r="I11" s="4">
        <v>0.31055287951975002</v>
      </c>
      <c r="J11" s="4">
        <v>0.18322589019336</v>
      </c>
    </row>
    <row r="12" spans="1:10" ht="16" customHeight="1" x14ac:dyDescent="0.15">
      <c r="A12" s="4" t="s">
        <v>414</v>
      </c>
      <c r="B12" s="4">
        <v>112158</v>
      </c>
      <c r="C12" s="4" t="s">
        <v>4108</v>
      </c>
      <c r="D12" s="4">
        <v>6706</v>
      </c>
      <c r="E12" s="4" t="s">
        <v>547</v>
      </c>
      <c r="F12" s="4" t="s">
        <v>4109</v>
      </c>
      <c r="G12" s="4">
        <v>1.1270736560786001</v>
      </c>
      <c r="H12" s="4">
        <v>1.1003786022458599</v>
      </c>
      <c r="I12" s="4">
        <v>0.130197481593261</v>
      </c>
      <c r="J12" s="4">
        <v>0.11551816590785501</v>
      </c>
    </row>
    <row r="13" spans="1:10" ht="16" customHeight="1" x14ac:dyDescent="0.15">
      <c r="A13" s="4" t="s">
        <v>414</v>
      </c>
      <c r="B13" s="4">
        <v>119098</v>
      </c>
      <c r="C13" s="4" t="s">
        <v>4110</v>
      </c>
      <c r="D13" s="4">
        <v>4800</v>
      </c>
      <c r="E13" s="4" t="s">
        <v>587</v>
      </c>
      <c r="F13" s="4" t="s">
        <v>4111</v>
      </c>
      <c r="G13" s="4">
        <v>2.50652565593832</v>
      </c>
      <c r="H13" s="4">
        <v>2.6370743850840199</v>
      </c>
      <c r="I13" s="4">
        <v>0.74507268977709995</v>
      </c>
      <c r="J13" s="4">
        <v>0.29725316715267303</v>
      </c>
    </row>
    <row r="14" spans="1:10" ht="16" customHeight="1" x14ac:dyDescent="0.15">
      <c r="A14" s="4" t="s">
        <v>414</v>
      </c>
      <c r="B14" s="4">
        <v>125687</v>
      </c>
      <c r="C14" s="4" t="s">
        <v>729</v>
      </c>
      <c r="D14" s="4">
        <v>4173</v>
      </c>
      <c r="E14" s="4" t="s">
        <v>729</v>
      </c>
      <c r="F14" s="4" t="s">
        <v>4112</v>
      </c>
      <c r="G14" s="4">
        <v>3.4758670635917599</v>
      </c>
      <c r="H14" s="4">
        <v>4.1326305248980804</v>
      </c>
      <c r="I14" s="4">
        <v>1.9768960636187001</v>
      </c>
      <c r="J14" s="4">
        <v>0.56874904231115397</v>
      </c>
    </row>
    <row r="15" spans="1:10" ht="16" customHeight="1" x14ac:dyDescent="0.15">
      <c r="A15" s="4" t="s">
        <v>414</v>
      </c>
      <c r="B15" s="4">
        <v>132332</v>
      </c>
      <c r="C15" s="4" t="s">
        <v>713</v>
      </c>
      <c r="D15" s="4">
        <v>1171</v>
      </c>
      <c r="E15" s="4" t="s">
        <v>713</v>
      </c>
      <c r="F15" s="4" t="s">
        <v>4113</v>
      </c>
      <c r="G15" s="4">
        <v>0.22787019339290601</v>
      </c>
      <c r="H15" s="4">
        <v>0.28131992919304499</v>
      </c>
      <c r="I15" s="4">
        <v>0.13134205815487701</v>
      </c>
      <c r="J15" s="4">
        <v>0.57638981298624803</v>
      </c>
    </row>
    <row r="16" spans="1:10" ht="16" customHeight="1" x14ac:dyDescent="0.15">
      <c r="A16" s="4" t="s">
        <v>414</v>
      </c>
      <c r="B16" s="4">
        <v>134486</v>
      </c>
      <c r="C16" s="4" t="s">
        <v>4114</v>
      </c>
      <c r="D16" s="4">
        <v>5711</v>
      </c>
      <c r="E16" s="4" t="s">
        <v>737</v>
      </c>
      <c r="F16" s="4" t="s">
        <v>4115</v>
      </c>
      <c r="G16" s="4">
        <v>2.15337195228454</v>
      </c>
      <c r="H16" s="4">
        <v>2.2024768120718901</v>
      </c>
      <c r="I16" s="4">
        <v>0.64836976336942698</v>
      </c>
      <c r="J16" s="4">
        <v>0.301095109315212</v>
      </c>
    </row>
    <row r="17" spans="1:10" ht="16" customHeight="1" x14ac:dyDescent="0.15">
      <c r="A17" s="4" t="s">
        <v>414</v>
      </c>
      <c r="B17" s="4">
        <v>141335</v>
      </c>
      <c r="C17" s="4" t="s">
        <v>4116</v>
      </c>
      <c r="D17" s="4">
        <v>4821</v>
      </c>
      <c r="E17" s="4" t="s">
        <v>747</v>
      </c>
      <c r="F17" s="4" t="s">
        <v>4117</v>
      </c>
      <c r="G17" s="4">
        <v>0.94647781983339296</v>
      </c>
      <c r="H17" s="4">
        <v>0.938355096240856</v>
      </c>
      <c r="I17" s="4">
        <v>8.7618051646705705E-2</v>
      </c>
      <c r="J17" s="4">
        <v>9.25727468839459E-2</v>
      </c>
    </row>
    <row r="18" spans="1:10" ht="16" customHeight="1" x14ac:dyDescent="0.15">
      <c r="A18" s="4" t="s">
        <v>749</v>
      </c>
      <c r="B18" s="4">
        <v>626435</v>
      </c>
      <c r="C18" s="4" t="s">
        <v>753</v>
      </c>
      <c r="D18" s="4">
        <v>4294</v>
      </c>
      <c r="E18" s="4" t="s">
        <v>753</v>
      </c>
      <c r="F18" s="4" t="s">
        <v>4118</v>
      </c>
      <c r="G18" s="4">
        <v>0.93250330001162596</v>
      </c>
      <c r="H18" s="4">
        <v>0.93820321994647105</v>
      </c>
      <c r="I18" s="4">
        <v>0.121824177521645</v>
      </c>
      <c r="J18" s="4">
        <v>0.13064208729355301</v>
      </c>
    </row>
    <row r="19" spans="1:10" ht="16" customHeight="1" x14ac:dyDescent="0.15">
      <c r="A19" s="4" t="s">
        <v>755</v>
      </c>
      <c r="B19" s="4">
        <v>757278</v>
      </c>
      <c r="C19" s="4" t="s">
        <v>759</v>
      </c>
      <c r="D19" s="4">
        <v>4377</v>
      </c>
      <c r="E19" s="4" t="s">
        <v>759</v>
      </c>
      <c r="F19" s="4" t="s">
        <v>4119</v>
      </c>
      <c r="G19" s="4">
        <v>0.515577006960938</v>
      </c>
      <c r="H19" s="4">
        <v>0.51603622637094204</v>
      </c>
      <c r="I19" s="4">
        <v>4.1308012675438599E-2</v>
      </c>
      <c r="J19" s="4">
        <v>8.0119966790078906E-2</v>
      </c>
    </row>
    <row r="20" spans="1:10" ht="16" customHeight="1" x14ac:dyDescent="0.15">
      <c r="A20" s="4" t="s">
        <v>755</v>
      </c>
      <c r="B20" s="4">
        <v>764260</v>
      </c>
      <c r="C20" s="4" t="s">
        <v>764</v>
      </c>
      <c r="D20" s="4">
        <v>1495</v>
      </c>
      <c r="E20" s="4" t="s">
        <v>764</v>
      </c>
      <c r="F20" s="4" t="s">
        <v>4105</v>
      </c>
      <c r="G20" s="4">
        <v>0.947875030302049</v>
      </c>
      <c r="H20" s="4">
        <v>0.95877586914927204</v>
      </c>
      <c r="I20" s="4">
        <v>0.14598534233875499</v>
      </c>
      <c r="J20" s="4">
        <v>0.154013279885889</v>
      </c>
    </row>
    <row r="21" spans="1:10" ht="16" customHeight="1" x14ac:dyDescent="0.15">
      <c r="A21" s="4" t="s">
        <v>755</v>
      </c>
      <c r="B21" s="4">
        <v>770147</v>
      </c>
      <c r="C21" s="4" t="s">
        <v>769</v>
      </c>
      <c r="D21" s="4">
        <v>1797</v>
      </c>
      <c r="E21" s="4" t="s">
        <v>769</v>
      </c>
      <c r="F21" s="4" t="s">
        <v>4120</v>
      </c>
      <c r="G21" s="4">
        <v>0.72270276504546704</v>
      </c>
      <c r="H21" s="4">
        <v>0.72502259082892695</v>
      </c>
      <c r="I21" s="4">
        <v>0.100830310052204</v>
      </c>
      <c r="J21" s="4">
        <v>0.13951836761806299</v>
      </c>
    </row>
    <row r="22" spans="1:10" ht="16" customHeight="1" x14ac:dyDescent="0.15">
      <c r="A22" s="4" t="s">
        <v>755</v>
      </c>
      <c r="B22" s="4">
        <v>775980</v>
      </c>
      <c r="C22" s="4" t="s">
        <v>4121</v>
      </c>
      <c r="D22" s="4">
        <v>825</v>
      </c>
      <c r="E22" s="4" t="s">
        <v>775</v>
      </c>
      <c r="F22" s="4" t="s">
        <v>4122</v>
      </c>
      <c r="G22" s="4">
        <v>1.08083005351687</v>
      </c>
      <c r="H22" s="4">
        <v>1.08863444232789</v>
      </c>
      <c r="I22" s="4">
        <v>0.16415042995870099</v>
      </c>
      <c r="J22" s="4">
        <v>0.15187441302596799</v>
      </c>
    </row>
    <row r="23" spans="1:10" ht="16" customHeight="1" x14ac:dyDescent="0.15">
      <c r="A23" s="4" t="s">
        <v>755</v>
      </c>
      <c r="B23" s="4">
        <v>779480</v>
      </c>
      <c r="C23" s="4" t="s">
        <v>780</v>
      </c>
      <c r="D23" s="4">
        <v>3712</v>
      </c>
      <c r="E23" s="4" t="s">
        <v>780</v>
      </c>
      <c r="F23" s="4" t="s">
        <v>4123</v>
      </c>
      <c r="G23" s="4">
        <v>0.63734127940547702</v>
      </c>
      <c r="H23" s="4">
        <v>0.661213400454019</v>
      </c>
      <c r="I23" s="4">
        <v>0.100810147523929</v>
      </c>
      <c r="J23" s="4">
        <v>0.15817294561238401</v>
      </c>
    </row>
    <row r="24" spans="1:10" ht="16" customHeight="1" x14ac:dyDescent="0.15">
      <c r="A24" s="4" t="s">
        <v>755</v>
      </c>
      <c r="B24" s="4">
        <v>788061</v>
      </c>
      <c r="C24" s="4" t="s">
        <v>790</v>
      </c>
      <c r="D24" s="4">
        <v>6090</v>
      </c>
      <c r="E24" s="4" t="s">
        <v>790</v>
      </c>
      <c r="F24" s="4" t="s">
        <v>4124</v>
      </c>
      <c r="G24" s="4">
        <v>2.6922785649289298</v>
      </c>
      <c r="H24" s="4">
        <v>2.71665197694549</v>
      </c>
      <c r="I24" s="4">
        <v>0.335521640346577</v>
      </c>
      <c r="J24" s="4">
        <v>0.12462367182848801</v>
      </c>
    </row>
    <row r="25" spans="1:10" ht="16" customHeight="1" x14ac:dyDescent="0.15">
      <c r="A25" s="4" t="s">
        <v>755</v>
      </c>
      <c r="B25" s="4">
        <v>796519</v>
      </c>
      <c r="C25" s="4" t="s">
        <v>785</v>
      </c>
      <c r="D25" s="4">
        <v>1775</v>
      </c>
      <c r="E25" s="4" t="s">
        <v>785</v>
      </c>
      <c r="F25" s="4" t="s">
        <v>4125</v>
      </c>
      <c r="G25" s="4">
        <v>0.58340511243757898</v>
      </c>
      <c r="H25" s="4">
        <v>0.58557493138595995</v>
      </c>
      <c r="I25" s="4">
        <v>8.7089447219924496E-2</v>
      </c>
      <c r="J25" s="4">
        <v>0.14927782661356501</v>
      </c>
    </row>
    <row r="26" spans="1:10" ht="16" customHeight="1" x14ac:dyDescent="0.15">
      <c r="A26" s="4" t="s">
        <v>755</v>
      </c>
      <c r="B26" s="4">
        <v>1082531</v>
      </c>
      <c r="C26" s="4" t="s">
        <v>795</v>
      </c>
      <c r="D26" s="4">
        <v>1859</v>
      </c>
      <c r="E26" s="4" t="s">
        <v>795</v>
      </c>
      <c r="F26" s="4" t="s">
        <v>4126</v>
      </c>
      <c r="G26" s="4">
        <v>0.60920907466554397</v>
      </c>
      <c r="H26" s="4">
        <v>0.60842687307805499</v>
      </c>
      <c r="I26" s="4">
        <v>7.4348933512366197E-2</v>
      </c>
      <c r="J26" s="4">
        <v>0.122041736743963</v>
      </c>
    </row>
    <row r="27" spans="1:10" ht="16" customHeight="1" x14ac:dyDescent="0.15">
      <c r="A27" s="4" t="s">
        <v>755</v>
      </c>
      <c r="B27" s="4">
        <v>1084110</v>
      </c>
      <c r="C27" s="4" t="s">
        <v>800</v>
      </c>
      <c r="D27" s="4">
        <v>3500</v>
      </c>
      <c r="E27" s="4" t="s">
        <v>800</v>
      </c>
      <c r="F27" s="4" t="s">
        <v>4125</v>
      </c>
      <c r="G27" s="4">
        <v>0.21518264110161001</v>
      </c>
      <c r="H27" s="4">
        <v>0.218049261452918</v>
      </c>
      <c r="I27" s="4">
        <v>4.3035360346347702E-2</v>
      </c>
      <c r="J27" s="4">
        <v>0.19999457263853401</v>
      </c>
    </row>
    <row r="28" spans="1:10" ht="16" customHeight="1" x14ac:dyDescent="0.15">
      <c r="A28" s="4" t="s">
        <v>755</v>
      </c>
      <c r="B28" s="4">
        <v>1087078</v>
      </c>
      <c r="C28" s="4" t="s">
        <v>807</v>
      </c>
      <c r="D28" s="4">
        <v>7312</v>
      </c>
      <c r="E28" s="4" t="s">
        <v>807</v>
      </c>
      <c r="F28" s="4" t="s">
        <v>4127</v>
      </c>
      <c r="G28" s="4">
        <v>1.4240891854807201</v>
      </c>
      <c r="H28" s="4">
        <v>1.3974336444698301</v>
      </c>
      <c r="I28" s="4">
        <v>0.14137478851612201</v>
      </c>
      <c r="J28" s="4">
        <v>9.9273830570098198E-2</v>
      </c>
    </row>
    <row r="29" spans="1:10" ht="16" customHeight="1" x14ac:dyDescent="0.15">
      <c r="A29" s="4" t="s">
        <v>755</v>
      </c>
      <c r="B29" s="4">
        <v>1094737</v>
      </c>
      <c r="C29" s="4" t="s">
        <v>819</v>
      </c>
      <c r="D29" s="4">
        <v>748</v>
      </c>
      <c r="E29" s="4" t="s">
        <v>819</v>
      </c>
      <c r="F29" s="4" t="s">
        <v>4128</v>
      </c>
      <c r="G29" s="4">
        <v>0.51158576956761703</v>
      </c>
      <c r="H29" s="4">
        <v>0.51567154911147295</v>
      </c>
      <c r="I29" s="4">
        <v>0.148339837893596</v>
      </c>
      <c r="J29" s="4">
        <v>0.289960836907113</v>
      </c>
    </row>
    <row r="30" spans="1:10" ht="16" customHeight="1" x14ac:dyDescent="0.15">
      <c r="A30" s="4" t="s">
        <v>755</v>
      </c>
      <c r="B30" s="4">
        <v>1105837</v>
      </c>
      <c r="C30" s="4" t="s">
        <v>827</v>
      </c>
      <c r="D30" s="4">
        <v>7580</v>
      </c>
      <c r="E30" s="4" t="s">
        <v>827</v>
      </c>
      <c r="F30" s="4" t="s">
        <v>4129</v>
      </c>
      <c r="G30" s="4">
        <v>0.79351346801992995</v>
      </c>
      <c r="H30" s="4">
        <v>0.777630360557657</v>
      </c>
      <c r="I30" s="4">
        <v>8.8137428201313595E-2</v>
      </c>
      <c r="J30" s="4">
        <v>0.111072378420047</v>
      </c>
    </row>
    <row r="31" spans="1:10" ht="16" customHeight="1" x14ac:dyDescent="0.15">
      <c r="A31" s="4" t="s">
        <v>755</v>
      </c>
      <c r="B31" s="4">
        <v>1113448</v>
      </c>
      <c r="C31" s="4" t="s">
        <v>4130</v>
      </c>
      <c r="D31" s="4">
        <v>4176</v>
      </c>
      <c r="E31" s="4" t="s">
        <v>837</v>
      </c>
      <c r="F31" s="4" t="s">
        <v>4131</v>
      </c>
      <c r="G31" s="4">
        <v>1.76432886492994</v>
      </c>
      <c r="H31" s="4">
        <v>1.70418567488602</v>
      </c>
      <c r="I31" s="4">
        <v>0.29520054206659102</v>
      </c>
      <c r="J31" s="4">
        <v>0.167316053109131</v>
      </c>
    </row>
    <row r="32" spans="1:10" ht="16" customHeight="1" x14ac:dyDescent="0.15">
      <c r="A32" s="4" t="s">
        <v>755</v>
      </c>
      <c r="B32" s="4">
        <v>1118231</v>
      </c>
      <c r="C32" s="4" t="s">
        <v>4132</v>
      </c>
      <c r="D32" s="4">
        <v>2567</v>
      </c>
      <c r="E32" s="4" t="s">
        <v>861</v>
      </c>
      <c r="F32" s="4" t="s">
        <v>4133</v>
      </c>
      <c r="G32" s="4">
        <v>0.33940875171889001</v>
      </c>
      <c r="H32" s="4">
        <v>0.34164911387012697</v>
      </c>
      <c r="I32" s="4">
        <v>3.8930377118647601E-2</v>
      </c>
      <c r="J32" s="4">
        <v>0.114700569509447</v>
      </c>
    </row>
    <row r="33" spans="1:10" ht="16" customHeight="1" x14ac:dyDescent="0.15">
      <c r="A33" s="4" t="s">
        <v>755</v>
      </c>
      <c r="B33" s="4">
        <v>1122322</v>
      </c>
      <c r="C33" s="4" t="s">
        <v>868</v>
      </c>
      <c r="D33" s="4">
        <v>32160</v>
      </c>
      <c r="E33" s="4" t="s">
        <v>4134</v>
      </c>
      <c r="F33" s="4" t="s">
        <v>4135</v>
      </c>
      <c r="G33" s="4">
        <v>2.9358366543423999</v>
      </c>
      <c r="H33" s="4">
        <v>2.83599330544553</v>
      </c>
      <c r="I33" s="4">
        <v>0.50047879178197396</v>
      </c>
      <c r="J33" s="4">
        <v>0.17047228804154099</v>
      </c>
    </row>
    <row r="34" spans="1:10" ht="16" customHeight="1" x14ac:dyDescent="0.15">
      <c r="A34" s="4" t="s">
        <v>755</v>
      </c>
      <c r="B34" s="4">
        <v>1158605</v>
      </c>
      <c r="C34" s="4" t="s">
        <v>4136</v>
      </c>
      <c r="D34" s="4">
        <v>11064</v>
      </c>
      <c r="E34" s="4" t="s">
        <v>907</v>
      </c>
      <c r="F34" s="4" t="s">
        <v>4137</v>
      </c>
      <c r="G34" s="4">
        <v>1.83311308307057</v>
      </c>
      <c r="H34" s="4">
        <v>1.76073450340875</v>
      </c>
      <c r="I34" s="4">
        <v>0.336629953487114</v>
      </c>
      <c r="J34" s="4">
        <v>0.18363839994161099</v>
      </c>
    </row>
    <row r="35" spans="1:10" ht="16" customHeight="1" x14ac:dyDescent="0.15">
      <c r="A35" s="4" t="s">
        <v>755</v>
      </c>
      <c r="B35" s="4">
        <v>1169270</v>
      </c>
      <c r="C35" s="4" t="s">
        <v>4138</v>
      </c>
      <c r="D35" s="4">
        <v>3394</v>
      </c>
      <c r="E35" s="4" t="s">
        <v>928</v>
      </c>
      <c r="F35" s="4" t="s">
        <v>4139</v>
      </c>
      <c r="G35" s="4">
        <v>0.428427509237639</v>
      </c>
      <c r="H35" s="4">
        <v>0.43155012621896</v>
      </c>
      <c r="I35" s="4">
        <v>9.9088271504454706E-2</v>
      </c>
      <c r="J35" s="4">
        <v>0.231283634612484</v>
      </c>
    </row>
    <row r="36" spans="1:10" ht="16" customHeight="1" x14ac:dyDescent="0.15">
      <c r="A36" s="4" t="s">
        <v>755</v>
      </c>
      <c r="B36" s="4">
        <v>1175869</v>
      </c>
      <c r="C36" s="4" t="s">
        <v>935</v>
      </c>
      <c r="D36" s="4">
        <v>1417</v>
      </c>
      <c r="E36" s="4" t="s">
        <v>935</v>
      </c>
      <c r="F36" s="4" t="s">
        <v>4140</v>
      </c>
      <c r="G36" s="4">
        <v>1.01526902947047</v>
      </c>
      <c r="H36" s="4">
        <v>1.0133451342531501</v>
      </c>
      <c r="I36" s="4">
        <v>0.129310075458652</v>
      </c>
      <c r="J36" s="4">
        <v>0.12736533047412599</v>
      </c>
    </row>
    <row r="37" spans="1:10" ht="16" customHeight="1" x14ac:dyDescent="0.15">
      <c r="A37" s="4" t="s">
        <v>755</v>
      </c>
      <c r="B37" s="4">
        <v>1184868</v>
      </c>
      <c r="C37" s="4" t="s">
        <v>4141</v>
      </c>
      <c r="D37" s="4">
        <v>4147</v>
      </c>
      <c r="E37" s="4" t="s">
        <v>941</v>
      </c>
      <c r="F37" s="4" t="s">
        <v>4142</v>
      </c>
      <c r="G37" s="4">
        <v>2.3985488387511298</v>
      </c>
      <c r="H37" s="4">
        <v>2.33800148553415</v>
      </c>
      <c r="I37" s="4">
        <v>0.52397769431496</v>
      </c>
      <c r="J37" s="4">
        <v>0.218456128909921</v>
      </c>
    </row>
    <row r="38" spans="1:10" ht="16" customHeight="1" x14ac:dyDescent="0.15">
      <c r="A38" s="4" t="s">
        <v>755</v>
      </c>
      <c r="B38" s="4">
        <v>1189472</v>
      </c>
      <c r="C38" s="4" t="s">
        <v>948</v>
      </c>
      <c r="D38" s="4">
        <v>4329</v>
      </c>
      <c r="E38" s="4" t="s">
        <v>948</v>
      </c>
      <c r="F38" s="4" t="s">
        <v>4143</v>
      </c>
      <c r="G38" s="4">
        <v>0.80025134217428495</v>
      </c>
      <c r="H38" s="4">
        <v>0.80858994974000398</v>
      </c>
      <c r="I38" s="4">
        <v>5.6868991648876599E-2</v>
      </c>
      <c r="J38" s="4">
        <v>7.1063912863130393E-2</v>
      </c>
    </row>
    <row r="39" spans="1:10" ht="16" customHeight="1" x14ac:dyDescent="0.15">
      <c r="A39" s="4" t="s">
        <v>755</v>
      </c>
      <c r="B39" s="4">
        <v>1194304</v>
      </c>
      <c r="C39" s="4" t="s">
        <v>958</v>
      </c>
      <c r="D39" s="4">
        <v>914</v>
      </c>
      <c r="E39" s="4" t="s">
        <v>958</v>
      </c>
      <c r="F39" s="4" t="s">
        <v>4144</v>
      </c>
      <c r="G39" s="4">
        <v>0.42722355946568102</v>
      </c>
      <c r="H39" s="4">
        <v>0.44424602435892002</v>
      </c>
      <c r="I39" s="4">
        <v>0.12116932222695601</v>
      </c>
      <c r="J39" s="4">
        <v>0.28362041264414201</v>
      </c>
    </row>
    <row r="40" spans="1:10" ht="16" customHeight="1" x14ac:dyDescent="0.15">
      <c r="A40" s="4" t="s">
        <v>755</v>
      </c>
      <c r="B40" s="4">
        <v>1198354</v>
      </c>
      <c r="C40" s="4" t="s">
        <v>965</v>
      </c>
      <c r="D40" s="4">
        <v>3703</v>
      </c>
      <c r="E40" s="4" t="s">
        <v>965</v>
      </c>
      <c r="F40" s="4" t="s">
        <v>4145</v>
      </c>
      <c r="G40" s="4">
        <v>0.61604977317646703</v>
      </c>
      <c r="H40" s="4">
        <v>0.61613986358815198</v>
      </c>
      <c r="I40" s="4">
        <v>6.2921230560150698E-2</v>
      </c>
      <c r="J40" s="4">
        <v>0.10213660210556801</v>
      </c>
    </row>
    <row r="41" spans="1:10" ht="16" customHeight="1" x14ac:dyDescent="0.15">
      <c r="A41" s="4" t="s">
        <v>755</v>
      </c>
      <c r="B41" s="4">
        <v>1204859</v>
      </c>
      <c r="C41" s="4" t="s">
        <v>4146</v>
      </c>
      <c r="D41" s="4">
        <v>3317</v>
      </c>
      <c r="E41" s="4" t="s">
        <v>971</v>
      </c>
      <c r="F41" s="4" t="s">
        <v>4147</v>
      </c>
      <c r="G41" s="4">
        <v>7.3235367788115102</v>
      </c>
      <c r="H41" s="4">
        <v>7.0573798818092097</v>
      </c>
      <c r="I41" s="4">
        <v>1.8789060150027601</v>
      </c>
      <c r="J41" s="4">
        <v>0.25655718975001501</v>
      </c>
    </row>
    <row r="42" spans="1:10" ht="16" customHeight="1" x14ac:dyDescent="0.15">
      <c r="A42" s="4" t="s">
        <v>755</v>
      </c>
      <c r="B42" s="4">
        <v>1209083</v>
      </c>
      <c r="C42" s="4" t="s">
        <v>978</v>
      </c>
      <c r="D42" s="4">
        <v>4785</v>
      </c>
      <c r="E42" s="4" t="s">
        <v>978</v>
      </c>
      <c r="F42" s="4" t="s">
        <v>4148</v>
      </c>
      <c r="G42" s="4">
        <v>1.09924288165775</v>
      </c>
      <c r="H42" s="4">
        <v>1.0422026568195499</v>
      </c>
      <c r="I42" s="4">
        <v>0.216143701323111</v>
      </c>
      <c r="J42" s="4">
        <v>0.196629612008174</v>
      </c>
    </row>
    <row r="43" spans="1:10" ht="16" customHeight="1" x14ac:dyDescent="0.15">
      <c r="A43" s="4" t="s">
        <v>755</v>
      </c>
      <c r="B43" s="4">
        <v>1221309</v>
      </c>
      <c r="C43" s="4" t="s">
        <v>4149</v>
      </c>
      <c r="D43" s="4">
        <v>21239</v>
      </c>
      <c r="E43" s="4" t="s">
        <v>985</v>
      </c>
      <c r="F43" s="4" t="s">
        <v>4150</v>
      </c>
      <c r="G43" s="4">
        <v>1.1729665940092999</v>
      </c>
      <c r="H43" s="4">
        <v>1.1682420714381201</v>
      </c>
      <c r="I43" s="4">
        <v>0.110381552346107</v>
      </c>
      <c r="J43" s="4">
        <v>9.4104600173490996E-2</v>
      </c>
    </row>
    <row r="44" spans="1:10" ht="16" customHeight="1" x14ac:dyDescent="0.15">
      <c r="A44" s="4" t="s">
        <v>987</v>
      </c>
      <c r="B44" s="4">
        <v>415549</v>
      </c>
      <c r="C44" s="4" t="s">
        <v>991</v>
      </c>
      <c r="D44" s="4">
        <v>3518</v>
      </c>
      <c r="E44" s="4" t="s">
        <v>991</v>
      </c>
      <c r="F44" s="4" t="s">
        <v>4151</v>
      </c>
      <c r="G44" s="4">
        <v>1.63625630031245</v>
      </c>
      <c r="H44" s="4">
        <v>1.57986225478866</v>
      </c>
      <c r="I44" s="4">
        <v>0.24238362468288699</v>
      </c>
      <c r="J44" s="4">
        <v>0.14813304287146301</v>
      </c>
    </row>
    <row r="45" spans="1:10" ht="16" customHeight="1" x14ac:dyDescent="0.15">
      <c r="A45" s="4" t="s">
        <v>987</v>
      </c>
      <c r="B45" s="4">
        <v>467507</v>
      </c>
      <c r="C45" s="4" t="s">
        <v>4152</v>
      </c>
      <c r="D45" s="4">
        <v>4975</v>
      </c>
      <c r="E45" s="4" t="s">
        <v>996</v>
      </c>
      <c r="F45" s="4" t="s">
        <v>4153</v>
      </c>
      <c r="G45" s="4">
        <v>0.95817232205578595</v>
      </c>
      <c r="H45" s="4">
        <v>0.95928786601961702</v>
      </c>
      <c r="I45" s="4">
        <v>7.5656538191387096E-2</v>
      </c>
      <c r="J45" s="4">
        <v>7.8959218973330206E-2</v>
      </c>
    </row>
    <row r="46" spans="1:10" ht="16" customHeight="1" x14ac:dyDescent="0.15">
      <c r="A46" s="4" t="s">
        <v>987</v>
      </c>
      <c r="B46" s="4">
        <v>475439</v>
      </c>
      <c r="C46" s="4" t="s">
        <v>1005</v>
      </c>
      <c r="D46" s="4">
        <v>3042</v>
      </c>
      <c r="E46" s="4" t="s">
        <v>1005</v>
      </c>
      <c r="F46" s="4" t="s">
        <v>4105</v>
      </c>
      <c r="G46" s="4">
        <v>0.904925666865665</v>
      </c>
      <c r="H46" s="4">
        <v>0.89872549037007199</v>
      </c>
      <c r="I46" s="4">
        <v>9.9038924892364405E-2</v>
      </c>
      <c r="J46" s="4">
        <v>0.109444265444917</v>
      </c>
    </row>
    <row r="47" spans="1:10" ht="16" customHeight="1" x14ac:dyDescent="0.15">
      <c r="A47" s="4" t="s">
        <v>987</v>
      </c>
      <c r="B47" s="4">
        <v>479438</v>
      </c>
      <c r="C47" s="4" t="s">
        <v>1022</v>
      </c>
      <c r="D47" s="4">
        <v>17994</v>
      </c>
      <c r="E47" s="4" t="s">
        <v>1022</v>
      </c>
      <c r="F47" s="4" t="s">
        <v>4154</v>
      </c>
      <c r="G47" s="4">
        <v>1.05359329970182</v>
      </c>
      <c r="H47" s="4">
        <v>1.04850623581655</v>
      </c>
      <c r="I47" s="4">
        <v>8.3751994659789802E-2</v>
      </c>
      <c r="J47" s="4">
        <v>7.9491768487415598E-2</v>
      </c>
    </row>
    <row r="48" spans="1:10" ht="16" customHeight="1" x14ac:dyDescent="0.15">
      <c r="A48" s="4" t="s">
        <v>1065</v>
      </c>
      <c r="B48" s="4">
        <v>1412641</v>
      </c>
      <c r="C48" s="4" t="s">
        <v>4155</v>
      </c>
      <c r="D48" s="4">
        <v>3723</v>
      </c>
      <c r="E48" s="4" t="s">
        <v>1071</v>
      </c>
      <c r="F48" s="4" t="s">
        <v>4156</v>
      </c>
      <c r="G48" s="4">
        <v>1.3169686920792401</v>
      </c>
      <c r="H48" s="4">
        <v>1.3102962543405701</v>
      </c>
      <c r="I48" s="4">
        <v>0.35853511136355198</v>
      </c>
      <c r="J48" s="4">
        <v>0.27224269910129201</v>
      </c>
    </row>
    <row r="49" spans="1:10" ht="16" customHeight="1" x14ac:dyDescent="0.15">
      <c r="A49" s="4" t="s">
        <v>1065</v>
      </c>
      <c r="B49" s="4">
        <v>1419703</v>
      </c>
      <c r="C49" s="4" t="s">
        <v>4157</v>
      </c>
      <c r="D49" s="4">
        <v>3588</v>
      </c>
      <c r="E49" s="4" t="s">
        <v>1080</v>
      </c>
      <c r="F49" s="4" t="s">
        <v>4158</v>
      </c>
      <c r="G49" s="4">
        <v>6.7510600254309097</v>
      </c>
      <c r="H49" s="4">
        <v>6.4051542305410898</v>
      </c>
      <c r="I49" s="4">
        <v>1.8551360884850401</v>
      </c>
      <c r="J49" s="4">
        <v>0.27479182254295398</v>
      </c>
    </row>
    <row r="50" spans="1:10" ht="16" customHeight="1" x14ac:dyDescent="0.15">
      <c r="A50" s="4" t="s">
        <v>1065</v>
      </c>
      <c r="B50" s="4">
        <v>1426843</v>
      </c>
      <c r="C50" s="4" t="s">
        <v>4159</v>
      </c>
      <c r="D50" s="4">
        <v>2490</v>
      </c>
      <c r="E50" s="4" t="s">
        <v>1106</v>
      </c>
      <c r="F50" s="4" t="s">
        <v>4160</v>
      </c>
      <c r="G50" s="4">
        <v>1.3733468533604001</v>
      </c>
      <c r="H50" s="4">
        <v>1.2671666070846099</v>
      </c>
      <c r="I50" s="4">
        <v>0.33489302002646698</v>
      </c>
      <c r="J50" s="4">
        <v>0.243851740153644</v>
      </c>
    </row>
    <row r="51" spans="1:10" ht="16" customHeight="1" x14ac:dyDescent="0.15">
      <c r="A51" s="4" t="s">
        <v>1065</v>
      </c>
      <c r="B51" s="4">
        <v>1432498</v>
      </c>
      <c r="C51" s="4" t="s">
        <v>4161</v>
      </c>
      <c r="D51" s="4">
        <v>2289</v>
      </c>
      <c r="E51" s="4" t="s">
        <v>1120</v>
      </c>
      <c r="F51" s="4" t="s">
        <v>4162</v>
      </c>
      <c r="G51" s="4">
        <v>1.6272670223562</v>
      </c>
      <c r="H51" s="4">
        <v>1.4303851466864499</v>
      </c>
      <c r="I51" s="4">
        <v>0.57679401691163301</v>
      </c>
      <c r="J51" s="4">
        <v>0.354455666456302</v>
      </c>
    </row>
    <row r="52" spans="1:10" ht="16" customHeight="1" x14ac:dyDescent="0.15">
      <c r="A52" s="4" t="s">
        <v>1065</v>
      </c>
      <c r="B52" s="4">
        <v>1436316</v>
      </c>
      <c r="C52" s="4" t="s">
        <v>4163</v>
      </c>
      <c r="D52" s="4">
        <v>3489</v>
      </c>
      <c r="E52" s="4" t="s">
        <v>1227</v>
      </c>
      <c r="F52" s="4" t="s">
        <v>4164</v>
      </c>
      <c r="G52" s="4">
        <v>38.680068842919297</v>
      </c>
      <c r="H52" s="4">
        <v>39.7784842122458</v>
      </c>
      <c r="I52" s="4">
        <v>11.8118847248736</v>
      </c>
      <c r="J52" s="4">
        <v>0.30537393231749199</v>
      </c>
    </row>
    <row r="53" spans="1:10" ht="16" customHeight="1" x14ac:dyDescent="0.15">
      <c r="A53" s="4" t="s">
        <v>1065</v>
      </c>
      <c r="B53" s="4">
        <v>1440686</v>
      </c>
      <c r="C53" s="4" t="s">
        <v>1262</v>
      </c>
      <c r="D53" s="4">
        <v>3190</v>
      </c>
      <c r="E53" s="4" t="s">
        <v>1262</v>
      </c>
      <c r="F53" s="4" t="s">
        <v>4125</v>
      </c>
      <c r="G53" s="4">
        <v>1.00957241446142</v>
      </c>
      <c r="H53" s="4">
        <v>0.973949861442297</v>
      </c>
      <c r="I53" s="4">
        <v>0.14118922858506999</v>
      </c>
      <c r="J53" s="4">
        <v>0.13985052143128299</v>
      </c>
    </row>
    <row r="54" spans="1:10" ht="16" customHeight="1" x14ac:dyDescent="0.15">
      <c r="A54" s="4" t="s">
        <v>1065</v>
      </c>
      <c r="B54" s="4">
        <v>1445542</v>
      </c>
      <c r="C54" s="4" t="s">
        <v>4165</v>
      </c>
      <c r="D54" s="4">
        <v>1427</v>
      </c>
      <c r="E54" s="4" t="s">
        <v>1274</v>
      </c>
      <c r="F54" s="4" t="s">
        <v>4166</v>
      </c>
      <c r="G54" s="4">
        <v>0.43135767782754503</v>
      </c>
      <c r="H54" s="4">
        <v>0.43173842799209</v>
      </c>
      <c r="I54" s="4">
        <v>0.12640293820065601</v>
      </c>
      <c r="J54" s="4">
        <v>0.29303509523062599</v>
      </c>
    </row>
    <row r="55" spans="1:10" ht="16" customHeight="1" x14ac:dyDescent="0.15">
      <c r="A55" s="4" t="s">
        <v>1065</v>
      </c>
      <c r="B55" s="4">
        <v>1447919</v>
      </c>
      <c r="C55" s="4" t="s">
        <v>1280</v>
      </c>
      <c r="D55" s="4">
        <v>2672</v>
      </c>
      <c r="E55" s="4" t="s">
        <v>1280</v>
      </c>
      <c r="F55" s="4" t="s">
        <v>4167</v>
      </c>
      <c r="G55" s="4">
        <v>1.2123163963027599</v>
      </c>
      <c r="H55" s="4">
        <v>1.2039412744379001</v>
      </c>
      <c r="I55" s="4">
        <v>7.5689520029254095E-2</v>
      </c>
      <c r="J55" s="4">
        <v>6.2433800499676902E-2</v>
      </c>
    </row>
    <row r="56" spans="1:10" ht="16" customHeight="1" x14ac:dyDescent="0.15">
      <c r="A56" s="4" t="s">
        <v>1065</v>
      </c>
      <c r="B56" s="4">
        <v>1452558</v>
      </c>
      <c r="C56" s="4" t="s">
        <v>1296</v>
      </c>
      <c r="D56" s="4">
        <v>8079</v>
      </c>
      <c r="E56" s="4" t="s">
        <v>1296</v>
      </c>
      <c r="F56" s="4" t="s">
        <v>4125</v>
      </c>
      <c r="G56" s="4">
        <v>1.25615646747098</v>
      </c>
      <c r="H56" s="4">
        <v>1.2583093226353399</v>
      </c>
      <c r="I56" s="4">
        <v>6.9970525125228999E-2</v>
      </c>
      <c r="J56" s="4">
        <v>5.5702077676756598E-2</v>
      </c>
    </row>
    <row r="57" spans="1:10" ht="16" customHeight="1" x14ac:dyDescent="0.15">
      <c r="A57" s="4" t="s">
        <v>1065</v>
      </c>
      <c r="B57" s="4">
        <v>1461927</v>
      </c>
      <c r="C57" s="4" t="s">
        <v>1314</v>
      </c>
      <c r="D57" s="4">
        <v>7417</v>
      </c>
      <c r="E57" s="4" t="s">
        <v>1314</v>
      </c>
      <c r="F57" s="4" t="s">
        <v>4168</v>
      </c>
      <c r="G57" s="4">
        <v>1.32262197933727</v>
      </c>
      <c r="H57" s="4">
        <v>1.33979940459457</v>
      </c>
      <c r="I57" s="4">
        <v>0.10517447347841299</v>
      </c>
      <c r="J57" s="4">
        <v>7.9519677671705202E-2</v>
      </c>
    </row>
    <row r="58" spans="1:10" ht="16" customHeight="1" x14ac:dyDescent="0.15">
      <c r="A58" s="4" t="s">
        <v>1065</v>
      </c>
      <c r="B58" s="4">
        <v>1469672</v>
      </c>
      <c r="C58" s="4" t="s">
        <v>4169</v>
      </c>
      <c r="D58" s="4">
        <v>2984</v>
      </c>
      <c r="E58" s="4" t="s">
        <v>1336</v>
      </c>
      <c r="F58" s="4" t="s">
        <v>4170</v>
      </c>
      <c r="G58" s="4">
        <v>1.21283130158314</v>
      </c>
      <c r="H58" s="4">
        <v>1.20735341070215</v>
      </c>
      <c r="I58" s="4">
        <v>0.106359271073153</v>
      </c>
      <c r="J58" s="4">
        <v>8.7695024802146096E-2</v>
      </c>
    </row>
    <row r="59" spans="1:10" ht="16" customHeight="1" x14ac:dyDescent="0.15">
      <c r="A59" s="4" t="s">
        <v>1065</v>
      </c>
      <c r="B59" s="4">
        <v>1473514</v>
      </c>
      <c r="C59" s="4" t="s">
        <v>1348</v>
      </c>
      <c r="D59" s="4">
        <v>2127</v>
      </c>
      <c r="E59" s="4" t="s">
        <v>1348</v>
      </c>
      <c r="F59" s="4" t="s">
        <v>4125</v>
      </c>
      <c r="G59" s="4">
        <v>0.88154883571730502</v>
      </c>
      <c r="H59" s="4">
        <v>0.88517808361088501</v>
      </c>
      <c r="I59" s="4">
        <v>0.114360171296105</v>
      </c>
      <c r="J59" s="4">
        <v>0.12972641635111701</v>
      </c>
    </row>
    <row r="60" spans="1:10" ht="16" customHeight="1" x14ac:dyDescent="0.15">
      <c r="A60" s="4" t="s">
        <v>1065</v>
      </c>
      <c r="B60" s="4">
        <v>1481557</v>
      </c>
      <c r="C60" s="4" t="s">
        <v>1357</v>
      </c>
      <c r="D60" s="4">
        <v>4759</v>
      </c>
      <c r="E60" s="4" t="s">
        <v>1357</v>
      </c>
      <c r="F60" s="4" t="s">
        <v>4125</v>
      </c>
      <c r="G60" s="4">
        <v>0.49870345820078299</v>
      </c>
      <c r="H60" s="4">
        <v>0.51877060926613106</v>
      </c>
      <c r="I60" s="4">
        <v>8.3617549227973098E-2</v>
      </c>
      <c r="J60" s="4">
        <v>0.167669880472952</v>
      </c>
    </row>
    <row r="61" spans="1:10" ht="16" customHeight="1" x14ac:dyDescent="0.15">
      <c r="A61" s="4" t="s">
        <v>1065</v>
      </c>
      <c r="B61" s="4">
        <v>1490767</v>
      </c>
      <c r="C61" s="4" t="s">
        <v>1384</v>
      </c>
      <c r="D61" s="4">
        <v>3328</v>
      </c>
      <c r="E61" s="4" t="s">
        <v>1384</v>
      </c>
      <c r="F61" s="4" t="s">
        <v>4171</v>
      </c>
      <c r="G61" s="4">
        <v>1.72836124524934</v>
      </c>
      <c r="H61" s="4">
        <v>1.6598654192917199</v>
      </c>
      <c r="I61" s="4">
        <v>0.28000463346230098</v>
      </c>
      <c r="J61" s="4">
        <v>0.16200585047364099</v>
      </c>
    </row>
    <row r="62" spans="1:10" ht="16" customHeight="1" x14ac:dyDescent="0.15">
      <c r="A62" s="4" t="s">
        <v>1065</v>
      </c>
      <c r="B62" s="4">
        <v>1497096</v>
      </c>
      <c r="C62" s="4" t="s">
        <v>1394</v>
      </c>
      <c r="D62" s="4">
        <v>2835</v>
      </c>
      <c r="E62" s="4" t="s">
        <v>1394</v>
      </c>
      <c r="F62" s="4" t="s">
        <v>4172</v>
      </c>
      <c r="G62" s="4">
        <v>1.08536142572296</v>
      </c>
      <c r="H62" s="4">
        <v>1.11506830511899</v>
      </c>
      <c r="I62" s="4">
        <v>0.14698102737544699</v>
      </c>
      <c r="J62" s="4">
        <v>0.135421274325778</v>
      </c>
    </row>
    <row r="63" spans="1:10" ht="16" customHeight="1" x14ac:dyDescent="0.15">
      <c r="A63" s="4" t="s">
        <v>1065</v>
      </c>
      <c r="B63" s="4">
        <v>1502362</v>
      </c>
      <c r="C63" s="4" t="s">
        <v>1404</v>
      </c>
      <c r="D63" s="4">
        <v>1622</v>
      </c>
      <c r="E63" s="4" t="s">
        <v>1404</v>
      </c>
      <c r="F63" s="4" t="s">
        <v>4125</v>
      </c>
      <c r="G63" s="4">
        <v>0.301981803689851</v>
      </c>
      <c r="H63" s="4">
        <v>0.306502449610348</v>
      </c>
      <c r="I63" s="4">
        <v>8.3724964275952607E-2</v>
      </c>
      <c r="J63" s="4">
        <v>0.27725168620405199</v>
      </c>
    </row>
    <row r="64" spans="1:10" ht="16" customHeight="1" x14ac:dyDescent="0.15">
      <c r="A64" s="4" t="s">
        <v>1065</v>
      </c>
      <c r="B64" s="4">
        <v>1507084</v>
      </c>
      <c r="C64" s="4" t="s">
        <v>1414</v>
      </c>
      <c r="D64" s="4">
        <v>3679</v>
      </c>
      <c r="E64" s="4" t="s">
        <v>1414</v>
      </c>
      <c r="F64" s="4" t="s">
        <v>4173</v>
      </c>
      <c r="G64" s="4">
        <v>1.22906873756083</v>
      </c>
      <c r="H64" s="4">
        <v>1.23813134195775</v>
      </c>
      <c r="I64" s="4">
        <v>0.117252242426684</v>
      </c>
      <c r="J64" s="4">
        <v>9.5399255422751794E-2</v>
      </c>
    </row>
    <row r="65" spans="1:10" ht="16" customHeight="1" x14ac:dyDescent="0.15">
      <c r="A65" s="4" t="s">
        <v>1065</v>
      </c>
      <c r="B65" s="4">
        <v>1512190</v>
      </c>
      <c r="C65" s="4" t="s">
        <v>1424</v>
      </c>
      <c r="D65" s="4">
        <v>1101</v>
      </c>
      <c r="E65" s="4" t="s">
        <v>1424</v>
      </c>
      <c r="F65" s="4" t="s">
        <v>4125</v>
      </c>
      <c r="G65" s="4">
        <v>0.69464243458739205</v>
      </c>
      <c r="H65" s="4">
        <v>0.71375058584710205</v>
      </c>
      <c r="I65" s="4">
        <v>0.15026045343925701</v>
      </c>
      <c r="J65" s="4">
        <v>0.21631338075179601</v>
      </c>
    </row>
    <row r="66" spans="1:10" ht="16" customHeight="1" x14ac:dyDescent="0.15">
      <c r="A66" s="4" t="s">
        <v>1065</v>
      </c>
      <c r="B66" s="4">
        <v>1518290</v>
      </c>
      <c r="C66" s="4" t="s">
        <v>4174</v>
      </c>
      <c r="D66" s="4">
        <v>29988</v>
      </c>
      <c r="E66" s="4" t="s">
        <v>1436</v>
      </c>
      <c r="F66" s="4" t="s">
        <v>4175</v>
      </c>
      <c r="G66" s="4">
        <v>33.104595464714201</v>
      </c>
      <c r="H66" s="4">
        <v>28.350713868735799</v>
      </c>
      <c r="I66" s="4">
        <v>12.811695686753101</v>
      </c>
      <c r="J66" s="4">
        <v>0.38700656228857799</v>
      </c>
    </row>
    <row r="67" spans="1:10" ht="16" customHeight="1" x14ac:dyDescent="0.15">
      <c r="A67" s="4" t="s">
        <v>1065</v>
      </c>
      <c r="B67" s="4">
        <v>1547991</v>
      </c>
      <c r="C67" s="4" t="s">
        <v>1513</v>
      </c>
      <c r="D67" s="4">
        <v>1975</v>
      </c>
      <c r="E67" s="4" t="s">
        <v>1513</v>
      </c>
      <c r="F67" s="4" t="s">
        <v>4101</v>
      </c>
      <c r="G67" s="4">
        <v>0.48099621457067199</v>
      </c>
      <c r="H67" s="4">
        <v>0.48220445074283302</v>
      </c>
      <c r="I67" s="4">
        <v>9.6775638808402203E-2</v>
      </c>
      <c r="J67" s="4">
        <v>0.20119833769332701</v>
      </c>
    </row>
    <row r="68" spans="1:10" ht="16" customHeight="1" x14ac:dyDescent="0.15">
      <c r="A68" s="4" t="s">
        <v>1065</v>
      </c>
      <c r="B68" s="4">
        <v>1551088</v>
      </c>
      <c r="C68" s="4" t="s">
        <v>1522</v>
      </c>
      <c r="D68" s="4">
        <v>2481</v>
      </c>
      <c r="E68" s="4" t="s">
        <v>1522</v>
      </c>
      <c r="F68" s="4" t="s">
        <v>4101</v>
      </c>
      <c r="G68" s="4">
        <v>0.828651701602511</v>
      </c>
      <c r="H68" s="4">
        <v>0.82937415525233904</v>
      </c>
      <c r="I68" s="4">
        <v>9.1298000481138494E-2</v>
      </c>
      <c r="J68" s="4">
        <v>0.11017656791699</v>
      </c>
    </row>
    <row r="69" spans="1:10" ht="16" customHeight="1" x14ac:dyDescent="0.15">
      <c r="A69" s="4" t="s">
        <v>1065</v>
      </c>
      <c r="B69" s="4">
        <v>1553957</v>
      </c>
      <c r="C69" s="4" t="s">
        <v>1536</v>
      </c>
      <c r="D69" s="4">
        <v>1823</v>
      </c>
      <c r="E69" s="4" t="s">
        <v>1536</v>
      </c>
      <c r="F69" s="4" t="s">
        <v>4101</v>
      </c>
      <c r="G69" s="4">
        <v>0.94401214141436796</v>
      </c>
      <c r="H69" s="4">
        <v>0.92065807125494503</v>
      </c>
      <c r="I69" s="4">
        <v>0.13345244640437601</v>
      </c>
      <c r="J69" s="4">
        <v>0.14136729873456</v>
      </c>
    </row>
    <row r="70" spans="1:10" ht="16" customHeight="1" x14ac:dyDescent="0.15">
      <c r="A70" s="4" t="s">
        <v>1065</v>
      </c>
      <c r="B70" s="4">
        <v>1556587</v>
      </c>
      <c r="C70" s="4" t="s">
        <v>1542</v>
      </c>
      <c r="D70" s="4">
        <v>4601</v>
      </c>
      <c r="E70" s="4" t="s">
        <v>1542</v>
      </c>
      <c r="F70" s="4" t="s">
        <v>4176</v>
      </c>
      <c r="G70" s="4">
        <v>0.88153848179289596</v>
      </c>
      <c r="H70" s="4">
        <v>0.86391329897032598</v>
      </c>
      <c r="I70" s="4">
        <v>8.9013081798111807E-2</v>
      </c>
      <c r="J70" s="4">
        <v>0.100974697800003</v>
      </c>
    </row>
    <row r="71" spans="1:10" ht="16" customHeight="1" x14ac:dyDescent="0.15">
      <c r="A71" s="4" t="s">
        <v>1065</v>
      </c>
      <c r="B71" s="4">
        <v>1561978</v>
      </c>
      <c r="C71" s="4" t="s">
        <v>1551</v>
      </c>
      <c r="D71" s="4">
        <v>2693</v>
      </c>
      <c r="E71" s="4" t="s">
        <v>1551</v>
      </c>
      <c r="F71" s="4" t="s">
        <v>4177</v>
      </c>
      <c r="G71" s="4">
        <v>0.77376213289850504</v>
      </c>
      <c r="H71" s="4">
        <v>0.76551354836504903</v>
      </c>
      <c r="I71" s="4">
        <v>0.10829909787837599</v>
      </c>
      <c r="J71" s="4">
        <v>0.139964329183038</v>
      </c>
    </row>
    <row r="72" spans="1:10" ht="16" customHeight="1" x14ac:dyDescent="0.15">
      <c r="A72" s="4" t="s">
        <v>1065</v>
      </c>
      <c r="B72" s="4">
        <v>1567784</v>
      </c>
      <c r="C72" s="4" t="s">
        <v>4178</v>
      </c>
      <c r="D72" s="4">
        <v>4547</v>
      </c>
      <c r="E72" s="4" t="s">
        <v>1556</v>
      </c>
      <c r="F72" s="4" t="s">
        <v>4099</v>
      </c>
      <c r="G72" s="4">
        <v>0.90890397103443898</v>
      </c>
      <c r="H72" s="4">
        <v>0.88440257610329098</v>
      </c>
      <c r="I72" s="4">
        <v>7.7794734012013894E-2</v>
      </c>
      <c r="J72" s="4">
        <v>8.5591807816038395E-2</v>
      </c>
    </row>
    <row r="73" spans="1:10" ht="16" customHeight="1" x14ac:dyDescent="0.15">
      <c r="A73" s="4" t="s">
        <v>1596</v>
      </c>
      <c r="B73" s="4">
        <v>888822</v>
      </c>
      <c r="C73" s="4" t="s">
        <v>4179</v>
      </c>
      <c r="D73" s="4">
        <v>9834</v>
      </c>
      <c r="E73" s="4" t="s">
        <v>1602</v>
      </c>
      <c r="F73" s="4" t="s">
        <v>4180</v>
      </c>
      <c r="G73" s="4">
        <v>0.83727157840466504</v>
      </c>
      <c r="H73" s="4">
        <v>0.81425474732532499</v>
      </c>
      <c r="I73" s="4">
        <v>6.0478937130113902E-2</v>
      </c>
      <c r="J73" s="4">
        <v>7.2233357359807002E-2</v>
      </c>
    </row>
    <row r="74" spans="1:10" ht="16" customHeight="1" x14ac:dyDescent="0.15">
      <c r="A74" s="4" t="s">
        <v>1596</v>
      </c>
      <c r="B74" s="4">
        <v>898838</v>
      </c>
      <c r="C74" s="4" t="s">
        <v>1607</v>
      </c>
      <c r="D74" s="4">
        <v>3275</v>
      </c>
      <c r="E74" s="4" t="s">
        <v>1607</v>
      </c>
      <c r="F74" s="4" t="s">
        <v>4181</v>
      </c>
      <c r="G74" s="4">
        <v>0.481562021615763</v>
      </c>
      <c r="H74" s="4">
        <v>0.47205180279023801</v>
      </c>
      <c r="I74" s="4">
        <v>8.3939148971771099E-2</v>
      </c>
      <c r="J74" s="4">
        <v>0.17430599840521799</v>
      </c>
    </row>
    <row r="75" spans="1:10" ht="16" customHeight="1" x14ac:dyDescent="0.15">
      <c r="A75" s="4" t="s">
        <v>1596</v>
      </c>
      <c r="B75" s="4">
        <v>906714</v>
      </c>
      <c r="C75" s="4" t="s">
        <v>4182</v>
      </c>
      <c r="D75" s="4">
        <v>8270</v>
      </c>
      <c r="E75" s="4" t="s">
        <v>4183</v>
      </c>
      <c r="F75" s="4" t="s">
        <v>4184</v>
      </c>
      <c r="G75" s="4">
        <v>1.0507045532482799</v>
      </c>
      <c r="H75" s="4">
        <v>1.0292966402405399</v>
      </c>
      <c r="I75" s="4">
        <v>9.4895946050924301E-2</v>
      </c>
      <c r="J75" s="4">
        <v>9.0316488833659503E-2</v>
      </c>
    </row>
    <row r="76" spans="1:10" ht="16" customHeight="1" x14ac:dyDescent="0.15">
      <c r="A76" s="4" t="s">
        <v>1596</v>
      </c>
      <c r="B76" s="4">
        <v>918280</v>
      </c>
      <c r="C76" s="4" t="s">
        <v>4185</v>
      </c>
      <c r="D76" s="4">
        <v>2281</v>
      </c>
      <c r="E76" s="4" t="s">
        <v>1630</v>
      </c>
      <c r="F76" s="4" t="s">
        <v>4186</v>
      </c>
      <c r="G76" s="4">
        <v>0.70545851080826505</v>
      </c>
      <c r="H76" s="4">
        <v>0.67481634223350095</v>
      </c>
      <c r="I76" s="4">
        <v>0.13972829533842099</v>
      </c>
      <c r="J76" s="4">
        <v>0.198067346552145</v>
      </c>
    </row>
    <row r="77" spans="1:10" ht="16" customHeight="1" x14ac:dyDescent="0.15">
      <c r="A77" s="4" t="s">
        <v>1596</v>
      </c>
      <c r="B77" s="4">
        <v>923314</v>
      </c>
      <c r="C77" s="4" t="s">
        <v>1635</v>
      </c>
      <c r="D77" s="4">
        <v>2417</v>
      </c>
      <c r="E77" s="4" t="s">
        <v>1635</v>
      </c>
      <c r="F77" s="4" t="s">
        <v>4125</v>
      </c>
      <c r="G77" s="4">
        <v>0.47252134733587098</v>
      </c>
      <c r="H77" s="4">
        <v>0.48414649476476801</v>
      </c>
      <c r="I77" s="4">
        <v>5.1744522232127999E-2</v>
      </c>
      <c r="J77" s="4">
        <v>0.10950726887551</v>
      </c>
    </row>
    <row r="78" spans="1:10" ht="16" customHeight="1" x14ac:dyDescent="0.15">
      <c r="A78" s="4" t="s">
        <v>1596</v>
      </c>
      <c r="B78" s="4">
        <v>934432</v>
      </c>
      <c r="C78" s="4" t="s">
        <v>4187</v>
      </c>
      <c r="D78" s="4">
        <v>4242</v>
      </c>
      <c r="E78" s="4" t="s">
        <v>1640</v>
      </c>
      <c r="F78" s="4" t="s">
        <v>4188</v>
      </c>
      <c r="G78" s="4">
        <v>1.13596975464956</v>
      </c>
      <c r="H78" s="4">
        <v>1.1328695399870099</v>
      </c>
      <c r="I78" s="4">
        <v>7.50419457619452E-2</v>
      </c>
      <c r="J78" s="4">
        <v>6.6059809651441606E-2</v>
      </c>
    </row>
    <row r="79" spans="1:10" ht="16" customHeight="1" x14ac:dyDescent="0.15">
      <c r="A79" s="4" t="s">
        <v>1596</v>
      </c>
      <c r="B79" s="4">
        <v>939816</v>
      </c>
      <c r="C79" s="4" t="s">
        <v>1647</v>
      </c>
      <c r="D79" s="4">
        <v>6854</v>
      </c>
      <c r="E79" s="4" t="s">
        <v>1647</v>
      </c>
      <c r="F79" s="4" t="s">
        <v>4189</v>
      </c>
      <c r="G79" s="4">
        <v>1.0883733461101199</v>
      </c>
      <c r="H79" s="4">
        <v>1.0776701849907999</v>
      </c>
      <c r="I79" s="4">
        <v>6.9162665478642804E-2</v>
      </c>
      <c r="J79" s="4">
        <v>6.3546820331306098E-2</v>
      </c>
    </row>
    <row r="80" spans="1:10" ht="16" customHeight="1" x14ac:dyDescent="0.15">
      <c r="A80" s="4" t="s">
        <v>1596</v>
      </c>
      <c r="B80" s="4">
        <v>946864</v>
      </c>
      <c r="C80" s="4" t="s">
        <v>1657</v>
      </c>
      <c r="D80" s="4">
        <v>14014</v>
      </c>
      <c r="E80" s="4" t="s">
        <v>1657</v>
      </c>
      <c r="F80" s="4" t="s">
        <v>4125</v>
      </c>
      <c r="G80" s="4">
        <v>1.2281185058778401</v>
      </c>
      <c r="H80" s="4">
        <v>1.22024353351521</v>
      </c>
      <c r="I80" s="4">
        <v>8.6143028335191996E-2</v>
      </c>
      <c r="J80" s="4">
        <v>7.0142276924341496E-2</v>
      </c>
    </row>
    <row r="81" spans="1:10" ht="16" customHeight="1" x14ac:dyDescent="0.15">
      <c r="A81" s="4" t="s">
        <v>1596</v>
      </c>
      <c r="B81" s="4">
        <v>962262</v>
      </c>
      <c r="C81" s="4" t="s">
        <v>1667</v>
      </c>
      <c r="D81" s="4">
        <v>5836</v>
      </c>
      <c r="E81" s="4" t="s">
        <v>1667</v>
      </c>
      <c r="F81" s="4" t="s">
        <v>4125</v>
      </c>
      <c r="G81" s="4">
        <v>0.54756276238733603</v>
      </c>
      <c r="H81" s="4">
        <v>0.55821075066216796</v>
      </c>
      <c r="I81" s="4">
        <v>7.2778594057160598E-2</v>
      </c>
      <c r="J81" s="4">
        <v>0.13291370242171099</v>
      </c>
    </row>
    <row r="82" spans="1:10" ht="16" customHeight="1" x14ac:dyDescent="0.15">
      <c r="A82" s="4" t="s">
        <v>1596</v>
      </c>
      <c r="B82" s="4">
        <v>971186</v>
      </c>
      <c r="C82" s="4" t="s">
        <v>1674</v>
      </c>
      <c r="D82" s="4">
        <v>1156</v>
      </c>
      <c r="E82" s="4" t="s">
        <v>1674</v>
      </c>
      <c r="F82" s="4" t="s">
        <v>4190</v>
      </c>
      <c r="G82" s="4">
        <v>2.3306304957426098</v>
      </c>
      <c r="H82" s="4">
        <v>2.23706885044975</v>
      </c>
      <c r="I82" s="4">
        <v>0.72585830029546505</v>
      </c>
      <c r="J82" s="4">
        <v>0.31144289136411701</v>
      </c>
    </row>
    <row r="83" spans="1:10" ht="16" customHeight="1" x14ac:dyDescent="0.15">
      <c r="A83" s="4" t="s">
        <v>1596</v>
      </c>
      <c r="B83" s="4">
        <v>972357</v>
      </c>
      <c r="C83" s="4" t="s">
        <v>1679</v>
      </c>
      <c r="D83" s="4">
        <v>1564</v>
      </c>
      <c r="E83" s="4" t="s">
        <v>1679</v>
      </c>
      <c r="F83" s="4" t="s">
        <v>4191</v>
      </c>
      <c r="G83" s="4">
        <v>1.85988923796789</v>
      </c>
      <c r="H83" s="4">
        <v>1.76046523680946</v>
      </c>
      <c r="I83" s="4">
        <v>0.54366470543132706</v>
      </c>
      <c r="J83" s="4">
        <v>0.29231025930626497</v>
      </c>
    </row>
    <row r="84" spans="1:10" ht="16" customHeight="1" x14ac:dyDescent="0.15">
      <c r="A84" s="4" t="s">
        <v>1596</v>
      </c>
      <c r="B84" s="4">
        <v>974226</v>
      </c>
      <c r="C84" s="4" t="s">
        <v>4192</v>
      </c>
      <c r="D84" s="4">
        <v>1872</v>
      </c>
      <c r="E84" s="4" t="s">
        <v>1686</v>
      </c>
      <c r="F84" s="4" t="s">
        <v>4193</v>
      </c>
      <c r="G84" s="4">
        <v>0.63164969833372997</v>
      </c>
      <c r="H84" s="4">
        <v>0.60412949228635304</v>
      </c>
      <c r="I84" s="4">
        <v>0.20276166965574399</v>
      </c>
      <c r="J84" s="4">
        <v>0.32100335073478498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Data 1</vt:lpstr>
      <vt:lpstr>Data 2</vt:lpstr>
      <vt:lpstr>Data 3</vt:lpstr>
      <vt:lpstr>Data 4</vt:lpstr>
      <vt:lpstr>Data 5</vt:lpstr>
      <vt:lpstr>Data 6</vt:lpstr>
      <vt:lpstr>Data 7</vt:lpstr>
      <vt:lpstr>Data 8</vt:lpstr>
      <vt:lpstr>Data 9</vt:lpstr>
      <vt:lpstr>'Data 6'!ibd_regions</vt:lpstr>
      <vt:lpstr>'Data 5'!ibd_sig_sites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Abebe Fola</dc:creator>
  <cp:keywords/>
  <dc:description/>
  <cp:lastModifiedBy>Giovanna Carpi</cp:lastModifiedBy>
  <cp:revision/>
  <dcterms:created xsi:type="dcterms:W3CDTF">2021-03-28T01:10:19Z</dcterms:created>
  <dcterms:modified xsi:type="dcterms:W3CDTF">2024-03-24T19:49:44Z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2023-11-21T21:25:40Z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21a9e157-ea94-48fc-b468-0d56e2beb1e6</vt:lpwstr>
  </property>
  <property fmtid="{D5CDD505-2E9C-101B-9397-08002B2CF9AE}" pid="8" name="MSIP_Label_4044bd30-2ed7-4c9d-9d12-46200872a97b_ContentBits">
    <vt:lpwstr>0</vt:lpwstr>
  </property>
</Properties>
</file>