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iara/Dropbox (EUTOPS Team)/eca/sola/7-manuscript/manuscript/molecular-aging-sigs/0-data/"/>
    </mc:Choice>
  </mc:AlternateContent>
  <xr:revisionPtr revIDLastSave="0" documentId="13_ncr:1_{15B8987B-A2D2-384B-BD6A-EA94181FF347}" xr6:coauthVersionLast="47" xr6:coauthVersionMax="47" xr10:uidLastSave="{00000000-0000-0000-0000-000000000000}"/>
  <bookViews>
    <workbookView xWindow="10800" yWindow="660" windowWidth="31260" windowHeight="18320" xr2:uid="{3E178C9B-6621-6D4B-99CD-F224C75A7A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9" i="1" l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1" i="1"/>
  <c r="I17" i="1"/>
  <c r="I18" i="1"/>
  <c r="I19" i="1"/>
  <c r="I20" i="1"/>
  <c r="I22" i="1"/>
  <c r="I23" i="1"/>
  <c r="I24" i="1"/>
  <c r="I25" i="1"/>
  <c r="I26" i="1"/>
  <c r="I27" i="1"/>
  <c r="I16" i="1"/>
  <c r="I15" i="1"/>
  <c r="I14" i="1"/>
  <c r="I13" i="1"/>
  <c r="I12" i="1"/>
  <c r="I11" i="1"/>
  <c r="I10" i="1"/>
  <c r="I9" i="1"/>
  <c r="I7" i="1"/>
  <c r="I8" i="1"/>
  <c r="I6" i="1"/>
  <c r="I5" i="1"/>
  <c r="I4" i="1"/>
  <c r="I3" i="1"/>
</calcChain>
</file>

<file path=xl/sharedStrings.xml><?xml version="1.0" encoding="utf-8"?>
<sst xmlns="http://schemas.openxmlformats.org/spreadsheetml/2006/main" count="297" uniqueCount="144">
  <si>
    <t>Group</t>
  </si>
  <si>
    <t>Reprogramming, aging, and senescence</t>
  </si>
  <si>
    <t>Cancer</t>
  </si>
  <si>
    <t>Surrogate tissue (cancer)</t>
  </si>
  <si>
    <t>Mortality</t>
  </si>
  <si>
    <t>Type</t>
  </si>
  <si>
    <t>OSKM reprogramming</t>
  </si>
  <si>
    <t>Reference</t>
  </si>
  <si>
    <t>N (Reference)</t>
  </si>
  <si>
    <t>Comparison</t>
  </si>
  <si>
    <t>N (Comparison)</t>
  </si>
  <si>
    <t>N</t>
  </si>
  <si>
    <t>Adult donor fibroblasts</t>
  </si>
  <si>
    <t>Senescence</t>
  </si>
  <si>
    <t>Fetal fibroblasts</t>
  </si>
  <si>
    <t>Human umbilical vein endothelial cells</t>
  </si>
  <si>
    <t>Replicative-induced senescence in human umbilical vein endothelial cells</t>
  </si>
  <si>
    <t>Replicative-induced senescence in fetal fibroblasts</t>
  </si>
  <si>
    <t>Oncogene-induced senescence in fetal fibroblasts</t>
  </si>
  <si>
    <t>Replicative-induced senescence in adult donor fibroblasts</t>
  </si>
  <si>
    <t>iPSCs/ESCs</t>
  </si>
  <si>
    <t>Mesenchymal stem cells</t>
  </si>
  <si>
    <t>Replicative-induced senescence in mesenchymal stem cells</t>
  </si>
  <si>
    <t>Irradiation-induced senescence in fetal fibroblasts</t>
  </si>
  <si>
    <t>Proliferation</t>
  </si>
  <si>
    <t>Fibroblasts from skin (sacrum) cultured under normal conditions</t>
  </si>
  <si>
    <t>Fibroblasts from skin (sacrum) cultured under serum withdrawal (reduced proliferation)</t>
  </si>
  <si>
    <t>Normal aging</t>
  </si>
  <si>
    <t>Buccal samples from pre-menopausal women</t>
  </si>
  <si>
    <t>Blood samples from pre-menopausal women</t>
  </si>
  <si>
    <t>Cervical samples from pre-menopausal women</t>
  </si>
  <si>
    <t>Cervical samples from post-menopausal women</t>
  </si>
  <si>
    <t>Buccal samples from post-menopausal women</t>
  </si>
  <si>
    <t>Blood samples from post-menopausal women</t>
  </si>
  <si>
    <t>Current cancer</t>
  </si>
  <si>
    <t>Normal cervical tissue</t>
  </si>
  <si>
    <t>Normal lymphoid tissue</t>
  </si>
  <si>
    <t>Normal endometrial tissue</t>
  </si>
  <si>
    <t>Normal oral tissue</t>
  </si>
  <si>
    <t>Normal breast tissue</t>
  </si>
  <si>
    <t>Normal rectal tissue</t>
  </si>
  <si>
    <t>Normal bladder tissue</t>
  </si>
  <si>
    <t>Normal liver tissue</t>
  </si>
  <si>
    <t>Normal lung tissue</t>
  </si>
  <si>
    <t>Normal pancreas tissue</t>
  </si>
  <si>
    <t>Normal prostate tissue</t>
  </si>
  <si>
    <t>Normal thyroid tissue</t>
  </si>
  <si>
    <t>Normal bile duct tissue</t>
  </si>
  <si>
    <t>Normal oesophagus tissue</t>
  </si>
  <si>
    <t>Normal kidney tissue</t>
  </si>
  <si>
    <t>Normal ovary tissue</t>
  </si>
  <si>
    <t>Cervical cancer tissue</t>
  </si>
  <si>
    <t>Lymphoid cancer tissue</t>
  </si>
  <si>
    <t>Endometrial cancer tissue</t>
  </si>
  <si>
    <t>Oral cancer tissue</t>
  </si>
  <si>
    <t>Breast cancer tissue</t>
  </si>
  <si>
    <t>Rectal cancer tissue</t>
  </si>
  <si>
    <t>Bladder cancer tissue</t>
  </si>
  <si>
    <t>Liver cancer tissue</t>
  </si>
  <si>
    <t>Lung cancer tissue</t>
  </si>
  <si>
    <t>Pancreas cancer tissue</t>
  </si>
  <si>
    <t>Prostate cancer tissue</t>
  </si>
  <si>
    <t>ormal thyroid cancer tissue</t>
  </si>
  <si>
    <t>Bile duct cancer tissue</t>
  </si>
  <si>
    <t>Oesophagus cancer tissue</t>
  </si>
  <si>
    <t>Kidney cancer tissue</t>
  </si>
  <si>
    <t>Ovarian cancer tissue</t>
  </si>
  <si>
    <t>Pre-cancer or adjacent</t>
  </si>
  <si>
    <t>Normal breast tissue adjacent to a breast cancer</t>
  </si>
  <si>
    <t>Future cancer</t>
  </si>
  <si>
    <t>Matched cervical samples from HPV+ women who develop CIN3+ in the following 1-4 years</t>
  </si>
  <si>
    <t>Response to neo-adjuvant chemotherapy</t>
  </si>
  <si>
    <t>Breast tissue from women who experienced a complete pathological response upon neo-adjucant chemotherapy</t>
  </si>
  <si>
    <t>Breast tissue from women who experienced a no or only a partial pathological response upon neo-adjucant chemotherapy</t>
  </si>
  <si>
    <t>Exposure</t>
  </si>
  <si>
    <t>Risk-increasing exposure</t>
  </si>
  <si>
    <t>Buccal sample from never smokers</t>
  </si>
  <si>
    <t>Buccal samples from current smokers</t>
  </si>
  <si>
    <t>Cervical sample from HPV-negative women without any cytological abnormalities</t>
  </si>
  <si>
    <t>Cervical sample from HPV-positive women without any cytological abnormalities</t>
  </si>
  <si>
    <t>Risk-reducing exposure</t>
  </si>
  <si>
    <t>Breast tissue sample from non-BRCA mutation carrier before 2 months of mifepristone treatment</t>
  </si>
  <si>
    <t>Breast tissue sample from non-BRCA mutation carrier after 2 months of mifepristone treatment</t>
  </si>
  <si>
    <t>Breast tissue sample from BRCA mutation carrier before 2 months of mifepristone treatment</t>
  </si>
  <si>
    <t>Breast tissue sample from BRCA mutation carrier after 2 months of mifepristone treatment</t>
  </si>
  <si>
    <t>Surrogate tissue</t>
  </si>
  <si>
    <t>Buccal samples from women with breast cancer</t>
  </si>
  <si>
    <t>Blood samples from women without breast cancer</t>
  </si>
  <si>
    <t>Blood samples from women with breast cancer</t>
  </si>
  <si>
    <t>Buccal samples from woman without breast cancer</t>
  </si>
  <si>
    <t>Buccal samples from never smokers</t>
  </si>
  <si>
    <t>Cervical samples from HPV+ women without any current or future cytological abnormalities</t>
  </si>
  <si>
    <t>Cervical samples from women with CIN3+</t>
  </si>
  <si>
    <t>Cervical samples from women with CIN2</t>
  </si>
  <si>
    <t>Cervical samples from women with CIN1</t>
  </si>
  <si>
    <t>Buccal samples from former smokers</t>
  </si>
  <si>
    <t>Cervical samples from HPV+ women without cytological abnormalities</t>
  </si>
  <si>
    <t>Cervical samples from women with breast cancer</t>
  </si>
  <si>
    <t>Cervical samples from women without a cancer</t>
  </si>
  <si>
    <t>Cervical samples from women with endometrial cancer</t>
  </si>
  <si>
    <t>Cervical samples from women with ovarian cancer</t>
  </si>
  <si>
    <t>Buccal samples from women who did not die from any cause within 10 years</t>
  </si>
  <si>
    <t>Blood samples from women who did not die from any cause within 10 years</t>
  </si>
  <si>
    <t>Buccal samples from women who died of any non-cancer cause within 10 years</t>
  </si>
  <si>
    <t>Buccal samples from women who died of any cause within 10 years</t>
  </si>
  <si>
    <t>Buccal samples from women who died of any cancer within 10 years</t>
  </si>
  <si>
    <t>Blood samples from women who died of any cause within 10 years</t>
  </si>
  <si>
    <t>Blood samples from women who died of any cancer within 10 years</t>
  </si>
  <si>
    <t>Accession number(s)</t>
  </si>
  <si>
    <t>GSE54848</t>
  </si>
  <si>
    <t>GSE131280</t>
  </si>
  <si>
    <t>GSE112812,GSE112873,GSE91069</t>
  </si>
  <si>
    <t>GSE116375,GSE82234</t>
  </si>
  <si>
    <t>GSE116375</t>
  </si>
  <si>
    <t>GSE184159</t>
  </si>
  <si>
    <t>repository</t>
  </si>
  <si>
    <t>NCBI GEO</t>
  </si>
  <si>
    <t>EGA</t>
  </si>
  <si>
    <t>EGAS00001005055</t>
  </si>
  <si>
    <t>TCGA,NCBI GEO</t>
  </si>
  <si>
    <t>TCGA-CESC,GSE211668</t>
  </si>
  <si>
    <t>TCGA-COAD</t>
  </si>
  <si>
    <t>TCGA-UCEC</t>
  </si>
  <si>
    <t>TCGA-HNSC</t>
  </si>
  <si>
    <t>TCGA-READ</t>
  </si>
  <si>
    <t>TCGA-BLCA</t>
  </si>
  <si>
    <t>TCGA-LIHC</t>
  </si>
  <si>
    <t>TCGA-LUAD,TCGA-LUSC</t>
  </si>
  <si>
    <t>TCGA-BRCA,EGAS00001005070</t>
  </si>
  <si>
    <t>TCGA,EGA</t>
  </si>
  <si>
    <t>TCGA</t>
  </si>
  <si>
    <t>TCGA-PRAD</t>
  </si>
  <si>
    <t>TCGA-PAAD</t>
  </si>
  <si>
    <t>TCGA-THCA</t>
  </si>
  <si>
    <t>TCGA-CHOL</t>
  </si>
  <si>
    <t>TCGA-ESCA</t>
  </si>
  <si>
    <t>TCGA-KIRP,TCGA-KIRC</t>
  </si>
  <si>
    <t>TCGA-OV,NA</t>
  </si>
  <si>
    <t>TCGA,NA</t>
  </si>
  <si>
    <t>EGAS00001005078</t>
  </si>
  <si>
    <t>EGAS00001005070</t>
  </si>
  <si>
    <t>NA</t>
  </si>
  <si>
    <t>EGAS00001005055,EGAS00001005033</t>
  </si>
  <si>
    <t>EGAS00001005055,EGAS00001005045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</si>
</sst>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B7471-DBD6-EA4F-BEBB-49A8D70D7E0F}">
  <dimension ref="A1:I49"/>
  <sheetViews>
    <sheetView tabSelected="1" zoomScale="69" workbookViewId="0">
      <selection activeCell="E34" sqref="E34"/>
    </sheetView>
  </sheetViews>
  <sheetFormatPr baseColWidth="10" defaultRowHeight="16" x14ac:dyDescent="0.2"/>
  <cols>
    <col min="1" max="1" width="35" customWidth="1"/>
    <col min="2" max="2" width="21.5" customWidth="1"/>
    <col min="3" max="3" width="10.83203125" customWidth="1"/>
    <col min="4" max="4" width="21.5" customWidth="1"/>
    <col min="5" max="5" width="89.33203125" customWidth="1"/>
    <col min="6" max="6" width="13.6640625" customWidth="1"/>
    <col min="7" max="7" width="94.6640625" customWidth="1"/>
    <col min="8" max="8" width="17" customWidth="1"/>
  </cols>
  <sheetData>
    <row r="1" spans="1:9" x14ac:dyDescent="0.2">
      <c r="A1" t="s">
        <v>0</v>
      </c>
      <c r="B1" t="s">
        <v>5</v>
      </c>
      <c r="C1" t="s">
        <v>115</v>
      </c>
      <c r="D1" t="s">
        <v>108</v>
      </c>
      <c r="E1" t="s">
        <v>7</v>
      </c>
      <c r="F1" t="s">
        <v>8</v>
      </c>
      <c r="G1" t="s">
        <v>9</v>
      </c>
      <c r="H1" t="s">
        <v>10</v>
      </c>
      <c r="I1" t="s">
        <v>11</v>
      </c>
    </row>
    <row r="2" spans="1:9" x14ac:dyDescent="0.2">
      <c r="A2" t="s">
        <v>1</v>
      </c>
      <c r="B2" t="s">
        <v>6</v>
      </c>
      <c r="C2" t="s">
        <v>116</v>
      </c>
      <c r="D2" t="s">
        <v>109</v>
      </c>
      <c r="E2" t="s">
        <v>12</v>
      </c>
      <c r="F2">
        <v>3</v>
      </c>
      <c r="G2" t="s">
        <v>20</v>
      </c>
      <c r="H2">
        <v>3</v>
      </c>
      <c r="I2">
        <v>6</v>
      </c>
    </row>
    <row r="3" spans="1:9" x14ac:dyDescent="0.2">
      <c r="A3" t="s">
        <v>1</v>
      </c>
      <c r="B3" t="s">
        <v>13</v>
      </c>
      <c r="C3" t="s">
        <v>116</v>
      </c>
      <c r="D3" t="s">
        <v>111</v>
      </c>
      <c r="E3" t="s">
        <v>14</v>
      </c>
      <c r="F3">
        <v>37</v>
      </c>
      <c r="G3" t="s">
        <v>18</v>
      </c>
      <c r="H3">
        <v>3</v>
      </c>
      <c r="I3">
        <f>F3+H3</f>
        <v>40</v>
      </c>
    </row>
    <row r="4" spans="1:9" x14ac:dyDescent="0.2">
      <c r="A4" t="s">
        <v>1</v>
      </c>
      <c r="B4" t="s">
        <v>13</v>
      </c>
      <c r="C4" t="s">
        <v>116</v>
      </c>
      <c r="D4" t="s">
        <v>110</v>
      </c>
      <c r="E4" t="s">
        <v>12</v>
      </c>
      <c r="F4">
        <v>8</v>
      </c>
      <c r="G4" t="s">
        <v>19</v>
      </c>
      <c r="H4">
        <v>4</v>
      </c>
      <c r="I4">
        <f>H4+F4</f>
        <v>12</v>
      </c>
    </row>
    <row r="5" spans="1:9" x14ac:dyDescent="0.2">
      <c r="A5" t="s">
        <v>1</v>
      </c>
      <c r="B5" t="s">
        <v>13</v>
      </c>
      <c r="C5" t="s">
        <v>116</v>
      </c>
      <c r="D5" t="s">
        <v>112</v>
      </c>
      <c r="E5" t="s">
        <v>15</v>
      </c>
      <c r="F5">
        <v>3</v>
      </c>
      <c r="G5" t="s">
        <v>16</v>
      </c>
      <c r="H5">
        <v>7</v>
      </c>
      <c r="I5">
        <f>H5+F5</f>
        <v>10</v>
      </c>
    </row>
    <row r="6" spans="1:9" x14ac:dyDescent="0.2">
      <c r="A6" t="s">
        <v>1</v>
      </c>
      <c r="B6" t="s">
        <v>13</v>
      </c>
      <c r="C6" t="s">
        <v>116</v>
      </c>
      <c r="D6" t="s">
        <v>111</v>
      </c>
      <c r="E6" t="s">
        <v>14</v>
      </c>
      <c r="F6">
        <v>37</v>
      </c>
      <c r="G6" t="s">
        <v>17</v>
      </c>
      <c r="H6">
        <v>3</v>
      </c>
      <c r="I6">
        <f>H6+F6</f>
        <v>40</v>
      </c>
    </row>
    <row r="7" spans="1:9" x14ac:dyDescent="0.2">
      <c r="A7" t="s">
        <v>1</v>
      </c>
      <c r="B7" t="s">
        <v>13</v>
      </c>
      <c r="C7" t="s">
        <v>116</v>
      </c>
      <c r="D7" t="s">
        <v>113</v>
      </c>
      <c r="E7" t="s">
        <v>21</v>
      </c>
      <c r="F7">
        <v>3</v>
      </c>
      <c r="G7" t="s">
        <v>22</v>
      </c>
      <c r="H7">
        <v>3</v>
      </c>
      <c r="I7">
        <f t="shared" ref="I7:I49" si="0">H7+F7</f>
        <v>6</v>
      </c>
    </row>
    <row r="8" spans="1:9" x14ac:dyDescent="0.2">
      <c r="A8" t="s">
        <v>1</v>
      </c>
      <c r="B8" t="s">
        <v>13</v>
      </c>
      <c r="C8" t="s">
        <v>116</v>
      </c>
      <c r="D8" t="s">
        <v>111</v>
      </c>
      <c r="E8" t="s">
        <v>14</v>
      </c>
      <c r="F8">
        <v>37</v>
      </c>
      <c r="G8" t="s">
        <v>23</v>
      </c>
      <c r="H8">
        <v>18</v>
      </c>
      <c r="I8">
        <f t="shared" si="0"/>
        <v>55</v>
      </c>
    </row>
    <row r="9" spans="1:9" x14ac:dyDescent="0.2">
      <c r="A9" t="s">
        <v>1</v>
      </c>
      <c r="B9" t="s">
        <v>24</v>
      </c>
      <c r="C9" t="s">
        <v>116</v>
      </c>
      <c r="D9" t="s">
        <v>114</v>
      </c>
      <c r="E9" t="s">
        <v>25</v>
      </c>
      <c r="F9">
        <v>6</v>
      </c>
      <c r="G9" t="s">
        <v>26</v>
      </c>
      <c r="H9">
        <v>3</v>
      </c>
      <c r="I9">
        <f t="shared" si="0"/>
        <v>9</v>
      </c>
    </row>
    <row r="10" spans="1:9" x14ac:dyDescent="0.2">
      <c r="A10" t="s">
        <v>1</v>
      </c>
      <c r="B10" t="s">
        <v>27</v>
      </c>
      <c r="C10" t="s">
        <v>117</v>
      </c>
      <c r="D10" t="s">
        <v>118</v>
      </c>
      <c r="E10" t="s">
        <v>30</v>
      </c>
      <c r="F10">
        <v>588</v>
      </c>
      <c r="G10" t="s">
        <v>31</v>
      </c>
      <c r="H10">
        <v>506</v>
      </c>
      <c r="I10">
        <f t="shared" si="0"/>
        <v>1094</v>
      </c>
    </row>
    <row r="11" spans="1:9" x14ac:dyDescent="0.2">
      <c r="A11" t="s">
        <v>1</v>
      </c>
      <c r="B11" t="s">
        <v>27</v>
      </c>
      <c r="C11" t="s">
        <v>117</v>
      </c>
      <c r="D11" t="s">
        <v>118</v>
      </c>
      <c r="E11" t="s">
        <v>28</v>
      </c>
      <c r="F11">
        <v>144</v>
      </c>
      <c r="G11" t="s">
        <v>32</v>
      </c>
      <c r="H11">
        <v>151</v>
      </c>
      <c r="I11">
        <f t="shared" si="0"/>
        <v>295</v>
      </c>
    </row>
    <row r="12" spans="1:9" x14ac:dyDescent="0.2">
      <c r="A12" t="s">
        <v>1</v>
      </c>
      <c r="B12" t="s">
        <v>27</v>
      </c>
      <c r="C12" t="s">
        <v>117</v>
      </c>
      <c r="D12" t="s">
        <v>118</v>
      </c>
      <c r="E12" t="s">
        <v>29</v>
      </c>
      <c r="F12">
        <v>75</v>
      </c>
      <c r="G12" t="s">
        <v>33</v>
      </c>
      <c r="H12">
        <v>133</v>
      </c>
      <c r="I12">
        <f t="shared" si="0"/>
        <v>208</v>
      </c>
    </row>
    <row r="13" spans="1:9" x14ac:dyDescent="0.2">
      <c r="A13" t="s">
        <v>2</v>
      </c>
      <c r="B13" t="s">
        <v>34</v>
      </c>
      <c r="C13" t="s">
        <v>119</v>
      </c>
      <c r="D13" t="s">
        <v>120</v>
      </c>
      <c r="E13" t="s">
        <v>35</v>
      </c>
      <c r="F13">
        <v>32</v>
      </c>
      <c r="G13" t="s">
        <v>51</v>
      </c>
      <c r="H13">
        <v>408</v>
      </c>
      <c r="I13">
        <f t="shared" si="0"/>
        <v>440</v>
      </c>
    </row>
    <row r="14" spans="1:9" x14ac:dyDescent="0.2">
      <c r="A14" t="s">
        <v>2</v>
      </c>
      <c r="B14" t="s">
        <v>34</v>
      </c>
      <c r="C14" t="s">
        <v>130</v>
      </c>
      <c r="D14" t="s">
        <v>121</v>
      </c>
      <c r="E14" t="s">
        <v>36</v>
      </c>
      <c r="F14">
        <v>38</v>
      </c>
      <c r="G14" t="s">
        <v>52</v>
      </c>
      <c r="H14">
        <v>310</v>
      </c>
      <c r="I14">
        <f t="shared" si="0"/>
        <v>348</v>
      </c>
    </row>
    <row r="15" spans="1:9" x14ac:dyDescent="0.2">
      <c r="A15" t="s">
        <v>2</v>
      </c>
      <c r="B15" t="s">
        <v>34</v>
      </c>
      <c r="C15" t="s">
        <v>130</v>
      </c>
      <c r="D15" t="s">
        <v>122</v>
      </c>
      <c r="E15" t="s">
        <v>37</v>
      </c>
      <c r="F15">
        <v>34</v>
      </c>
      <c r="G15" t="s">
        <v>53</v>
      </c>
      <c r="H15">
        <v>435</v>
      </c>
      <c r="I15">
        <f t="shared" si="0"/>
        <v>469</v>
      </c>
    </row>
    <row r="16" spans="1:9" x14ac:dyDescent="0.2">
      <c r="A16" t="s">
        <v>2</v>
      </c>
      <c r="B16" t="s">
        <v>34</v>
      </c>
      <c r="C16" t="s">
        <v>130</v>
      </c>
      <c r="D16" t="s">
        <v>123</v>
      </c>
      <c r="E16" t="s">
        <v>38</v>
      </c>
      <c r="F16">
        <v>50</v>
      </c>
      <c r="G16" t="s">
        <v>54</v>
      </c>
      <c r="H16">
        <v>527</v>
      </c>
      <c r="I16">
        <f t="shared" si="0"/>
        <v>577</v>
      </c>
    </row>
    <row r="17" spans="1:9" x14ac:dyDescent="0.2">
      <c r="A17" t="s">
        <v>2</v>
      </c>
      <c r="B17" t="s">
        <v>34</v>
      </c>
      <c r="C17" t="s">
        <v>130</v>
      </c>
      <c r="D17" t="s">
        <v>124</v>
      </c>
      <c r="E17" t="s">
        <v>40</v>
      </c>
      <c r="F17">
        <v>7</v>
      </c>
      <c r="G17" t="s">
        <v>56</v>
      </c>
      <c r="H17">
        <v>97</v>
      </c>
      <c r="I17">
        <f t="shared" si="0"/>
        <v>104</v>
      </c>
    </row>
    <row r="18" spans="1:9" x14ac:dyDescent="0.2">
      <c r="A18" t="s">
        <v>2</v>
      </c>
      <c r="B18" t="s">
        <v>34</v>
      </c>
      <c r="C18" t="s">
        <v>130</v>
      </c>
      <c r="D18" t="s">
        <v>125</v>
      </c>
      <c r="E18" t="s">
        <v>41</v>
      </c>
      <c r="F18">
        <v>21</v>
      </c>
      <c r="G18" t="s">
        <v>57</v>
      </c>
      <c r="H18">
        <v>418</v>
      </c>
      <c r="I18">
        <f t="shared" si="0"/>
        <v>439</v>
      </c>
    </row>
    <row r="19" spans="1:9" x14ac:dyDescent="0.2">
      <c r="A19" t="s">
        <v>2</v>
      </c>
      <c r="B19" t="s">
        <v>34</v>
      </c>
      <c r="C19" t="s">
        <v>130</v>
      </c>
      <c r="D19" t="s">
        <v>126</v>
      </c>
      <c r="E19" t="s">
        <v>42</v>
      </c>
      <c r="F19">
        <v>50</v>
      </c>
      <c r="G19" t="s">
        <v>58</v>
      </c>
      <c r="H19">
        <v>376</v>
      </c>
      <c r="I19">
        <f t="shared" si="0"/>
        <v>426</v>
      </c>
    </row>
    <row r="20" spans="1:9" x14ac:dyDescent="0.2">
      <c r="A20" t="s">
        <v>2</v>
      </c>
      <c r="B20" t="s">
        <v>34</v>
      </c>
      <c r="C20" t="s">
        <v>130</v>
      </c>
      <c r="D20" t="s">
        <v>127</v>
      </c>
      <c r="E20" t="s">
        <v>43</v>
      </c>
      <c r="F20">
        <v>74</v>
      </c>
      <c r="G20" t="s">
        <v>59</v>
      </c>
      <c r="H20">
        <v>815</v>
      </c>
      <c r="I20">
        <f t="shared" si="0"/>
        <v>889</v>
      </c>
    </row>
    <row r="21" spans="1:9" x14ac:dyDescent="0.2">
      <c r="A21" t="s">
        <v>2</v>
      </c>
      <c r="B21" t="s">
        <v>34</v>
      </c>
      <c r="C21" t="s">
        <v>129</v>
      </c>
      <c r="D21" t="s">
        <v>128</v>
      </c>
      <c r="E21" t="s">
        <v>39</v>
      </c>
      <c r="F21">
        <v>111</v>
      </c>
      <c r="G21" t="s">
        <v>55</v>
      </c>
      <c r="H21">
        <v>806</v>
      </c>
      <c r="I21">
        <f>H21+F21</f>
        <v>917</v>
      </c>
    </row>
    <row r="22" spans="1:9" x14ac:dyDescent="0.2">
      <c r="A22" t="s">
        <v>2</v>
      </c>
      <c r="B22" t="s">
        <v>34</v>
      </c>
      <c r="C22" t="s">
        <v>130</v>
      </c>
      <c r="D22" t="s">
        <v>132</v>
      </c>
      <c r="E22" t="s">
        <v>44</v>
      </c>
      <c r="F22">
        <v>10</v>
      </c>
      <c r="G22" t="s">
        <v>60</v>
      </c>
      <c r="H22">
        <v>184</v>
      </c>
      <c r="I22">
        <f t="shared" si="0"/>
        <v>194</v>
      </c>
    </row>
    <row r="23" spans="1:9" x14ac:dyDescent="0.2">
      <c r="A23" t="s">
        <v>2</v>
      </c>
      <c r="B23" t="s">
        <v>34</v>
      </c>
      <c r="C23" t="s">
        <v>130</v>
      </c>
      <c r="D23" t="s">
        <v>131</v>
      </c>
      <c r="E23" t="s">
        <v>45</v>
      </c>
      <c r="F23">
        <v>50</v>
      </c>
      <c r="G23" t="s">
        <v>61</v>
      </c>
      <c r="H23">
        <v>502</v>
      </c>
      <c r="I23">
        <f t="shared" si="0"/>
        <v>552</v>
      </c>
    </row>
    <row r="24" spans="1:9" x14ac:dyDescent="0.2">
      <c r="A24" t="s">
        <v>2</v>
      </c>
      <c r="B24" t="s">
        <v>34</v>
      </c>
      <c r="C24" t="s">
        <v>130</v>
      </c>
      <c r="D24" t="s">
        <v>133</v>
      </c>
      <c r="E24" t="s">
        <v>46</v>
      </c>
      <c r="F24">
        <v>56</v>
      </c>
      <c r="G24" t="s">
        <v>62</v>
      </c>
      <c r="H24">
        <v>507</v>
      </c>
      <c r="I24">
        <f t="shared" si="0"/>
        <v>563</v>
      </c>
    </row>
    <row r="25" spans="1:9" x14ac:dyDescent="0.2">
      <c r="A25" t="s">
        <v>2</v>
      </c>
      <c r="B25" t="s">
        <v>34</v>
      </c>
      <c r="C25" t="s">
        <v>130</v>
      </c>
      <c r="D25" t="s">
        <v>134</v>
      </c>
      <c r="E25" t="s">
        <v>47</v>
      </c>
      <c r="F25">
        <v>9</v>
      </c>
      <c r="G25" t="s">
        <v>63</v>
      </c>
      <c r="H25">
        <v>36</v>
      </c>
      <c r="I25">
        <f t="shared" si="0"/>
        <v>45</v>
      </c>
    </row>
    <row r="26" spans="1:9" x14ac:dyDescent="0.2">
      <c r="A26" t="s">
        <v>2</v>
      </c>
      <c r="B26" t="s">
        <v>34</v>
      </c>
      <c r="C26" t="s">
        <v>130</v>
      </c>
      <c r="D26" t="s">
        <v>135</v>
      </c>
      <c r="E26" t="s">
        <v>48</v>
      </c>
      <c r="F26">
        <v>16</v>
      </c>
      <c r="G26" t="s">
        <v>64</v>
      </c>
      <c r="H26">
        <v>185</v>
      </c>
      <c r="I26">
        <f t="shared" si="0"/>
        <v>201</v>
      </c>
    </row>
    <row r="27" spans="1:9" x14ac:dyDescent="0.2">
      <c r="A27" t="s">
        <v>2</v>
      </c>
      <c r="B27" t="s">
        <v>34</v>
      </c>
      <c r="C27" t="s">
        <v>130</v>
      </c>
      <c r="D27" t="s">
        <v>136</v>
      </c>
      <c r="E27" t="s">
        <v>49</v>
      </c>
      <c r="F27">
        <v>205</v>
      </c>
      <c r="G27" t="s">
        <v>65</v>
      </c>
      <c r="H27">
        <v>596</v>
      </c>
      <c r="I27">
        <f t="shared" si="0"/>
        <v>801</v>
      </c>
    </row>
    <row r="28" spans="1:9" x14ac:dyDescent="0.2">
      <c r="A28" t="s">
        <v>2</v>
      </c>
      <c r="B28" t="s">
        <v>34</v>
      </c>
      <c r="C28" t="s">
        <v>138</v>
      </c>
      <c r="D28" t="s">
        <v>137</v>
      </c>
      <c r="E28" t="s">
        <v>50</v>
      </c>
      <c r="F28">
        <v>6</v>
      </c>
      <c r="G28" t="s">
        <v>66</v>
      </c>
      <c r="H28">
        <v>10</v>
      </c>
      <c r="I28">
        <f t="shared" si="0"/>
        <v>16</v>
      </c>
    </row>
    <row r="29" spans="1:9" x14ac:dyDescent="0.2">
      <c r="A29" t="s">
        <v>2</v>
      </c>
      <c r="B29" t="s">
        <v>67</v>
      </c>
      <c r="C29" t="s">
        <v>117</v>
      </c>
      <c r="D29" t="s">
        <v>139</v>
      </c>
      <c r="E29" t="s">
        <v>96</v>
      </c>
      <c r="F29">
        <v>313</v>
      </c>
      <c r="G29" t="s">
        <v>92</v>
      </c>
      <c r="H29">
        <v>257</v>
      </c>
      <c r="I29">
        <f t="shared" si="0"/>
        <v>570</v>
      </c>
    </row>
    <row r="30" spans="1:9" x14ac:dyDescent="0.2">
      <c r="A30" t="s">
        <v>2</v>
      </c>
      <c r="B30" t="s">
        <v>67</v>
      </c>
      <c r="C30" t="s">
        <v>117</v>
      </c>
      <c r="D30" t="s">
        <v>139</v>
      </c>
      <c r="E30" t="s">
        <v>96</v>
      </c>
      <c r="F30">
        <v>313</v>
      </c>
      <c r="G30" t="s">
        <v>93</v>
      </c>
      <c r="H30">
        <v>90</v>
      </c>
      <c r="I30">
        <f t="shared" si="0"/>
        <v>403</v>
      </c>
    </row>
    <row r="31" spans="1:9" x14ac:dyDescent="0.2">
      <c r="A31" t="s">
        <v>2</v>
      </c>
      <c r="B31" t="s">
        <v>67</v>
      </c>
      <c r="C31" t="s">
        <v>117</v>
      </c>
      <c r="D31" t="s">
        <v>139</v>
      </c>
      <c r="E31" t="s">
        <v>96</v>
      </c>
      <c r="F31">
        <v>313</v>
      </c>
      <c r="G31" t="s">
        <v>94</v>
      </c>
      <c r="H31">
        <v>166</v>
      </c>
      <c r="I31">
        <f t="shared" si="0"/>
        <v>479</v>
      </c>
    </row>
    <row r="32" spans="1:9" x14ac:dyDescent="0.2">
      <c r="A32" t="s">
        <v>2</v>
      </c>
      <c r="B32" t="s">
        <v>67</v>
      </c>
      <c r="C32" t="s">
        <v>117</v>
      </c>
      <c r="D32" t="s">
        <v>140</v>
      </c>
      <c r="E32" t="s">
        <v>39</v>
      </c>
      <c r="F32">
        <v>14</v>
      </c>
      <c r="G32" t="s">
        <v>68</v>
      </c>
      <c r="H32">
        <v>14</v>
      </c>
      <c r="I32">
        <f t="shared" si="0"/>
        <v>28</v>
      </c>
    </row>
    <row r="33" spans="1:9" x14ac:dyDescent="0.2">
      <c r="A33" t="s">
        <v>2</v>
      </c>
      <c r="B33" t="s">
        <v>69</v>
      </c>
      <c r="C33" t="s">
        <v>117</v>
      </c>
      <c r="D33" t="s">
        <v>139</v>
      </c>
      <c r="E33" t="s">
        <v>91</v>
      </c>
      <c r="F33">
        <v>218</v>
      </c>
      <c r="G33" t="s">
        <v>70</v>
      </c>
      <c r="H33">
        <v>226</v>
      </c>
      <c r="I33">
        <f t="shared" si="0"/>
        <v>444</v>
      </c>
    </row>
    <row r="34" spans="1:9" x14ac:dyDescent="0.2">
      <c r="A34" t="s">
        <v>2</v>
      </c>
      <c r="B34" t="s">
        <v>71</v>
      </c>
      <c r="C34" t="s">
        <v>116</v>
      </c>
      <c r="D34" t="s">
        <v>114</v>
      </c>
      <c r="E34" t="s">
        <v>72</v>
      </c>
      <c r="F34">
        <v>12</v>
      </c>
      <c r="G34" t="s">
        <v>73</v>
      </c>
      <c r="H34">
        <v>20</v>
      </c>
      <c r="I34">
        <f t="shared" si="0"/>
        <v>32</v>
      </c>
    </row>
    <row r="35" spans="1:9" x14ac:dyDescent="0.2">
      <c r="A35" t="s">
        <v>74</v>
      </c>
      <c r="B35" t="s">
        <v>75</v>
      </c>
      <c r="C35" t="s">
        <v>117</v>
      </c>
      <c r="D35" s="1" t="s">
        <v>118</v>
      </c>
      <c r="E35" t="s">
        <v>90</v>
      </c>
      <c r="F35">
        <v>178</v>
      </c>
      <c r="G35" t="s">
        <v>77</v>
      </c>
      <c r="H35">
        <v>34</v>
      </c>
      <c r="I35">
        <f t="shared" si="0"/>
        <v>212</v>
      </c>
    </row>
    <row r="36" spans="1:9" x14ac:dyDescent="0.2">
      <c r="A36" t="s">
        <v>74</v>
      </c>
      <c r="B36" t="s">
        <v>75</v>
      </c>
      <c r="C36" t="s">
        <v>117</v>
      </c>
      <c r="D36" s="1" t="s">
        <v>118</v>
      </c>
      <c r="E36" t="s">
        <v>76</v>
      </c>
      <c r="F36">
        <v>178</v>
      </c>
      <c r="G36" t="s">
        <v>95</v>
      </c>
      <c r="H36">
        <v>95</v>
      </c>
      <c r="I36">
        <f t="shared" si="0"/>
        <v>273</v>
      </c>
    </row>
    <row r="37" spans="1:9" x14ac:dyDescent="0.2">
      <c r="A37" t="s">
        <v>74</v>
      </c>
      <c r="B37" t="s">
        <v>75</v>
      </c>
      <c r="C37" t="s">
        <v>117</v>
      </c>
      <c r="D37" t="s">
        <v>139</v>
      </c>
      <c r="E37" t="s">
        <v>78</v>
      </c>
      <c r="F37">
        <v>214</v>
      </c>
      <c r="G37" t="s">
        <v>79</v>
      </c>
      <c r="H37">
        <v>313</v>
      </c>
      <c r="I37">
        <f t="shared" si="0"/>
        <v>527</v>
      </c>
    </row>
    <row r="38" spans="1:9" x14ac:dyDescent="0.2">
      <c r="A38" t="s">
        <v>74</v>
      </c>
      <c r="B38" t="s">
        <v>80</v>
      </c>
      <c r="C38" t="s">
        <v>117</v>
      </c>
      <c r="D38" t="s">
        <v>118</v>
      </c>
      <c r="E38" t="s">
        <v>81</v>
      </c>
      <c r="F38">
        <v>9</v>
      </c>
      <c r="G38" t="s">
        <v>82</v>
      </c>
      <c r="H38">
        <v>9</v>
      </c>
      <c r="I38">
        <f t="shared" si="0"/>
        <v>18</v>
      </c>
    </row>
    <row r="39" spans="1:9" x14ac:dyDescent="0.2">
      <c r="A39" t="s">
        <v>74</v>
      </c>
      <c r="B39" t="s">
        <v>80</v>
      </c>
      <c r="C39" t="s">
        <v>117</v>
      </c>
      <c r="D39" s="1" t="s">
        <v>118</v>
      </c>
      <c r="E39" t="s">
        <v>83</v>
      </c>
      <c r="F39">
        <v>11</v>
      </c>
      <c r="G39" t="s">
        <v>84</v>
      </c>
      <c r="H39">
        <v>11</v>
      </c>
      <c r="I39">
        <f t="shared" si="0"/>
        <v>22</v>
      </c>
    </row>
    <row r="40" spans="1:9" x14ac:dyDescent="0.2">
      <c r="A40" t="s">
        <v>3</v>
      </c>
      <c r="B40" t="s">
        <v>85</v>
      </c>
      <c r="C40" t="s">
        <v>117</v>
      </c>
      <c r="D40" t="s">
        <v>118</v>
      </c>
      <c r="E40" t="s">
        <v>89</v>
      </c>
      <c r="F40">
        <v>295</v>
      </c>
      <c r="G40" t="s">
        <v>86</v>
      </c>
      <c r="H40">
        <v>294</v>
      </c>
      <c r="I40">
        <f t="shared" si="0"/>
        <v>589</v>
      </c>
    </row>
    <row r="41" spans="1:9" x14ac:dyDescent="0.2">
      <c r="A41" t="s">
        <v>3</v>
      </c>
      <c r="B41" t="s">
        <v>85</v>
      </c>
      <c r="C41" t="s">
        <v>117</v>
      </c>
      <c r="D41" t="s">
        <v>118</v>
      </c>
      <c r="E41" t="s">
        <v>87</v>
      </c>
      <c r="F41">
        <v>208</v>
      </c>
      <c r="G41" t="s">
        <v>88</v>
      </c>
      <c r="H41">
        <v>102</v>
      </c>
      <c r="I41">
        <f t="shared" si="0"/>
        <v>310</v>
      </c>
    </row>
    <row r="42" spans="1:9" x14ac:dyDescent="0.2">
      <c r="A42" t="s">
        <v>3</v>
      </c>
      <c r="B42" t="s">
        <v>85</v>
      </c>
      <c r="C42" t="s">
        <v>117</v>
      </c>
      <c r="D42" t="s">
        <v>118</v>
      </c>
      <c r="E42" t="s">
        <v>98</v>
      </c>
      <c r="F42">
        <v>1094</v>
      </c>
      <c r="G42" t="s">
        <v>97</v>
      </c>
      <c r="H42">
        <v>442</v>
      </c>
      <c r="I42">
        <f t="shared" si="0"/>
        <v>1536</v>
      </c>
    </row>
    <row r="43" spans="1:9" x14ac:dyDescent="0.2">
      <c r="A43" t="s">
        <v>3</v>
      </c>
      <c r="B43" t="s">
        <v>85</v>
      </c>
      <c r="C43" t="s">
        <v>117</v>
      </c>
      <c r="D43" t="s">
        <v>142</v>
      </c>
      <c r="E43" t="s">
        <v>98</v>
      </c>
      <c r="F43">
        <v>1094</v>
      </c>
      <c r="G43" t="s">
        <v>99</v>
      </c>
      <c r="H43">
        <v>41</v>
      </c>
      <c r="I43">
        <f t="shared" si="0"/>
        <v>1135</v>
      </c>
    </row>
    <row r="44" spans="1:9" x14ac:dyDescent="0.2">
      <c r="A44" t="s">
        <v>3</v>
      </c>
      <c r="B44" t="s">
        <v>85</v>
      </c>
      <c r="C44" t="s">
        <v>117</v>
      </c>
      <c r="D44" t="s">
        <v>143</v>
      </c>
      <c r="E44" t="s">
        <v>98</v>
      </c>
      <c r="F44">
        <v>1094</v>
      </c>
      <c r="G44" t="s">
        <v>100</v>
      </c>
      <c r="H44">
        <v>157</v>
      </c>
      <c r="I44">
        <f t="shared" si="0"/>
        <v>1251</v>
      </c>
    </row>
    <row r="45" spans="1:9" x14ac:dyDescent="0.2">
      <c r="A45" t="s">
        <v>4</v>
      </c>
      <c r="B45" t="s">
        <v>4</v>
      </c>
      <c r="C45" t="s">
        <v>141</v>
      </c>
      <c r="D45" t="s">
        <v>141</v>
      </c>
      <c r="E45" t="s">
        <v>101</v>
      </c>
      <c r="F45">
        <v>762</v>
      </c>
      <c r="G45" t="s">
        <v>103</v>
      </c>
      <c r="H45">
        <v>13</v>
      </c>
      <c r="I45">
        <f t="shared" si="0"/>
        <v>775</v>
      </c>
    </row>
    <row r="46" spans="1:9" x14ac:dyDescent="0.2">
      <c r="A46" t="s">
        <v>4</v>
      </c>
      <c r="B46" t="s">
        <v>4</v>
      </c>
      <c r="C46" t="s">
        <v>141</v>
      </c>
      <c r="D46" t="s">
        <v>141</v>
      </c>
      <c r="E46" t="s">
        <v>101</v>
      </c>
      <c r="F46">
        <v>762</v>
      </c>
      <c r="G46" t="s">
        <v>104</v>
      </c>
      <c r="H46">
        <v>23</v>
      </c>
      <c r="I46">
        <f t="shared" si="0"/>
        <v>785</v>
      </c>
    </row>
    <row r="47" spans="1:9" x14ac:dyDescent="0.2">
      <c r="A47" t="s">
        <v>4</v>
      </c>
      <c r="B47" t="s">
        <v>4</v>
      </c>
      <c r="C47" t="s">
        <v>141</v>
      </c>
      <c r="D47" t="s">
        <v>141</v>
      </c>
      <c r="E47" t="s">
        <v>102</v>
      </c>
      <c r="F47">
        <v>144</v>
      </c>
      <c r="G47" t="s">
        <v>107</v>
      </c>
      <c r="H47">
        <v>8</v>
      </c>
      <c r="I47">
        <f t="shared" si="0"/>
        <v>152</v>
      </c>
    </row>
    <row r="48" spans="1:9" x14ac:dyDescent="0.2">
      <c r="A48" t="s">
        <v>4</v>
      </c>
      <c r="B48" t="s">
        <v>4</v>
      </c>
      <c r="C48" t="s">
        <v>141</v>
      </c>
      <c r="D48" t="s">
        <v>141</v>
      </c>
      <c r="E48" t="s">
        <v>102</v>
      </c>
      <c r="F48">
        <v>144</v>
      </c>
      <c r="G48" t="s">
        <v>106</v>
      </c>
      <c r="H48">
        <v>8</v>
      </c>
      <c r="I48">
        <f t="shared" si="0"/>
        <v>152</v>
      </c>
    </row>
    <row r="49" spans="1:9" x14ac:dyDescent="0.2">
      <c r="A49" t="s">
        <v>4</v>
      </c>
      <c r="B49" t="s">
        <v>4</v>
      </c>
      <c r="C49" t="s">
        <v>141</v>
      </c>
      <c r="D49" t="s">
        <v>141</v>
      </c>
      <c r="E49" t="s">
        <v>101</v>
      </c>
      <c r="F49">
        <v>762</v>
      </c>
      <c r="G49" t="s">
        <v>105</v>
      </c>
      <c r="H49">
        <v>10</v>
      </c>
      <c r="I49">
        <f t="shared" si="0"/>
        <v>772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Chiara Herzog</cp:lastModifiedBy>
  <dcterms:created xsi:type="dcterms:W3CDTF">2023-09-04T16:52:26Z</dcterms:created>
  <dcterms:modified xsi:type="dcterms:W3CDTF">2023-10-10T11:43:52Z</dcterms:modified>
</cp:coreProperties>
</file>