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cassa\Dropbox\2023\2023_EMA_Manuscript_Cassie\May 2025 revisions\"/>
    </mc:Choice>
  </mc:AlternateContent>
  <xr:revisionPtr revIDLastSave="0" documentId="13_ncr:1_{C9ADE0F6-1DAA-43D0-9F90-85821A99F962}" xr6:coauthVersionLast="47" xr6:coauthVersionMax="47" xr10:uidLastSave="{00000000-0000-0000-0000-000000000000}"/>
  <bookViews>
    <workbookView xWindow="8073" yWindow="867" windowWidth="15134" windowHeight="12813" xr2:uid="{736BCAA9-F59F-4612-9DCB-051B00D6E6FF}"/>
  </bookViews>
  <sheets>
    <sheet name="TableS1A" sheetId="2" r:id="rId1"/>
    <sheet name="TableS1B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3" l="1"/>
  <c r="L2" i="3"/>
  <c r="M2" i="3"/>
  <c r="H3" i="3"/>
  <c r="L3" i="3"/>
  <c r="M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AI2" i="2"/>
  <c r="AI3" i="2"/>
  <c r="AI4" i="2"/>
  <c r="AI5" i="2"/>
  <c r="AI6" i="2"/>
  <c r="AI7" i="2"/>
  <c r="AI8" i="2"/>
  <c r="AI9" i="2"/>
  <c r="AI10" i="2"/>
  <c r="AI15" i="2"/>
  <c r="AI16" i="2"/>
  <c r="AI17" i="2"/>
  <c r="AI18" i="2"/>
  <c r="AI19" i="2"/>
  <c r="AI20" i="2"/>
  <c r="AI21" i="2"/>
  <c r="AI22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43" i="2"/>
  <c r="AI44" i="2"/>
  <c r="AI45" i="2"/>
  <c r="AI46" i="2"/>
  <c r="AI47" i="2"/>
  <c r="AI48" i="2"/>
  <c r="AI49" i="2"/>
  <c r="AI50" i="2"/>
  <c r="AI51" i="2"/>
  <c r="AI52" i="2"/>
  <c r="AI53" i="2"/>
</calcChain>
</file>

<file path=xl/sharedStrings.xml><?xml version="1.0" encoding="utf-8"?>
<sst xmlns="http://schemas.openxmlformats.org/spreadsheetml/2006/main" count="301" uniqueCount="50">
  <si>
    <t>APOE/FAD</t>
  </si>
  <si>
    <t>Diet</t>
  </si>
  <si>
    <t>EMA#</t>
  </si>
  <si>
    <t>Alopecia</t>
  </si>
  <si>
    <t>Loss of fur color</t>
  </si>
  <si>
    <t>Dermatits</t>
  </si>
  <si>
    <t>loss of whiskers</t>
  </si>
  <si>
    <t>coat condition</t>
  </si>
  <si>
    <t>Tumours</t>
  </si>
  <si>
    <t>Distened abdomen</t>
  </si>
  <si>
    <t>Kyphosis</t>
  </si>
  <si>
    <t xml:space="preserve">Tail stiffening </t>
  </si>
  <si>
    <t>Gait disoders</t>
  </si>
  <si>
    <t>Tremor</t>
  </si>
  <si>
    <t>Forelimb grip strength</t>
  </si>
  <si>
    <t>Cataracts</t>
  </si>
  <si>
    <t>Coarneal opacity</t>
  </si>
  <si>
    <t>Eye discharge/swelling</t>
  </si>
  <si>
    <t>Microphthalmia</t>
  </si>
  <si>
    <t xml:space="preserve">Menace reflex </t>
  </si>
  <si>
    <t xml:space="preserve">Nasal discharge </t>
  </si>
  <si>
    <t>Malocclusions</t>
  </si>
  <si>
    <t>Rectal prolapse</t>
  </si>
  <si>
    <t xml:space="preserve">Penile prolapse </t>
  </si>
  <si>
    <t>Diarrhoea</t>
  </si>
  <si>
    <t>Breathing rate/depth</t>
  </si>
  <si>
    <t>MGS</t>
  </si>
  <si>
    <t>Piloerection</t>
  </si>
  <si>
    <t>Body temerature</t>
  </si>
  <si>
    <t>MGS - Orbital tightening</t>
  </si>
  <si>
    <t>MGS - Nose bulge</t>
  </si>
  <si>
    <t>MGS - Cheek bulge</t>
  </si>
  <si>
    <t>MGS - Ear position</t>
  </si>
  <si>
    <t>MGS - Whisker Change</t>
  </si>
  <si>
    <t>Score</t>
  </si>
  <si>
    <t>E3WT</t>
  </si>
  <si>
    <t>17a</t>
  </si>
  <si>
    <t xml:space="preserve">17a </t>
  </si>
  <si>
    <t>Control</t>
  </si>
  <si>
    <t>E4WT</t>
  </si>
  <si>
    <t>Sex</t>
  </si>
  <si>
    <t>EMA</t>
  </si>
  <si>
    <t>BT1</t>
  </si>
  <si>
    <t>BT2</t>
  </si>
  <si>
    <t>BT3</t>
  </si>
  <si>
    <t>Average</t>
  </si>
  <si>
    <t>M</t>
  </si>
  <si>
    <t>APOE3</t>
  </si>
  <si>
    <t>APOE4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</si>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</sst>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F2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 xr:uid="{01491FC6-2716-452C-B4AE-0ACFDB059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8C52-B8C3-4DEE-9813-1F8C1D51F524}">
  <dimension ref="A1:AI73"/>
  <sheetViews>
    <sheetView tabSelected="1" workbookViewId="0">
      <selection activeCell="C1" sqref="C1"/>
    </sheetView>
  </sheetViews>
  <sheetFormatPr defaultColWidth="11.29296875" defaultRowHeight="15.7" x14ac:dyDescent="0.55000000000000004"/>
  <cols>
    <col min="1" max="16384" width="11.29296875" style="1"/>
  </cols>
  <sheetData>
    <row r="1" spans="1:35" x14ac:dyDescent="0.55000000000000004">
      <c r="A1" s="7" t="s">
        <v>0</v>
      </c>
      <c r="B1" s="4" t="s">
        <v>1</v>
      </c>
      <c r="C1" s="9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8" t="s">
        <v>34</v>
      </c>
    </row>
    <row r="2" spans="1:35" x14ac:dyDescent="0.55000000000000004">
      <c r="A2" s="4" t="s">
        <v>35</v>
      </c>
      <c r="B2" s="4" t="s">
        <v>36</v>
      </c>
      <c r="C2" s="3">
        <v>1</v>
      </c>
      <c r="D2" s="3">
        <v>0</v>
      </c>
      <c r="E2" s="3">
        <v>0.5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1</v>
      </c>
      <c r="P2" s="3">
        <v>0</v>
      </c>
      <c r="Q2" s="3">
        <v>0</v>
      </c>
      <c r="R2" s="3">
        <v>0</v>
      </c>
      <c r="S2" s="3">
        <v>0</v>
      </c>
      <c r="T2" s="3">
        <v>1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0.5</v>
      </c>
      <c r="AB2" s="3">
        <v>0</v>
      </c>
      <c r="AC2" s="1">
        <v>0</v>
      </c>
      <c r="AD2" s="3"/>
      <c r="AE2" s="3"/>
      <c r="AF2" s="3"/>
      <c r="AG2" s="3"/>
      <c r="AH2" s="3"/>
      <c r="AI2" s="2">
        <f t="shared" ref="AI2:AI10" si="0">SUM(D2:AC2)</f>
        <v>3</v>
      </c>
    </row>
    <row r="3" spans="1:35" x14ac:dyDescent="0.55000000000000004">
      <c r="A3" s="4" t="s">
        <v>35</v>
      </c>
      <c r="B3" s="4" t="s">
        <v>36</v>
      </c>
      <c r="C3" s="3">
        <v>9</v>
      </c>
      <c r="D3" s="3">
        <v>0</v>
      </c>
      <c r="E3" s="3">
        <v>0.5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0.5</v>
      </c>
      <c r="AB3" s="3">
        <v>0</v>
      </c>
      <c r="AC3" s="1">
        <v>0</v>
      </c>
      <c r="AD3" s="3"/>
      <c r="AE3" s="3"/>
      <c r="AF3" s="3"/>
      <c r="AG3" s="3"/>
      <c r="AH3" s="3"/>
      <c r="AI3" s="2">
        <f t="shared" si="0"/>
        <v>1</v>
      </c>
    </row>
    <row r="4" spans="1:35" x14ac:dyDescent="0.55000000000000004">
      <c r="A4" s="4" t="s">
        <v>35</v>
      </c>
      <c r="B4" s="4" t="s">
        <v>36</v>
      </c>
      <c r="C4" s="3">
        <v>20</v>
      </c>
      <c r="D4" s="3">
        <v>0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1</v>
      </c>
      <c r="L4" s="3">
        <v>0</v>
      </c>
      <c r="M4" s="3">
        <v>0</v>
      </c>
      <c r="N4" s="3">
        <v>0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>
        <v>0.5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0.5</v>
      </c>
      <c r="AB4" s="3">
        <v>0.5</v>
      </c>
      <c r="AC4" s="1">
        <v>0</v>
      </c>
      <c r="AD4" s="3"/>
      <c r="AE4" s="3"/>
      <c r="AF4" s="3"/>
      <c r="AG4" s="3"/>
      <c r="AH4" s="3"/>
      <c r="AI4" s="2">
        <f t="shared" si="0"/>
        <v>4.5</v>
      </c>
    </row>
    <row r="5" spans="1:35" x14ac:dyDescent="0.55000000000000004">
      <c r="A5" s="4" t="s">
        <v>35</v>
      </c>
      <c r="B5" s="4" t="s">
        <v>36</v>
      </c>
      <c r="C5" s="3">
        <v>21</v>
      </c>
      <c r="D5" s="3">
        <v>0</v>
      </c>
      <c r="E5" s="3">
        <v>0.5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0.5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0.5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0.5</v>
      </c>
      <c r="AB5" s="3">
        <v>0.5</v>
      </c>
      <c r="AC5" s="1">
        <v>0</v>
      </c>
      <c r="AD5" s="3"/>
      <c r="AE5" s="3"/>
      <c r="AF5" s="3"/>
      <c r="AG5" s="3"/>
      <c r="AH5" s="3"/>
      <c r="AI5" s="2">
        <f t="shared" si="0"/>
        <v>3.5</v>
      </c>
    </row>
    <row r="6" spans="1:35" x14ac:dyDescent="0.55000000000000004">
      <c r="A6" s="4" t="s">
        <v>35</v>
      </c>
      <c r="B6" s="4" t="s">
        <v>36</v>
      </c>
      <c r="C6" s="3">
        <v>36</v>
      </c>
      <c r="D6" s="3">
        <v>0</v>
      </c>
      <c r="E6" s="3">
        <v>0.5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0.5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0.5</v>
      </c>
      <c r="AA6" s="3">
        <v>0.5</v>
      </c>
      <c r="AB6" s="3">
        <v>0.5</v>
      </c>
      <c r="AC6" s="1">
        <v>0</v>
      </c>
      <c r="AD6" s="3"/>
      <c r="AE6" s="3"/>
      <c r="AF6" s="3"/>
      <c r="AG6" s="3"/>
      <c r="AH6" s="3"/>
      <c r="AI6" s="2">
        <f t="shared" si="0"/>
        <v>2.5</v>
      </c>
    </row>
    <row r="7" spans="1:35" x14ac:dyDescent="0.55000000000000004">
      <c r="A7" s="4" t="s">
        <v>35</v>
      </c>
      <c r="B7" s="4" t="s">
        <v>37</v>
      </c>
      <c r="C7" s="3">
        <v>35</v>
      </c>
      <c r="D7" s="3">
        <v>0</v>
      </c>
      <c r="E7" s="3">
        <v>0.5</v>
      </c>
      <c r="F7" s="3">
        <v>0</v>
      </c>
      <c r="G7" s="3">
        <v>0</v>
      </c>
      <c r="H7" s="3">
        <v>0</v>
      </c>
      <c r="I7" s="3">
        <v>0</v>
      </c>
      <c r="J7" s="3">
        <v>0.5</v>
      </c>
      <c r="K7" s="3">
        <v>0</v>
      </c>
      <c r="L7" s="3">
        <v>0.5</v>
      </c>
      <c r="M7" s="3">
        <v>0</v>
      </c>
      <c r="N7" s="3">
        <v>0</v>
      </c>
      <c r="O7" s="3">
        <v>0.5</v>
      </c>
      <c r="P7" s="3">
        <v>0</v>
      </c>
      <c r="Q7" s="3">
        <v>0</v>
      </c>
      <c r="R7" s="3">
        <v>0</v>
      </c>
      <c r="S7" s="3">
        <v>0</v>
      </c>
      <c r="T7" s="3">
        <v>0.5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0.5</v>
      </c>
      <c r="AB7" s="3">
        <v>0.5</v>
      </c>
      <c r="AC7" s="1">
        <v>0</v>
      </c>
      <c r="AD7" s="3"/>
      <c r="AE7" s="3"/>
      <c r="AF7" s="3"/>
      <c r="AG7" s="3"/>
      <c r="AH7" s="3"/>
      <c r="AI7" s="2">
        <f t="shared" si="0"/>
        <v>3.5</v>
      </c>
    </row>
    <row r="8" spans="1:35" x14ac:dyDescent="0.55000000000000004">
      <c r="A8" s="4" t="s">
        <v>35</v>
      </c>
      <c r="B8" s="4" t="s">
        <v>37</v>
      </c>
      <c r="C8" s="3">
        <v>38</v>
      </c>
      <c r="D8" s="3">
        <v>0</v>
      </c>
      <c r="E8" s="3">
        <v>1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0.5</v>
      </c>
      <c r="L8" s="3">
        <v>0</v>
      </c>
      <c r="M8" s="3">
        <v>0</v>
      </c>
      <c r="N8" s="3">
        <v>0</v>
      </c>
      <c r="O8" s="3">
        <v>0.5</v>
      </c>
      <c r="P8" s="3">
        <v>0</v>
      </c>
      <c r="Q8" s="3">
        <v>0</v>
      </c>
      <c r="R8" s="3">
        <v>0</v>
      </c>
      <c r="S8" s="3">
        <v>0</v>
      </c>
      <c r="T8" s="3">
        <v>0.5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0.5</v>
      </c>
      <c r="AC8" s="1">
        <v>0</v>
      </c>
      <c r="AD8" s="3"/>
      <c r="AE8" s="3"/>
      <c r="AF8" s="3"/>
      <c r="AG8" s="3"/>
      <c r="AH8" s="3"/>
      <c r="AI8" s="2">
        <f t="shared" si="0"/>
        <v>5</v>
      </c>
    </row>
    <row r="9" spans="1:35" x14ac:dyDescent="0.55000000000000004">
      <c r="A9" s="4" t="s">
        <v>35</v>
      </c>
      <c r="B9" s="4" t="s">
        <v>37</v>
      </c>
      <c r="C9" s="3">
        <v>41</v>
      </c>
      <c r="D9" s="3">
        <v>0</v>
      </c>
      <c r="E9" s="3">
        <v>0.5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0.5</v>
      </c>
      <c r="L9" s="3">
        <v>0</v>
      </c>
      <c r="M9" s="3">
        <v>0</v>
      </c>
      <c r="N9" s="3">
        <v>0</v>
      </c>
      <c r="O9" s="3">
        <v>0.5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0.5</v>
      </c>
      <c r="AB9" s="3">
        <v>0.5</v>
      </c>
      <c r="AC9" s="1">
        <v>0</v>
      </c>
      <c r="AD9" s="3"/>
      <c r="AE9" s="3"/>
      <c r="AF9" s="3"/>
      <c r="AG9" s="3"/>
      <c r="AH9" s="3"/>
      <c r="AI9" s="2">
        <f t="shared" si="0"/>
        <v>2.5</v>
      </c>
    </row>
    <row r="10" spans="1:35" x14ac:dyDescent="0.55000000000000004">
      <c r="A10" s="4" t="s">
        <v>35</v>
      </c>
      <c r="B10" s="4" t="s">
        <v>37</v>
      </c>
      <c r="C10" s="3">
        <v>43</v>
      </c>
      <c r="D10" s="3">
        <v>0</v>
      </c>
      <c r="E10" s="3">
        <v>0.5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0.5</v>
      </c>
      <c r="N10" s="3">
        <v>0</v>
      </c>
      <c r="O10" s="3">
        <v>0.5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0.5</v>
      </c>
      <c r="AB10" s="3">
        <v>0.5</v>
      </c>
      <c r="AC10" s="1">
        <v>0</v>
      </c>
      <c r="AD10" s="3"/>
      <c r="AE10" s="3"/>
      <c r="AF10" s="3"/>
      <c r="AG10" s="3"/>
      <c r="AH10" s="3"/>
      <c r="AI10" s="2">
        <f t="shared" si="0"/>
        <v>2.5</v>
      </c>
    </row>
    <row r="11" spans="1:35" x14ac:dyDescent="0.55000000000000004">
      <c r="A11" s="6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D11" s="5"/>
      <c r="AE11" s="5"/>
      <c r="AF11" s="5"/>
      <c r="AG11" s="5"/>
      <c r="AH11" s="5"/>
      <c r="AI11" s="2"/>
    </row>
    <row r="12" spans="1:35" x14ac:dyDescent="0.55000000000000004">
      <c r="A12" s="4"/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D12" s="3"/>
      <c r="AE12" s="3"/>
      <c r="AF12" s="3"/>
      <c r="AG12" s="3"/>
      <c r="AH12" s="3"/>
      <c r="AI12" s="2"/>
    </row>
    <row r="13" spans="1:35" x14ac:dyDescent="0.55000000000000004">
      <c r="A13" s="4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D13" s="3"/>
      <c r="AE13" s="3"/>
      <c r="AF13" s="3"/>
      <c r="AG13" s="3"/>
      <c r="AH13" s="3"/>
      <c r="AI13" s="2"/>
    </row>
    <row r="14" spans="1:35" x14ac:dyDescent="0.55000000000000004">
      <c r="A14" s="4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D14" s="3"/>
      <c r="AE14" s="3"/>
      <c r="AF14" s="3"/>
      <c r="AG14" s="3"/>
      <c r="AH14" s="3"/>
      <c r="AI14" s="2"/>
    </row>
    <row r="15" spans="1:35" x14ac:dyDescent="0.55000000000000004">
      <c r="A15" s="4" t="s">
        <v>35</v>
      </c>
      <c r="B15" s="4" t="s">
        <v>38</v>
      </c>
      <c r="C15" s="3">
        <v>2</v>
      </c>
      <c r="D15" s="3">
        <v>0</v>
      </c>
      <c r="E15" s="3">
        <v>0.5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0.5</v>
      </c>
      <c r="AC15" s="1">
        <v>0</v>
      </c>
      <c r="AD15" s="3"/>
      <c r="AE15" s="3"/>
      <c r="AF15" s="3"/>
      <c r="AG15" s="3"/>
      <c r="AH15" s="3"/>
      <c r="AI15" s="2">
        <f t="shared" ref="AI15:AI22" si="1">SUM(D15:AC15)</f>
        <v>2</v>
      </c>
    </row>
    <row r="16" spans="1:35" x14ac:dyDescent="0.55000000000000004">
      <c r="A16" s="4" t="s">
        <v>35</v>
      </c>
      <c r="B16" s="4" t="s">
        <v>38</v>
      </c>
      <c r="C16" s="3">
        <v>14</v>
      </c>
      <c r="D16" s="3">
        <v>0</v>
      </c>
      <c r="E16" s="3">
        <v>0.5</v>
      </c>
      <c r="F16" s="3">
        <v>0</v>
      </c>
      <c r="G16" s="3">
        <v>0</v>
      </c>
      <c r="H16" s="3">
        <v>0</v>
      </c>
      <c r="I16" s="3">
        <v>0</v>
      </c>
      <c r="J16" s="3">
        <v>0.5</v>
      </c>
      <c r="K16" s="3">
        <v>0.5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0.5</v>
      </c>
      <c r="AC16" s="1">
        <v>0</v>
      </c>
      <c r="AD16" s="3"/>
      <c r="AE16" s="3"/>
      <c r="AF16" s="3"/>
      <c r="AG16" s="3"/>
      <c r="AH16" s="3"/>
      <c r="AI16" s="2">
        <f t="shared" si="1"/>
        <v>4</v>
      </c>
    </row>
    <row r="17" spans="1:35" x14ac:dyDescent="0.55000000000000004">
      <c r="A17" s="4" t="s">
        <v>35</v>
      </c>
      <c r="B17" s="4" t="s">
        <v>38</v>
      </c>
      <c r="C17" s="3">
        <v>15</v>
      </c>
      <c r="D17" s="3">
        <v>0</v>
      </c>
      <c r="E17" s="3">
        <v>0.5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0.5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0.5</v>
      </c>
      <c r="AC17" s="1">
        <v>0</v>
      </c>
      <c r="AD17" s="3"/>
      <c r="AE17" s="3"/>
      <c r="AF17" s="3"/>
      <c r="AG17" s="3"/>
      <c r="AH17" s="3"/>
      <c r="AI17" s="2">
        <f t="shared" si="1"/>
        <v>4.5</v>
      </c>
    </row>
    <row r="18" spans="1:35" x14ac:dyDescent="0.55000000000000004">
      <c r="A18" s="4" t="s">
        <v>35</v>
      </c>
      <c r="B18" s="4" t="s">
        <v>38</v>
      </c>
      <c r="C18" s="3">
        <v>22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0.5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0.5</v>
      </c>
      <c r="AB18" s="3">
        <v>0.5</v>
      </c>
      <c r="AC18" s="1">
        <v>0</v>
      </c>
      <c r="AD18" s="3"/>
      <c r="AE18" s="3"/>
      <c r="AF18" s="3"/>
      <c r="AG18" s="3"/>
      <c r="AH18" s="3"/>
      <c r="AI18" s="2">
        <f t="shared" si="1"/>
        <v>1.5</v>
      </c>
    </row>
    <row r="19" spans="1:35" x14ac:dyDescent="0.55000000000000004">
      <c r="A19" s="4" t="s">
        <v>35</v>
      </c>
      <c r="B19" s="4" t="s">
        <v>38</v>
      </c>
      <c r="C19" s="3">
        <v>34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0.5</v>
      </c>
      <c r="K19" s="3">
        <v>0</v>
      </c>
      <c r="L19" s="3">
        <v>0</v>
      </c>
      <c r="M19" s="3">
        <v>0</v>
      </c>
      <c r="N19" s="3">
        <v>0</v>
      </c>
      <c r="O19" s="3">
        <v>0.5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0.5</v>
      </c>
      <c r="AC19" s="1">
        <v>0</v>
      </c>
      <c r="AD19" s="3"/>
      <c r="AE19" s="3"/>
      <c r="AF19" s="3"/>
      <c r="AG19" s="3"/>
      <c r="AH19" s="3"/>
      <c r="AI19" s="2">
        <f t="shared" si="1"/>
        <v>2.5</v>
      </c>
    </row>
    <row r="20" spans="1:35" x14ac:dyDescent="0.55000000000000004">
      <c r="A20" s="4" t="s">
        <v>35</v>
      </c>
      <c r="B20" s="4" t="s">
        <v>38</v>
      </c>
      <c r="C20" s="3">
        <v>39</v>
      </c>
      <c r="D20" s="3">
        <v>0</v>
      </c>
      <c r="E20" s="3">
        <v>0.5</v>
      </c>
      <c r="F20" s="3">
        <v>0</v>
      </c>
      <c r="G20" s="3">
        <v>0</v>
      </c>
      <c r="H20" s="3">
        <v>0.5</v>
      </c>
      <c r="I20" s="3">
        <v>0</v>
      </c>
      <c r="J20" s="3">
        <v>1</v>
      </c>
      <c r="K20" s="3">
        <v>0.5</v>
      </c>
      <c r="L20" s="3">
        <v>0</v>
      </c>
      <c r="M20" s="3">
        <v>0.5</v>
      </c>
      <c r="N20" s="3">
        <v>0</v>
      </c>
      <c r="O20" s="3">
        <v>1</v>
      </c>
      <c r="P20" s="3">
        <v>0</v>
      </c>
      <c r="Q20" s="3">
        <v>0</v>
      </c>
      <c r="R20" s="3">
        <v>0.5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0.5</v>
      </c>
      <c r="AB20" s="3">
        <v>0.5</v>
      </c>
      <c r="AC20" s="1">
        <v>0</v>
      </c>
      <c r="AD20" s="3"/>
      <c r="AE20" s="3"/>
      <c r="AF20" s="3"/>
      <c r="AG20" s="3"/>
      <c r="AH20" s="3"/>
      <c r="AI20" s="2">
        <f t="shared" si="1"/>
        <v>5.5</v>
      </c>
    </row>
    <row r="21" spans="1:35" x14ac:dyDescent="0.55000000000000004">
      <c r="A21" s="4" t="s">
        <v>35</v>
      </c>
      <c r="B21" s="4" t="s">
        <v>38</v>
      </c>
      <c r="C21" s="3">
        <v>42</v>
      </c>
      <c r="D21" s="3">
        <v>0</v>
      </c>
      <c r="E21" s="3">
        <v>0.5</v>
      </c>
      <c r="F21" s="3">
        <v>0</v>
      </c>
      <c r="G21" s="3">
        <v>0</v>
      </c>
      <c r="H21" s="3">
        <v>0.5</v>
      </c>
      <c r="I21" s="3">
        <v>0</v>
      </c>
      <c r="J21" s="3">
        <v>1</v>
      </c>
      <c r="K21" s="3">
        <v>0</v>
      </c>
      <c r="L21" s="3">
        <v>0</v>
      </c>
      <c r="M21" s="3">
        <v>0.5</v>
      </c>
      <c r="N21" s="3">
        <v>0</v>
      </c>
      <c r="O21" s="3">
        <v>0.5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0.5</v>
      </c>
      <c r="AB21" s="3">
        <v>0.5</v>
      </c>
      <c r="AC21" s="1">
        <v>0</v>
      </c>
      <c r="AD21" s="3"/>
      <c r="AE21" s="3"/>
      <c r="AF21" s="3"/>
      <c r="AG21" s="3"/>
      <c r="AH21" s="3"/>
      <c r="AI21" s="2">
        <f t="shared" si="1"/>
        <v>4</v>
      </c>
    </row>
    <row r="22" spans="1:35" x14ac:dyDescent="0.55000000000000004">
      <c r="A22" s="4" t="s">
        <v>35</v>
      </c>
      <c r="B22" s="4" t="s">
        <v>38</v>
      </c>
      <c r="C22" s="3">
        <v>44</v>
      </c>
      <c r="D22" s="3">
        <v>0</v>
      </c>
      <c r="E22" s="3">
        <v>0.5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0.5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0.5</v>
      </c>
      <c r="AB22" s="3">
        <v>0.5</v>
      </c>
      <c r="AC22" s="1">
        <v>0</v>
      </c>
      <c r="AD22" s="3"/>
      <c r="AE22" s="3"/>
      <c r="AF22" s="3"/>
      <c r="AG22" s="3"/>
      <c r="AH22" s="3"/>
      <c r="AI22" s="2">
        <f t="shared" si="1"/>
        <v>3</v>
      </c>
    </row>
    <row r="23" spans="1:35" x14ac:dyDescent="0.55000000000000004">
      <c r="A23" s="6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D23" s="5"/>
      <c r="AE23" s="5"/>
      <c r="AF23" s="5"/>
      <c r="AG23" s="5"/>
      <c r="AH23" s="5"/>
      <c r="AI23" s="2"/>
    </row>
    <row r="24" spans="1:35" x14ac:dyDescent="0.55000000000000004">
      <c r="A24" s="4"/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D24" s="3"/>
      <c r="AE24" s="3"/>
      <c r="AF24" s="3"/>
      <c r="AG24" s="3"/>
      <c r="AH24" s="3"/>
      <c r="AI24" s="2"/>
    </row>
    <row r="25" spans="1:35" x14ac:dyDescent="0.55000000000000004">
      <c r="A25" s="4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D25" s="3"/>
      <c r="AE25" s="3"/>
      <c r="AF25" s="3"/>
      <c r="AG25" s="3"/>
      <c r="AH25" s="3"/>
      <c r="AI25" s="2"/>
    </row>
    <row r="26" spans="1:35" x14ac:dyDescent="0.55000000000000004">
      <c r="A26" s="4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D26" s="3"/>
      <c r="AE26" s="3"/>
      <c r="AF26" s="3"/>
      <c r="AG26" s="3"/>
      <c r="AH26" s="3"/>
      <c r="AI26" s="2"/>
    </row>
    <row r="27" spans="1:35" x14ac:dyDescent="0.55000000000000004">
      <c r="A27" s="4" t="s">
        <v>39</v>
      </c>
      <c r="B27" s="4" t="s">
        <v>36</v>
      </c>
      <c r="C27" s="3">
        <v>5</v>
      </c>
      <c r="D27" s="3">
        <v>0</v>
      </c>
      <c r="E27" s="3">
        <v>0.5</v>
      </c>
      <c r="F27" s="3">
        <v>0</v>
      </c>
      <c r="G27" s="3">
        <v>0</v>
      </c>
      <c r="H27" s="3">
        <v>0</v>
      </c>
      <c r="I27" s="3">
        <v>0</v>
      </c>
      <c r="J27" s="3">
        <v>0.5</v>
      </c>
      <c r="K27" s="3">
        <v>0</v>
      </c>
      <c r="L27" s="3">
        <v>0</v>
      </c>
      <c r="M27" s="3">
        <v>0</v>
      </c>
      <c r="N27" s="3">
        <v>0</v>
      </c>
      <c r="O27" s="3">
        <v>0.5</v>
      </c>
      <c r="P27" s="3">
        <v>0</v>
      </c>
      <c r="Q27" s="3">
        <v>0</v>
      </c>
      <c r="R27" s="3">
        <v>0</v>
      </c>
      <c r="S27" s="3">
        <v>0</v>
      </c>
      <c r="T27" s="3">
        <v>0.5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1</v>
      </c>
      <c r="AB27" s="3">
        <v>0.5</v>
      </c>
      <c r="AC27" s="1">
        <v>0</v>
      </c>
      <c r="AD27" s="3"/>
      <c r="AE27" s="3"/>
      <c r="AF27" s="3"/>
      <c r="AG27" s="3"/>
      <c r="AH27" s="3"/>
      <c r="AI27" s="2">
        <f t="shared" ref="AI27:AI38" si="2">SUM(D27:AC27)</f>
        <v>3.5</v>
      </c>
    </row>
    <row r="28" spans="1:35" x14ac:dyDescent="0.55000000000000004">
      <c r="A28" s="4" t="s">
        <v>39</v>
      </c>
      <c r="B28" s="4" t="s">
        <v>36</v>
      </c>
      <c r="C28" s="3">
        <v>6</v>
      </c>
      <c r="D28" s="3">
        <v>0</v>
      </c>
      <c r="E28" s="3">
        <v>0.5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0.5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0.5</v>
      </c>
      <c r="AB28" s="3">
        <v>0.5</v>
      </c>
      <c r="AC28" s="1">
        <v>0</v>
      </c>
      <c r="AD28" s="3"/>
      <c r="AE28" s="3"/>
      <c r="AF28" s="3"/>
      <c r="AG28" s="3"/>
      <c r="AH28" s="3"/>
      <c r="AI28" s="2">
        <f t="shared" si="2"/>
        <v>2</v>
      </c>
    </row>
    <row r="29" spans="1:35" x14ac:dyDescent="0.55000000000000004">
      <c r="A29" s="4" t="s">
        <v>39</v>
      </c>
      <c r="B29" s="4" t="s">
        <v>36</v>
      </c>
      <c r="C29" s="3">
        <v>7</v>
      </c>
      <c r="D29" s="3">
        <v>0</v>
      </c>
      <c r="E29" s="3">
        <v>0.5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0.5</v>
      </c>
      <c r="P29" s="3">
        <v>0</v>
      </c>
      <c r="Q29" s="3">
        <v>0</v>
      </c>
      <c r="R29" s="3">
        <v>0</v>
      </c>
      <c r="S29" s="3">
        <v>0</v>
      </c>
      <c r="T29" s="3">
        <v>0.5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0.5</v>
      </c>
      <c r="AB29" s="3">
        <v>0.5</v>
      </c>
      <c r="AC29" s="1">
        <v>0</v>
      </c>
      <c r="AD29" s="3"/>
      <c r="AE29" s="3"/>
      <c r="AF29" s="3"/>
      <c r="AG29" s="3"/>
      <c r="AH29" s="3"/>
      <c r="AI29" s="2">
        <f t="shared" si="2"/>
        <v>3.5</v>
      </c>
    </row>
    <row r="30" spans="1:35" x14ac:dyDescent="0.55000000000000004">
      <c r="A30" s="4" t="s">
        <v>39</v>
      </c>
      <c r="B30" s="4" t="s">
        <v>36</v>
      </c>
      <c r="C30" s="3">
        <v>10</v>
      </c>
      <c r="D30" s="3">
        <v>0</v>
      </c>
      <c r="E30" s="3">
        <v>0.5</v>
      </c>
      <c r="F30" s="3">
        <v>0</v>
      </c>
      <c r="G30" s="3">
        <v>0</v>
      </c>
      <c r="H30" s="3">
        <v>0</v>
      </c>
      <c r="I30" s="3">
        <v>0</v>
      </c>
      <c r="J30" s="3">
        <v>0.5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0.5</v>
      </c>
      <c r="AB30" s="3">
        <v>0.5</v>
      </c>
      <c r="AC30" s="1">
        <v>0</v>
      </c>
      <c r="AD30" s="3"/>
      <c r="AE30" s="3"/>
      <c r="AF30" s="3"/>
      <c r="AG30" s="3"/>
      <c r="AH30" s="3"/>
      <c r="AI30" s="2">
        <f t="shared" si="2"/>
        <v>2</v>
      </c>
    </row>
    <row r="31" spans="1:35" x14ac:dyDescent="0.55000000000000004">
      <c r="A31" s="4" t="s">
        <v>39</v>
      </c>
      <c r="B31" s="4" t="s">
        <v>36</v>
      </c>
      <c r="C31" s="3">
        <v>11</v>
      </c>
      <c r="D31" s="3">
        <v>0</v>
      </c>
      <c r="E31" s="3">
        <v>0.5</v>
      </c>
      <c r="F31" s="3">
        <v>0</v>
      </c>
      <c r="G31" s="3">
        <v>0</v>
      </c>
      <c r="H31" s="3">
        <v>0.5</v>
      </c>
      <c r="I31" s="3">
        <v>0</v>
      </c>
      <c r="J31" s="3">
        <v>0.5</v>
      </c>
      <c r="K31" s="3">
        <v>0.5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0.5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0.5</v>
      </c>
      <c r="AB31" s="3">
        <v>1</v>
      </c>
      <c r="AC31" s="1">
        <v>0</v>
      </c>
      <c r="AD31" s="3"/>
      <c r="AE31" s="3"/>
      <c r="AF31" s="3"/>
      <c r="AG31" s="3"/>
      <c r="AH31" s="3"/>
      <c r="AI31" s="2">
        <f t="shared" si="2"/>
        <v>4</v>
      </c>
    </row>
    <row r="32" spans="1:35" x14ac:dyDescent="0.55000000000000004">
      <c r="A32" s="4" t="s">
        <v>39</v>
      </c>
      <c r="B32" s="4" t="s">
        <v>36</v>
      </c>
      <c r="C32" s="3">
        <v>16</v>
      </c>
      <c r="D32" s="3">
        <v>0</v>
      </c>
      <c r="E32" s="3">
        <v>1</v>
      </c>
      <c r="F32" s="3">
        <v>0</v>
      </c>
      <c r="G32" s="3">
        <v>0</v>
      </c>
      <c r="H32" s="3">
        <v>0.5</v>
      </c>
      <c r="I32" s="3">
        <v>0</v>
      </c>
      <c r="J32" s="3">
        <v>0</v>
      </c>
      <c r="K32" s="3">
        <v>0.5</v>
      </c>
      <c r="L32" s="3">
        <v>0</v>
      </c>
      <c r="M32" s="3">
        <v>0</v>
      </c>
      <c r="N32" s="3">
        <v>0</v>
      </c>
      <c r="O32" s="3">
        <v>0.5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0.5</v>
      </c>
      <c r="AB32" s="3">
        <v>1</v>
      </c>
      <c r="AC32" s="1">
        <v>0</v>
      </c>
      <c r="AD32" s="3"/>
      <c r="AE32" s="3"/>
      <c r="AF32" s="3"/>
      <c r="AG32" s="3"/>
      <c r="AH32" s="3"/>
      <c r="AI32" s="2">
        <f t="shared" si="2"/>
        <v>5</v>
      </c>
    </row>
    <row r="33" spans="1:35" x14ac:dyDescent="0.55000000000000004">
      <c r="A33" s="4" t="s">
        <v>39</v>
      </c>
      <c r="B33" s="4" t="s">
        <v>36</v>
      </c>
      <c r="C33" s="3">
        <v>17</v>
      </c>
      <c r="D33" s="3">
        <v>0</v>
      </c>
      <c r="E33" s="3">
        <v>0.5</v>
      </c>
      <c r="F33" s="3">
        <v>0</v>
      </c>
      <c r="G33" s="3">
        <v>0</v>
      </c>
      <c r="H33" s="3">
        <v>0</v>
      </c>
      <c r="I33" s="3">
        <v>0.5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0.5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0.5</v>
      </c>
      <c r="AB33" s="3">
        <v>1</v>
      </c>
      <c r="AC33" s="1">
        <v>0</v>
      </c>
      <c r="AD33" s="3"/>
      <c r="AE33" s="3"/>
      <c r="AF33" s="3"/>
      <c r="AG33" s="3"/>
      <c r="AH33" s="3"/>
      <c r="AI33" s="2">
        <f t="shared" si="2"/>
        <v>4</v>
      </c>
    </row>
    <row r="34" spans="1:35" x14ac:dyDescent="0.55000000000000004">
      <c r="A34" s="4" t="s">
        <v>39</v>
      </c>
      <c r="B34" s="4" t="s">
        <v>37</v>
      </c>
      <c r="C34" s="3">
        <v>24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0.5</v>
      </c>
      <c r="P34" s="3">
        <v>0</v>
      </c>
      <c r="Q34" s="3">
        <v>0</v>
      </c>
      <c r="R34" s="3">
        <v>0</v>
      </c>
      <c r="S34" s="3">
        <v>0</v>
      </c>
      <c r="T34" s="3">
        <v>0.5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0.5</v>
      </c>
      <c r="AB34" s="3">
        <v>0.5</v>
      </c>
      <c r="AC34" s="1">
        <v>0</v>
      </c>
      <c r="AD34" s="3"/>
      <c r="AE34" s="3"/>
      <c r="AF34" s="3"/>
      <c r="AG34" s="3"/>
      <c r="AH34" s="3"/>
      <c r="AI34" s="2">
        <f t="shared" si="2"/>
        <v>2</v>
      </c>
    </row>
    <row r="35" spans="1:35" x14ac:dyDescent="0.55000000000000004">
      <c r="A35" s="4" t="s">
        <v>39</v>
      </c>
      <c r="B35" s="4" t="s">
        <v>37</v>
      </c>
      <c r="C35" s="7">
        <v>26</v>
      </c>
      <c r="D35" s="3">
        <v>0</v>
      </c>
      <c r="E35" s="3">
        <v>1</v>
      </c>
      <c r="F35" s="3">
        <v>0</v>
      </c>
      <c r="G35" s="3">
        <v>0</v>
      </c>
      <c r="H35" s="3">
        <v>0.5</v>
      </c>
      <c r="I35" s="3">
        <v>0</v>
      </c>
      <c r="J35" s="3">
        <v>0.5</v>
      </c>
      <c r="K35" s="3">
        <v>0</v>
      </c>
      <c r="L35" s="3">
        <v>0</v>
      </c>
      <c r="M35" s="3">
        <v>0</v>
      </c>
      <c r="N35" s="3">
        <v>0</v>
      </c>
      <c r="O35" s="3">
        <v>0.5</v>
      </c>
      <c r="P35" s="3">
        <v>0</v>
      </c>
      <c r="Q35" s="3">
        <v>0</v>
      </c>
      <c r="R35" s="3">
        <v>0</v>
      </c>
      <c r="S35" s="3">
        <v>0</v>
      </c>
      <c r="T35" s="3">
        <v>1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0.5</v>
      </c>
      <c r="AB35" s="3">
        <v>0.5</v>
      </c>
      <c r="AC35" s="1">
        <v>0</v>
      </c>
      <c r="AD35" s="3"/>
      <c r="AE35" s="3"/>
      <c r="AF35" s="3"/>
      <c r="AG35" s="3"/>
      <c r="AH35" s="3"/>
      <c r="AI35" s="2">
        <f t="shared" si="2"/>
        <v>4.5</v>
      </c>
    </row>
    <row r="36" spans="1:35" x14ac:dyDescent="0.55000000000000004">
      <c r="A36" s="4" t="s">
        <v>39</v>
      </c>
      <c r="B36" s="4" t="s">
        <v>37</v>
      </c>
      <c r="C36" s="3">
        <v>29</v>
      </c>
      <c r="D36" s="3">
        <v>0</v>
      </c>
      <c r="E36" s="3">
        <v>0.5</v>
      </c>
      <c r="F36" s="3">
        <v>0</v>
      </c>
      <c r="G36" s="3">
        <v>0</v>
      </c>
      <c r="H36" s="3">
        <v>0.5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0.5</v>
      </c>
      <c r="AB36" s="3">
        <v>0.5</v>
      </c>
      <c r="AC36" s="1">
        <v>0</v>
      </c>
      <c r="AD36" s="3"/>
      <c r="AE36" s="3"/>
      <c r="AF36" s="3"/>
      <c r="AG36" s="3"/>
      <c r="AH36" s="3"/>
      <c r="AI36" s="2">
        <f t="shared" si="2"/>
        <v>3</v>
      </c>
    </row>
    <row r="37" spans="1:35" x14ac:dyDescent="0.55000000000000004">
      <c r="A37" s="4" t="s">
        <v>39</v>
      </c>
      <c r="B37" s="4" t="s">
        <v>37</v>
      </c>
      <c r="C37" s="3">
        <v>30</v>
      </c>
      <c r="D37" s="3">
        <v>0</v>
      </c>
      <c r="E37" s="3">
        <v>0.5</v>
      </c>
      <c r="F37" s="3">
        <v>0</v>
      </c>
      <c r="G37" s="3">
        <v>0</v>
      </c>
      <c r="H37" s="3">
        <v>0.5</v>
      </c>
      <c r="I37" s="3">
        <v>0</v>
      </c>
      <c r="J37" s="3">
        <v>0</v>
      </c>
      <c r="K37" s="3">
        <v>0.5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0.5</v>
      </c>
      <c r="AB37" s="3">
        <v>0.5</v>
      </c>
      <c r="AC37" s="1">
        <v>0</v>
      </c>
      <c r="AD37" s="3"/>
      <c r="AE37" s="3"/>
      <c r="AF37" s="3"/>
      <c r="AG37" s="3"/>
      <c r="AH37" s="3"/>
      <c r="AI37" s="2">
        <f t="shared" si="2"/>
        <v>3.5</v>
      </c>
    </row>
    <row r="38" spans="1:35" x14ac:dyDescent="0.55000000000000004">
      <c r="A38" s="4" t="s">
        <v>39</v>
      </c>
      <c r="B38" s="4" t="s">
        <v>37</v>
      </c>
      <c r="C38" s="3">
        <v>33</v>
      </c>
      <c r="D38" s="3">
        <v>0</v>
      </c>
      <c r="E38" s="3">
        <v>1</v>
      </c>
      <c r="F38" s="3">
        <v>0</v>
      </c>
      <c r="G38" s="3">
        <v>0</v>
      </c>
      <c r="H38" s="3">
        <v>0.5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0.5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0.5</v>
      </c>
      <c r="AB38" s="3">
        <v>0.5</v>
      </c>
      <c r="AC38" s="1">
        <v>0</v>
      </c>
      <c r="AD38" s="3"/>
      <c r="AE38" s="3"/>
      <c r="AF38" s="3"/>
      <c r="AG38" s="3"/>
      <c r="AH38" s="3"/>
      <c r="AI38" s="2">
        <f t="shared" si="2"/>
        <v>4</v>
      </c>
    </row>
    <row r="39" spans="1:35" x14ac:dyDescent="0.55000000000000004">
      <c r="A39" s="6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D39" s="5"/>
      <c r="AE39" s="5"/>
      <c r="AF39" s="5"/>
      <c r="AG39" s="5"/>
      <c r="AH39" s="5"/>
      <c r="AI39" s="2"/>
    </row>
    <row r="40" spans="1:35" x14ac:dyDescent="0.55000000000000004">
      <c r="A40" s="4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D40" s="3"/>
      <c r="AE40" s="3"/>
      <c r="AF40" s="3"/>
      <c r="AG40" s="3"/>
      <c r="AH40" s="3"/>
      <c r="AI40" s="2"/>
    </row>
    <row r="41" spans="1:35" x14ac:dyDescent="0.55000000000000004">
      <c r="A41" s="4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D41" s="3"/>
      <c r="AE41" s="3"/>
      <c r="AF41" s="3"/>
      <c r="AG41" s="3"/>
      <c r="AH41" s="3"/>
      <c r="AI41" s="2"/>
    </row>
    <row r="42" spans="1:35" x14ac:dyDescent="0.55000000000000004">
      <c r="A42" s="4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1">
        <v>0</v>
      </c>
      <c r="AD42" s="3"/>
      <c r="AE42" s="3"/>
      <c r="AF42" s="3"/>
      <c r="AG42" s="3"/>
      <c r="AH42" s="3"/>
      <c r="AI42" s="2"/>
    </row>
    <row r="43" spans="1:35" x14ac:dyDescent="0.55000000000000004">
      <c r="A43" s="4" t="s">
        <v>39</v>
      </c>
      <c r="B43" s="4" t="s">
        <v>38</v>
      </c>
      <c r="C43" s="3">
        <v>3</v>
      </c>
      <c r="D43" s="3">
        <v>0</v>
      </c>
      <c r="E43" s="3">
        <v>0.5</v>
      </c>
      <c r="F43" s="3">
        <v>0</v>
      </c>
      <c r="G43" s="3">
        <v>0</v>
      </c>
      <c r="H43" s="3">
        <v>0.5</v>
      </c>
      <c r="I43" s="3">
        <v>0</v>
      </c>
      <c r="J43" s="3">
        <v>1</v>
      </c>
      <c r="K43" s="3">
        <v>0.5</v>
      </c>
      <c r="L43" s="3">
        <v>0</v>
      </c>
      <c r="M43" s="3">
        <v>0</v>
      </c>
      <c r="N43" s="3">
        <v>0</v>
      </c>
      <c r="O43" s="3">
        <v>0.5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0.5</v>
      </c>
      <c r="AB43" s="3">
        <v>0.5</v>
      </c>
      <c r="AC43" s="1">
        <v>0</v>
      </c>
      <c r="AD43" s="3"/>
      <c r="AE43" s="3"/>
      <c r="AF43" s="3"/>
      <c r="AG43" s="3"/>
      <c r="AH43" s="3"/>
      <c r="AI43" s="2">
        <f t="shared" ref="AI43:AI53" si="3">SUM(D43:AC43)</f>
        <v>5</v>
      </c>
    </row>
    <row r="44" spans="1:35" x14ac:dyDescent="0.55000000000000004">
      <c r="A44" s="4" t="s">
        <v>39</v>
      </c>
      <c r="B44" s="4" t="s">
        <v>38</v>
      </c>
      <c r="C44" s="3">
        <v>4</v>
      </c>
      <c r="D44" s="3">
        <v>0</v>
      </c>
      <c r="E44" s="3">
        <v>0.5</v>
      </c>
      <c r="F44" s="3">
        <v>0</v>
      </c>
      <c r="G44" s="3">
        <v>0</v>
      </c>
      <c r="H44" s="3">
        <v>0</v>
      </c>
      <c r="I44" s="3">
        <v>0</v>
      </c>
      <c r="J44" s="3">
        <v>0.5</v>
      </c>
      <c r="K44" s="3">
        <v>0.5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0.5</v>
      </c>
      <c r="AB44" s="3">
        <v>0.5</v>
      </c>
      <c r="AC44" s="1">
        <v>0</v>
      </c>
      <c r="AD44" s="3"/>
      <c r="AE44" s="3"/>
      <c r="AF44" s="3"/>
      <c r="AG44" s="3"/>
      <c r="AH44" s="3"/>
      <c r="AI44" s="2">
        <f t="shared" si="3"/>
        <v>3.5</v>
      </c>
    </row>
    <row r="45" spans="1:35" x14ac:dyDescent="0.55000000000000004">
      <c r="A45" s="4" t="s">
        <v>39</v>
      </c>
      <c r="B45" s="4" t="s">
        <v>38</v>
      </c>
      <c r="C45" s="3">
        <v>12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0.5</v>
      </c>
      <c r="L45" s="3">
        <v>0</v>
      </c>
      <c r="M45" s="3">
        <v>0</v>
      </c>
      <c r="N45" s="3">
        <v>0</v>
      </c>
      <c r="O45" s="3">
        <v>0.5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1</v>
      </c>
      <c r="AC45" s="1">
        <v>0</v>
      </c>
      <c r="AD45" s="3"/>
      <c r="AE45" s="3"/>
      <c r="AF45" s="3"/>
      <c r="AG45" s="3"/>
      <c r="AH45" s="3"/>
      <c r="AI45" s="2">
        <f t="shared" si="3"/>
        <v>4</v>
      </c>
    </row>
    <row r="46" spans="1:35" x14ac:dyDescent="0.55000000000000004">
      <c r="A46" s="3" t="s">
        <v>39</v>
      </c>
      <c r="B46" s="3" t="s">
        <v>38</v>
      </c>
      <c r="C46" s="3">
        <v>13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1</v>
      </c>
      <c r="J46" s="3">
        <v>1</v>
      </c>
      <c r="K46" s="3">
        <v>0.5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1</v>
      </c>
      <c r="AB46" s="3">
        <v>1</v>
      </c>
      <c r="AC46" s="1">
        <v>0</v>
      </c>
      <c r="AD46" s="3"/>
      <c r="AE46" s="3"/>
      <c r="AF46" s="3"/>
      <c r="AG46" s="3"/>
      <c r="AH46" s="3"/>
      <c r="AI46" s="2">
        <f t="shared" si="3"/>
        <v>6.5</v>
      </c>
    </row>
    <row r="47" spans="1:35" x14ac:dyDescent="0.55000000000000004">
      <c r="A47" s="4" t="s">
        <v>39</v>
      </c>
      <c r="B47" s="4" t="s">
        <v>38</v>
      </c>
      <c r="C47" s="3">
        <v>18</v>
      </c>
      <c r="D47" s="3">
        <v>0</v>
      </c>
      <c r="E47" s="3">
        <v>0.5</v>
      </c>
      <c r="F47" s="3">
        <v>0</v>
      </c>
      <c r="G47" s="3">
        <v>0</v>
      </c>
      <c r="H47" s="3">
        <v>0.5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0.5</v>
      </c>
      <c r="AB47" s="3">
        <v>1</v>
      </c>
      <c r="AC47" s="1">
        <v>0</v>
      </c>
      <c r="AD47" s="3"/>
      <c r="AE47" s="3"/>
      <c r="AF47" s="3"/>
      <c r="AG47" s="3"/>
      <c r="AH47" s="3"/>
      <c r="AI47" s="2">
        <f t="shared" si="3"/>
        <v>3.5</v>
      </c>
    </row>
    <row r="48" spans="1:35" x14ac:dyDescent="0.55000000000000004">
      <c r="A48" s="4" t="s">
        <v>39</v>
      </c>
      <c r="B48" s="4" t="s">
        <v>38</v>
      </c>
      <c r="C48" s="3">
        <v>19</v>
      </c>
      <c r="D48" s="3">
        <v>0</v>
      </c>
      <c r="E48" s="3">
        <v>0.5</v>
      </c>
      <c r="F48" s="3">
        <v>0</v>
      </c>
      <c r="G48" s="3">
        <v>0</v>
      </c>
      <c r="H48" s="3">
        <v>0.5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0.5</v>
      </c>
      <c r="P48" s="3">
        <v>0</v>
      </c>
      <c r="Q48" s="3">
        <v>0</v>
      </c>
      <c r="R48" s="3">
        <v>0</v>
      </c>
      <c r="S48" s="3">
        <v>0</v>
      </c>
      <c r="T48" s="3">
        <v>0.5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0.5</v>
      </c>
      <c r="AB48" s="3">
        <v>1</v>
      </c>
      <c r="AC48" s="1">
        <v>0</v>
      </c>
      <c r="AD48" s="3"/>
      <c r="AE48" s="3"/>
      <c r="AF48" s="3"/>
      <c r="AG48" s="3"/>
      <c r="AH48" s="3"/>
      <c r="AI48" s="2">
        <f t="shared" si="3"/>
        <v>4.5</v>
      </c>
    </row>
    <row r="49" spans="1:35" x14ac:dyDescent="0.55000000000000004">
      <c r="A49" s="4" t="s">
        <v>39</v>
      </c>
      <c r="B49" s="4" t="s">
        <v>38</v>
      </c>
      <c r="C49" s="3">
        <v>25</v>
      </c>
      <c r="D49" s="3">
        <v>0</v>
      </c>
      <c r="E49" s="3">
        <v>0</v>
      </c>
      <c r="F49" s="3">
        <v>0</v>
      </c>
      <c r="G49" s="3">
        <v>0</v>
      </c>
      <c r="H49" s="3">
        <v>0.5</v>
      </c>
      <c r="I49" s="3">
        <v>0</v>
      </c>
      <c r="J49" s="3">
        <v>1</v>
      </c>
      <c r="K49" s="3">
        <v>0</v>
      </c>
      <c r="L49" s="3">
        <v>0</v>
      </c>
      <c r="M49" s="3">
        <v>0.5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0.5</v>
      </c>
      <c r="AB49" s="3">
        <v>1</v>
      </c>
      <c r="AC49" s="1">
        <v>0</v>
      </c>
      <c r="AD49" s="3"/>
      <c r="AE49" s="3"/>
      <c r="AF49" s="3"/>
      <c r="AG49" s="3"/>
      <c r="AH49" s="3"/>
      <c r="AI49" s="2">
        <f t="shared" si="3"/>
        <v>4.5</v>
      </c>
    </row>
    <row r="50" spans="1:35" x14ac:dyDescent="0.55000000000000004">
      <c r="A50" s="4" t="s">
        <v>39</v>
      </c>
      <c r="B50" s="4" t="s">
        <v>38</v>
      </c>
      <c r="C50" s="3">
        <v>27</v>
      </c>
      <c r="D50" s="3">
        <v>0</v>
      </c>
      <c r="E50" s="3">
        <v>1</v>
      </c>
      <c r="F50" s="3">
        <v>0</v>
      </c>
      <c r="G50" s="3">
        <v>0</v>
      </c>
      <c r="H50" s="3">
        <v>0.5</v>
      </c>
      <c r="I50" s="3">
        <v>0</v>
      </c>
      <c r="J50" s="3">
        <v>0.5</v>
      </c>
      <c r="K50" s="3">
        <v>0.5</v>
      </c>
      <c r="L50" s="3">
        <v>0</v>
      </c>
      <c r="M50" s="3">
        <v>0</v>
      </c>
      <c r="N50" s="3">
        <v>0</v>
      </c>
      <c r="O50" s="3">
        <v>1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0.5</v>
      </c>
      <c r="AB50" s="3">
        <v>0.5</v>
      </c>
      <c r="AC50" s="1">
        <v>0</v>
      </c>
      <c r="AD50" s="3"/>
      <c r="AE50" s="3"/>
      <c r="AF50" s="3"/>
      <c r="AG50" s="3"/>
      <c r="AH50" s="3"/>
      <c r="AI50" s="2">
        <f t="shared" si="3"/>
        <v>5.5</v>
      </c>
    </row>
    <row r="51" spans="1:35" x14ac:dyDescent="0.55000000000000004">
      <c r="A51" s="4" t="s">
        <v>39</v>
      </c>
      <c r="B51" s="4" t="s">
        <v>38</v>
      </c>
      <c r="C51" s="3">
        <v>28</v>
      </c>
      <c r="D51" s="3">
        <v>0</v>
      </c>
      <c r="E51" s="3">
        <v>1</v>
      </c>
      <c r="F51" s="3">
        <v>0</v>
      </c>
      <c r="G51" s="3">
        <v>0</v>
      </c>
      <c r="H51" s="3">
        <v>0.5</v>
      </c>
      <c r="I51" s="3">
        <v>0</v>
      </c>
      <c r="J51" s="3">
        <v>0</v>
      </c>
      <c r="K51" s="3">
        <v>0.5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0.5</v>
      </c>
      <c r="AB51" s="3">
        <v>0.5</v>
      </c>
      <c r="AC51" s="1">
        <v>0</v>
      </c>
      <c r="AD51" s="3"/>
      <c r="AE51" s="3"/>
      <c r="AF51" s="3"/>
      <c r="AG51" s="3"/>
      <c r="AH51" s="3"/>
      <c r="AI51" s="2">
        <f t="shared" si="3"/>
        <v>4</v>
      </c>
    </row>
    <row r="52" spans="1:35" x14ac:dyDescent="0.55000000000000004">
      <c r="A52" s="4" t="s">
        <v>39</v>
      </c>
      <c r="B52" s="4" t="s">
        <v>38</v>
      </c>
      <c r="C52" s="3">
        <v>31</v>
      </c>
      <c r="D52" s="3">
        <v>0</v>
      </c>
      <c r="E52" s="3">
        <v>0.5</v>
      </c>
      <c r="F52" s="3">
        <v>0</v>
      </c>
      <c r="G52" s="3">
        <v>0</v>
      </c>
      <c r="H52" s="3">
        <v>0.5</v>
      </c>
      <c r="I52" s="3">
        <v>0</v>
      </c>
      <c r="J52" s="3">
        <v>0.5</v>
      </c>
      <c r="K52" s="3">
        <v>0.5</v>
      </c>
      <c r="L52" s="3">
        <v>0</v>
      </c>
      <c r="M52" s="3">
        <v>0</v>
      </c>
      <c r="N52" s="3">
        <v>0</v>
      </c>
      <c r="O52" s="3">
        <v>0.5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1</v>
      </c>
      <c r="AB52" s="3">
        <v>0.5</v>
      </c>
      <c r="AC52" s="1">
        <v>0</v>
      </c>
      <c r="AD52" s="3"/>
      <c r="AE52" s="3"/>
      <c r="AF52" s="3"/>
      <c r="AG52" s="3"/>
      <c r="AH52" s="3"/>
      <c r="AI52" s="2">
        <f t="shared" si="3"/>
        <v>4</v>
      </c>
    </row>
    <row r="53" spans="1:35" x14ac:dyDescent="0.55000000000000004">
      <c r="A53" s="4" t="s">
        <v>39</v>
      </c>
      <c r="B53" s="4" t="s">
        <v>38</v>
      </c>
      <c r="C53" s="3">
        <v>32</v>
      </c>
      <c r="D53" s="3">
        <v>0</v>
      </c>
      <c r="E53" s="3">
        <v>0.5</v>
      </c>
      <c r="F53" s="3">
        <v>0</v>
      </c>
      <c r="G53" s="3">
        <v>0</v>
      </c>
      <c r="H53" s="3">
        <v>0.5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0.5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0.5</v>
      </c>
      <c r="AB53" s="3">
        <v>0.5</v>
      </c>
      <c r="AC53" s="1">
        <v>0</v>
      </c>
      <c r="AD53" s="3"/>
      <c r="AE53" s="3"/>
      <c r="AF53" s="3"/>
      <c r="AG53" s="3"/>
      <c r="AH53" s="3"/>
      <c r="AI53" s="2">
        <f t="shared" si="3"/>
        <v>3.5</v>
      </c>
    </row>
    <row r="54" spans="1:35" x14ac:dyDescent="0.55000000000000004">
      <c r="A54" s="6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D54" s="5"/>
      <c r="AE54" s="5"/>
      <c r="AF54" s="5"/>
      <c r="AG54" s="5"/>
      <c r="AH54" s="5"/>
      <c r="AI54" s="2"/>
    </row>
    <row r="55" spans="1:35" x14ac:dyDescent="0.55000000000000004">
      <c r="A55" s="4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D55" s="3"/>
      <c r="AE55" s="3"/>
      <c r="AF55" s="3"/>
      <c r="AG55" s="3"/>
      <c r="AH55" s="3"/>
      <c r="AI55" s="2"/>
    </row>
    <row r="56" spans="1:35" x14ac:dyDescent="0.5500000000000000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D56" s="3"/>
      <c r="AE56" s="3"/>
      <c r="AF56" s="3"/>
      <c r="AG56" s="3"/>
      <c r="AH56" s="3"/>
      <c r="AI56" s="2"/>
    </row>
    <row r="57" spans="1:35" x14ac:dyDescent="0.5500000000000000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D57" s="3"/>
      <c r="AE57" s="3"/>
      <c r="AF57" s="3"/>
      <c r="AG57" s="3"/>
      <c r="AH57" s="3"/>
      <c r="AI57" s="2"/>
    </row>
    <row r="58" spans="1:35" x14ac:dyDescent="0.5500000000000000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D58" s="3"/>
      <c r="AE58" s="3"/>
      <c r="AF58" s="3"/>
      <c r="AG58" s="3"/>
      <c r="AH58" s="3"/>
      <c r="AI58" s="2"/>
    </row>
    <row r="59" spans="1:35" x14ac:dyDescent="0.5500000000000000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D59" s="3"/>
      <c r="AE59" s="3"/>
      <c r="AF59" s="3"/>
      <c r="AG59" s="3"/>
      <c r="AH59" s="3"/>
      <c r="AI59" s="2"/>
    </row>
    <row r="60" spans="1:35" x14ac:dyDescent="0.5500000000000000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D60" s="3"/>
      <c r="AE60" s="3"/>
      <c r="AF60" s="3"/>
      <c r="AG60" s="3"/>
      <c r="AH60" s="3"/>
      <c r="AI60" s="2"/>
    </row>
    <row r="61" spans="1:35" x14ac:dyDescent="0.55000000000000004">
      <c r="A61" s="4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D61" s="3"/>
      <c r="AE61" s="3"/>
      <c r="AF61" s="3"/>
      <c r="AG61" s="3"/>
      <c r="AH61" s="3"/>
      <c r="AI61" s="2"/>
    </row>
    <row r="62" spans="1:35" x14ac:dyDescent="0.55000000000000004">
      <c r="A62" s="4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D62" s="3"/>
      <c r="AE62" s="3"/>
      <c r="AF62" s="3"/>
      <c r="AG62" s="3"/>
      <c r="AH62" s="3"/>
      <c r="AI62" s="2"/>
    </row>
    <row r="63" spans="1:35" x14ac:dyDescent="0.5500000000000000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D63" s="3"/>
      <c r="AE63" s="3"/>
      <c r="AF63" s="3"/>
      <c r="AG63" s="3"/>
      <c r="AH63" s="3"/>
      <c r="AI63" s="2"/>
    </row>
    <row r="64" spans="1:35" x14ac:dyDescent="0.5500000000000000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D64" s="3"/>
      <c r="AE64" s="3"/>
      <c r="AF64" s="3"/>
      <c r="AG64" s="3"/>
      <c r="AH64" s="3"/>
      <c r="AI64" s="2"/>
    </row>
    <row r="65" spans="1:35" x14ac:dyDescent="0.5500000000000000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D65" s="3"/>
      <c r="AE65" s="3"/>
      <c r="AF65" s="3"/>
      <c r="AG65" s="3"/>
      <c r="AH65" s="3"/>
      <c r="AI65" s="2"/>
    </row>
    <row r="66" spans="1:35" x14ac:dyDescent="0.5500000000000000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D66" s="3"/>
      <c r="AE66" s="3"/>
      <c r="AF66" s="3"/>
      <c r="AG66" s="3"/>
      <c r="AH66" s="3"/>
      <c r="AI66" s="2"/>
    </row>
    <row r="67" spans="1:35" x14ac:dyDescent="0.55000000000000004">
      <c r="A67" s="4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D67" s="3"/>
      <c r="AE67" s="3"/>
      <c r="AF67" s="3"/>
      <c r="AG67" s="3"/>
      <c r="AH67" s="3"/>
      <c r="AI67" s="2"/>
    </row>
    <row r="68" spans="1:35" x14ac:dyDescent="0.55000000000000004">
      <c r="A68" s="4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D68" s="3"/>
      <c r="AE68" s="3"/>
      <c r="AF68" s="3"/>
      <c r="AG68" s="3"/>
      <c r="AH68" s="3"/>
      <c r="AI68" s="2"/>
    </row>
    <row r="69" spans="1:35" x14ac:dyDescent="0.5500000000000000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D69" s="3"/>
      <c r="AE69" s="3"/>
      <c r="AF69" s="3"/>
      <c r="AG69" s="3"/>
      <c r="AH69" s="3"/>
      <c r="AI69" s="2"/>
    </row>
    <row r="70" spans="1:35" x14ac:dyDescent="0.5500000000000000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D70" s="3"/>
      <c r="AE70" s="3"/>
      <c r="AF70" s="3"/>
      <c r="AG70" s="3"/>
      <c r="AH70" s="3"/>
      <c r="AI70" s="2"/>
    </row>
    <row r="71" spans="1:35" x14ac:dyDescent="0.5500000000000000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D71" s="3"/>
      <c r="AE71" s="3"/>
      <c r="AF71" s="3"/>
      <c r="AG71" s="3"/>
      <c r="AH71" s="3"/>
      <c r="AI71" s="2"/>
    </row>
    <row r="72" spans="1:35" x14ac:dyDescent="0.55000000000000004">
      <c r="A72" s="4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D72" s="3"/>
      <c r="AE72" s="3"/>
      <c r="AF72" s="3"/>
      <c r="AG72" s="3"/>
      <c r="AH72" s="3"/>
      <c r="AI72" s="2"/>
    </row>
    <row r="73" spans="1:35" x14ac:dyDescent="0.55000000000000004">
      <c r="A73" s="4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D73" s="3"/>
      <c r="AE73" s="3"/>
      <c r="AF73" s="3"/>
      <c r="AG73" s="3"/>
      <c r="AH73" s="3"/>
      <c r="AI7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0BEF-20F6-493C-AD4D-75D27E5623D5}">
  <dimension ref="A1:M59"/>
  <sheetViews>
    <sheetView workbookViewId="0">
      <selection activeCell="AK52" sqref="AK52"/>
    </sheetView>
  </sheetViews>
  <sheetFormatPr defaultColWidth="11.29296875" defaultRowHeight="15.7" x14ac:dyDescent="0.55000000000000004"/>
  <cols>
    <col min="1" max="16384" width="11.29296875" style="1"/>
  </cols>
  <sheetData>
    <row r="1" spans="1:13" x14ac:dyDescent="0.55000000000000004">
      <c r="A1" s="1" t="s">
        <v>40</v>
      </c>
      <c r="B1" s="1" t="s">
        <v>0</v>
      </c>
      <c r="C1" s="1" t="s">
        <v>1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L1" s="1" t="s">
        <v>38</v>
      </c>
      <c r="M1" s="1" t="s">
        <v>36</v>
      </c>
    </row>
    <row r="2" spans="1:13" x14ac:dyDescent="0.55000000000000004">
      <c r="A2" s="1" t="s">
        <v>46</v>
      </c>
      <c r="B2" s="1" t="s">
        <v>35</v>
      </c>
      <c r="C2" s="1" t="s">
        <v>36</v>
      </c>
      <c r="D2" s="1">
        <v>1</v>
      </c>
      <c r="E2" s="1">
        <v>91.5</v>
      </c>
      <c r="F2" s="1">
        <v>89.5</v>
      </c>
      <c r="G2" s="1">
        <v>88.5</v>
      </c>
      <c r="H2" s="1">
        <f t="shared" ref="H2:H33" si="0">AVERAGE(E2:G2)</f>
        <v>89.833333333333329</v>
      </c>
      <c r="K2" s="1" t="s">
        <v>47</v>
      </c>
      <c r="L2" s="1">
        <f>AVERAGE(H18:H31)</f>
        <v>87.492857142857133</v>
      </c>
      <c r="M2" s="1">
        <f>AVERAGE(H2:H17)</f>
        <v>87.015624999999986</v>
      </c>
    </row>
    <row r="3" spans="1:13" x14ac:dyDescent="0.55000000000000004">
      <c r="A3" s="1" t="s">
        <v>46</v>
      </c>
      <c r="B3" s="1" t="s">
        <v>35</v>
      </c>
      <c r="C3" s="1" t="s">
        <v>36</v>
      </c>
      <c r="D3" s="1">
        <v>9</v>
      </c>
      <c r="E3" s="1">
        <v>87</v>
      </c>
      <c r="F3" s="1">
        <v>90.5</v>
      </c>
      <c r="G3" s="1">
        <v>90</v>
      </c>
      <c r="H3" s="1">
        <f t="shared" si="0"/>
        <v>89.166666666666671</v>
      </c>
      <c r="K3" s="1" t="s">
        <v>48</v>
      </c>
      <c r="L3" s="1">
        <f>AVERAGE(H46:H59)</f>
        <v>86.88095238095238</v>
      </c>
      <c r="M3" s="1">
        <f>AVERAGE(H32:H45)</f>
        <v>87.976190476190467</v>
      </c>
    </row>
    <row r="4" spans="1:13" x14ac:dyDescent="0.55000000000000004">
      <c r="A4" s="1" t="s">
        <v>46</v>
      </c>
      <c r="B4" s="1" t="s">
        <v>35</v>
      </c>
      <c r="C4" s="1" t="s">
        <v>36</v>
      </c>
      <c r="D4" s="1">
        <v>20</v>
      </c>
      <c r="E4" s="1">
        <v>88.5</v>
      </c>
      <c r="F4" s="1">
        <v>88</v>
      </c>
      <c r="G4" s="1">
        <v>88.5</v>
      </c>
      <c r="H4" s="1">
        <f t="shared" si="0"/>
        <v>88.333333333333329</v>
      </c>
    </row>
    <row r="5" spans="1:13" x14ac:dyDescent="0.55000000000000004">
      <c r="A5" s="1" t="s">
        <v>46</v>
      </c>
      <c r="B5" s="1" t="s">
        <v>35</v>
      </c>
      <c r="C5" s="1" t="s">
        <v>36</v>
      </c>
      <c r="D5" s="1">
        <v>21</v>
      </c>
      <c r="E5" s="1">
        <v>89.5</v>
      </c>
      <c r="F5" s="1">
        <v>91</v>
      </c>
      <c r="G5" s="1">
        <v>91.5</v>
      </c>
      <c r="H5" s="1">
        <f t="shared" si="0"/>
        <v>90.666666666666671</v>
      </c>
    </row>
    <row r="6" spans="1:13" x14ac:dyDescent="0.55000000000000004">
      <c r="A6" s="1" t="s">
        <v>46</v>
      </c>
      <c r="B6" s="1" t="s">
        <v>35</v>
      </c>
      <c r="C6" s="1" t="s">
        <v>36</v>
      </c>
      <c r="D6" s="1">
        <v>35</v>
      </c>
      <c r="E6" s="1">
        <v>88.5</v>
      </c>
      <c r="F6" s="1">
        <v>89</v>
      </c>
      <c r="G6" s="1">
        <v>89</v>
      </c>
      <c r="H6" s="1">
        <f t="shared" si="0"/>
        <v>88.833333333333329</v>
      </c>
    </row>
    <row r="7" spans="1:13" x14ac:dyDescent="0.55000000000000004">
      <c r="A7" s="1" t="s">
        <v>46</v>
      </c>
      <c r="B7" s="1" t="s">
        <v>35</v>
      </c>
      <c r="C7" s="1" t="s">
        <v>36</v>
      </c>
      <c r="D7" s="1">
        <v>36</v>
      </c>
      <c r="E7" s="1">
        <v>87</v>
      </c>
      <c r="F7" s="1">
        <v>89</v>
      </c>
      <c r="G7" s="1">
        <v>90</v>
      </c>
      <c r="H7" s="1">
        <f t="shared" si="0"/>
        <v>88.666666666666671</v>
      </c>
    </row>
    <row r="8" spans="1:13" x14ac:dyDescent="0.55000000000000004">
      <c r="A8" s="1" t="s">
        <v>46</v>
      </c>
      <c r="B8" s="1" t="s">
        <v>35</v>
      </c>
      <c r="C8" s="1" t="s">
        <v>36</v>
      </c>
      <c r="D8" s="1">
        <v>38</v>
      </c>
      <c r="E8" s="1">
        <v>87</v>
      </c>
      <c r="F8" s="1">
        <v>85.5</v>
      </c>
      <c r="G8" s="1">
        <v>85.5</v>
      </c>
      <c r="H8" s="1">
        <f t="shared" si="0"/>
        <v>86</v>
      </c>
    </row>
    <row r="9" spans="1:13" x14ac:dyDescent="0.55000000000000004">
      <c r="A9" s="1" t="s">
        <v>46</v>
      </c>
      <c r="B9" s="1" t="s">
        <v>35</v>
      </c>
      <c r="C9" s="1" t="s">
        <v>36</v>
      </c>
      <c r="D9" s="1">
        <v>41</v>
      </c>
      <c r="E9" s="1">
        <v>85.5</v>
      </c>
      <c r="F9" s="1">
        <v>83.5</v>
      </c>
      <c r="G9" s="1">
        <v>86</v>
      </c>
      <c r="H9" s="1">
        <f t="shared" si="0"/>
        <v>85</v>
      </c>
    </row>
    <row r="10" spans="1:13" x14ac:dyDescent="0.55000000000000004">
      <c r="A10" s="1" t="s">
        <v>46</v>
      </c>
      <c r="B10" s="1" t="s">
        <v>35</v>
      </c>
      <c r="C10" s="1" t="s">
        <v>36</v>
      </c>
      <c r="D10" s="1">
        <v>43</v>
      </c>
      <c r="E10" s="1">
        <v>84.5</v>
      </c>
      <c r="F10" s="1">
        <v>83</v>
      </c>
      <c r="G10" s="1">
        <v>83.5</v>
      </c>
      <c r="H10" s="1">
        <f t="shared" si="0"/>
        <v>83.666666666666671</v>
      </c>
    </row>
    <row r="11" spans="1:13" x14ac:dyDescent="0.55000000000000004">
      <c r="A11" s="1" t="s">
        <v>46</v>
      </c>
      <c r="B11" s="1" t="s">
        <v>35</v>
      </c>
      <c r="C11" s="1" t="s">
        <v>36</v>
      </c>
      <c r="D11" s="1">
        <v>46</v>
      </c>
      <c r="E11" s="1">
        <v>87</v>
      </c>
      <c r="F11" s="1">
        <v>88.5</v>
      </c>
      <c r="H11" s="1">
        <f t="shared" si="0"/>
        <v>87.75</v>
      </c>
    </row>
    <row r="12" spans="1:13" x14ac:dyDescent="0.55000000000000004">
      <c r="A12" s="1" t="s">
        <v>46</v>
      </c>
      <c r="B12" s="1" t="s">
        <v>35</v>
      </c>
      <c r="C12" s="1" t="s">
        <v>36</v>
      </c>
      <c r="D12" s="1">
        <v>47</v>
      </c>
      <c r="E12" s="1">
        <v>88</v>
      </c>
      <c r="F12" s="1">
        <v>88.5</v>
      </c>
      <c r="G12" s="1">
        <v>89</v>
      </c>
      <c r="H12" s="1">
        <f t="shared" si="0"/>
        <v>88.5</v>
      </c>
    </row>
    <row r="13" spans="1:13" x14ac:dyDescent="0.55000000000000004">
      <c r="A13" s="1" t="s">
        <v>46</v>
      </c>
      <c r="B13" s="1" t="s">
        <v>35</v>
      </c>
      <c r="C13" s="1" t="s">
        <v>36</v>
      </c>
      <c r="D13" s="1">
        <v>73</v>
      </c>
      <c r="E13" s="1">
        <v>84.5</v>
      </c>
      <c r="F13" s="1">
        <v>85</v>
      </c>
      <c r="G13" s="1">
        <v>86.5</v>
      </c>
      <c r="H13" s="1">
        <f t="shared" si="0"/>
        <v>85.333333333333329</v>
      </c>
    </row>
    <row r="14" spans="1:13" x14ac:dyDescent="0.55000000000000004">
      <c r="A14" s="1" t="s">
        <v>46</v>
      </c>
      <c r="B14" s="1" t="s">
        <v>35</v>
      </c>
      <c r="C14" s="1" t="s">
        <v>36</v>
      </c>
      <c r="D14" s="1">
        <v>83</v>
      </c>
      <c r="E14" s="1">
        <v>84</v>
      </c>
      <c r="F14" s="1">
        <v>85.5</v>
      </c>
      <c r="G14" s="1">
        <v>85</v>
      </c>
      <c r="H14" s="1">
        <f t="shared" si="0"/>
        <v>84.833333333333329</v>
      </c>
    </row>
    <row r="15" spans="1:13" x14ac:dyDescent="0.55000000000000004">
      <c r="A15" s="1" t="s">
        <v>46</v>
      </c>
      <c r="B15" s="1" t="s">
        <v>35</v>
      </c>
      <c r="C15" s="1" t="s">
        <v>36</v>
      </c>
      <c r="D15" s="1">
        <v>85</v>
      </c>
      <c r="E15" s="1">
        <v>85</v>
      </c>
      <c r="F15" s="1">
        <v>86</v>
      </c>
      <c r="G15" s="1">
        <v>86.5</v>
      </c>
      <c r="H15" s="1">
        <f t="shared" si="0"/>
        <v>85.833333333333329</v>
      </c>
    </row>
    <row r="16" spans="1:13" x14ac:dyDescent="0.55000000000000004">
      <c r="A16" s="1" t="s">
        <v>46</v>
      </c>
      <c r="B16" s="1" t="s">
        <v>35</v>
      </c>
      <c r="C16" s="1" t="s">
        <v>36</v>
      </c>
      <c r="D16" s="1">
        <v>86</v>
      </c>
      <c r="E16" s="1">
        <v>84</v>
      </c>
      <c r="F16" s="1">
        <v>85</v>
      </c>
      <c r="G16" s="1">
        <v>84</v>
      </c>
      <c r="H16" s="1">
        <f t="shared" si="0"/>
        <v>84.333333333333329</v>
      </c>
    </row>
    <row r="17" spans="1:8" x14ac:dyDescent="0.55000000000000004">
      <c r="A17" s="1" t="s">
        <v>46</v>
      </c>
      <c r="B17" s="1" t="s">
        <v>35</v>
      </c>
      <c r="C17" s="1" t="s">
        <v>36</v>
      </c>
      <c r="D17" s="1">
        <v>89</v>
      </c>
      <c r="E17" s="1">
        <v>85.5</v>
      </c>
      <c r="F17" s="1">
        <v>85.5</v>
      </c>
      <c r="G17" s="1">
        <v>85.5</v>
      </c>
      <c r="H17" s="1">
        <f t="shared" si="0"/>
        <v>85.5</v>
      </c>
    </row>
    <row r="18" spans="1:8" x14ac:dyDescent="0.55000000000000004">
      <c r="A18" s="1" t="s">
        <v>46</v>
      </c>
      <c r="B18" s="1" t="s">
        <v>35</v>
      </c>
      <c r="C18" s="1" t="s">
        <v>38</v>
      </c>
      <c r="D18" s="1">
        <v>2</v>
      </c>
      <c r="E18" s="1">
        <v>89.1</v>
      </c>
      <c r="F18" s="1">
        <v>93.1</v>
      </c>
      <c r="G18" s="1">
        <v>93.5</v>
      </c>
      <c r="H18" s="1">
        <f t="shared" si="0"/>
        <v>91.899999999999991</v>
      </c>
    </row>
    <row r="19" spans="1:8" x14ac:dyDescent="0.55000000000000004">
      <c r="A19" s="1" t="s">
        <v>46</v>
      </c>
      <c r="B19" s="1" t="s">
        <v>35</v>
      </c>
      <c r="C19" s="1" t="s">
        <v>38</v>
      </c>
      <c r="D19" s="1">
        <v>14</v>
      </c>
      <c r="E19" s="1">
        <v>90.5</v>
      </c>
      <c r="F19" s="1">
        <v>90</v>
      </c>
      <c r="G19" s="1">
        <v>89.5</v>
      </c>
      <c r="H19" s="1">
        <f t="shared" si="0"/>
        <v>90</v>
      </c>
    </row>
    <row r="20" spans="1:8" x14ac:dyDescent="0.55000000000000004">
      <c r="A20" s="1" t="s">
        <v>46</v>
      </c>
      <c r="B20" s="1" t="s">
        <v>35</v>
      </c>
      <c r="C20" s="1" t="s">
        <v>38</v>
      </c>
      <c r="D20" s="1">
        <v>15</v>
      </c>
      <c r="E20" s="1">
        <v>88</v>
      </c>
      <c r="F20" s="1">
        <v>89.5</v>
      </c>
      <c r="G20" s="1">
        <v>88</v>
      </c>
      <c r="H20" s="1">
        <f t="shared" si="0"/>
        <v>88.5</v>
      </c>
    </row>
    <row r="21" spans="1:8" x14ac:dyDescent="0.55000000000000004">
      <c r="A21" s="1" t="s">
        <v>46</v>
      </c>
      <c r="B21" s="1" t="s">
        <v>35</v>
      </c>
      <c r="C21" s="1" t="s">
        <v>38</v>
      </c>
      <c r="D21" s="1">
        <v>34</v>
      </c>
      <c r="E21" s="1">
        <v>86.5</v>
      </c>
      <c r="F21" s="1">
        <v>88</v>
      </c>
      <c r="G21" s="1">
        <v>88</v>
      </c>
      <c r="H21" s="1">
        <f t="shared" si="0"/>
        <v>87.5</v>
      </c>
    </row>
    <row r="22" spans="1:8" x14ac:dyDescent="0.55000000000000004">
      <c r="A22" s="1" t="s">
        <v>46</v>
      </c>
      <c r="B22" s="1" t="s">
        <v>35</v>
      </c>
      <c r="C22" s="1" t="s">
        <v>38</v>
      </c>
      <c r="D22" s="1">
        <v>39</v>
      </c>
      <c r="E22" s="1">
        <v>88</v>
      </c>
      <c r="F22" s="1">
        <v>87.5</v>
      </c>
      <c r="G22" s="1">
        <v>88</v>
      </c>
      <c r="H22" s="1">
        <f t="shared" si="0"/>
        <v>87.833333333333329</v>
      </c>
    </row>
    <row r="23" spans="1:8" x14ac:dyDescent="0.55000000000000004">
      <c r="A23" s="1" t="s">
        <v>46</v>
      </c>
      <c r="B23" s="1" t="s">
        <v>35</v>
      </c>
      <c r="C23" s="1" t="s">
        <v>38</v>
      </c>
      <c r="D23" s="1">
        <v>40</v>
      </c>
      <c r="E23" s="1">
        <v>88</v>
      </c>
      <c r="F23" s="1">
        <v>88.5</v>
      </c>
      <c r="G23" s="1">
        <v>88.5</v>
      </c>
      <c r="H23" s="1">
        <f t="shared" si="0"/>
        <v>88.333333333333329</v>
      </c>
    </row>
    <row r="24" spans="1:8" x14ac:dyDescent="0.55000000000000004">
      <c r="A24" s="1" t="s">
        <v>46</v>
      </c>
      <c r="B24" s="1" t="s">
        <v>35</v>
      </c>
      <c r="C24" s="1" t="s">
        <v>38</v>
      </c>
      <c r="D24" s="1">
        <v>42</v>
      </c>
      <c r="E24" s="1">
        <v>86</v>
      </c>
      <c r="F24" s="1">
        <v>86.5</v>
      </c>
      <c r="G24" s="1">
        <v>86</v>
      </c>
      <c r="H24" s="1">
        <f t="shared" si="0"/>
        <v>86.166666666666671</v>
      </c>
    </row>
    <row r="25" spans="1:8" x14ac:dyDescent="0.55000000000000004">
      <c r="A25" s="1" t="s">
        <v>46</v>
      </c>
      <c r="B25" s="1" t="s">
        <v>35</v>
      </c>
      <c r="C25" s="1" t="s">
        <v>38</v>
      </c>
      <c r="D25" s="1">
        <v>44</v>
      </c>
      <c r="E25" s="1">
        <v>87.5</v>
      </c>
      <c r="F25" s="1">
        <v>87</v>
      </c>
      <c r="G25" s="1">
        <v>84</v>
      </c>
      <c r="H25" s="1">
        <f t="shared" si="0"/>
        <v>86.166666666666671</v>
      </c>
    </row>
    <row r="26" spans="1:8" x14ac:dyDescent="0.55000000000000004">
      <c r="A26" s="1" t="s">
        <v>46</v>
      </c>
      <c r="B26" s="1" t="s">
        <v>35</v>
      </c>
      <c r="C26" s="1" t="s">
        <v>49</v>
      </c>
      <c r="D26" s="1">
        <v>50</v>
      </c>
      <c r="E26" s="1">
        <v>90</v>
      </c>
      <c r="F26" s="1">
        <v>90.5</v>
      </c>
      <c r="G26" s="1">
        <v>90.5</v>
      </c>
      <c r="H26" s="1">
        <f t="shared" si="0"/>
        <v>90.333333333333329</v>
      </c>
    </row>
    <row r="27" spans="1:8" x14ac:dyDescent="0.55000000000000004">
      <c r="A27" s="1" t="s">
        <v>46</v>
      </c>
      <c r="B27" s="1" t="s">
        <v>35</v>
      </c>
      <c r="C27" s="1" t="s">
        <v>49</v>
      </c>
      <c r="D27" s="1">
        <v>82</v>
      </c>
      <c r="E27" s="1">
        <v>85.5</v>
      </c>
      <c r="F27" s="1">
        <v>86</v>
      </c>
      <c r="G27" s="1">
        <v>85.5</v>
      </c>
      <c r="H27" s="1">
        <f t="shared" si="0"/>
        <v>85.666666666666671</v>
      </c>
    </row>
    <row r="28" spans="1:8" x14ac:dyDescent="0.55000000000000004">
      <c r="A28" s="1" t="s">
        <v>46</v>
      </c>
      <c r="B28" s="1" t="s">
        <v>35</v>
      </c>
      <c r="C28" s="1" t="s">
        <v>49</v>
      </c>
      <c r="D28" s="1">
        <v>84</v>
      </c>
      <c r="E28" s="1">
        <v>85.5</v>
      </c>
      <c r="F28" s="1">
        <v>86</v>
      </c>
      <c r="G28" s="1">
        <v>85.5</v>
      </c>
      <c r="H28" s="1">
        <f t="shared" si="0"/>
        <v>85.666666666666671</v>
      </c>
    </row>
    <row r="29" spans="1:8" x14ac:dyDescent="0.55000000000000004">
      <c r="A29" s="1" t="s">
        <v>46</v>
      </c>
      <c r="B29" s="1" t="s">
        <v>35</v>
      </c>
      <c r="C29" s="1" t="s">
        <v>49</v>
      </c>
      <c r="D29" s="1">
        <v>87</v>
      </c>
      <c r="E29" s="1">
        <v>85</v>
      </c>
      <c r="F29" s="1">
        <v>85.5</v>
      </c>
      <c r="G29" s="1">
        <v>86.5</v>
      </c>
      <c r="H29" s="1">
        <f t="shared" si="0"/>
        <v>85.666666666666671</v>
      </c>
    </row>
    <row r="30" spans="1:8" x14ac:dyDescent="0.55000000000000004">
      <c r="A30" s="1" t="s">
        <v>46</v>
      </c>
      <c r="B30" s="1" t="s">
        <v>35</v>
      </c>
      <c r="C30" s="1" t="s">
        <v>49</v>
      </c>
      <c r="D30" s="1">
        <v>88</v>
      </c>
      <c r="E30" s="1">
        <v>84</v>
      </c>
      <c r="F30" s="1">
        <v>85</v>
      </c>
      <c r="G30" s="1">
        <v>85</v>
      </c>
      <c r="H30" s="1">
        <f t="shared" si="0"/>
        <v>84.666666666666671</v>
      </c>
    </row>
    <row r="31" spans="1:8" x14ac:dyDescent="0.55000000000000004">
      <c r="A31" s="1" t="s">
        <v>46</v>
      </c>
      <c r="B31" s="1" t="s">
        <v>35</v>
      </c>
      <c r="C31" s="1" t="s">
        <v>49</v>
      </c>
      <c r="D31" s="1">
        <v>91</v>
      </c>
      <c r="E31" s="1">
        <v>86</v>
      </c>
      <c r="F31" s="1">
        <v>86.5</v>
      </c>
      <c r="G31" s="1">
        <v>87</v>
      </c>
      <c r="H31" s="1">
        <f t="shared" si="0"/>
        <v>86.5</v>
      </c>
    </row>
    <row r="32" spans="1:8" x14ac:dyDescent="0.55000000000000004">
      <c r="A32" s="1" t="s">
        <v>46</v>
      </c>
      <c r="B32" s="1" t="s">
        <v>39</v>
      </c>
      <c r="C32" s="1" t="s">
        <v>36</v>
      </c>
      <c r="D32" s="1">
        <v>5</v>
      </c>
      <c r="E32" s="1">
        <v>91</v>
      </c>
      <c r="F32" s="1">
        <v>90.5</v>
      </c>
      <c r="G32" s="1">
        <v>91</v>
      </c>
      <c r="H32" s="1">
        <f t="shared" si="0"/>
        <v>90.833333333333329</v>
      </c>
    </row>
    <row r="33" spans="1:8" x14ac:dyDescent="0.55000000000000004">
      <c r="A33" s="1" t="s">
        <v>46</v>
      </c>
      <c r="B33" s="1" t="s">
        <v>39</v>
      </c>
      <c r="C33" s="1" t="s">
        <v>36</v>
      </c>
      <c r="D33" s="1">
        <v>6</v>
      </c>
      <c r="E33" s="1">
        <v>86</v>
      </c>
      <c r="F33" s="1">
        <v>86</v>
      </c>
      <c r="G33" s="1">
        <v>87</v>
      </c>
      <c r="H33" s="1">
        <f t="shared" si="0"/>
        <v>86.333333333333329</v>
      </c>
    </row>
    <row r="34" spans="1:8" x14ac:dyDescent="0.55000000000000004">
      <c r="A34" s="1" t="s">
        <v>46</v>
      </c>
      <c r="B34" s="1" t="s">
        <v>39</v>
      </c>
      <c r="C34" s="1" t="s">
        <v>36</v>
      </c>
      <c r="D34" s="1">
        <v>7</v>
      </c>
      <c r="E34" s="1">
        <v>86</v>
      </c>
      <c r="F34" s="1">
        <v>91</v>
      </c>
      <c r="G34" s="1">
        <v>89</v>
      </c>
      <c r="H34" s="1">
        <f t="shared" ref="H34:H59" si="1">AVERAGE(E34:G34)</f>
        <v>88.666666666666671</v>
      </c>
    </row>
    <row r="35" spans="1:8" x14ac:dyDescent="0.55000000000000004">
      <c r="A35" s="1" t="s">
        <v>46</v>
      </c>
      <c r="B35" s="1" t="s">
        <v>39</v>
      </c>
      <c r="C35" s="1" t="s">
        <v>36</v>
      </c>
      <c r="D35" s="1">
        <v>10</v>
      </c>
      <c r="E35" s="1">
        <v>83</v>
      </c>
      <c r="F35" s="1">
        <v>83.5</v>
      </c>
      <c r="G35" s="1">
        <v>86.5</v>
      </c>
      <c r="H35" s="1">
        <f t="shared" si="1"/>
        <v>84.333333333333329</v>
      </c>
    </row>
    <row r="36" spans="1:8" x14ac:dyDescent="0.55000000000000004">
      <c r="A36" s="1" t="s">
        <v>46</v>
      </c>
      <c r="B36" s="1" t="s">
        <v>39</v>
      </c>
      <c r="C36" s="1" t="s">
        <v>36</v>
      </c>
      <c r="D36" s="1">
        <v>11</v>
      </c>
      <c r="E36" s="1">
        <v>90.5</v>
      </c>
      <c r="F36" s="1">
        <v>89.5</v>
      </c>
      <c r="G36" s="1">
        <v>89</v>
      </c>
      <c r="H36" s="1">
        <f t="shared" si="1"/>
        <v>89.666666666666671</v>
      </c>
    </row>
    <row r="37" spans="1:8" x14ac:dyDescent="0.55000000000000004">
      <c r="A37" s="1" t="s">
        <v>46</v>
      </c>
      <c r="B37" s="1" t="s">
        <v>39</v>
      </c>
      <c r="C37" s="1" t="s">
        <v>36</v>
      </c>
      <c r="D37" s="1">
        <v>16</v>
      </c>
      <c r="E37" s="1">
        <v>86.5</v>
      </c>
      <c r="F37" s="1">
        <v>88.5</v>
      </c>
      <c r="G37" s="1">
        <v>90.5</v>
      </c>
      <c r="H37" s="1">
        <f t="shared" si="1"/>
        <v>88.5</v>
      </c>
    </row>
    <row r="38" spans="1:8" x14ac:dyDescent="0.55000000000000004">
      <c r="A38" s="1" t="s">
        <v>46</v>
      </c>
      <c r="B38" s="1" t="s">
        <v>39</v>
      </c>
      <c r="C38" s="1" t="s">
        <v>36</v>
      </c>
      <c r="D38" s="1">
        <v>17</v>
      </c>
      <c r="E38" s="1">
        <v>91.5</v>
      </c>
      <c r="F38" s="1">
        <v>91</v>
      </c>
      <c r="G38" s="1">
        <v>91</v>
      </c>
      <c r="H38" s="1">
        <f t="shared" si="1"/>
        <v>91.166666666666671</v>
      </c>
    </row>
    <row r="39" spans="1:8" x14ac:dyDescent="0.55000000000000004">
      <c r="A39" s="1" t="s">
        <v>46</v>
      </c>
      <c r="B39" s="1" t="s">
        <v>39</v>
      </c>
      <c r="C39" s="1" t="s">
        <v>36</v>
      </c>
      <c r="D39" s="1">
        <v>48</v>
      </c>
      <c r="E39" s="1">
        <v>88</v>
      </c>
      <c r="F39" s="1">
        <v>89.5</v>
      </c>
      <c r="G39" s="1">
        <v>89.5</v>
      </c>
      <c r="H39" s="1">
        <f t="shared" si="1"/>
        <v>89</v>
      </c>
    </row>
    <row r="40" spans="1:8" x14ac:dyDescent="0.55000000000000004">
      <c r="A40" s="1" t="s">
        <v>46</v>
      </c>
      <c r="B40" s="1" t="s">
        <v>39</v>
      </c>
      <c r="C40" s="1" t="s">
        <v>36</v>
      </c>
      <c r="D40" s="1">
        <v>51</v>
      </c>
      <c r="E40" s="1">
        <v>89</v>
      </c>
      <c r="F40" s="1">
        <v>89.5</v>
      </c>
      <c r="G40" s="1">
        <v>90</v>
      </c>
      <c r="H40" s="1">
        <f t="shared" si="1"/>
        <v>89.5</v>
      </c>
    </row>
    <row r="41" spans="1:8" x14ac:dyDescent="0.55000000000000004">
      <c r="A41" s="1" t="s">
        <v>46</v>
      </c>
      <c r="B41" s="1" t="s">
        <v>39</v>
      </c>
      <c r="C41" s="1" t="s">
        <v>36</v>
      </c>
      <c r="D41" s="1">
        <v>52</v>
      </c>
      <c r="E41" s="1">
        <v>88.5</v>
      </c>
      <c r="F41" s="1">
        <v>89.5</v>
      </c>
      <c r="G41" s="1">
        <v>89</v>
      </c>
      <c r="H41" s="1">
        <f t="shared" si="1"/>
        <v>89</v>
      </c>
    </row>
    <row r="42" spans="1:8" x14ac:dyDescent="0.55000000000000004">
      <c r="A42" s="1" t="s">
        <v>46</v>
      </c>
      <c r="B42" s="1" t="s">
        <v>39</v>
      </c>
      <c r="C42" s="1" t="s">
        <v>36</v>
      </c>
      <c r="D42" s="1">
        <v>54</v>
      </c>
      <c r="E42" s="1">
        <v>88</v>
      </c>
      <c r="F42" s="1">
        <v>87.5</v>
      </c>
      <c r="G42" s="1">
        <v>88</v>
      </c>
      <c r="H42" s="1">
        <f t="shared" si="1"/>
        <v>87.833333333333329</v>
      </c>
    </row>
    <row r="43" spans="1:8" x14ac:dyDescent="0.55000000000000004">
      <c r="A43" s="1" t="s">
        <v>46</v>
      </c>
      <c r="B43" s="1" t="s">
        <v>39</v>
      </c>
      <c r="C43" s="1" t="s">
        <v>36</v>
      </c>
      <c r="D43" s="1">
        <v>80</v>
      </c>
      <c r="E43" s="1">
        <v>83</v>
      </c>
      <c r="F43" s="1">
        <v>83.5</v>
      </c>
      <c r="G43" s="1">
        <v>83.5</v>
      </c>
      <c r="H43" s="1">
        <f t="shared" si="1"/>
        <v>83.333333333333329</v>
      </c>
    </row>
    <row r="44" spans="1:8" x14ac:dyDescent="0.55000000000000004">
      <c r="A44" s="1" t="s">
        <v>46</v>
      </c>
      <c r="B44" s="1" t="s">
        <v>39</v>
      </c>
      <c r="C44" s="1" t="s">
        <v>36</v>
      </c>
      <c r="D44" s="1">
        <v>90</v>
      </c>
      <c r="E44" s="1">
        <v>86.5</v>
      </c>
      <c r="F44" s="1">
        <v>86</v>
      </c>
      <c r="G44" s="1">
        <v>87</v>
      </c>
      <c r="H44" s="1">
        <f t="shared" si="1"/>
        <v>86.5</v>
      </c>
    </row>
    <row r="45" spans="1:8" x14ac:dyDescent="0.55000000000000004">
      <c r="A45" s="1" t="s">
        <v>46</v>
      </c>
      <c r="B45" s="1" t="s">
        <v>39</v>
      </c>
      <c r="C45" s="1" t="s">
        <v>36</v>
      </c>
      <c r="D45" s="1">
        <v>92</v>
      </c>
      <c r="E45" s="1">
        <v>86</v>
      </c>
      <c r="F45" s="1">
        <v>87</v>
      </c>
      <c r="G45" s="1">
        <v>88</v>
      </c>
      <c r="H45" s="1">
        <f t="shared" si="1"/>
        <v>87</v>
      </c>
    </row>
    <row r="46" spans="1:8" x14ac:dyDescent="0.55000000000000004">
      <c r="A46" s="1" t="s">
        <v>46</v>
      </c>
      <c r="B46" s="1" t="s">
        <v>39</v>
      </c>
      <c r="C46" s="1" t="s">
        <v>38</v>
      </c>
      <c r="D46" s="1">
        <v>3</v>
      </c>
      <c r="E46" s="1">
        <v>90</v>
      </c>
      <c r="F46" s="1">
        <v>89</v>
      </c>
      <c r="G46" s="1">
        <v>88.5</v>
      </c>
      <c r="H46" s="1">
        <f t="shared" si="1"/>
        <v>89.166666666666671</v>
      </c>
    </row>
    <row r="47" spans="1:8" x14ac:dyDescent="0.55000000000000004">
      <c r="A47" s="1" t="s">
        <v>46</v>
      </c>
      <c r="B47" s="1" t="s">
        <v>39</v>
      </c>
      <c r="C47" s="1" t="s">
        <v>38</v>
      </c>
      <c r="D47" s="1">
        <v>4</v>
      </c>
      <c r="E47" s="1">
        <v>82.5</v>
      </c>
      <c r="F47" s="1">
        <v>83.5</v>
      </c>
      <c r="G47" s="1">
        <v>82</v>
      </c>
      <c r="H47" s="1">
        <f t="shared" si="1"/>
        <v>82.666666666666671</v>
      </c>
    </row>
    <row r="48" spans="1:8" x14ac:dyDescent="0.55000000000000004">
      <c r="A48" s="1" t="s">
        <v>46</v>
      </c>
      <c r="B48" s="1" t="s">
        <v>39</v>
      </c>
      <c r="C48" s="1" t="s">
        <v>38</v>
      </c>
      <c r="D48" s="1">
        <v>12</v>
      </c>
      <c r="E48" s="1">
        <v>86.5</v>
      </c>
      <c r="F48" s="1">
        <v>89</v>
      </c>
      <c r="G48" s="1">
        <v>88</v>
      </c>
      <c r="H48" s="1">
        <f t="shared" si="1"/>
        <v>87.833333333333329</v>
      </c>
    </row>
    <row r="49" spans="1:8" x14ac:dyDescent="0.55000000000000004">
      <c r="A49" s="1" t="s">
        <v>46</v>
      </c>
      <c r="B49" s="1" t="s">
        <v>39</v>
      </c>
      <c r="C49" s="1" t="s">
        <v>38</v>
      </c>
      <c r="D49" s="1">
        <v>13</v>
      </c>
      <c r="E49" s="1">
        <v>87.5</v>
      </c>
      <c r="F49" s="1">
        <v>89.5</v>
      </c>
      <c r="G49" s="1">
        <v>88.5</v>
      </c>
      <c r="H49" s="1">
        <f t="shared" si="1"/>
        <v>88.5</v>
      </c>
    </row>
    <row r="50" spans="1:8" x14ac:dyDescent="0.55000000000000004">
      <c r="A50" s="1" t="s">
        <v>46</v>
      </c>
      <c r="B50" s="1" t="s">
        <v>39</v>
      </c>
      <c r="C50" s="1" t="s">
        <v>38</v>
      </c>
      <c r="D50" s="1">
        <v>18</v>
      </c>
      <c r="E50" s="1">
        <v>88.5</v>
      </c>
      <c r="F50" s="1">
        <v>88.5</v>
      </c>
      <c r="G50" s="1">
        <v>89</v>
      </c>
      <c r="H50" s="1">
        <f t="shared" si="1"/>
        <v>88.666666666666671</v>
      </c>
    </row>
    <row r="51" spans="1:8" x14ac:dyDescent="0.55000000000000004">
      <c r="A51" s="1" t="s">
        <v>46</v>
      </c>
      <c r="B51" s="1" t="s">
        <v>39</v>
      </c>
      <c r="C51" s="1" t="s">
        <v>38</v>
      </c>
      <c r="D51" s="1">
        <v>19</v>
      </c>
      <c r="E51" s="1">
        <v>90</v>
      </c>
      <c r="F51" s="1">
        <v>89</v>
      </c>
      <c r="G51" s="1">
        <v>89.5</v>
      </c>
      <c r="H51" s="1">
        <f t="shared" si="1"/>
        <v>89.5</v>
      </c>
    </row>
    <row r="52" spans="1:8" x14ac:dyDescent="0.55000000000000004">
      <c r="A52" s="1" t="s">
        <v>46</v>
      </c>
      <c r="B52" s="1" t="s">
        <v>39</v>
      </c>
      <c r="C52" s="1" t="s">
        <v>38</v>
      </c>
      <c r="D52" s="1">
        <v>37</v>
      </c>
      <c r="E52" s="1">
        <v>83.5</v>
      </c>
      <c r="F52" s="1">
        <v>85.5</v>
      </c>
      <c r="G52" s="1">
        <v>86.5</v>
      </c>
      <c r="H52" s="1">
        <f t="shared" si="1"/>
        <v>85.166666666666671</v>
      </c>
    </row>
    <row r="53" spans="1:8" x14ac:dyDescent="0.55000000000000004">
      <c r="A53" s="1" t="s">
        <v>46</v>
      </c>
      <c r="B53" s="1" t="s">
        <v>39</v>
      </c>
      <c r="C53" s="1" t="s">
        <v>49</v>
      </c>
      <c r="D53" s="1">
        <v>45</v>
      </c>
      <c r="E53" s="1">
        <v>87</v>
      </c>
      <c r="F53" s="1">
        <v>88</v>
      </c>
      <c r="G53" s="1">
        <v>87.5</v>
      </c>
      <c r="H53" s="1">
        <f t="shared" si="1"/>
        <v>87.5</v>
      </c>
    </row>
    <row r="54" spans="1:8" x14ac:dyDescent="0.55000000000000004">
      <c r="A54" s="1" t="s">
        <v>46</v>
      </c>
      <c r="B54" s="1" t="s">
        <v>39</v>
      </c>
      <c r="C54" s="1" t="s">
        <v>49</v>
      </c>
      <c r="D54" s="1">
        <v>53</v>
      </c>
      <c r="E54" s="1">
        <v>88.5</v>
      </c>
      <c r="F54" s="1">
        <v>89.5</v>
      </c>
      <c r="G54" s="1">
        <v>90</v>
      </c>
      <c r="H54" s="1">
        <f t="shared" si="1"/>
        <v>89.333333333333329</v>
      </c>
    </row>
    <row r="55" spans="1:8" x14ac:dyDescent="0.55000000000000004">
      <c r="A55" s="1" t="s">
        <v>46</v>
      </c>
      <c r="B55" s="1" t="s">
        <v>39</v>
      </c>
      <c r="C55" s="1" t="s">
        <v>49</v>
      </c>
      <c r="D55" s="1">
        <v>55</v>
      </c>
      <c r="E55" s="1">
        <v>88.5</v>
      </c>
      <c r="F55" s="1">
        <v>89.5</v>
      </c>
      <c r="G55" s="1">
        <v>89</v>
      </c>
      <c r="H55" s="1">
        <f t="shared" si="1"/>
        <v>89</v>
      </c>
    </row>
    <row r="56" spans="1:8" x14ac:dyDescent="0.55000000000000004">
      <c r="A56" s="1" t="s">
        <v>46</v>
      </c>
      <c r="B56" s="1" t="s">
        <v>39</v>
      </c>
      <c r="C56" s="1" t="s">
        <v>49</v>
      </c>
      <c r="D56" s="1">
        <v>67</v>
      </c>
      <c r="E56" s="1">
        <v>85.5</v>
      </c>
      <c r="F56" s="1">
        <v>86</v>
      </c>
      <c r="G56" s="1">
        <v>85.5</v>
      </c>
      <c r="H56" s="1">
        <f t="shared" si="1"/>
        <v>85.666666666666671</v>
      </c>
    </row>
    <row r="57" spans="1:8" x14ac:dyDescent="0.55000000000000004">
      <c r="A57" s="1" t="s">
        <v>46</v>
      </c>
      <c r="B57" s="1" t="s">
        <v>39</v>
      </c>
      <c r="C57" s="1" t="s">
        <v>49</v>
      </c>
      <c r="D57" s="1">
        <v>68</v>
      </c>
      <c r="E57" s="1">
        <v>84.5</v>
      </c>
      <c r="F57" s="1">
        <v>85</v>
      </c>
      <c r="G57" s="1">
        <v>86.5</v>
      </c>
      <c r="H57" s="1">
        <f t="shared" si="1"/>
        <v>85.333333333333329</v>
      </c>
    </row>
    <row r="58" spans="1:8" x14ac:dyDescent="0.55000000000000004">
      <c r="A58" s="1" t="s">
        <v>46</v>
      </c>
      <c r="B58" s="1" t="s">
        <v>39</v>
      </c>
      <c r="C58" s="1" t="s">
        <v>49</v>
      </c>
      <c r="D58" s="1">
        <v>81</v>
      </c>
      <c r="E58" s="1">
        <v>84</v>
      </c>
      <c r="F58" s="1">
        <v>83.5</v>
      </c>
      <c r="G58" s="1">
        <v>84</v>
      </c>
      <c r="H58" s="1">
        <f t="shared" si="1"/>
        <v>83.833333333333329</v>
      </c>
    </row>
    <row r="59" spans="1:8" x14ac:dyDescent="0.55000000000000004">
      <c r="A59" s="1" t="s">
        <v>46</v>
      </c>
      <c r="B59" s="1" t="s">
        <v>39</v>
      </c>
      <c r="C59" s="1" t="s">
        <v>49</v>
      </c>
      <c r="D59" s="1">
        <v>93</v>
      </c>
      <c r="E59" s="1">
        <v>83</v>
      </c>
      <c r="F59" s="1">
        <v>84.5</v>
      </c>
      <c r="G59" s="1">
        <v>85</v>
      </c>
      <c r="H59" s="1">
        <f t="shared" si="1"/>
        <v>84.166666666666671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TableS1A</vt:lpstr>
      <vt:lpstr>TableS1B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McGill</dc:creator>
  <cp:keywords/>
  <dc:description/>
  <cp:lastModifiedBy>Cassandra McGill</cp:lastModifiedBy>
  <cp:revision/>
  <dcterms:created xsi:type="dcterms:W3CDTF">2025-04-16T15:22:56Z</dcterms:created>
  <dcterms:modified xsi:type="dcterms:W3CDTF">2025-05-28T18:06:34Z</dcterms:modified>
  <cp:category/>
  <cp:contentStatus/>
</cp:coreProperties>
</file>