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jakub\Desktop\Artykuły\Artykuł 21_22 - szczepienia grypa (farmaceuci) - przeglądy systematyczne\Artykuł 1 uptake\Wersja do Communications Medicine\Recenzje\3 tura\"/>
    </mc:Choice>
  </mc:AlternateContent>
  <xr:revisionPtr revIDLastSave="0" documentId="13_ncr:1_{CEDCE91A-BF00-4B8F-88DA-6603F0E395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8" i="1"/>
  <c r="F39" i="1"/>
  <c r="F40" i="1"/>
  <c r="F41" i="1"/>
  <c r="F42" i="1"/>
  <c r="F43" i="1"/>
  <c r="F44" i="1"/>
  <c r="F28" i="1"/>
  <c r="F29" i="1"/>
  <c r="F30" i="1"/>
  <c r="F31" i="1"/>
  <c r="F32" i="1"/>
  <c r="F33" i="1"/>
  <c r="F34" i="1"/>
  <c r="F35" i="1"/>
  <c r="F36" i="1"/>
  <c r="F37" i="1"/>
  <c r="F21" i="1"/>
  <c r="F22" i="1"/>
  <c r="F23" i="1"/>
  <c r="F24" i="1"/>
  <c r="F25" i="1"/>
  <c r="F26" i="1"/>
  <c r="F27" i="1"/>
  <c r="F15" i="1"/>
  <c r="F16" i="1"/>
  <c r="F17" i="1"/>
  <c r="F18" i="1"/>
  <c r="F19" i="1"/>
  <c r="F20" i="1"/>
  <c r="F4" i="1"/>
  <c r="F5" i="1"/>
  <c r="F6" i="1"/>
  <c r="F7" i="1"/>
  <c r="F8" i="1"/>
  <c r="F9" i="1"/>
  <c r="F10" i="1"/>
  <c r="F11" i="1"/>
  <c r="F12" i="1"/>
  <c r="F13" i="1"/>
  <c r="F14" i="1"/>
  <c r="F3" i="1"/>
</calcChain>
</file>

<file path=xl/sharedStrings.xml><?xml version="1.0" encoding="utf-8"?>
<sst xmlns="http://schemas.openxmlformats.org/spreadsheetml/2006/main" count="69" uniqueCount="52">
  <si>
    <t>Author and year of publication</t>
  </si>
  <si>
    <t>Country</t>
  </si>
  <si>
    <t>Profession</t>
  </si>
  <si>
    <t>Number of people in the study (N)</t>
  </si>
  <si>
    <t>Number of vaccinated people (n)</t>
  </si>
  <si>
    <t>Percentage of vaccinated people</t>
  </si>
  <si>
    <t>Chau 2024</t>
  </si>
  <si>
    <t>Vietnam</t>
  </si>
  <si>
    <t>Students</t>
  </si>
  <si>
    <t>Medical doctors</t>
  </si>
  <si>
    <t>Others</t>
  </si>
  <si>
    <t>Lang 2023</t>
  </si>
  <si>
    <t>Switzerland</t>
  </si>
  <si>
    <t>Pharmacy Technicians</t>
  </si>
  <si>
    <t>Physicians</t>
  </si>
  <si>
    <t>Nurses</t>
  </si>
  <si>
    <t>Psychosocial Counsellors</t>
  </si>
  <si>
    <t>Management/ Administration</t>
  </si>
  <si>
    <t>Prevention/Public Health Officers</t>
  </si>
  <si>
    <t>Medical practice assistants</t>
  </si>
  <si>
    <t>Other</t>
  </si>
  <si>
    <t>Other Health Professions</t>
  </si>
  <si>
    <t>Other Medical Professions</t>
  </si>
  <si>
    <t>Morgel 2023</t>
  </si>
  <si>
    <t>Bartolo 2022</t>
  </si>
  <si>
    <t>Malta</t>
  </si>
  <si>
    <t>Pharmacy students</t>
  </si>
  <si>
    <t>Sallam 2022</t>
  </si>
  <si>
    <t>Jordan</t>
  </si>
  <si>
    <t>Technicians</t>
  </si>
  <si>
    <t>Dentists</t>
  </si>
  <si>
    <t>Cuschieri 2021</t>
  </si>
  <si>
    <t>Academics</t>
  </si>
  <si>
    <t>Family doctors</t>
  </si>
  <si>
    <t xml:space="preserve">Family doctor trainees  </t>
  </si>
  <si>
    <t>Other speciality doctors</t>
  </si>
  <si>
    <t>Allied health professionals</t>
  </si>
  <si>
    <t>Awadalla 2020</t>
  </si>
  <si>
    <t>Saudi Arabia</t>
  </si>
  <si>
    <t>Black 2015</t>
  </si>
  <si>
    <t>USA</t>
  </si>
  <si>
    <t>Nurses practitioners/ physician assistants</t>
  </si>
  <si>
    <t>Assistants</t>
  </si>
  <si>
    <t>Health professionals, technical, and technologists</t>
  </si>
  <si>
    <t>Nonclinical health care personnel (nonclinical support staff members)</t>
  </si>
  <si>
    <t xml:space="preserve">MacDougall 2015 </t>
  </si>
  <si>
    <t>Canada</t>
  </si>
  <si>
    <t>Physicians (influenza vaccine)</t>
  </si>
  <si>
    <t>Physicians (pneumococcal vaccine)</t>
  </si>
  <si>
    <t>Nurses (influenza vaccine)</t>
  </si>
  <si>
    <t>Nurses (pneumococcal vaccine)</t>
  </si>
  <si>
    <t>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</si>
</sst>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H4" sqref="H4"/>
    </sheetView>
  </sheetViews>
  <sheetFormatPr defaultRowHeight="14.5" x14ac:dyDescent="0.35"/>
  <cols>
    <col min="1" max="1" width="11.7265625" customWidth="1"/>
    <col min="2" max="2" width="12.54296875" customWidth="1"/>
    <col min="3" max="3" width="22.90625" customWidth="1"/>
    <col min="4" max="5" width="10.6328125" customWidth="1"/>
    <col min="6" max="6" width="15.6328125" style="1" bestFit="1" customWidth="1"/>
  </cols>
  <sheetData>
    <row r="1" spans="1:6" ht="5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35">
      <c r="A2" s="2" t="s">
        <v>6</v>
      </c>
      <c r="B2" s="2" t="s">
        <v>7</v>
      </c>
      <c r="C2" s="5" t="s">
        <v>8</v>
      </c>
      <c r="D2" s="5">
        <v>367</v>
      </c>
      <c r="E2" s="5">
        <v>140</v>
      </c>
      <c r="F2" s="6">
        <f>E2/D2*100</f>
        <v>38.147138964577657</v>
      </c>
    </row>
    <row r="3" spans="1:6" x14ac:dyDescent="0.35">
      <c r="A3" s="2"/>
      <c r="B3" s="2"/>
      <c r="C3" s="5" t="s">
        <v>9</v>
      </c>
      <c r="D3" s="5">
        <v>64</v>
      </c>
      <c r="E3" s="5">
        <v>32</v>
      </c>
      <c r="F3" s="6">
        <f>E3/D3*100</f>
        <v>50</v>
      </c>
    </row>
    <row r="4" spans="1:6" x14ac:dyDescent="0.35">
      <c r="A4" s="2"/>
      <c r="B4" s="2"/>
      <c r="C4" s="5" t="s">
        <v>10</v>
      </c>
      <c r="D4" s="5">
        <v>72</v>
      </c>
      <c r="E4" s="5">
        <v>30</v>
      </c>
      <c r="F4" s="6">
        <f t="shared" ref="F4:F14" si="0">E4/D4*100</f>
        <v>41.666666666666671</v>
      </c>
    </row>
    <row r="5" spans="1:6" x14ac:dyDescent="0.35">
      <c r="A5" s="2" t="s">
        <v>11</v>
      </c>
      <c r="B5" s="2" t="s">
        <v>12</v>
      </c>
      <c r="C5" s="5" t="s">
        <v>13</v>
      </c>
      <c r="D5" s="5">
        <v>140</v>
      </c>
      <c r="E5" s="5">
        <v>34</v>
      </c>
      <c r="F5" s="6">
        <f t="shared" si="0"/>
        <v>24.285714285714285</v>
      </c>
    </row>
    <row r="6" spans="1:6" x14ac:dyDescent="0.35">
      <c r="A6" s="2"/>
      <c r="B6" s="2"/>
      <c r="C6" s="5" t="s">
        <v>14</v>
      </c>
      <c r="D6" s="5">
        <v>151</v>
      </c>
      <c r="E6" s="5">
        <v>118</v>
      </c>
      <c r="F6" s="6">
        <f t="shared" si="0"/>
        <v>78.145695364238406</v>
      </c>
    </row>
    <row r="7" spans="1:6" x14ac:dyDescent="0.35">
      <c r="A7" s="2"/>
      <c r="B7" s="2"/>
      <c r="C7" s="5" t="s">
        <v>15</v>
      </c>
      <c r="D7" s="5">
        <v>110</v>
      </c>
      <c r="E7" s="5">
        <v>32</v>
      </c>
      <c r="F7" s="6">
        <f t="shared" si="0"/>
        <v>29.09090909090909</v>
      </c>
    </row>
    <row r="8" spans="1:6" x14ac:dyDescent="0.35">
      <c r="A8" s="2"/>
      <c r="B8" s="2"/>
      <c r="C8" s="5" t="s">
        <v>16</v>
      </c>
      <c r="D8" s="5">
        <v>16</v>
      </c>
      <c r="E8" s="5">
        <v>4</v>
      </c>
      <c r="F8" s="6">
        <f t="shared" si="0"/>
        <v>25</v>
      </c>
    </row>
    <row r="9" spans="1:6" ht="29" x14ac:dyDescent="0.35">
      <c r="A9" s="2"/>
      <c r="B9" s="2"/>
      <c r="C9" s="5" t="s">
        <v>17</v>
      </c>
      <c r="D9" s="5">
        <v>40</v>
      </c>
      <c r="E9" s="5">
        <v>8</v>
      </c>
      <c r="F9" s="6">
        <f t="shared" si="0"/>
        <v>20</v>
      </c>
    </row>
    <row r="10" spans="1:6" ht="29" x14ac:dyDescent="0.35">
      <c r="A10" s="2"/>
      <c r="B10" s="2"/>
      <c r="C10" s="5" t="s">
        <v>18</v>
      </c>
      <c r="D10" s="5">
        <v>13</v>
      </c>
      <c r="E10" s="5">
        <v>1</v>
      </c>
      <c r="F10" s="6">
        <f t="shared" si="0"/>
        <v>7.6923076923076925</v>
      </c>
    </row>
    <row r="11" spans="1:6" ht="29" x14ac:dyDescent="0.35">
      <c r="A11" s="2"/>
      <c r="B11" s="2"/>
      <c r="C11" s="5" t="s">
        <v>19</v>
      </c>
      <c r="D11" s="5">
        <v>100</v>
      </c>
      <c r="E11" s="5">
        <v>13</v>
      </c>
      <c r="F11" s="6">
        <f t="shared" si="0"/>
        <v>13</v>
      </c>
    </row>
    <row r="12" spans="1:6" x14ac:dyDescent="0.35">
      <c r="A12" s="2"/>
      <c r="B12" s="2"/>
      <c r="C12" s="5" t="s">
        <v>20</v>
      </c>
      <c r="D12" s="5">
        <v>28</v>
      </c>
      <c r="E12" s="5">
        <v>5</v>
      </c>
      <c r="F12" s="6">
        <f t="shared" si="0"/>
        <v>17.857142857142858</v>
      </c>
    </row>
    <row r="13" spans="1:6" x14ac:dyDescent="0.35">
      <c r="A13" s="2"/>
      <c r="B13" s="2"/>
      <c r="C13" s="5" t="s">
        <v>21</v>
      </c>
      <c r="D13" s="5">
        <v>24</v>
      </c>
      <c r="E13" s="5">
        <v>5</v>
      </c>
      <c r="F13" s="6">
        <f t="shared" si="0"/>
        <v>20.833333333333336</v>
      </c>
    </row>
    <row r="14" spans="1:6" x14ac:dyDescent="0.35">
      <c r="A14" s="2"/>
      <c r="B14" s="2"/>
      <c r="C14" s="5" t="s">
        <v>22</v>
      </c>
      <c r="D14" s="5">
        <v>2</v>
      </c>
      <c r="E14" s="5">
        <v>0</v>
      </c>
      <c r="F14" s="6">
        <f t="shared" si="0"/>
        <v>0</v>
      </c>
    </row>
    <row r="15" spans="1:6" x14ac:dyDescent="0.35">
      <c r="A15" s="2" t="s">
        <v>23</v>
      </c>
      <c r="B15" s="2" t="s">
        <v>12</v>
      </c>
      <c r="C15" s="5" t="s">
        <v>13</v>
      </c>
      <c r="D15" s="5">
        <v>60</v>
      </c>
      <c r="E15" s="5">
        <v>22</v>
      </c>
      <c r="F15" s="6">
        <f>E15/D15*100</f>
        <v>36.666666666666664</v>
      </c>
    </row>
    <row r="16" spans="1:6" x14ac:dyDescent="0.35">
      <c r="A16" s="2"/>
      <c r="B16" s="2"/>
      <c r="C16" s="5" t="s">
        <v>14</v>
      </c>
      <c r="D16" s="5">
        <v>209</v>
      </c>
      <c r="E16" s="5">
        <v>179</v>
      </c>
      <c r="F16" s="6">
        <f>E16/D16*100</f>
        <v>85.645933014354071</v>
      </c>
    </row>
    <row r="17" spans="1:6" x14ac:dyDescent="0.35">
      <c r="A17" s="2"/>
      <c r="B17" s="2"/>
      <c r="C17" s="5" t="s">
        <v>15</v>
      </c>
      <c r="D17" s="5">
        <v>59</v>
      </c>
      <c r="E17" s="5">
        <v>27</v>
      </c>
      <c r="F17" s="6">
        <f t="shared" ref="F17:F20" si="1">E17/D17*100</f>
        <v>45.762711864406782</v>
      </c>
    </row>
    <row r="18" spans="1:6" ht="29" x14ac:dyDescent="0.35">
      <c r="A18" s="2"/>
      <c r="B18" s="2"/>
      <c r="C18" s="5" t="s">
        <v>19</v>
      </c>
      <c r="D18" s="5">
        <v>345</v>
      </c>
      <c r="E18" s="5">
        <v>181</v>
      </c>
      <c r="F18" s="6">
        <f t="shared" si="1"/>
        <v>52.463768115942031</v>
      </c>
    </row>
    <row r="19" spans="1:6" x14ac:dyDescent="0.35">
      <c r="A19" s="2"/>
      <c r="B19" s="2"/>
      <c r="C19" s="5" t="s">
        <v>10</v>
      </c>
      <c r="D19" s="5">
        <v>146</v>
      </c>
      <c r="E19" s="5">
        <v>29</v>
      </c>
      <c r="F19" s="6">
        <f t="shared" si="1"/>
        <v>19.863013698630137</v>
      </c>
    </row>
    <row r="20" spans="1:6" x14ac:dyDescent="0.35">
      <c r="A20" s="5" t="s">
        <v>24</v>
      </c>
      <c r="B20" s="5" t="s">
        <v>25</v>
      </c>
      <c r="C20" s="5" t="s">
        <v>26</v>
      </c>
      <c r="D20" s="5">
        <v>63</v>
      </c>
      <c r="E20" s="5">
        <v>20</v>
      </c>
      <c r="F20" s="6">
        <f t="shared" si="1"/>
        <v>31.746031746031743</v>
      </c>
    </row>
    <row r="21" spans="1:6" x14ac:dyDescent="0.35">
      <c r="A21" s="2" t="s">
        <v>27</v>
      </c>
      <c r="B21" s="2" t="s">
        <v>28</v>
      </c>
      <c r="C21" s="5" t="s">
        <v>14</v>
      </c>
      <c r="D21" s="5">
        <v>367</v>
      </c>
      <c r="E21" s="5">
        <v>239</v>
      </c>
      <c r="F21" s="6">
        <f>E21/D21*100</f>
        <v>65.12261580381471</v>
      </c>
    </row>
    <row r="22" spans="1:6" x14ac:dyDescent="0.35">
      <c r="A22" s="2"/>
      <c r="B22" s="2"/>
      <c r="C22" s="5" t="s">
        <v>15</v>
      </c>
      <c r="D22" s="5">
        <v>412</v>
      </c>
      <c r="E22" s="5">
        <v>292</v>
      </c>
      <c r="F22" s="6">
        <f>E22/D22*100</f>
        <v>70.873786407766985</v>
      </c>
    </row>
    <row r="23" spans="1:6" x14ac:dyDescent="0.35">
      <c r="A23" s="2"/>
      <c r="B23" s="2"/>
      <c r="C23" s="5" t="s">
        <v>29</v>
      </c>
      <c r="D23" s="5">
        <v>182</v>
      </c>
      <c r="E23" s="5">
        <v>86</v>
      </c>
      <c r="F23" s="6">
        <f t="shared" ref="F23:F27" si="2">E23/D23*100</f>
        <v>47.252747252747248</v>
      </c>
    </row>
    <row r="24" spans="1:6" x14ac:dyDescent="0.35">
      <c r="A24" s="2"/>
      <c r="B24" s="2"/>
      <c r="C24" s="5" t="s">
        <v>30</v>
      </c>
      <c r="D24" s="5">
        <v>97</v>
      </c>
      <c r="E24" s="5">
        <v>52</v>
      </c>
      <c r="F24" s="6">
        <f t="shared" si="2"/>
        <v>53.608247422680414</v>
      </c>
    </row>
    <row r="25" spans="1:6" x14ac:dyDescent="0.35">
      <c r="A25" s="2" t="s">
        <v>31</v>
      </c>
      <c r="B25" s="2" t="s">
        <v>25</v>
      </c>
      <c r="C25" s="5" t="s">
        <v>8</v>
      </c>
      <c r="D25" s="5">
        <v>679</v>
      </c>
      <c r="E25" s="5">
        <v>292</v>
      </c>
      <c r="F25" s="6">
        <f t="shared" si="2"/>
        <v>43.004418262150224</v>
      </c>
    </row>
    <row r="26" spans="1:6" x14ac:dyDescent="0.35">
      <c r="A26" s="2"/>
      <c r="B26" s="2"/>
      <c r="C26" s="5" t="s">
        <v>32</v>
      </c>
      <c r="D26" s="5">
        <v>152</v>
      </c>
      <c r="E26" s="5">
        <v>79</v>
      </c>
      <c r="F26" s="6">
        <f t="shared" si="2"/>
        <v>51.973684210526315</v>
      </c>
    </row>
    <row r="27" spans="1:6" x14ac:dyDescent="0.35">
      <c r="A27" s="2"/>
      <c r="B27" s="2"/>
      <c r="C27" s="5" t="s">
        <v>15</v>
      </c>
      <c r="D27" s="5">
        <v>319</v>
      </c>
      <c r="E27" s="5">
        <v>140</v>
      </c>
      <c r="F27" s="6">
        <f t="shared" si="2"/>
        <v>43.887147335423201</v>
      </c>
    </row>
    <row r="28" spans="1:6" x14ac:dyDescent="0.35">
      <c r="A28" s="2"/>
      <c r="B28" s="2"/>
      <c r="C28" s="5" t="s">
        <v>33</v>
      </c>
      <c r="D28" s="5">
        <v>96</v>
      </c>
      <c r="E28" s="5">
        <v>69</v>
      </c>
      <c r="F28" s="6">
        <f>E28/D28*100</f>
        <v>71.875</v>
      </c>
    </row>
    <row r="29" spans="1:6" x14ac:dyDescent="0.35">
      <c r="A29" s="2"/>
      <c r="B29" s="2"/>
      <c r="C29" s="5" t="s">
        <v>34</v>
      </c>
      <c r="D29" s="5">
        <v>27</v>
      </c>
      <c r="E29" s="5">
        <v>10</v>
      </c>
      <c r="F29" s="6">
        <f>E29/D29*100</f>
        <v>37.037037037037038</v>
      </c>
    </row>
    <row r="30" spans="1:6" x14ac:dyDescent="0.35">
      <c r="A30" s="2"/>
      <c r="B30" s="2"/>
      <c r="C30" s="5" t="s">
        <v>35</v>
      </c>
      <c r="D30" s="5">
        <v>203</v>
      </c>
      <c r="E30" s="5">
        <v>136</v>
      </c>
      <c r="F30" s="6">
        <f t="shared" ref="F30:F37" si="3">E30/D30*100</f>
        <v>66.995073891625609</v>
      </c>
    </row>
    <row r="31" spans="1:6" ht="29" x14ac:dyDescent="0.35">
      <c r="A31" s="2"/>
      <c r="B31" s="2"/>
      <c r="C31" s="5" t="s">
        <v>36</v>
      </c>
      <c r="D31" s="5">
        <v>253</v>
      </c>
      <c r="E31" s="5">
        <v>106</v>
      </c>
      <c r="F31" s="6">
        <f t="shared" si="3"/>
        <v>41.897233201581031</v>
      </c>
    </row>
    <row r="32" spans="1:6" x14ac:dyDescent="0.35">
      <c r="A32" s="2" t="s">
        <v>37</v>
      </c>
      <c r="B32" s="2" t="s">
        <v>38</v>
      </c>
      <c r="C32" s="5" t="s">
        <v>14</v>
      </c>
      <c r="D32" s="5">
        <v>74</v>
      </c>
      <c r="E32" s="5">
        <v>46</v>
      </c>
      <c r="F32" s="6">
        <f t="shared" si="3"/>
        <v>62.162162162162161</v>
      </c>
    </row>
    <row r="33" spans="1:6" x14ac:dyDescent="0.35">
      <c r="A33" s="2"/>
      <c r="B33" s="2"/>
      <c r="C33" s="5" t="s">
        <v>15</v>
      </c>
      <c r="D33" s="5">
        <v>123</v>
      </c>
      <c r="E33" s="5">
        <v>52</v>
      </c>
      <c r="F33" s="6">
        <f t="shared" si="3"/>
        <v>42.276422764227647</v>
      </c>
    </row>
    <row r="34" spans="1:6" x14ac:dyDescent="0.35">
      <c r="A34" s="2"/>
      <c r="B34" s="2"/>
      <c r="C34" s="5" t="s">
        <v>29</v>
      </c>
      <c r="D34" s="5">
        <v>68</v>
      </c>
      <c r="E34" s="5">
        <v>29</v>
      </c>
      <c r="F34" s="6">
        <f t="shared" si="3"/>
        <v>42.647058823529413</v>
      </c>
    </row>
    <row r="35" spans="1:6" x14ac:dyDescent="0.35">
      <c r="A35" s="2"/>
      <c r="B35" s="2"/>
      <c r="C35" s="5" t="s">
        <v>30</v>
      </c>
      <c r="D35" s="5">
        <v>17</v>
      </c>
      <c r="E35" s="5">
        <v>9</v>
      </c>
      <c r="F35" s="6">
        <f t="shared" si="3"/>
        <v>52.941176470588239</v>
      </c>
    </row>
    <row r="36" spans="1:6" x14ac:dyDescent="0.35">
      <c r="A36" s="2" t="s">
        <v>39</v>
      </c>
      <c r="B36" s="2" t="s">
        <v>40</v>
      </c>
      <c r="C36" s="5" t="s">
        <v>14</v>
      </c>
      <c r="D36" s="5">
        <v>268</v>
      </c>
      <c r="E36" s="5">
        <v>238</v>
      </c>
      <c r="F36" s="6">
        <f t="shared" si="3"/>
        <v>88.805970149253739</v>
      </c>
    </row>
    <row r="37" spans="1:6" x14ac:dyDescent="0.35">
      <c r="A37" s="2"/>
      <c r="B37" s="2"/>
      <c r="C37" s="5" t="s">
        <v>15</v>
      </c>
      <c r="D37" s="5">
        <v>161</v>
      </c>
      <c r="E37" s="5">
        <v>143</v>
      </c>
      <c r="F37" s="6">
        <f t="shared" si="3"/>
        <v>88.81987577639751</v>
      </c>
    </row>
    <row r="38" spans="1:6" ht="29" x14ac:dyDescent="0.35">
      <c r="A38" s="2"/>
      <c r="B38" s="2"/>
      <c r="C38" s="5" t="s">
        <v>41</v>
      </c>
      <c r="D38" s="5">
        <v>162</v>
      </c>
      <c r="E38" s="5">
        <v>141</v>
      </c>
      <c r="F38" s="6">
        <f>E38/D38*100</f>
        <v>87.037037037037038</v>
      </c>
    </row>
    <row r="39" spans="1:6" x14ac:dyDescent="0.35">
      <c r="A39" s="2"/>
      <c r="B39" s="2"/>
      <c r="C39" s="5" t="s">
        <v>42</v>
      </c>
      <c r="D39" s="5">
        <v>332</v>
      </c>
      <c r="E39" s="5">
        <v>214</v>
      </c>
      <c r="F39" s="6">
        <f>E39/D39*100</f>
        <v>64.457831325301214</v>
      </c>
    </row>
    <row r="40" spans="1:6" ht="43.5" x14ac:dyDescent="0.35">
      <c r="A40" s="2"/>
      <c r="B40" s="2"/>
      <c r="C40" s="5" t="s">
        <v>43</v>
      </c>
      <c r="D40" s="5">
        <v>565</v>
      </c>
      <c r="E40" s="5">
        <v>459</v>
      </c>
      <c r="F40" s="6">
        <f t="shared" ref="F40:F46" si="4">E40/D40*100</f>
        <v>81.238938053097343</v>
      </c>
    </row>
    <row r="41" spans="1:6" ht="43.5" x14ac:dyDescent="0.35">
      <c r="A41" s="2"/>
      <c r="B41" s="2"/>
      <c r="C41" s="5" t="s">
        <v>44</v>
      </c>
      <c r="D41" s="5">
        <v>322</v>
      </c>
      <c r="E41" s="5">
        <v>242</v>
      </c>
      <c r="F41" s="6">
        <f t="shared" si="4"/>
        <v>75.155279503105589</v>
      </c>
    </row>
    <row r="42" spans="1:6" ht="29" x14ac:dyDescent="0.35">
      <c r="A42" s="2" t="s">
        <v>45</v>
      </c>
      <c r="B42" s="2" t="s">
        <v>46</v>
      </c>
      <c r="C42" s="5" t="s">
        <v>47</v>
      </c>
      <c r="D42" s="5">
        <v>565</v>
      </c>
      <c r="E42" s="5">
        <v>545</v>
      </c>
      <c r="F42" s="6">
        <f t="shared" si="4"/>
        <v>96.460176991150433</v>
      </c>
    </row>
    <row r="43" spans="1:6" ht="29" x14ac:dyDescent="0.35">
      <c r="A43" s="2"/>
      <c r="B43" s="2"/>
      <c r="C43" s="5" t="s">
        <v>48</v>
      </c>
      <c r="D43" s="5">
        <v>565</v>
      </c>
      <c r="E43" s="5">
        <v>150</v>
      </c>
      <c r="F43" s="6">
        <f t="shared" si="4"/>
        <v>26.548672566371685</v>
      </c>
    </row>
    <row r="44" spans="1:6" x14ac:dyDescent="0.35">
      <c r="A44" s="2"/>
      <c r="B44" s="2"/>
      <c r="C44" s="5" t="s">
        <v>49</v>
      </c>
      <c r="D44" s="5">
        <v>202</v>
      </c>
      <c r="E44" s="5">
        <v>170</v>
      </c>
      <c r="F44" s="6">
        <f t="shared" si="4"/>
        <v>84.158415841584159</v>
      </c>
    </row>
    <row r="45" spans="1:6" x14ac:dyDescent="0.35">
      <c r="A45" s="2"/>
      <c r="B45" s="2"/>
      <c r="C45" s="2" t="s">
        <v>50</v>
      </c>
      <c r="D45" s="2">
        <v>202</v>
      </c>
      <c r="E45" s="2">
        <v>62</v>
      </c>
      <c r="F45" s="7" t="s">
        <v>51</v>
      </c>
    </row>
    <row r="46" spans="1:6" x14ac:dyDescent="0.35">
      <c r="A46" s="2"/>
      <c r="B46" s="2"/>
      <c r="C46" s="2"/>
      <c r="D46" s="2"/>
      <c r="E46" s="2"/>
      <c r="F46" s="7"/>
    </row>
  </sheetData>
  <mergeCells count="20">
    <mergeCell ref="F45:F46"/>
    <mergeCell ref="C45:C46"/>
    <mergeCell ref="A36:A41"/>
    <mergeCell ref="B36:B41"/>
    <mergeCell ref="A42:A46"/>
    <mergeCell ref="B42:B46"/>
    <mergeCell ref="D45:D46"/>
    <mergeCell ref="E45:E46"/>
    <mergeCell ref="A21:A24"/>
    <mergeCell ref="B21:B24"/>
    <mergeCell ref="A25:A31"/>
    <mergeCell ref="B25:B31"/>
    <mergeCell ref="A32:A35"/>
    <mergeCell ref="B32:B35"/>
    <mergeCell ref="A2:A4"/>
    <mergeCell ref="B2:B4"/>
    <mergeCell ref="A5:A14"/>
    <mergeCell ref="B5:B14"/>
    <mergeCell ref="A15:A19"/>
    <mergeCell ref="B15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Jakub Świtalski</cp:lastModifiedBy>
  <dcterms:created xsi:type="dcterms:W3CDTF">2015-06-05T18:19:34Z</dcterms:created>
  <dcterms:modified xsi:type="dcterms:W3CDTF">2025-06-06T16:21:09Z</dcterms:modified>
</cp:coreProperties>
</file>