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yuan.lu/Desktop/vitB12/Manuscript/Tables.r1/"/>
    </mc:Choice>
  </mc:AlternateContent>
  <xr:revisionPtr revIDLastSave="0" documentId="13_ncr:1_{10F45ACB-E5D4-AF43-8805-718456775EDA}" xr6:coauthVersionLast="36" xr6:coauthVersionMax="36" xr10:uidLastSave="{00000000-0000-0000-0000-000000000000}"/>
  <bookViews>
    <workbookView xWindow="5960" yWindow="3440" windowWidth="27640" windowHeight="16940" xr2:uid="{610C9A7B-502F-2E47-8BB1-993043CC2E2D}"/>
  </bookViews>
  <sheets>
    <sheet name="Sheet1" sheetId="1" r:id="rId1"/>
  </sheets>
  <definedNames>
    <definedName name="_xlnm._FilterDatabase" localSheetId="0" hidden="1">Sheet1!$A$2:$N$98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8" i="1" l="1"/>
  <c r="G89" i="1"/>
  <c r="G90" i="1"/>
  <c r="G91" i="1"/>
  <c r="G92" i="1"/>
  <c r="G93" i="1"/>
  <c r="G94" i="1"/>
  <c r="G95" i="1"/>
  <c r="G96" i="1"/>
  <c r="G97" i="1"/>
  <c r="G98" i="1"/>
  <c r="G87" i="1"/>
  <c r="G4" i="1"/>
  <c r="G5" i="1"/>
  <c r="G6" i="1"/>
  <c r="G7" i="1"/>
  <c r="G8" i="1"/>
  <c r="G10" i="1"/>
  <c r="G11" i="1"/>
  <c r="G12" i="1"/>
  <c r="G13" i="1"/>
  <c r="G14" i="1"/>
  <c r="G15" i="1"/>
  <c r="G17" i="1"/>
  <c r="G18" i="1"/>
  <c r="G19" i="1"/>
  <c r="G20" i="1"/>
  <c r="G21" i="1"/>
  <c r="G22" i="1"/>
  <c r="G24" i="1"/>
  <c r="G25" i="1"/>
  <c r="G26" i="1"/>
  <c r="G27" i="1"/>
  <c r="G28" i="1"/>
  <c r="G29" i="1"/>
  <c r="G31" i="1"/>
  <c r="G32" i="1"/>
  <c r="G33" i="1"/>
  <c r="G34" i="1"/>
  <c r="G35" i="1"/>
  <c r="G36" i="1"/>
  <c r="G38" i="1"/>
  <c r="G39" i="1"/>
  <c r="G40" i="1"/>
  <c r="G41" i="1"/>
  <c r="G42" i="1"/>
  <c r="G43" i="1"/>
  <c r="G45" i="1"/>
  <c r="G46" i="1"/>
  <c r="G47" i="1"/>
  <c r="G48" i="1"/>
  <c r="G49" i="1"/>
  <c r="G50" i="1"/>
  <c r="G52" i="1"/>
  <c r="G53" i="1"/>
  <c r="G54" i="1"/>
  <c r="G55" i="1"/>
  <c r="G56" i="1"/>
  <c r="G57" i="1"/>
  <c r="G59" i="1"/>
  <c r="G60" i="1"/>
  <c r="G61" i="1"/>
  <c r="G62" i="1"/>
  <c r="G63" i="1"/>
  <c r="G64" i="1"/>
  <c r="G66" i="1"/>
  <c r="G67" i="1"/>
  <c r="G68" i="1"/>
  <c r="G69" i="1"/>
  <c r="G70" i="1"/>
  <c r="G71" i="1"/>
  <c r="G73" i="1"/>
  <c r="G74" i="1"/>
  <c r="G75" i="1"/>
  <c r="G76" i="1"/>
  <c r="G77" i="1"/>
  <c r="G78" i="1"/>
  <c r="G80" i="1"/>
  <c r="G81" i="1"/>
  <c r="G82" i="1"/>
  <c r="G83" i="1"/>
  <c r="G84" i="1"/>
  <c r="G85" i="1"/>
  <c r="G3" i="1"/>
</calcChain>
</file>

<file path=xl/sharedStrings.xml><?xml version="1.0" encoding="utf-8"?>
<sst xmlns="http://schemas.openxmlformats.org/spreadsheetml/2006/main" count="299" uniqueCount="33">
  <si>
    <t>Exposure</t>
  </si>
  <si>
    <t>Vitamin B12</t>
  </si>
  <si>
    <t>Folate</t>
  </si>
  <si>
    <t>Vitamin B12 deficiency anemia (ICD-10 code D51)</t>
  </si>
  <si>
    <t>IVW</t>
  </si>
  <si>
    <t>Weighted median</t>
  </si>
  <si>
    <t>Penalized weighted median</t>
  </si>
  <si>
    <t>Simple mode</t>
  </si>
  <si>
    <t>Weighted mode</t>
  </si>
  <si>
    <t>Egger</t>
  </si>
  <si>
    <t>Egger intercept</t>
  </si>
  <si>
    <t>Pernicious anemia (self-reported)</t>
  </si>
  <si>
    <t>Anemia in chronic diseases classified elsewhere (ICD-10 code D63)</t>
  </si>
  <si>
    <t>Iron deficiency anemia (ICD-10 code D50)</t>
  </si>
  <si>
    <t>Other aplastic anemia (ICD-10 code D61)</t>
  </si>
  <si>
    <t>Anemia (self-reported)</t>
  </si>
  <si>
    <t>Folate deficiency anemia (ICD-10 code D52)</t>
  </si>
  <si>
    <t>Acquired hemolytic anemia (ICD-10 code D59)</t>
  </si>
  <si>
    <t>Iron deficiency anemia (self-reported)</t>
  </si>
  <si>
    <t>Other anemias (ICD-10 code D64)</t>
  </si>
  <si>
    <t>Acute posthemorrhagic anemia (ICD-10 code D62)</t>
  </si>
  <si>
    <t>Other hereditary hemolytic anemias (ICD-10 code D58)</t>
  </si>
  <si>
    <t>Outcome</t>
  </si>
  <si>
    <t>Method</t>
  </si>
  <si>
    <t>Odds ratio</t>
  </si>
  <si>
    <t>Number of instruments</t>
  </si>
  <si>
    <t>Wald ratio</t>
  </si>
  <si>
    <t>Estimated effect size</t>
  </si>
  <si>
    <t>Standard error</t>
  </si>
  <si>
    <t>p-value</t>
  </si>
  <si>
    <t>Cases</t>
  </si>
  <si>
    <t>Controls</t>
  </si>
  <si>
    <t>Supplementary Data 4. Estimated associations between vitamin B12 and folate levels and anemia based on exome-sequencing data from the UK Biobank.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</si>
</sst>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 readingOrder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/>
    </xf>
    <xf numFmtId="2" fontId="0" fillId="0" borderId="0" xfId="0" applyNumberFormat="1"/>
    <xf numFmtId="2" fontId="1" fillId="0" borderId="0" xfId="0" applyNumberFormat="1" applyFont="1" applyBorder="1" applyAlignment="1">
      <alignment horizontal="left"/>
    </xf>
    <xf numFmtId="164" fontId="0" fillId="0" borderId="0" xfId="0" applyNumberFormat="1"/>
    <xf numFmtId="11" fontId="0" fillId="0" borderId="0" xfId="0" applyNumberFormat="1"/>
    <xf numFmtId="0" fontId="1" fillId="0" borderId="0" xfId="0" applyFont="1"/>
    <xf numFmtId="11" fontId="0" fillId="0" borderId="0" xfId="0" applyNumberFormat="1" applyFont="1" applyBorder="1" applyAlignment="1">
      <alignment horizontal="left"/>
    </xf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31DF-9797-D849-BBF3-167AF20CD97A}">
  <dimension ref="A1:N98"/>
  <sheetViews>
    <sheetView tabSelected="1" zoomScale="92" workbookViewId="0"/>
  </sheetViews>
  <sheetFormatPr baseColWidth="10" defaultColWidth="23.83203125" defaultRowHeight="16" x14ac:dyDescent="0.2"/>
  <cols>
    <col min="1" max="5" width="23.83203125" style="1"/>
    <col min="6" max="6" width="23.83203125" style="10"/>
    <col min="7" max="7" width="23.83203125" style="5"/>
    <col min="8" max="8" width="23.83203125" style="8"/>
    <col min="9" max="9" width="23.83203125" style="10"/>
    <col min="10" max="10" width="23.83203125" style="7"/>
    <col min="11" max="11" width="23.83203125" style="5"/>
    <col min="12" max="16384" width="23.83203125" style="1"/>
  </cols>
  <sheetData>
    <row r="1" spans="1:14" x14ac:dyDescent="0.2">
      <c r="A1" s="1" t="s">
        <v>32</v>
      </c>
    </row>
    <row r="2" spans="1:14" s="4" customFormat="1" x14ac:dyDescent="0.2">
      <c r="A2" s="9" t="s">
        <v>0</v>
      </c>
      <c r="B2" s="9" t="s">
        <v>22</v>
      </c>
      <c r="C2" s="9" t="s">
        <v>30</v>
      </c>
      <c r="D2" s="9" t="s">
        <v>31</v>
      </c>
      <c r="E2" s="9" t="s">
        <v>23</v>
      </c>
      <c r="F2" s="9" t="s">
        <v>27</v>
      </c>
      <c r="G2" s="11" t="s">
        <v>24</v>
      </c>
      <c r="H2" s="9" t="s">
        <v>28</v>
      </c>
      <c r="I2" s="9" t="s">
        <v>29</v>
      </c>
      <c r="J2" s="9" t="s">
        <v>25</v>
      </c>
      <c r="K2" s="6"/>
      <c r="L2" s="3"/>
    </row>
    <row r="3" spans="1:14" x14ac:dyDescent="0.2">
      <c r="A3" s="2" t="s">
        <v>1</v>
      </c>
      <c r="B3" t="s">
        <v>3</v>
      </c>
      <c r="C3">
        <v>2533</v>
      </c>
      <c r="D3">
        <v>392308</v>
      </c>
      <c r="E3" t="s">
        <v>4</v>
      </c>
      <c r="F3" s="8">
        <v>-1.2342298233525699</v>
      </c>
      <c r="G3" s="5">
        <f t="shared" ref="G3:G8" si="0">EXP(F3)</f>
        <v>0.29105884278976574</v>
      </c>
      <c r="H3" s="8">
        <v>0.17958054592110601</v>
      </c>
      <c r="I3" s="8">
        <v>6.2932545940497804E-12</v>
      </c>
      <c r="J3">
        <v>9</v>
      </c>
      <c r="L3"/>
      <c r="M3"/>
      <c r="N3"/>
    </row>
    <row r="4" spans="1:14" x14ac:dyDescent="0.2">
      <c r="A4" s="2" t="s">
        <v>1</v>
      </c>
      <c r="B4" t="s">
        <v>3</v>
      </c>
      <c r="C4">
        <v>2533</v>
      </c>
      <c r="D4">
        <v>392308</v>
      </c>
      <c r="E4" t="s">
        <v>5</v>
      </c>
      <c r="F4" s="8">
        <v>-1.2955821004524599</v>
      </c>
      <c r="G4" s="5">
        <f t="shared" si="0"/>
        <v>0.27373847465559231</v>
      </c>
      <c r="H4" s="8">
        <v>0.190440877671812</v>
      </c>
      <c r="I4" s="8">
        <v>1.02414799899133E-11</v>
      </c>
      <c r="J4">
        <v>9</v>
      </c>
      <c r="L4"/>
      <c r="M4"/>
      <c r="N4"/>
    </row>
    <row r="5" spans="1:14" x14ac:dyDescent="0.2">
      <c r="A5" s="2" t="s">
        <v>1</v>
      </c>
      <c r="B5" t="s">
        <v>3</v>
      </c>
      <c r="C5">
        <v>2533</v>
      </c>
      <c r="D5">
        <v>392308</v>
      </c>
      <c r="E5" t="s">
        <v>6</v>
      </c>
      <c r="F5" s="8">
        <v>-1.5958616053328001</v>
      </c>
      <c r="G5" s="5">
        <f t="shared" si="0"/>
        <v>0.20273377672665743</v>
      </c>
      <c r="H5" s="8">
        <v>0.16489914271827599</v>
      </c>
      <c r="I5" s="8">
        <v>3.7467669390192802E-22</v>
      </c>
      <c r="J5">
        <v>9</v>
      </c>
      <c r="L5"/>
      <c r="M5"/>
      <c r="N5"/>
    </row>
    <row r="6" spans="1:14" x14ac:dyDescent="0.2">
      <c r="A6" s="2" t="s">
        <v>1</v>
      </c>
      <c r="B6" t="s">
        <v>3</v>
      </c>
      <c r="C6">
        <v>2533</v>
      </c>
      <c r="D6">
        <v>392308</v>
      </c>
      <c r="E6" t="s">
        <v>7</v>
      </c>
      <c r="F6" s="8">
        <v>-1.7948668904830301</v>
      </c>
      <c r="G6" s="5">
        <f t="shared" si="0"/>
        <v>0.16614956696357069</v>
      </c>
      <c r="H6" s="8">
        <v>0.25987437663195301</v>
      </c>
      <c r="I6" s="8">
        <v>1.2369338042996501E-4</v>
      </c>
      <c r="J6">
        <v>9</v>
      </c>
      <c r="L6"/>
      <c r="M6"/>
      <c r="N6"/>
    </row>
    <row r="7" spans="1:14" x14ac:dyDescent="0.2">
      <c r="A7" s="2" t="s">
        <v>1</v>
      </c>
      <c r="B7" t="s">
        <v>3</v>
      </c>
      <c r="C7">
        <v>2533</v>
      </c>
      <c r="D7">
        <v>392308</v>
      </c>
      <c r="E7" t="s">
        <v>8</v>
      </c>
      <c r="F7" s="8">
        <v>-1.5727768203632</v>
      </c>
      <c r="G7" s="5">
        <f t="shared" si="0"/>
        <v>0.20746827960653352</v>
      </c>
      <c r="H7" s="8">
        <v>0.25641673549277899</v>
      </c>
      <c r="I7" s="8">
        <v>2.7894610830659998E-4</v>
      </c>
      <c r="J7">
        <v>9</v>
      </c>
      <c r="L7"/>
      <c r="M7"/>
      <c r="N7"/>
    </row>
    <row r="8" spans="1:14" x14ac:dyDescent="0.2">
      <c r="A8" s="2" t="s">
        <v>1</v>
      </c>
      <c r="B8" t="s">
        <v>3</v>
      </c>
      <c r="C8">
        <v>2533</v>
      </c>
      <c r="D8">
        <v>392308</v>
      </c>
      <c r="E8" t="s">
        <v>9</v>
      </c>
      <c r="F8" s="8">
        <v>-1.37335508241814</v>
      </c>
      <c r="G8" s="5">
        <f t="shared" si="0"/>
        <v>0.25325583834976223</v>
      </c>
      <c r="H8" s="8">
        <v>0.362777482445794</v>
      </c>
      <c r="I8" s="8">
        <v>6.8414630978283902E-3</v>
      </c>
      <c r="J8">
        <v>9</v>
      </c>
      <c r="L8"/>
      <c r="M8"/>
      <c r="N8"/>
    </row>
    <row r="9" spans="1:14" x14ac:dyDescent="0.2">
      <c r="A9" s="2" t="s">
        <v>1</v>
      </c>
      <c r="B9" t="s">
        <v>3</v>
      </c>
      <c r="C9">
        <v>2533</v>
      </c>
      <c r="D9">
        <v>392308</v>
      </c>
      <c r="E9" t="s">
        <v>10</v>
      </c>
      <c r="F9" s="8">
        <v>2.0878301151840001E-2</v>
      </c>
      <c r="H9" s="8">
        <v>4.6444988174367798E-2</v>
      </c>
      <c r="I9" s="8">
        <v>0.66664013004638101</v>
      </c>
      <c r="J9">
        <v>9</v>
      </c>
      <c r="L9"/>
      <c r="M9"/>
      <c r="N9"/>
    </row>
    <row r="10" spans="1:14" x14ac:dyDescent="0.2">
      <c r="A10" s="2" t="s">
        <v>1</v>
      </c>
      <c r="B10" t="s">
        <v>11</v>
      </c>
      <c r="C10">
        <v>1203</v>
      </c>
      <c r="D10">
        <v>393580</v>
      </c>
      <c r="E10" t="s">
        <v>4</v>
      </c>
      <c r="F10" s="8">
        <v>-1.20806896325377</v>
      </c>
      <c r="G10" s="5">
        <f t="shared" ref="G10:G15" si="1">EXP(F10)</f>
        <v>0.29877366566648639</v>
      </c>
      <c r="H10" s="8">
        <v>0.18987145366691099</v>
      </c>
      <c r="I10" s="8">
        <v>1.9841544613885601E-10</v>
      </c>
      <c r="J10">
        <v>9</v>
      </c>
      <c r="L10"/>
      <c r="M10"/>
      <c r="N10"/>
    </row>
    <row r="11" spans="1:14" x14ac:dyDescent="0.2">
      <c r="A11" s="2" t="s">
        <v>1</v>
      </c>
      <c r="B11" t="s">
        <v>11</v>
      </c>
      <c r="C11">
        <v>1203</v>
      </c>
      <c r="D11">
        <v>393580</v>
      </c>
      <c r="E11" t="s">
        <v>5</v>
      </c>
      <c r="F11" s="8">
        <v>-1.4169570973251699</v>
      </c>
      <c r="G11" s="5">
        <f t="shared" si="1"/>
        <v>0.2424506493075736</v>
      </c>
      <c r="H11" s="8">
        <v>0.25267783616232198</v>
      </c>
      <c r="I11" s="8">
        <v>2.0495993604093599E-8</v>
      </c>
      <c r="J11">
        <v>9</v>
      </c>
      <c r="L11"/>
      <c r="M11"/>
      <c r="N11"/>
    </row>
    <row r="12" spans="1:14" x14ac:dyDescent="0.2">
      <c r="A12" s="2" t="s">
        <v>1</v>
      </c>
      <c r="B12" t="s">
        <v>11</v>
      </c>
      <c r="C12">
        <v>1203</v>
      </c>
      <c r="D12">
        <v>393580</v>
      </c>
      <c r="E12" t="s">
        <v>6</v>
      </c>
      <c r="F12" s="8">
        <v>-1.58031471812766</v>
      </c>
      <c r="G12" s="5">
        <f t="shared" si="1"/>
        <v>0.20591028430722108</v>
      </c>
      <c r="H12" s="8">
        <v>0.23213441731617401</v>
      </c>
      <c r="I12" s="8">
        <v>9.9132078334761592E-12</v>
      </c>
      <c r="J12">
        <v>9</v>
      </c>
      <c r="L12"/>
      <c r="M12"/>
      <c r="N12"/>
    </row>
    <row r="13" spans="1:14" x14ac:dyDescent="0.2">
      <c r="A13" s="2" t="s">
        <v>1</v>
      </c>
      <c r="B13" t="s">
        <v>11</v>
      </c>
      <c r="C13">
        <v>1203</v>
      </c>
      <c r="D13">
        <v>393580</v>
      </c>
      <c r="E13" t="s">
        <v>7</v>
      </c>
      <c r="F13" s="8">
        <v>-1.82506333167386</v>
      </c>
      <c r="G13" s="5">
        <f t="shared" si="1"/>
        <v>0.16120743426982542</v>
      </c>
      <c r="H13" s="8">
        <v>0.36030860160351502</v>
      </c>
      <c r="I13" s="8">
        <v>9.7067341517647504E-4</v>
      </c>
      <c r="J13">
        <v>9</v>
      </c>
      <c r="L13"/>
      <c r="M13"/>
      <c r="N13"/>
    </row>
    <row r="14" spans="1:14" x14ac:dyDescent="0.2">
      <c r="A14" s="2" t="s">
        <v>1</v>
      </c>
      <c r="B14" t="s">
        <v>11</v>
      </c>
      <c r="C14">
        <v>1203</v>
      </c>
      <c r="D14">
        <v>393580</v>
      </c>
      <c r="E14" t="s">
        <v>8</v>
      </c>
      <c r="F14" s="8">
        <v>-1.5784459162906701</v>
      </c>
      <c r="G14" s="5">
        <f t="shared" si="1"/>
        <v>0.20629544961150703</v>
      </c>
      <c r="H14" s="8">
        <v>0.33011730190607402</v>
      </c>
      <c r="I14" s="8">
        <v>1.38805667918398E-3</v>
      </c>
      <c r="J14">
        <v>9</v>
      </c>
      <c r="L14"/>
      <c r="M14"/>
      <c r="N14"/>
    </row>
    <row r="15" spans="1:14" x14ac:dyDescent="0.2">
      <c r="A15" s="2" t="s">
        <v>1</v>
      </c>
      <c r="B15" t="s">
        <v>11</v>
      </c>
      <c r="C15">
        <v>1203</v>
      </c>
      <c r="D15">
        <v>393580</v>
      </c>
      <c r="E15" t="s">
        <v>9</v>
      </c>
      <c r="F15" s="8">
        <v>-1.24031927004766</v>
      </c>
      <c r="G15" s="5">
        <f t="shared" si="1"/>
        <v>0.28929184097338101</v>
      </c>
      <c r="H15" s="8">
        <v>0.38887008083104202</v>
      </c>
      <c r="I15" s="8">
        <v>1.52862839732064E-2</v>
      </c>
      <c r="J15">
        <v>9</v>
      </c>
      <c r="L15"/>
      <c r="M15"/>
      <c r="N15"/>
    </row>
    <row r="16" spans="1:14" x14ac:dyDescent="0.2">
      <c r="A16" s="2" t="s">
        <v>1</v>
      </c>
      <c r="B16" t="s">
        <v>11</v>
      </c>
      <c r="C16">
        <v>1203</v>
      </c>
      <c r="D16">
        <v>393580</v>
      </c>
      <c r="E16" t="s">
        <v>10</v>
      </c>
      <c r="F16" s="8">
        <v>4.8242596717470304E-3</v>
      </c>
      <c r="H16" s="8">
        <v>4.9629452584644997E-2</v>
      </c>
      <c r="I16" s="8">
        <v>0.92528780263779697</v>
      </c>
      <c r="J16">
        <v>9</v>
      </c>
    </row>
    <row r="17" spans="1:10" x14ac:dyDescent="0.2">
      <c r="A17" s="2" t="s">
        <v>1</v>
      </c>
      <c r="B17" t="s">
        <v>12</v>
      </c>
      <c r="C17">
        <v>897</v>
      </c>
      <c r="D17">
        <v>393944</v>
      </c>
      <c r="E17" t="s">
        <v>4</v>
      </c>
      <c r="F17" s="8">
        <v>0.27599074744403301</v>
      </c>
      <c r="G17" s="5">
        <f t="shared" ref="G17:G22" si="2">EXP(F17)</f>
        <v>1.3178356706225955</v>
      </c>
      <c r="H17" s="8">
        <v>0.177836525798618</v>
      </c>
      <c r="I17" s="8">
        <v>0.120677751974004</v>
      </c>
      <c r="J17">
        <v>8</v>
      </c>
    </row>
    <row r="18" spans="1:10" x14ac:dyDescent="0.2">
      <c r="A18" s="2" t="s">
        <v>1</v>
      </c>
      <c r="B18" t="s">
        <v>12</v>
      </c>
      <c r="C18">
        <v>897</v>
      </c>
      <c r="D18">
        <v>393944</v>
      </c>
      <c r="E18" t="s">
        <v>5</v>
      </c>
      <c r="F18" s="8">
        <v>0.18634187348085601</v>
      </c>
      <c r="G18" s="5">
        <f t="shared" si="2"/>
        <v>1.2048340908011446</v>
      </c>
      <c r="H18" s="8">
        <v>0.21645639031682501</v>
      </c>
      <c r="I18" s="8">
        <v>0.38930694686037698</v>
      </c>
      <c r="J18">
        <v>8</v>
      </c>
    </row>
    <row r="19" spans="1:10" x14ac:dyDescent="0.2">
      <c r="A19" s="2" t="s">
        <v>1</v>
      </c>
      <c r="B19" t="s">
        <v>12</v>
      </c>
      <c r="C19">
        <v>897</v>
      </c>
      <c r="D19">
        <v>393944</v>
      </c>
      <c r="E19" t="s">
        <v>6</v>
      </c>
      <c r="F19" s="8">
        <v>0.18634187348085601</v>
      </c>
      <c r="G19" s="5">
        <f t="shared" si="2"/>
        <v>1.2048340908011446</v>
      </c>
      <c r="H19" s="8">
        <v>0.215042144686002</v>
      </c>
      <c r="I19" s="8">
        <v>0.386196003657091</v>
      </c>
      <c r="J19">
        <v>8</v>
      </c>
    </row>
    <row r="20" spans="1:10" x14ac:dyDescent="0.2">
      <c r="A20" s="2" t="s">
        <v>1</v>
      </c>
      <c r="B20" t="s">
        <v>12</v>
      </c>
      <c r="C20">
        <v>897</v>
      </c>
      <c r="D20">
        <v>393944</v>
      </c>
      <c r="E20" t="s">
        <v>7</v>
      </c>
      <c r="F20" s="8">
        <v>0.180424051211761</v>
      </c>
      <c r="G20" s="5">
        <f t="shared" si="2"/>
        <v>1.197725152252072</v>
      </c>
      <c r="H20" s="8">
        <v>0.293173547047751</v>
      </c>
      <c r="I20" s="8">
        <v>0.55774920763139202</v>
      </c>
      <c r="J20">
        <v>8</v>
      </c>
    </row>
    <row r="21" spans="1:10" x14ac:dyDescent="0.2">
      <c r="A21" s="2" t="s">
        <v>1</v>
      </c>
      <c r="B21" t="s">
        <v>12</v>
      </c>
      <c r="C21">
        <v>897</v>
      </c>
      <c r="D21">
        <v>393944</v>
      </c>
      <c r="E21" t="s">
        <v>8</v>
      </c>
      <c r="F21" s="8">
        <v>0.155874632121522</v>
      </c>
      <c r="G21" s="5">
        <f t="shared" si="2"/>
        <v>1.1686796790133764</v>
      </c>
      <c r="H21" s="8">
        <v>0.22498131530076401</v>
      </c>
      <c r="I21" s="8">
        <v>0.51073843053224599</v>
      </c>
      <c r="J21">
        <v>8</v>
      </c>
    </row>
    <row r="22" spans="1:10" x14ac:dyDescent="0.2">
      <c r="A22" s="2" t="s">
        <v>1</v>
      </c>
      <c r="B22" t="s">
        <v>12</v>
      </c>
      <c r="C22">
        <v>897</v>
      </c>
      <c r="D22">
        <v>393944</v>
      </c>
      <c r="E22" t="s">
        <v>9</v>
      </c>
      <c r="F22" s="8">
        <v>0.40586287203528898</v>
      </c>
      <c r="G22" s="5">
        <f t="shared" si="2"/>
        <v>1.5005967645685279</v>
      </c>
      <c r="H22" s="8">
        <v>0.36904698778612699</v>
      </c>
      <c r="I22" s="8">
        <v>0.31359300837067899</v>
      </c>
      <c r="J22">
        <v>8</v>
      </c>
    </row>
    <row r="23" spans="1:10" x14ac:dyDescent="0.2">
      <c r="A23" s="2" t="s">
        <v>1</v>
      </c>
      <c r="B23" t="s">
        <v>12</v>
      </c>
      <c r="C23">
        <v>897</v>
      </c>
      <c r="D23">
        <v>393944</v>
      </c>
      <c r="E23" t="s">
        <v>10</v>
      </c>
      <c r="F23" s="8">
        <v>-2.06774537126291E-2</v>
      </c>
      <c r="H23" s="8">
        <v>5.1485431046364799E-2</v>
      </c>
      <c r="I23" s="8">
        <v>0.70187940866200704</v>
      </c>
      <c r="J23">
        <v>8</v>
      </c>
    </row>
    <row r="24" spans="1:10" x14ac:dyDescent="0.2">
      <c r="A24" s="2" t="s">
        <v>1</v>
      </c>
      <c r="B24" t="s">
        <v>13</v>
      </c>
      <c r="C24">
        <v>16576</v>
      </c>
      <c r="D24">
        <v>378265</v>
      </c>
      <c r="E24" t="s">
        <v>4</v>
      </c>
      <c r="F24" s="8">
        <v>4.8548804189227003E-2</v>
      </c>
      <c r="G24" s="5">
        <f t="shared" ref="G24:G29" si="3">EXP(F24)</f>
        <v>1.0497466026020104</v>
      </c>
      <c r="H24" s="8">
        <v>5.5740405762515398E-2</v>
      </c>
      <c r="I24" s="8">
        <v>0.38376482289326602</v>
      </c>
      <c r="J24">
        <v>9</v>
      </c>
    </row>
    <row r="25" spans="1:10" x14ac:dyDescent="0.2">
      <c r="A25" s="2" t="s">
        <v>1</v>
      </c>
      <c r="B25" t="s">
        <v>13</v>
      </c>
      <c r="C25">
        <v>16576</v>
      </c>
      <c r="D25">
        <v>378265</v>
      </c>
      <c r="E25" t="s">
        <v>5</v>
      </c>
      <c r="F25" s="8">
        <v>5.7748771544594402E-2</v>
      </c>
      <c r="G25" s="5">
        <f t="shared" si="3"/>
        <v>1.059448798588291</v>
      </c>
      <c r="H25" s="8">
        <v>6.29626210324324E-2</v>
      </c>
      <c r="I25" s="8">
        <v>0.359042377403613</v>
      </c>
      <c r="J25">
        <v>9</v>
      </c>
    </row>
    <row r="26" spans="1:10" x14ac:dyDescent="0.2">
      <c r="A26" s="2" t="s">
        <v>1</v>
      </c>
      <c r="B26" t="s">
        <v>13</v>
      </c>
      <c r="C26">
        <v>16576</v>
      </c>
      <c r="D26">
        <v>378265</v>
      </c>
      <c r="E26" t="s">
        <v>6</v>
      </c>
      <c r="F26" s="8">
        <v>6.3422017482512097E-2</v>
      </c>
      <c r="G26" s="5">
        <f t="shared" si="3"/>
        <v>1.0654763940301257</v>
      </c>
      <c r="H26" s="8">
        <v>6.2197332672919901E-2</v>
      </c>
      <c r="I26" s="8">
        <v>0.307875358364885</v>
      </c>
      <c r="J26">
        <v>9</v>
      </c>
    </row>
    <row r="27" spans="1:10" x14ac:dyDescent="0.2">
      <c r="A27" s="2" t="s">
        <v>1</v>
      </c>
      <c r="B27" t="s">
        <v>13</v>
      </c>
      <c r="C27">
        <v>16576</v>
      </c>
      <c r="D27">
        <v>378265</v>
      </c>
      <c r="E27" t="s">
        <v>7</v>
      </c>
      <c r="F27" s="8">
        <v>0.20134002670832701</v>
      </c>
      <c r="G27" s="5">
        <f t="shared" si="3"/>
        <v>1.2230405675868354</v>
      </c>
      <c r="H27" s="8">
        <v>0.10541424014066</v>
      </c>
      <c r="I27" s="8">
        <v>9.2532780438981693E-2</v>
      </c>
      <c r="J27">
        <v>9</v>
      </c>
    </row>
    <row r="28" spans="1:10" x14ac:dyDescent="0.2">
      <c r="A28" s="2" t="s">
        <v>1</v>
      </c>
      <c r="B28" t="s">
        <v>13</v>
      </c>
      <c r="C28">
        <v>16576</v>
      </c>
      <c r="D28">
        <v>378265</v>
      </c>
      <c r="E28" t="s">
        <v>8</v>
      </c>
      <c r="F28" s="8">
        <v>9.4763408872770905E-2</v>
      </c>
      <c r="G28" s="5">
        <f t="shared" si="3"/>
        <v>1.0993987163724752</v>
      </c>
      <c r="H28" s="8">
        <v>6.1322723441710303E-2</v>
      </c>
      <c r="I28" s="8">
        <v>0.16085009800637301</v>
      </c>
      <c r="J28">
        <v>9</v>
      </c>
    </row>
    <row r="29" spans="1:10" x14ac:dyDescent="0.2">
      <c r="A29" s="2" t="s">
        <v>1</v>
      </c>
      <c r="B29" t="s">
        <v>13</v>
      </c>
      <c r="C29">
        <v>16576</v>
      </c>
      <c r="D29">
        <v>378265</v>
      </c>
      <c r="E29" t="s">
        <v>9</v>
      </c>
      <c r="F29" s="8">
        <v>-3.9608319297084103E-2</v>
      </c>
      <c r="G29" s="5">
        <f t="shared" si="3"/>
        <v>0.96116583554399415</v>
      </c>
      <c r="H29" s="8">
        <v>0.107346711175136</v>
      </c>
      <c r="I29" s="8">
        <v>0.72305337522945501</v>
      </c>
      <c r="J29">
        <v>9</v>
      </c>
    </row>
    <row r="30" spans="1:10" x14ac:dyDescent="0.2">
      <c r="A30" s="2" t="s">
        <v>1</v>
      </c>
      <c r="B30" t="s">
        <v>13</v>
      </c>
      <c r="C30">
        <v>16576</v>
      </c>
      <c r="D30">
        <v>378265</v>
      </c>
      <c r="E30" t="s">
        <v>10</v>
      </c>
      <c r="F30" s="8">
        <v>1.31085031205993E-2</v>
      </c>
      <c r="H30" s="8">
        <v>1.36179915693643E-2</v>
      </c>
      <c r="I30" s="8">
        <v>0.367819762998085</v>
      </c>
      <c r="J30">
        <v>9</v>
      </c>
    </row>
    <row r="31" spans="1:10" x14ac:dyDescent="0.2">
      <c r="A31" s="2" t="s">
        <v>1</v>
      </c>
      <c r="B31" t="s">
        <v>14</v>
      </c>
      <c r="C31">
        <v>762</v>
      </c>
      <c r="D31">
        <v>394079</v>
      </c>
      <c r="E31" t="s">
        <v>4</v>
      </c>
      <c r="F31" s="8">
        <v>0.39546627034918702</v>
      </c>
      <c r="G31" s="5">
        <f t="shared" ref="G31:G36" si="4">EXP(F31)</f>
        <v>1.4850764766395519</v>
      </c>
      <c r="H31" s="8">
        <v>0.18844965830220101</v>
      </c>
      <c r="I31" s="8">
        <v>3.5858816715735202E-2</v>
      </c>
      <c r="J31">
        <v>9</v>
      </c>
    </row>
    <row r="32" spans="1:10" x14ac:dyDescent="0.2">
      <c r="A32" s="2" t="s">
        <v>1</v>
      </c>
      <c r="B32" t="s">
        <v>14</v>
      </c>
      <c r="C32">
        <v>762</v>
      </c>
      <c r="D32">
        <v>394079</v>
      </c>
      <c r="E32" t="s">
        <v>5</v>
      </c>
      <c r="F32" s="8">
        <v>0.29969115708267002</v>
      </c>
      <c r="G32" s="5">
        <f t="shared" si="4"/>
        <v>1.3494419776146918</v>
      </c>
      <c r="H32" s="8">
        <v>0.236264617834505</v>
      </c>
      <c r="I32" s="8">
        <v>0.20463532788275601</v>
      </c>
      <c r="J32">
        <v>9</v>
      </c>
    </row>
    <row r="33" spans="1:10" x14ac:dyDescent="0.2">
      <c r="A33" s="2" t="s">
        <v>1</v>
      </c>
      <c r="B33" t="s">
        <v>14</v>
      </c>
      <c r="C33">
        <v>762</v>
      </c>
      <c r="D33">
        <v>394079</v>
      </c>
      <c r="E33" t="s">
        <v>6</v>
      </c>
      <c r="F33" s="8">
        <v>0.29969115708267002</v>
      </c>
      <c r="G33" s="5">
        <f t="shared" si="4"/>
        <v>1.3494419776146918</v>
      </c>
      <c r="H33" s="8">
        <v>0.24208086491796699</v>
      </c>
      <c r="I33" s="8">
        <v>0.21572364842156799</v>
      </c>
      <c r="J33">
        <v>9</v>
      </c>
    </row>
    <row r="34" spans="1:10" x14ac:dyDescent="0.2">
      <c r="A34" s="2" t="s">
        <v>1</v>
      </c>
      <c r="B34" t="s">
        <v>14</v>
      </c>
      <c r="C34">
        <v>762</v>
      </c>
      <c r="D34">
        <v>394079</v>
      </c>
      <c r="E34" t="s">
        <v>7</v>
      </c>
      <c r="F34" s="8">
        <v>0.36419126007490399</v>
      </c>
      <c r="G34" s="5">
        <f t="shared" si="4"/>
        <v>1.4393494779226836</v>
      </c>
      <c r="H34" s="8">
        <v>0.313780734300313</v>
      </c>
      <c r="I34" s="8">
        <v>0.279243079046545</v>
      </c>
      <c r="J34">
        <v>9</v>
      </c>
    </row>
    <row r="35" spans="1:10" x14ac:dyDescent="0.2">
      <c r="A35" s="2" t="s">
        <v>1</v>
      </c>
      <c r="B35" t="s">
        <v>14</v>
      </c>
      <c r="C35">
        <v>762</v>
      </c>
      <c r="D35">
        <v>394079</v>
      </c>
      <c r="E35" t="s">
        <v>8</v>
      </c>
      <c r="F35" s="8">
        <v>0.39211340125137001</v>
      </c>
      <c r="G35" s="5">
        <f t="shared" si="4"/>
        <v>1.4801055477069547</v>
      </c>
      <c r="H35" s="8">
        <v>0.226733135322921</v>
      </c>
      <c r="I35" s="8">
        <v>0.121992050170142</v>
      </c>
      <c r="J35">
        <v>9</v>
      </c>
    </row>
    <row r="36" spans="1:10" x14ac:dyDescent="0.2">
      <c r="A36" s="2" t="s">
        <v>1</v>
      </c>
      <c r="B36" t="s">
        <v>14</v>
      </c>
      <c r="C36">
        <v>762</v>
      </c>
      <c r="D36">
        <v>394079</v>
      </c>
      <c r="E36" t="s">
        <v>9</v>
      </c>
      <c r="F36" s="8">
        <v>0.48030954273885301</v>
      </c>
      <c r="G36" s="5">
        <f t="shared" si="4"/>
        <v>1.6165747237209915</v>
      </c>
      <c r="H36" s="8">
        <v>0.361270564155797</v>
      </c>
      <c r="I36" s="8">
        <v>0.225371670892657</v>
      </c>
      <c r="J36">
        <v>9</v>
      </c>
    </row>
    <row r="37" spans="1:10" x14ac:dyDescent="0.2">
      <c r="A37" s="2" t="s">
        <v>1</v>
      </c>
      <c r="B37" t="s">
        <v>14</v>
      </c>
      <c r="C37">
        <v>762</v>
      </c>
      <c r="D37">
        <v>394079</v>
      </c>
      <c r="E37" t="s">
        <v>10</v>
      </c>
      <c r="F37" s="8">
        <v>-1.2620385476651799E-2</v>
      </c>
      <c r="H37" s="8">
        <v>4.5848402144670397E-2</v>
      </c>
      <c r="I37" s="8">
        <v>0.79106191848594098</v>
      </c>
      <c r="J37">
        <v>9</v>
      </c>
    </row>
    <row r="38" spans="1:10" x14ac:dyDescent="0.2">
      <c r="A38" s="2" t="s">
        <v>1</v>
      </c>
      <c r="B38" t="s">
        <v>15</v>
      </c>
      <c r="C38">
        <v>653</v>
      </c>
      <c r="D38">
        <v>394130</v>
      </c>
      <c r="E38" t="s">
        <v>4</v>
      </c>
      <c r="F38" s="8">
        <v>-0.26855978636878902</v>
      </c>
      <c r="G38" s="5">
        <f t="shared" ref="G38:G43" si="5">EXP(F38)</f>
        <v>0.76447971597731135</v>
      </c>
      <c r="H38" s="8">
        <v>0.20105318574160699</v>
      </c>
      <c r="I38" s="8">
        <v>0.18162613247013601</v>
      </c>
      <c r="J38">
        <v>9</v>
      </c>
    </row>
    <row r="39" spans="1:10" x14ac:dyDescent="0.2">
      <c r="A39" s="2" t="s">
        <v>1</v>
      </c>
      <c r="B39" t="s">
        <v>15</v>
      </c>
      <c r="C39">
        <v>653</v>
      </c>
      <c r="D39">
        <v>394130</v>
      </c>
      <c r="E39" t="s">
        <v>5</v>
      </c>
      <c r="F39" s="8">
        <v>-0.22863244981133199</v>
      </c>
      <c r="G39" s="5">
        <f t="shared" si="5"/>
        <v>0.79562091038593419</v>
      </c>
      <c r="H39" s="8">
        <v>0.241797651954683</v>
      </c>
      <c r="I39" s="8">
        <v>0.34437672191549001</v>
      </c>
      <c r="J39">
        <v>9</v>
      </c>
    </row>
    <row r="40" spans="1:10" x14ac:dyDescent="0.2">
      <c r="A40" s="2" t="s">
        <v>1</v>
      </c>
      <c r="B40" t="s">
        <v>15</v>
      </c>
      <c r="C40">
        <v>653</v>
      </c>
      <c r="D40">
        <v>394130</v>
      </c>
      <c r="E40" t="s">
        <v>6</v>
      </c>
      <c r="F40" s="8">
        <v>-0.22863244981133199</v>
      </c>
      <c r="G40" s="5">
        <f t="shared" si="5"/>
        <v>0.79562091038593419</v>
      </c>
      <c r="H40" s="8">
        <v>0.24630128853848901</v>
      </c>
      <c r="I40" s="8">
        <v>0.353271000134807</v>
      </c>
      <c r="J40">
        <v>9</v>
      </c>
    </row>
    <row r="41" spans="1:10" x14ac:dyDescent="0.2">
      <c r="A41" s="2" t="s">
        <v>1</v>
      </c>
      <c r="B41" t="s">
        <v>15</v>
      </c>
      <c r="C41">
        <v>653</v>
      </c>
      <c r="D41">
        <v>394130</v>
      </c>
      <c r="E41" t="s">
        <v>7</v>
      </c>
      <c r="F41" s="8">
        <v>-0.223088406593063</v>
      </c>
      <c r="G41" s="5">
        <f t="shared" si="5"/>
        <v>0.8000441169933159</v>
      </c>
      <c r="H41" s="8">
        <v>0.34659779462930501</v>
      </c>
      <c r="I41" s="8">
        <v>0.53781131165299501</v>
      </c>
      <c r="J41">
        <v>9</v>
      </c>
    </row>
    <row r="42" spans="1:10" x14ac:dyDescent="0.2">
      <c r="A42" s="2" t="s">
        <v>1</v>
      </c>
      <c r="B42" t="s">
        <v>15</v>
      </c>
      <c r="C42">
        <v>653</v>
      </c>
      <c r="D42">
        <v>394130</v>
      </c>
      <c r="E42" t="s">
        <v>8</v>
      </c>
      <c r="F42" s="8">
        <v>-0.233544102145435</v>
      </c>
      <c r="G42" s="5">
        <f t="shared" si="5"/>
        <v>0.79172267830158338</v>
      </c>
      <c r="H42" s="8">
        <v>0.24695400168875201</v>
      </c>
      <c r="I42" s="8">
        <v>0.37198574551778102</v>
      </c>
      <c r="J42">
        <v>9</v>
      </c>
    </row>
    <row r="43" spans="1:10" x14ac:dyDescent="0.2">
      <c r="A43" s="2" t="s">
        <v>1</v>
      </c>
      <c r="B43" t="s">
        <v>15</v>
      </c>
      <c r="C43">
        <v>653</v>
      </c>
      <c r="D43">
        <v>394130</v>
      </c>
      <c r="E43" t="s">
        <v>9</v>
      </c>
      <c r="F43" s="8">
        <v>-0.48226024142162799</v>
      </c>
      <c r="G43" s="5">
        <f t="shared" si="5"/>
        <v>0.61738637134946217</v>
      </c>
      <c r="H43" s="8">
        <v>0.38590815271185402</v>
      </c>
      <c r="I43" s="8">
        <v>0.25157927560604199</v>
      </c>
      <c r="J43">
        <v>9</v>
      </c>
    </row>
    <row r="44" spans="1:10" x14ac:dyDescent="0.2">
      <c r="A44" s="2" t="s">
        <v>1</v>
      </c>
      <c r="B44" t="s">
        <v>15</v>
      </c>
      <c r="C44">
        <v>653</v>
      </c>
      <c r="D44">
        <v>394130</v>
      </c>
      <c r="E44" t="s">
        <v>10</v>
      </c>
      <c r="F44" s="8">
        <v>3.1705346839078503E-2</v>
      </c>
      <c r="H44" s="8">
        <v>4.8870566341306501E-2</v>
      </c>
      <c r="I44" s="8">
        <v>0.53718710076359599</v>
      </c>
      <c r="J44">
        <v>9</v>
      </c>
    </row>
    <row r="45" spans="1:10" x14ac:dyDescent="0.2">
      <c r="A45" s="2" t="s">
        <v>1</v>
      </c>
      <c r="B45" t="s">
        <v>16</v>
      </c>
      <c r="C45">
        <v>382</v>
      </c>
      <c r="D45">
        <v>394459</v>
      </c>
      <c r="E45" t="s">
        <v>4</v>
      </c>
      <c r="F45" s="8">
        <v>0.17109462805540701</v>
      </c>
      <c r="G45" s="5">
        <f t="shared" ref="G45:G50" si="6">EXP(F45)</f>
        <v>1.186603029646415</v>
      </c>
      <c r="H45" s="8">
        <v>0.27339337799109598</v>
      </c>
      <c r="I45" s="8">
        <v>0.531434009636094</v>
      </c>
      <c r="J45">
        <v>9</v>
      </c>
    </row>
    <row r="46" spans="1:10" x14ac:dyDescent="0.2">
      <c r="A46" s="2" t="s">
        <v>1</v>
      </c>
      <c r="B46" t="s">
        <v>16</v>
      </c>
      <c r="C46">
        <v>382</v>
      </c>
      <c r="D46">
        <v>394459</v>
      </c>
      <c r="E46" t="s">
        <v>5</v>
      </c>
      <c r="F46" s="8">
        <v>0.28390226012792902</v>
      </c>
      <c r="G46" s="5">
        <f t="shared" si="6"/>
        <v>1.3283030962331961</v>
      </c>
      <c r="H46" s="8">
        <v>0.35278133703831199</v>
      </c>
      <c r="I46" s="8">
        <v>0.42096154005020398</v>
      </c>
      <c r="J46">
        <v>9</v>
      </c>
    </row>
    <row r="47" spans="1:10" x14ac:dyDescent="0.2">
      <c r="A47" s="2" t="s">
        <v>1</v>
      </c>
      <c r="B47" t="s">
        <v>16</v>
      </c>
      <c r="C47">
        <v>382</v>
      </c>
      <c r="D47">
        <v>394459</v>
      </c>
      <c r="E47" t="s">
        <v>6</v>
      </c>
      <c r="F47" s="8">
        <v>0.28390226012792902</v>
      </c>
      <c r="G47" s="5">
        <f t="shared" si="6"/>
        <v>1.3283030962331961</v>
      </c>
      <c r="H47" s="8">
        <v>0.34556580497109501</v>
      </c>
      <c r="I47" s="8">
        <v>0.41132865205083102</v>
      </c>
      <c r="J47">
        <v>9</v>
      </c>
    </row>
    <row r="48" spans="1:10" x14ac:dyDescent="0.2">
      <c r="A48" s="2" t="s">
        <v>1</v>
      </c>
      <c r="B48" t="s">
        <v>16</v>
      </c>
      <c r="C48">
        <v>382</v>
      </c>
      <c r="D48">
        <v>394459</v>
      </c>
      <c r="E48" t="s">
        <v>7</v>
      </c>
      <c r="F48" s="8">
        <v>-1.4039913999343401</v>
      </c>
      <c r="G48" s="5">
        <f t="shared" si="6"/>
        <v>0.24561465852691966</v>
      </c>
      <c r="H48" s="8">
        <v>0.57377701746865795</v>
      </c>
      <c r="I48" s="8">
        <v>4.0128494212835403E-2</v>
      </c>
      <c r="J48">
        <v>9</v>
      </c>
    </row>
    <row r="49" spans="1:10" x14ac:dyDescent="0.2">
      <c r="A49" s="2" t="s">
        <v>1</v>
      </c>
      <c r="B49" t="s">
        <v>16</v>
      </c>
      <c r="C49">
        <v>382</v>
      </c>
      <c r="D49">
        <v>394459</v>
      </c>
      <c r="E49" t="s">
        <v>8</v>
      </c>
      <c r="F49" s="8">
        <v>0.42524333511231999</v>
      </c>
      <c r="G49" s="5">
        <f t="shared" si="6"/>
        <v>1.5299626680086607</v>
      </c>
      <c r="H49" s="8">
        <v>0.32651248523460802</v>
      </c>
      <c r="I49" s="8">
        <v>0.22902772372119801</v>
      </c>
      <c r="J49">
        <v>9</v>
      </c>
    </row>
    <row r="50" spans="1:10" x14ac:dyDescent="0.2">
      <c r="A50" s="2" t="s">
        <v>1</v>
      </c>
      <c r="B50" t="s">
        <v>16</v>
      </c>
      <c r="C50">
        <v>382</v>
      </c>
      <c r="D50">
        <v>394459</v>
      </c>
      <c r="E50" t="s">
        <v>9</v>
      </c>
      <c r="F50" s="8">
        <v>0.42451113712794097</v>
      </c>
      <c r="G50" s="5">
        <f t="shared" si="6"/>
        <v>1.5288428424440097</v>
      </c>
      <c r="H50" s="8">
        <v>0.54955676577543799</v>
      </c>
      <c r="I50" s="8">
        <v>0.46511809849410701</v>
      </c>
      <c r="J50">
        <v>9</v>
      </c>
    </row>
    <row r="51" spans="1:10" x14ac:dyDescent="0.2">
      <c r="A51" s="2" t="s">
        <v>1</v>
      </c>
      <c r="B51" t="s">
        <v>16</v>
      </c>
      <c r="C51">
        <v>382</v>
      </c>
      <c r="D51">
        <v>394459</v>
      </c>
      <c r="E51" t="s">
        <v>10</v>
      </c>
      <c r="F51" s="8">
        <v>-3.7764742527714099E-2</v>
      </c>
      <c r="H51" s="8">
        <v>6.9899369106122294E-2</v>
      </c>
      <c r="I51" s="8">
        <v>0.60576310623938101</v>
      </c>
      <c r="J51">
        <v>9</v>
      </c>
    </row>
    <row r="52" spans="1:10" x14ac:dyDescent="0.2">
      <c r="A52" s="2" t="s">
        <v>1</v>
      </c>
      <c r="B52" t="s">
        <v>17</v>
      </c>
      <c r="C52">
        <v>205</v>
      </c>
      <c r="D52">
        <v>394636</v>
      </c>
      <c r="E52" t="s">
        <v>4</v>
      </c>
      <c r="F52" s="8">
        <v>0.51686962743745501</v>
      </c>
      <c r="G52" s="5">
        <f t="shared" ref="G52:G57" si="7">EXP(F52)</f>
        <v>1.6767705091920213</v>
      </c>
      <c r="H52" s="8">
        <v>0.36559770708529399</v>
      </c>
      <c r="I52" s="8">
        <v>0.157430603870268</v>
      </c>
      <c r="J52">
        <v>9</v>
      </c>
    </row>
    <row r="53" spans="1:10" x14ac:dyDescent="0.2">
      <c r="A53" s="2" t="s">
        <v>1</v>
      </c>
      <c r="B53" t="s">
        <v>17</v>
      </c>
      <c r="C53">
        <v>205</v>
      </c>
      <c r="D53">
        <v>394636</v>
      </c>
      <c r="E53" t="s">
        <v>5</v>
      </c>
      <c r="F53" s="8">
        <v>0.77909674414002705</v>
      </c>
      <c r="G53" s="5">
        <f t="shared" si="7"/>
        <v>2.1795027275232877</v>
      </c>
      <c r="H53" s="8">
        <v>0.459279719835887</v>
      </c>
      <c r="I53" s="8">
        <v>8.9820609291968501E-2</v>
      </c>
      <c r="J53">
        <v>9</v>
      </c>
    </row>
    <row r="54" spans="1:10" x14ac:dyDescent="0.2">
      <c r="A54" s="2" t="s">
        <v>1</v>
      </c>
      <c r="B54" t="s">
        <v>17</v>
      </c>
      <c r="C54">
        <v>205</v>
      </c>
      <c r="D54">
        <v>394636</v>
      </c>
      <c r="E54" t="s">
        <v>6</v>
      </c>
      <c r="F54" s="8">
        <v>0.77909674414002705</v>
      </c>
      <c r="G54" s="5">
        <f t="shared" si="7"/>
        <v>2.1795027275232877</v>
      </c>
      <c r="H54" s="8">
        <v>0.46368559970277401</v>
      </c>
      <c r="I54" s="8">
        <v>9.2913292216920004E-2</v>
      </c>
      <c r="J54">
        <v>9</v>
      </c>
    </row>
    <row r="55" spans="1:10" x14ac:dyDescent="0.2">
      <c r="A55" s="2" t="s">
        <v>1</v>
      </c>
      <c r="B55" t="s">
        <v>17</v>
      </c>
      <c r="C55">
        <v>205</v>
      </c>
      <c r="D55">
        <v>394636</v>
      </c>
      <c r="E55" t="s">
        <v>7</v>
      </c>
      <c r="F55" s="8">
        <v>0.385845814579168</v>
      </c>
      <c r="G55" s="5">
        <f t="shared" si="7"/>
        <v>1.4708578684909492</v>
      </c>
      <c r="H55" s="8">
        <v>0.65693635687441398</v>
      </c>
      <c r="I55" s="8">
        <v>0.57317379255421197</v>
      </c>
      <c r="J55">
        <v>9</v>
      </c>
    </row>
    <row r="56" spans="1:10" x14ac:dyDescent="0.2">
      <c r="A56" s="2" t="s">
        <v>1</v>
      </c>
      <c r="B56" t="s">
        <v>17</v>
      </c>
      <c r="C56">
        <v>205</v>
      </c>
      <c r="D56">
        <v>394636</v>
      </c>
      <c r="E56" t="s">
        <v>8</v>
      </c>
      <c r="F56" s="8">
        <v>0.73654180568567995</v>
      </c>
      <c r="G56" s="5">
        <f t="shared" si="7"/>
        <v>2.0886998805400352</v>
      </c>
      <c r="H56" s="8">
        <v>0.42655140091461902</v>
      </c>
      <c r="I56" s="8">
        <v>0.122487238545874</v>
      </c>
      <c r="J56">
        <v>9</v>
      </c>
    </row>
    <row r="57" spans="1:10" x14ac:dyDescent="0.2">
      <c r="A57" s="2" t="s">
        <v>1</v>
      </c>
      <c r="B57" t="s">
        <v>17</v>
      </c>
      <c r="C57">
        <v>205</v>
      </c>
      <c r="D57">
        <v>394636</v>
      </c>
      <c r="E57" t="s">
        <v>9</v>
      </c>
      <c r="F57" s="8">
        <v>1.03942001465876</v>
      </c>
      <c r="G57" s="5">
        <f t="shared" si="7"/>
        <v>2.8275765857143145</v>
      </c>
      <c r="H57" s="8">
        <v>0.70042636037690897</v>
      </c>
      <c r="I57" s="8">
        <v>0.18138572751926799</v>
      </c>
      <c r="J57">
        <v>9</v>
      </c>
    </row>
    <row r="58" spans="1:10" x14ac:dyDescent="0.2">
      <c r="A58" s="2" t="s">
        <v>1</v>
      </c>
      <c r="B58" t="s">
        <v>17</v>
      </c>
      <c r="C58">
        <v>205</v>
      </c>
      <c r="D58">
        <v>394636</v>
      </c>
      <c r="E58" t="s">
        <v>10</v>
      </c>
      <c r="F58" s="8">
        <v>-7.7563712039535507E-2</v>
      </c>
      <c r="H58" s="8">
        <v>8.8679906060808306E-2</v>
      </c>
      <c r="I58" s="8">
        <v>0.410768122170731</v>
      </c>
      <c r="J58">
        <v>9</v>
      </c>
    </row>
    <row r="59" spans="1:10" x14ac:dyDescent="0.2">
      <c r="A59" s="2" t="s">
        <v>1</v>
      </c>
      <c r="B59" t="s">
        <v>18</v>
      </c>
      <c r="C59">
        <v>2160</v>
      </c>
      <c r="D59">
        <v>392623</v>
      </c>
      <c r="E59" t="s">
        <v>4</v>
      </c>
      <c r="F59" s="8">
        <v>2.0543117474951099E-2</v>
      </c>
      <c r="G59" s="5">
        <f t="shared" ref="G59:G64" si="8">EXP(F59)</f>
        <v>1.0207555796974941</v>
      </c>
      <c r="H59" s="8">
        <v>0.112243355022936</v>
      </c>
      <c r="I59" s="8">
        <v>0.85477995869429302</v>
      </c>
      <c r="J59">
        <v>9</v>
      </c>
    </row>
    <row r="60" spans="1:10" x14ac:dyDescent="0.2">
      <c r="A60" s="2" t="s">
        <v>1</v>
      </c>
      <c r="B60" t="s">
        <v>18</v>
      </c>
      <c r="C60">
        <v>2160</v>
      </c>
      <c r="D60">
        <v>392623</v>
      </c>
      <c r="E60" t="s">
        <v>5</v>
      </c>
      <c r="F60" s="8">
        <v>6.4225623986109495E-2</v>
      </c>
      <c r="G60" s="5">
        <f t="shared" si="8"/>
        <v>1.0663329619154631</v>
      </c>
      <c r="H60" s="8">
        <v>0.14028567346132001</v>
      </c>
      <c r="I60" s="8">
        <v>0.64708157645514197</v>
      </c>
      <c r="J60">
        <v>9</v>
      </c>
    </row>
    <row r="61" spans="1:10" x14ac:dyDescent="0.2">
      <c r="A61" s="2" t="s">
        <v>1</v>
      </c>
      <c r="B61" t="s">
        <v>18</v>
      </c>
      <c r="C61">
        <v>2160</v>
      </c>
      <c r="D61">
        <v>392623</v>
      </c>
      <c r="E61" t="s">
        <v>6</v>
      </c>
      <c r="F61" s="8">
        <v>6.4225623986109495E-2</v>
      </c>
      <c r="G61" s="5">
        <f t="shared" si="8"/>
        <v>1.0663329619154631</v>
      </c>
      <c r="H61" s="8">
        <v>0.13754480601109401</v>
      </c>
      <c r="I61" s="8">
        <v>0.64054045341831101</v>
      </c>
      <c r="J61">
        <v>9</v>
      </c>
    </row>
    <row r="62" spans="1:10" x14ac:dyDescent="0.2">
      <c r="A62" s="2" t="s">
        <v>1</v>
      </c>
      <c r="B62" t="s">
        <v>18</v>
      </c>
      <c r="C62">
        <v>2160</v>
      </c>
      <c r="D62">
        <v>392623</v>
      </c>
      <c r="E62" t="s">
        <v>7</v>
      </c>
      <c r="F62" s="8">
        <v>4.5148771971990097E-2</v>
      </c>
      <c r="G62" s="5">
        <f t="shared" si="8"/>
        <v>1.0461834911126857</v>
      </c>
      <c r="H62" s="8">
        <v>0.20258756007329101</v>
      </c>
      <c r="I62" s="8">
        <v>0.82922891947345101</v>
      </c>
      <c r="J62">
        <v>9</v>
      </c>
    </row>
    <row r="63" spans="1:10" x14ac:dyDescent="0.2">
      <c r="A63" s="2" t="s">
        <v>1</v>
      </c>
      <c r="B63" t="s">
        <v>18</v>
      </c>
      <c r="C63">
        <v>2160</v>
      </c>
      <c r="D63">
        <v>392623</v>
      </c>
      <c r="E63" t="s">
        <v>8</v>
      </c>
      <c r="F63" s="8">
        <v>2.1827704532933399E-2</v>
      </c>
      <c r="G63" s="5">
        <f t="shared" si="8"/>
        <v>1.022067671672291</v>
      </c>
      <c r="H63" s="8">
        <v>0.14691478417742901</v>
      </c>
      <c r="I63" s="8">
        <v>0.88556665890939801</v>
      </c>
      <c r="J63">
        <v>9</v>
      </c>
    </row>
    <row r="64" spans="1:10" x14ac:dyDescent="0.2">
      <c r="A64" s="2" t="s">
        <v>1</v>
      </c>
      <c r="B64" t="s">
        <v>18</v>
      </c>
      <c r="C64">
        <v>2160</v>
      </c>
      <c r="D64">
        <v>392623</v>
      </c>
      <c r="E64" t="s">
        <v>9</v>
      </c>
      <c r="F64" s="8">
        <v>-3.3820283428766702E-2</v>
      </c>
      <c r="G64" s="5">
        <f t="shared" si="8"/>
        <v>0.96674522916429251</v>
      </c>
      <c r="H64" s="8">
        <v>0.215078806936118</v>
      </c>
      <c r="I64" s="8">
        <v>0.87949050144238905</v>
      </c>
      <c r="J64">
        <v>9</v>
      </c>
    </row>
    <row r="65" spans="1:10" x14ac:dyDescent="0.2">
      <c r="A65" s="2" t="s">
        <v>1</v>
      </c>
      <c r="B65" t="s">
        <v>18</v>
      </c>
      <c r="C65">
        <v>2160</v>
      </c>
      <c r="D65">
        <v>392623</v>
      </c>
      <c r="E65" t="s">
        <v>10</v>
      </c>
      <c r="F65" s="8">
        <v>8.0842837951472304E-3</v>
      </c>
      <c r="H65" s="8">
        <v>2.72831222490626E-2</v>
      </c>
      <c r="I65" s="8">
        <v>0.77559083878026902</v>
      </c>
      <c r="J65">
        <v>9</v>
      </c>
    </row>
    <row r="66" spans="1:10" x14ac:dyDescent="0.2">
      <c r="A66" s="2" t="s">
        <v>1</v>
      </c>
      <c r="B66" t="s">
        <v>19</v>
      </c>
      <c r="C66">
        <v>16820</v>
      </c>
      <c r="D66">
        <v>378021</v>
      </c>
      <c r="E66" t="s">
        <v>4</v>
      </c>
      <c r="F66" s="8">
        <v>-1.6513773345095802E-2</v>
      </c>
      <c r="G66" s="5">
        <f t="shared" ref="G66:G71" si="9">EXP(F66)</f>
        <v>0.98362183153444349</v>
      </c>
      <c r="H66" s="8">
        <v>4.0748040589060799E-2</v>
      </c>
      <c r="I66" s="8">
        <v>0.68528239377841904</v>
      </c>
      <c r="J66">
        <v>9</v>
      </c>
    </row>
    <row r="67" spans="1:10" x14ac:dyDescent="0.2">
      <c r="A67" s="2" t="s">
        <v>1</v>
      </c>
      <c r="B67" t="s">
        <v>19</v>
      </c>
      <c r="C67">
        <v>16820</v>
      </c>
      <c r="D67">
        <v>378021</v>
      </c>
      <c r="E67" t="s">
        <v>5</v>
      </c>
      <c r="F67" s="8">
        <v>-1.4737772354605201E-2</v>
      </c>
      <c r="G67" s="5">
        <f t="shared" si="9"/>
        <v>0.98537029706018842</v>
      </c>
      <c r="H67" s="8">
        <v>5.7233269592927197E-2</v>
      </c>
      <c r="I67" s="8">
        <v>0.79679004475196402</v>
      </c>
      <c r="J67">
        <v>9</v>
      </c>
    </row>
    <row r="68" spans="1:10" x14ac:dyDescent="0.2">
      <c r="A68" s="2" t="s">
        <v>1</v>
      </c>
      <c r="B68" t="s">
        <v>19</v>
      </c>
      <c r="C68">
        <v>16820</v>
      </c>
      <c r="D68">
        <v>378021</v>
      </c>
      <c r="E68" t="s">
        <v>6</v>
      </c>
      <c r="F68" s="8">
        <v>-1.4737772354605201E-2</v>
      </c>
      <c r="G68" s="5">
        <f t="shared" si="9"/>
        <v>0.98537029706018842</v>
      </c>
      <c r="H68" s="8">
        <v>5.6556656161308699E-2</v>
      </c>
      <c r="I68" s="8">
        <v>0.79441315692952597</v>
      </c>
      <c r="J68">
        <v>9</v>
      </c>
    </row>
    <row r="69" spans="1:10" x14ac:dyDescent="0.2">
      <c r="A69" s="2" t="s">
        <v>1</v>
      </c>
      <c r="B69" t="s">
        <v>19</v>
      </c>
      <c r="C69">
        <v>16820</v>
      </c>
      <c r="D69">
        <v>378021</v>
      </c>
      <c r="E69" t="s">
        <v>7</v>
      </c>
      <c r="F69" s="8">
        <v>-4.7176396841131799E-2</v>
      </c>
      <c r="G69" s="5">
        <f t="shared" si="9"/>
        <v>0.95391911443001787</v>
      </c>
      <c r="H69" s="8">
        <v>8.30997806309524E-2</v>
      </c>
      <c r="I69" s="8">
        <v>0.585808574581974</v>
      </c>
      <c r="J69">
        <v>9</v>
      </c>
    </row>
    <row r="70" spans="1:10" x14ac:dyDescent="0.2">
      <c r="A70" s="2" t="s">
        <v>1</v>
      </c>
      <c r="B70" t="s">
        <v>19</v>
      </c>
      <c r="C70">
        <v>16820</v>
      </c>
      <c r="D70">
        <v>378021</v>
      </c>
      <c r="E70" t="s">
        <v>8</v>
      </c>
      <c r="F70" s="8">
        <v>-6.2423854438465702E-2</v>
      </c>
      <c r="G70" s="5">
        <f t="shared" si="9"/>
        <v>0.93948459767215275</v>
      </c>
      <c r="H70" s="8">
        <v>6.27773431273837E-2</v>
      </c>
      <c r="I70" s="8">
        <v>0.34916396685895001</v>
      </c>
      <c r="J70">
        <v>9</v>
      </c>
    </row>
    <row r="71" spans="1:10" x14ac:dyDescent="0.2">
      <c r="A71" s="2" t="s">
        <v>1</v>
      </c>
      <c r="B71" t="s">
        <v>19</v>
      </c>
      <c r="C71">
        <v>16820</v>
      </c>
      <c r="D71">
        <v>378021</v>
      </c>
      <c r="E71" t="s">
        <v>9</v>
      </c>
      <c r="F71" s="8">
        <v>-8.1151394973789908E-3</v>
      </c>
      <c r="G71" s="5">
        <f t="shared" si="9"/>
        <v>0.99191769935648511</v>
      </c>
      <c r="H71" s="8">
        <v>7.8102314709092305E-2</v>
      </c>
      <c r="I71" s="8">
        <v>0.92015987018228695</v>
      </c>
      <c r="J71">
        <v>9</v>
      </c>
    </row>
    <row r="72" spans="1:10" x14ac:dyDescent="0.2">
      <c r="A72" s="2" t="s">
        <v>1</v>
      </c>
      <c r="B72" t="s">
        <v>19</v>
      </c>
      <c r="C72">
        <v>16820</v>
      </c>
      <c r="D72">
        <v>378021</v>
      </c>
      <c r="E72" t="s">
        <v>10</v>
      </c>
      <c r="F72" s="8">
        <v>-1.25019751455736E-3</v>
      </c>
      <c r="H72" s="8">
        <v>9.9183716170717501E-3</v>
      </c>
      <c r="I72" s="8">
        <v>0.90323740740639902</v>
      </c>
      <c r="J72">
        <v>9</v>
      </c>
    </row>
    <row r="73" spans="1:10" x14ac:dyDescent="0.2">
      <c r="A73" s="2" t="s">
        <v>1</v>
      </c>
      <c r="B73" t="s">
        <v>20</v>
      </c>
      <c r="C73">
        <v>289</v>
      </c>
      <c r="D73">
        <v>394552</v>
      </c>
      <c r="E73" t="s">
        <v>4</v>
      </c>
      <c r="F73" s="8">
        <v>2.7714193580803601E-2</v>
      </c>
      <c r="G73" s="5">
        <f t="shared" ref="G73:G78" si="10">EXP(F73)</f>
        <v>1.028101804331752</v>
      </c>
      <c r="H73" s="8">
        <v>0.30724601731539197</v>
      </c>
      <c r="I73" s="8">
        <v>0.92812672522856698</v>
      </c>
      <c r="J73">
        <v>9</v>
      </c>
    </row>
    <row r="74" spans="1:10" x14ac:dyDescent="0.2">
      <c r="A74" s="2" t="s">
        <v>1</v>
      </c>
      <c r="B74" t="s">
        <v>20</v>
      </c>
      <c r="C74">
        <v>289</v>
      </c>
      <c r="D74">
        <v>394552</v>
      </c>
      <c r="E74" t="s">
        <v>5</v>
      </c>
      <c r="F74" s="8">
        <v>5.4827685292224003E-2</v>
      </c>
      <c r="G74" s="5">
        <f t="shared" si="10"/>
        <v>1.0563585728729135</v>
      </c>
      <c r="H74" s="8">
        <v>0.38498551816447102</v>
      </c>
      <c r="I74" s="8">
        <v>0.88675227082385299</v>
      </c>
      <c r="J74">
        <v>9</v>
      </c>
    </row>
    <row r="75" spans="1:10" x14ac:dyDescent="0.2">
      <c r="A75" s="2" t="s">
        <v>1</v>
      </c>
      <c r="B75" t="s">
        <v>20</v>
      </c>
      <c r="C75">
        <v>289</v>
      </c>
      <c r="D75">
        <v>394552</v>
      </c>
      <c r="E75" t="s">
        <v>6</v>
      </c>
      <c r="F75" s="8">
        <v>5.4827685292224003E-2</v>
      </c>
      <c r="G75" s="5">
        <f t="shared" si="10"/>
        <v>1.0563585728729135</v>
      </c>
      <c r="H75" s="8">
        <v>0.39265498801392701</v>
      </c>
      <c r="I75" s="8">
        <v>0.88894978198246999</v>
      </c>
      <c r="J75">
        <v>9</v>
      </c>
    </row>
    <row r="76" spans="1:10" x14ac:dyDescent="0.2">
      <c r="A76" s="2" t="s">
        <v>1</v>
      </c>
      <c r="B76" t="s">
        <v>20</v>
      </c>
      <c r="C76">
        <v>289</v>
      </c>
      <c r="D76">
        <v>394552</v>
      </c>
      <c r="E76" t="s">
        <v>7</v>
      </c>
      <c r="F76" s="8">
        <v>0.35936955570385298</v>
      </c>
      <c r="G76" s="5">
        <f t="shared" si="10"/>
        <v>1.4324260649921428</v>
      </c>
      <c r="H76" s="8">
        <v>0.54154264982062505</v>
      </c>
      <c r="I76" s="8">
        <v>0.52560191700591696</v>
      </c>
      <c r="J76">
        <v>9</v>
      </c>
    </row>
    <row r="77" spans="1:10" x14ac:dyDescent="0.2">
      <c r="A77" s="2" t="s">
        <v>1</v>
      </c>
      <c r="B77" t="s">
        <v>20</v>
      </c>
      <c r="C77">
        <v>289</v>
      </c>
      <c r="D77">
        <v>394552</v>
      </c>
      <c r="E77" t="s">
        <v>8</v>
      </c>
      <c r="F77" s="8">
        <v>0.12526567954645099</v>
      </c>
      <c r="G77" s="5">
        <f t="shared" si="10"/>
        <v>1.1334495474294346</v>
      </c>
      <c r="H77" s="8">
        <v>0.37822064078387002</v>
      </c>
      <c r="I77" s="8">
        <v>0.74900413088798801</v>
      </c>
      <c r="J77">
        <v>9</v>
      </c>
    </row>
    <row r="78" spans="1:10" x14ac:dyDescent="0.2">
      <c r="A78" s="2" t="s">
        <v>1</v>
      </c>
      <c r="B78" t="s">
        <v>20</v>
      </c>
      <c r="C78">
        <v>289</v>
      </c>
      <c r="D78">
        <v>394552</v>
      </c>
      <c r="E78" t="s">
        <v>9</v>
      </c>
      <c r="F78" s="8">
        <v>-0.74011092247122201</v>
      </c>
      <c r="G78" s="5">
        <f t="shared" si="10"/>
        <v>0.47706099580151767</v>
      </c>
      <c r="H78" s="8">
        <v>0.58885562557988902</v>
      </c>
      <c r="I78" s="8">
        <v>0.249116902508247</v>
      </c>
      <c r="J78">
        <v>9</v>
      </c>
    </row>
    <row r="79" spans="1:10" x14ac:dyDescent="0.2">
      <c r="A79" s="2" t="s">
        <v>1</v>
      </c>
      <c r="B79" t="s">
        <v>20</v>
      </c>
      <c r="C79">
        <v>289</v>
      </c>
      <c r="D79">
        <v>394552</v>
      </c>
      <c r="E79" t="s">
        <v>10</v>
      </c>
      <c r="F79" s="8">
        <v>0.114170083859074</v>
      </c>
      <c r="H79" s="8">
        <v>7.4695145399709006E-2</v>
      </c>
      <c r="I79" s="8">
        <v>0.170238041976184</v>
      </c>
      <c r="J79">
        <v>9</v>
      </c>
    </row>
    <row r="80" spans="1:10" x14ac:dyDescent="0.2">
      <c r="A80" s="2" t="s">
        <v>1</v>
      </c>
      <c r="B80" t="s">
        <v>21</v>
      </c>
      <c r="C80">
        <v>130</v>
      </c>
      <c r="D80">
        <v>394711</v>
      </c>
      <c r="E80" t="s">
        <v>4</v>
      </c>
      <c r="F80" s="8">
        <v>-7.4193665778614207E-2</v>
      </c>
      <c r="G80" s="5">
        <f t="shared" ref="G80:G85" si="11">EXP(F80)</f>
        <v>0.92849185932907996</v>
      </c>
      <c r="H80" s="8">
        <v>0.45796735533430499</v>
      </c>
      <c r="I80" s="8">
        <v>0.87130077404749695</v>
      </c>
      <c r="J80">
        <v>9</v>
      </c>
    </row>
    <row r="81" spans="1:10" x14ac:dyDescent="0.2">
      <c r="A81" s="2" t="s">
        <v>1</v>
      </c>
      <c r="B81" t="s">
        <v>21</v>
      </c>
      <c r="C81">
        <v>130</v>
      </c>
      <c r="D81">
        <v>394711</v>
      </c>
      <c r="E81" t="s">
        <v>5</v>
      </c>
      <c r="F81" s="8">
        <v>-0.250245246524263</v>
      </c>
      <c r="G81" s="5">
        <f t="shared" si="11"/>
        <v>0.77860980830516935</v>
      </c>
      <c r="H81" s="8">
        <v>0.58924133935543299</v>
      </c>
      <c r="I81" s="8">
        <v>0.671062251279821</v>
      </c>
      <c r="J81">
        <v>9</v>
      </c>
    </row>
    <row r="82" spans="1:10" x14ac:dyDescent="0.2">
      <c r="A82" s="2" t="s">
        <v>1</v>
      </c>
      <c r="B82" t="s">
        <v>21</v>
      </c>
      <c r="C82">
        <v>130</v>
      </c>
      <c r="D82">
        <v>394711</v>
      </c>
      <c r="E82" t="s">
        <v>6</v>
      </c>
      <c r="F82" s="8">
        <v>-0.250245246524263</v>
      </c>
      <c r="G82" s="5">
        <f t="shared" si="11"/>
        <v>0.77860980830516935</v>
      </c>
      <c r="H82" s="8">
        <v>0.57216345463004503</v>
      </c>
      <c r="I82" s="8">
        <v>0.66184542429729198</v>
      </c>
      <c r="J82">
        <v>9</v>
      </c>
    </row>
    <row r="83" spans="1:10" x14ac:dyDescent="0.2">
      <c r="A83" s="2" t="s">
        <v>1</v>
      </c>
      <c r="B83" t="s">
        <v>21</v>
      </c>
      <c r="C83">
        <v>130</v>
      </c>
      <c r="D83">
        <v>394711</v>
      </c>
      <c r="E83" t="s">
        <v>7</v>
      </c>
      <c r="F83" s="8">
        <v>-0.75702543423646296</v>
      </c>
      <c r="G83" s="5">
        <f t="shared" si="11"/>
        <v>0.46905960257137302</v>
      </c>
      <c r="H83" s="8">
        <v>0.80391471618082999</v>
      </c>
      <c r="I83" s="8">
        <v>0.37392169893160399</v>
      </c>
      <c r="J83">
        <v>9</v>
      </c>
    </row>
    <row r="84" spans="1:10" x14ac:dyDescent="0.2">
      <c r="A84" s="2" t="s">
        <v>1</v>
      </c>
      <c r="B84" t="s">
        <v>21</v>
      </c>
      <c r="C84">
        <v>130</v>
      </c>
      <c r="D84">
        <v>394711</v>
      </c>
      <c r="E84" t="s">
        <v>8</v>
      </c>
      <c r="F84" s="8">
        <v>-0.56979550197000906</v>
      </c>
      <c r="G84" s="5">
        <f t="shared" si="11"/>
        <v>0.56564109936344675</v>
      </c>
      <c r="H84" s="8">
        <v>0.63227798169632898</v>
      </c>
      <c r="I84" s="8">
        <v>0.39381384631439997</v>
      </c>
      <c r="J84">
        <v>9</v>
      </c>
    </row>
    <row r="85" spans="1:10" x14ac:dyDescent="0.2">
      <c r="A85" s="2" t="s">
        <v>1</v>
      </c>
      <c r="B85" t="s">
        <v>21</v>
      </c>
      <c r="C85">
        <v>130</v>
      </c>
      <c r="D85">
        <v>394711</v>
      </c>
      <c r="E85" t="s">
        <v>9</v>
      </c>
      <c r="F85" s="8">
        <v>-2.9851925380952101E-2</v>
      </c>
      <c r="G85" s="5">
        <f t="shared" si="11"/>
        <v>0.97058924254075962</v>
      </c>
      <c r="H85" s="8">
        <v>0.86898720014168596</v>
      </c>
      <c r="I85" s="8">
        <v>0.97355506877239495</v>
      </c>
      <c r="J85">
        <v>9</v>
      </c>
    </row>
    <row r="86" spans="1:10" x14ac:dyDescent="0.2">
      <c r="A86" s="2" t="s">
        <v>1</v>
      </c>
      <c r="B86" t="s">
        <v>21</v>
      </c>
      <c r="C86">
        <v>130</v>
      </c>
      <c r="D86">
        <v>394711</v>
      </c>
      <c r="E86" t="s">
        <v>10</v>
      </c>
      <c r="F86" s="8">
        <v>-6.4455363607215099E-3</v>
      </c>
      <c r="H86" s="8">
        <v>0.107350914391917</v>
      </c>
      <c r="I86" s="8">
        <v>0.95380060296960101</v>
      </c>
      <c r="J86">
        <v>9</v>
      </c>
    </row>
    <row r="87" spans="1:10" x14ac:dyDescent="0.2">
      <c r="A87" s="1" t="s">
        <v>2</v>
      </c>
      <c r="B87" t="s">
        <v>3</v>
      </c>
      <c r="C87">
        <v>2533</v>
      </c>
      <c r="D87">
        <v>392308</v>
      </c>
      <c r="E87" t="s">
        <v>26</v>
      </c>
      <c r="F87" s="8">
        <v>-1.21630579798752</v>
      </c>
      <c r="G87" s="5">
        <f t="shared" ref="G87:G98" si="12">EXP(F87)</f>
        <v>0.29632282380580005</v>
      </c>
      <c r="H87" s="8">
        <v>0.25740657971418301</v>
      </c>
      <c r="I87" s="8">
        <v>2.29852829787E-6</v>
      </c>
      <c r="J87">
        <v>1</v>
      </c>
    </row>
    <row r="88" spans="1:10" x14ac:dyDescent="0.2">
      <c r="A88" s="1" t="s">
        <v>2</v>
      </c>
      <c r="B88" t="s">
        <v>11</v>
      </c>
      <c r="C88">
        <v>1203</v>
      </c>
      <c r="D88">
        <v>393580</v>
      </c>
      <c r="E88" t="s">
        <v>26</v>
      </c>
      <c r="F88" s="8">
        <v>-1.24072004019169</v>
      </c>
      <c r="G88" s="5">
        <f t="shared" si="12"/>
        <v>0.28917592467005571</v>
      </c>
      <c r="H88" s="8">
        <v>0.374880065529969</v>
      </c>
      <c r="I88" s="8">
        <v>9.3414273032163097E-4</v>
      </c>
      <c r="J88">
        <v>1</v>
      </c>
    </row>
    <row r="89" spans="1:10" x14ac:dyDescent="0.2">
      <c r="A89" s="1" t="s">
        <v>2</v>
      </c>
      <c r="B89" t="s">
        <v>12</v>
      </c>
      <c r="C89">
        <v>897</v>
      </c>
      <c r="D89">
        <v>393944</v>
      </c>
      <c r="E89" t="s">
        <v>26</v>
      </c>
      <c r="F89" s="8">
        <v>-1.1349565294031201</v>
      </c>
      <c r="G89" s="5">
        <f t="shared" si="12"/>
        <v>0.32143609404955509</v>
      </c>
      <c r="H89" s="8">
        <v>0.67177908214488802</v>
      </c>
      <c r="I89" s="8">
        <v>9.1127707836977004E-2</v>
      </c>
      <c r="J89">
        <v>1</v>
      </c>
    </row>
    <row r="90" spans="1:10" x14ac:dyDescent="0.2">
      <c r="A90" s="1" t="s">
        <v>2</v>
      </c>
      <c r="B90" t="s">
        <v>13</v>
      </c>
      <c r="C90">
        <v>16576</v>
      </c>
      <c r="D90">
        <v>378265</v>
      </c>
      <c r="E90" t="s">
        <v>26</v>
      </c>
      <c r="F90" s="8">
        <v>-0.75651513791149605</v>
      </c>
      <c r="G90" s="5">
        <f t="shared" si="12"/>
        <v>0.46929902304525412</v>
      </c>
      <c r="H90" s="8">
        <v>0.47342304240778299</v>
      </c>
      <c r="I90" s="8">
        <v>0.110049974045867</v>
      </c>
      <c r="J90">
        <v>1</v>
      </c>
    </row>
    <row r="91" spans="1:10" x14ac:dyDescent="0.2">
      <c r="A91" s="1" t="s">
        <v>2</v>
      </c>
      <c r="B91" t="s">
        <v>14</v>
      </c>
      <c r="C91">
        <v>762</v>
      </c>
      <c r="D91">
        <v>394079</v>
      </c>
      <c r="E91" t="s">
        <v>26</v>
      </c>
      <c r="F91" s="8">
        <v>-1.1927262830766401</v>
      </c>
      <c r="G91" s="5">
        <f t="shared" si="12"/>
        <v>0.30339300033663413</v>
      </c>
      <c r="H91" s="8">
        <v>0.91821165696710905</v>
      </c>
      <c r="I91" s="8">
        <v>0.19395538838646101</v>
      </c>
      <c r="J91">
        <v>1</v>
      </c>
    </row>
    <row r="92" spans="1:10" x14ac:dyDescent="0.2">
      <c r="A92" s="1" t="s">
        <v>2</v>
      </c>
      <c r="B92" t="s">
        <v>15</v>
      </c>
      <c r="C92">
        <v>653</v>
      </c>
      <c r="D92">
        <v>394130</v>
      </c>
      <c r="E92" t="s">
        <v>26</v>
      </c>
      <c r="F92" s="8">
        <v>-0.120733648122719</v>
      </c>
      <c r="G92" s="5">
        <f t="shared" si="12"/>
        <v>0.88626998783323496</v>
      </c>
      <c r="H92" s="8">
        <v>0.102431963862255</v>
      </c>
      <c r="I92" s="8">
        <v>0.238528963205898</v>
      </c>
      <c r="J92">
        <v>1</v>
      </c>
    </row>
    <row r="93" spans="1:10" x14ac:dyDescent="0.2">
      <c r="A93" s="1" t="s">
        <v>2</v>
      </c>
      <c r="B93" t="s">
        <v>16</v>
      </c>
      <c r="C93">
        <v>382</v>
      </c>
      <c r="D93">
        <v>394459</v>
      </c>
      <c r="E93" t="s">
        <v>26</v>
      </c>
      <c r="F93" s="8">
        <v>-0.97406777449840398</v>
      </c>
      <c r="G93" s="5">
        <f t="shared" si="12"/>
        <v>0.37754414584354612</v>
      </c>
      <c r="H93" s="8">
        <v>1.08181854882726</v>
      </c>
      <c r="I93" s="8">
        <v>0.36790823064953598</v>
      </c>
      <c r="J93">
        <v>1</v>
      </c>
    </row>
    <row r="94" spans="1:10" x14ac:dyDescent="0.2">
      <c r="A94" s="1" t="s">
        <v>2</v>
      </c>
      <c r="B94" t="s">
        <v>17</v>
      </c>
      <c r="C94">
        <v>205</v>
      </c>
      <c r="D94">
        <v>394636</v>
      </c>
      <c r="E94" t="s">
        <v>26</v>
      </c>
      <c r="F94" s="8">
        <v>-0.28355089322328397</v>
      </c>
      <c r="G94" s="5">
        <f t="shared" si="12"/>
        <v>0.75310479323433366</v>
      </c>
      <c r="H94" s="8">
        <v>0.43883283526893102</v>
      </c>
      <c r="I94" s="8">
        <v>0.51818360889015502</v>
      </c>
      <c r="J94">
        <v>1</v>
      </c>
    </row>
    <row r="95" spans="1:10" x14ac:dyDescent="0.2">
      <c r="A95" s="1" t="s">
        <v>2</v>
      </c>
      <c r="B95" t="s">
        <v>18</v>
      </c>
      <c r="C95">
        <v>2160</v>
      </c>
      <c r="D95">
        <v>392623</v>
      </c>
      <c r="E95" t="s">
        <v>26</v>
      </c>
      <c r="F95" s="8">
        <v>0.29154379816808201</v>
      </c>
      <c r="G95" s="5">
        <f t="shared" si="12"/>
        <v>1.3384922557154666</v>
      </c>
      <c r="H95" s="8">
        <v>0.77178958477698001</v>
      </c>
      <c r="I95" s="8">
        <v>0.70561604845119297</v>
      </c>
      <c r="J95">
        <v>1</v>
      </c>
    </row>
    <row r="96" spans="1:10" x14ac:dyDescent="0.2">
      <c r="A96" s="1" t="s">
        <v>2</v>
      </c>
      <c r="B96" t="s">
        <v>19</v>
      </c>
      <c r="C96">
        <v>16820</v>
      </c>
      <c r="D96">
        <v>378021</v>
      </c>
      <c r="E96" t="s">
        <v>26</v>
      </c>
      <c r="F96" s="8">
        <v>0.16922551841106101</v>
      </c>
      <c r="G96" s="5">
        <f t="shared" si="12"/>
        <v>1.1843872099297874</v>
      </c>
      <c r="H96" s="8">
        <v>0.52798765172259299</v>
      </c>
      <c r="I96" s="8">
        <v>0.74858146939111003</v>
      </c>
      <c r="J96">
        <v>1</v>
      </c>
    </row>
    <row r="97" spans="1:10" x14ac:dyDescent="0.2">
      <c r="A97" s="1" t="s">
        <v>2</v>
      </c>
      <c r="B97" t="s">
        <v>20</v>
      </c>
      <c r="C97">
        <v>289</v>
      </c>
      <c r="D97">
        <v>394552</v>
      </c>
      <c r="E97" t="s">
        <v>26</v>
      </c>
      <c r="F97" s="8">
        <v>-2.2737248758700899E-2</v>
      </c>
      <c r="G97" s="5">
        <f t="shared" si="12"/>
        <v>0.97751929444114694</v>
      </c>
      <c r="H97" s="8">
        <v>0.102644343483642</v>
      </c>
      <c r="I97" s="8">
        <v>0.82469155688620999</v>
      </c>
      <c r="J97">
        <v>1</v>
      </c>
    </row>
    <row r="98" spans="1:10" x14ac:dyDescent="0.2">
      <c r="A98" s="1" t="s">
        <v>2</v>
      </c>
      <c r="B98" t="s">
        <v>21</v>
      </c>
      <c r="C98">
        <v>130</v>
      </c>
      <c r="D98">
        <v>394711</v>
      </c>
      <c r="E98" t="s">
        <v>26</v>
      </c>
      <c r="F98" s="8">
        <v>-6.0195610859723102E-2</v>
      </c>
      <c r="G98" s="5">
        <f t="shared" si="12"/>
        <v>0.94158033223065751</v>
      </c>
      <c r="H98" s="8">
        <v>0.28180861390335399</v>
      </c>
      <c r="I98" s="8">
        <v>0.83085542682536795</v>
      </c>
      <c r="J9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2021-11-08T02:58:52Z</dcterms:created>
  <dcterms:modified xsi:type="dcterms:W3CDTF">2025-06-19T05:38:30Z</dcterms:modified>
</cp:coreProperties>
</file>