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anyuan.lu/Desktop/vitB12/Manuscript/Tables.r1/"/>
    </mc:Choice>
  </mc:AlternateContent>
  <xr:revisionPtr revIDLastSave="0" documentId="13_ncr:1_{60F13E02-DC98-1042-98A5-A4AE4DE6E85C}" xr6:coauthVersionLast="36" xr6:coauthVersionMax="36" xr10:uidLastSave="{00000000-0000-0000-0000-000000000000}"/>
  <bookViews>
    <workbookView xWindow="2000" yWindow="4060" windowWidth="27640" windowHeight="16940" xr2:uid="{610C9A7B-502F-2E47-8BB1-993043CC2E2D}"/>
  </bookViews>
  <sheets>
    <sheet name="Sheet1" sheetId="1" r:id="rId1"/>
  </sheets>
  <definedNames>
    <definedName name="_xlnm._FilterDatabase" localSheetId="0" hidden="1">Sheet1!$A$2:$H$72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E40" i="1"/>
  <c r="E41" i="1"/>
  <c r="E42" i="1"/>
  <c r="E43" i="1"/>
  <c r="E38" i="1"/>
  <c r="E4" i="1" l="1"/>
  <c r="E5" i="1"/>
  <c r="E6" i="1"/>
  <c r="E7" i="1"/>
  <c r="E8" i="1"/>
  <c r="E10" i="1"/>
  <c r="E11" i="1"/>
  <c r="E12" i="1"/>
  <c r="E13" i="1"/>
  <c r="E14" i="1"/>
  <c r="E15" i="1"/>
  <c r="E24" i="1"/>
  <c r="E25" i="1"/>
  <c r="E26" i="1"/>
  <c r="E27" i="1"/>
  <c r="E28" i="1"/>
  <c r="E29" i="1"/>
  <c r="E31" i="1"/>
  <c r="E32" i="1"/>
  <c r="E33" i="1"/>
  <c r="E34" i="1"/>
  <c r="E35" i="1"/>
  <c r="E36" i="1"/>
  <c r="E52" i="1"/>
  <c r="E53" i="1"/>
  <c r="E54" i="1"/>
  <c r="E55" i="1"/>
  <c r="E56" i="1"/>
  <c r="E57" i="1"/>
  <c r="E3" i="1"/>
</calcChain>
</file>

<file path=xl/sharedStrings.xml><?xml version="1.0" encoding="utf-8"?>
<sst xmlns="http://schemas.openxmlformats.org/spreadsheetml/2006/main" count="265" uniqueCount="49">
  <si>
    <t>Exposure</t>
  </si>
  <si>
    <t>Vitamin B12</t>
  </si>
  <si>
    <t>IVW</t>
  </si>
  <si>
    <t>Weighted median</t>
  </si>
  <si>
    <t>Penalized weighted median</t>
  </si>
  <si>
    <t>Simple mode</t>
  </si>
  <si>
    <t>Weighted mode</t>
  </si>
  <si>
    <t>Egger</t>
  </si>
  <si>
    <t>Egger intercept</t>
  </si>
  <si>
    <t>Outcome</t>
  </si>
  <si>
    <t>Method</t>
  </si>
  <si>
    <t>Odds ratio</t>
  </si>
  <si>
    <t>Number of instruments</t>
  </si>
  <si>
    <t>ADHD</t>
  </si>
  <si>
    <t>Schizophrenia</t>
  </si>
  <si>
    <t>Educational attainment</t>
  </si>
  <si>
    <t>Cognitive performance</t>
  </si>
  <si>
    <t>Anorexia nervosa</t>
  </si>
  <si>
    <t>Anxiety disorders</t>
  </si>
  <si>
    <t>Autism spectrum disorder</t>
  </si>
  <si>
    <t>Bipolar disorder</t>
  </si>
  <si>
    <t>Estimated effect size</t>
  </si>
  <si>
    <t>Standard error</t>
  </si>
  <si>
    <t>p-value</t>
  </si>
  <si>
    <t>Depression</t>
  </si>
  <si>
    <t>True effect size required for 80% power with alpha = 0.05</t>
  </si>
  <si>
    <t>Odds ratio = 1.12</t>
  </si>
  <si>
    <t>Odds ratio = 1.11</t>
  </si>
  <si>
    <t>Odds ratio = 1.13</t>
  </si>
  <si>
    <t>Odds ratio = 1.07</t>
  </si>
  <si>
    <t>Odds ratio = 1.06</t>
  </si>
  <si>
    <t>Odds ratio = 1.02</t>
  </si>
  <si>
    <t>True effect size required for 80% power with alpha = 0.0025</t>
  </si>
  <si>
    <t>Odds ratio = 1.16</t>
  </si>
  <si>
    <t>Odds ratio = 1.18</t>
  </si>
  <si>
    <t>Odds ratio = 1.09</t>
  </si>
  <si>
    <t>Odds ratio = 1.03</t>
  </si>
  <si>
    <t>Odds ratio = 1.08</t>
  </si>
  <si>
    <t>Standard deviation change = 0.067</t>
  </si>
  <si>
    <t>Standard deviation change = 0.015</t>
  </si>
  <si>
    <t>Standard deviation change = 0.025</t>
  </si>
  <si>
    <t>Standard deviation change = 0.092</t>
  </si>
  <si>
    <t>Standard deviation change = 0.020</t>
  </si>
  <si>
    <t>Standard deviation change = 0.034</t>
  </si>
  <si>
    <t>OCS</t>
  </si>
  <si>
    <t>Continuous outcome</t>
  </si>
  <si>
    <t>Standard deviation change = 0.019</t>
  </si>
  <si>
    <t>Standard deviation change = 0.026</t>
  </si>
  <si>
    <t>Supplementary Data 5. Mendelian randomization results using vitamin B12 as exposure.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</si>
</sst>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 readingOrder="1"/>
    </xf>
    <xf numFmtId="0" fontId="1" fillId="0" borderId="0" xfId="0" applyFont="1" applyBorder="1" applyAlignment="1">
      <alignment horizontal="left"/>
    </xf>
    <xf numFmtId="2" fontId="0" fillId="0" borderId="0" xfId="0" applyNumberFormat="1"/>
    <xf numFmtId="2" fontId="1" fillId="0" borderId="0" xfId="0" applyNumberFormat="1" applyFont="1" applyBorder="1" applyAlignment="1">
      <alignment horizontal="left"/>
    </xf>
    <xf numFmtId="164" fontId="0" fillId="0" borderId="0" xfId="0" applyNumberFormat="1"/>
    <xf numFmtId="11" fontId="0" fillId="0" borderId="0" xfId="0" applyNumberFormat="1"/>
    <xf numFmtId="0" fontId="1" fillId="0" borderId="0" xfId="0" applyFont="1"/>
    <xf numFmtId="11" fontId="0" fillId="0" borderId="0" xfId="0" applyNumberFormat="1" applyFont="1" applyBorder="1" applyAlignment="1">
      <alignment horizontal="left"/>
    </xf>
    <xf numFmtId="11" fontId="1" fillId="0" borderId="0" xfId="0" applyNumberFormat="1" applyFont="1"/>
    <xf numFmtId="2" fontId="0" fillId="0" borderId="0" xfId="0" applyNumberFormat="1" applyAlignment="1">
      <alignment horizontal="right"/>
    </xf>
    <xf numFmtId="2" fontId="0" fillId="0" borderId="0" xfId="0" applyNumberFormat="1" applyFont="1" applyBorder="1" applyAlignment="1">
      <alignment horizontal="right"/>
    </xf>
    <xf numFmtId="11" fontId="0" fillId="0" borderId="0" xfId="0" applyNumberFormat="1" applyFont="1"/>
    <xf numFmtId="164" fontId="0" fillId="0" borderId="0" xfId="0" applyNumberFormat="1" applyFont="1"/>
    <xf numFmtId="2" fontId="0" fillId="0" borderId="0" xfId="0" applyNumberFormat="1" applyFont="1"/>
    <xf numFmtId="0" fontId="0" fillId="0" borderId="0" xfId="0" applyFont="1"/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931DF-9797-D849-BBF3-167AF20CD97A}">
  <dimension ref="A1:O88"/>
  <sheetViews>
    <sheetView tabSelected="1" zoomScale="75" workbookViewId="0"/>
  </sheetViews>
  <sheetFormatPr baseColWidth="10" defaultColWidth="23.83203125" defaultRowHeight="16" x14ac:dyDescent="0.2"/>
  <cols>
    <col min="1" max="3" width="23.83203125" style="2"/>
    <col min="4" max="4" width="23.83203125" style="10"/>
    <col min="5" max="5" width="23.83203125" style="5"/>
    <col min="6" max="6" width="23.83203125" style="8"/>
    <col min="7" max="7" width="23.83203125" style="10"/>
    <col min="8" max="8" width="23.83203125" style="7"/>
    <col min="9" max="9" width="35.83203125" style="5" customWidth="1"/>
    <col min="10" max="12" width="23.83203125" style="5"/>
    <col min="13" max="13" width="23.83203125" style="12"/>
    <col min="14" max="15" width="23.83203125" style="13"/>
    <col min="16" max="16384" width="23.83203125" style="2"/>
  </cols>
  <sheetData>
    <row r="1" spans="1:15" x14ac:dyDescent="0.2">
      <c r="A1" s="2" t="s">
        <v>48</v>
      </c>
      <c r="E1" s="16"/>
      <c r="F1" s="14"/>
      <c r="H1" s="15"/>
      <c r="I1" s="16"/>
      <c r="J1" s="16"/>
    </row>
    <row r="2" spans="1:15" s="4" customFormat="1" x14ac:dyDescent="0.2">
      <c r="A2" s="1" t="s">
        <v>0</v>
      </c>
      <c r="B2" s="9" t="s">
        <v>9</v>
      </c>
      <c r="C2" s="9" t="s">
        <v>10</v>
      </c>
      <c r="D2" s="11" t="s">
        <v>21</v>
      </c>
      <c r="E2" s="6" t="s">
        <v>11</v>
      </c>
      <c r="F2" s="11" t="s">
        <v>22</v>
      </c>
      <c r="G2" s="11" t="s">
        <v>23</v>
      </c>
      <c r="H2" s="9" t="s">
        <v>12</v>
      </c>
      <c r="I2" s="6" t="s">
        <v>25</v>
      </c>
      <c r="J2" s="6" t="s">
        <v>32</v>
      </c>
      <c r="K2" s="6"/>
      <c r="L2" s="6"/>
      <c r="M2" s="6"/>
      <c r="N2" s="6"/>
      <c r="O2" s="6"/>
    </row>
    <row r="3" spans="1:15" x14ac:dyDescent="0.2">
      <c r="A3" s="3" t="s">
        <v>1</v>
      </c>
      <c r="B3" s="17" t="s">
        <v>13</v>
      </c>
      <c r="C3" s="17" t="s">
        <v>2</v>
      </c>
      <c r="D3" s="14">
        <v>-3.0375429319555398E-2</v>
      </c>
      <c r="E3" s="16">
        <f>EXP(D3)</f>
        <v>0.97008126822440244</v>
      </c>
      <c r="F3" s="14">
        <v>7.1360547753238995E-2</v>
      </c>
      <c r="G3" s="14">
        <v>0.67035460639275402</v>
      </c>
      <c r="H3" s="17">
        <v>10</v>
      </c>
      <c r="I3" s="16" t="s">
        <v>26</v>
      </c>
      <c r="J3" s="16" t="s">
        <v>33</v>
      </c>
      <c r="M3" s="5"/>
      <c r="N3" s="5"/>
      <c r="O3" s="5"/>
    </row>
    <row r="4" spans="1:15" x14ac:dyDescent="0.2">
      <c r="A4" s="3" t="s">
        <v>1</v>
      </c>
      <c r="B4" s="17" t="s">
        <v>13</v>
      </c>
      <c r="C4" s="17" t="s">
        <v>3</v>
      </c>
      <c r="D4" s="14">
        <v>-7.4872833898254304E-2</v>
      </c>
      <c r="E4" s="16">
        <f t="shared" ref="E4:E57" si="0">EXP(D4)</f>
        <v>0.92786147135281805</v>
      </c>
      <c r="F4" s="14">
        <v>7.0453380291152196E-2</v>
      </c>
      <c r="G4" s="14">
        <v>0.28790497173401902</v>
      </c>
      <c r="H4" s="17">
        <v>10</v>
      </c>
      <c r="I4" s="16"/>
      <c r="J4" s="16"/>
    </row>
    <row r="5" spans="1:15" x14ac:dyDescent="0.2">
      <c r="A5" s="3" t="s">
        <v>1</v>
      </c>
      <c r="B5" s="17" t="s">
        <v>13</v>
      </c>
      <c r="C5" s="17" t="s">
        <v>4</v>
      </c>
      <c r="D5" s="14">
        <v>-0.20509952847222501</v>
      </c>
      <c r="E5" s="16">
        <f t="shared" si="0"/>
        <v>0.81456623984339027</v>
      </c>
      <c r="F5" s="14">
        <v>6.6818326870140402E-2</v>
      </c>
      <c r="G5" s="14">
        <v>2.1441016356776601E-3</v>
      </c>
      <c r="H5" s="17">
        <v>10</v>
      </c>
      <c r="I5" s="16"/>
      <c r="J5" s="16"/>
    </row>
    <row r="6" spans="1:15" x14ac:dyDescent="0.2">
      <c r="A6" s="3" t="s">
        <v>1</v>
      </c>
      <c r="B6" s="17" t="s">
        <v>13</v>
      </c>
      <c r="C6" s="17" t="s">
        <v>5</v>
      </c>
      <c r="D6" s="14">
        <v>-0.18967300831581599</v>
      </c>
      <c r="E6" s="16">
        <f t="shared" si="0"/>
        <v>0.82722958691884896</v>
      </c>
      <c r="F6" s="14">
        <v>0.143303081292281</v>
      </c>
      <c r="G6" s="14">
        <v>0.21827644123838599</v>
      </c>
      <c r="H6" s="17">
        <v>10</v>
      </c>
      <c r="I6" s="16"/>
      <c r="J6" s="16"/>
    </row>
    <row r="7" spans="1:15" x14ac:dyDescent="0.2">
      <c r="A7" s="3" t="s">
        <v>1</v>
      </c>
      <c r="B7" s="17" t="s">
        <v>13</v>
      </c>
      <c r="C7" s="17" t="s">
        <v>6</v>
      </c>
      <c r="D7" s="14">
        <v>-0.18967300831581599</v>
      </c>
      <c r="E7" s="16">
        <f t="shared" si="0"/>
        <v>0.82722958691884896</v>
      </c>
      <c r="F7" s="14">
        <v>9.3230636571543707E-2</v>
      </c>
      <c r="G7" s="14">
        <v>7.2411920143762201E-2</v>
      </c>
      <c r="H7" s="17">
        <v>10</v>
      </c>
      <c r="I7" s="16"/>
      <c r="J7" s="16"/>
    </row>
    <row r="8" spans="1:15" x14ac:dyDescent="0.2">
      <c r="A8" s="3" t="s">
        <v>1</v>
      </c>
      <c r="B8" s="17" t="s">
        <v>13</v>
      </c>
      <c r="C8" s="17" t="s">
        <v>7</v>
      </c>
      <c r="D8" s="14">
        <v>-0.100615647295307</v>
      </c>
      <c r="E8" s="16">
        <f t="shared" si="0"/>
        <v>0.90428052876812837</v>
      </c>
      <c r="F8" s="14">
        <v>0.148024687740551</v>
      </c>
      <c r="G8" s="14">
        <v>0.51586283873301297</v>
      </c>
      <c r="H8" s="17">
        <v>10</v>
      </c>
      <c r="I8" s="16"/>
      <c r="J8" s="16"/>
    </row>
    <row r="9" spans="1:15" x14ac:dyDescent="0.2">
      <c r="A9" s="3" t="s">
        <v>1</v>
      </c>
      <c r="B9" s="17" t="s">
        <v>13</v>
      </c>
      <c r="C9" s="17" t="s">
        <v>8</v>
      </c>
      <c r="D9" s="14">
        <v>1.0701160345886101E-2</v>
      </c>
      <c r="E9" s="16"/>
      <c r="F9" s="14">
        <v>1.9504593777169101E-2</v>
      </c>
      <c r="G9" s="14">
        <v>0.59822070439423802</v>
      </c>
      <c r="H9" s="17">
        <v>10</v>
      </c>
      <c r="I9" s="16"/>
      <c r="J9" s="16"/>
    </row>
    <row r="10" spans="1:15" x14ac:dyDescent="0.2">
      <c r="A10" s="3" t="s">
        <v>1</v>
      </c>
      <c r="B10" s="17" t="s">
        <v>17</v>
      </c>
      <c r="C10" s="17" t="s">
        <v>2</v>
      </c>
      <c r="D10" s="14">
        <v>2.14660128716716E-3</v>
      </c>
      <c r="E10" s="16">
        <f t="shared" si="0"/>
        <v>1.0021489068851483</v>
      </c>
      <c r="F10" s="14">
        <v>6.1262984380743901E-2</v>
      </c>
      <c r="G10" s="14">
        <v>0.97204854382388906</v>
      </c>
      <c r="H10" s="17">
        <v>10</v>
      </c>
      <c r="I10" s="16" t="s">
        <v>27</v>
      </c>
      <c r="J10" s="16" t="s">
        <v>33</v>
      </c>
      <c r="M10" s="5"/>
      <c r="N10" s="5"/>
      <c r="O10" s="5"/>
    </row>
    <row r="11" spans="1:15" x14ac:dyDescent="0.2">
      <c r="A11" s="3" t="s">
        <v>1</v>
      </c>
      <c r="B11" s="17" t="s">
        <v>17</v>
      </c>
      <c r="C11" s="17" t="s">
        <v>3</v>
      </c>
      <c r="D11" s="14">
        <v>-4.0113936262956201E-2</v>
      </c>
      <c r="E11" s="16">
        <f t="shared" si="0"/>
        <v>0.96067997663013216</v>
      </c>
      <c r="F11" s="14">
        <v>6.2247011530394698E-2</v>
      </c>
      <c r="G11" s="14">
        <v>0.51929565057757099</v>
      </c>
      <c r="H11" s="17">
        <v>10</v>
      </c>
      <c r="I11" s="16"/>
      <c r="J11" s="16"/>
    </row>
    <row r="12" spans="1:15" x14ac:dyDescent="0.2">
      <c r="A12" s="3" t="s">
        <v>1</v>
      </c>
      <c r="B12" s="17" t="s">
        <v>17</v>
      </c>
      <c r="C12" s="17" t="s">
        <v>4</v>
      </c>
      <c r="D12" s="14">
        <v>-4.8246415893343303E-2</v>
      </c>
      <c r="E12" s="16">
        <f t="shared" si="0"/>
        <v>0.95289894869902902</v>
      </c>
      <c r="F12" s="14">
        <v>6.0959052221325603E-2</v>
      </c>
      <c r="G12" s="14">
        <v>0.42867786343947001</v>
      </c>
      <c r="H12" s="17">
        <v>10</v>
      </c>
      <c r="I12" s="16"/>
      <c r="J12" s="16"/>
    </row>
    <row r="13" spans="1:15" x14ac:dyDescent="0.2">
      <c r="A13" s="3" t="s">
        <v>1</v>
      </c>
      <c r="B13" s="17" t="s">
        <v>17</v>
      </c>
      <c r="C13" s="17" t="s">
        <v>5</v>
      </c>
      <c r="D13" s="14">
        <v>-4.4710097121210303E-2</v>
      </c>
      <c r="E13" s="16">
        <f t="shared" si="0"/>
        <v>0.95627466843185416</v>
      </c>
      <c r="F13" s="14">
        <v>9.9518708879633405E-2</v>
      </c>
      <c r="G13" s="14">
        <v>0.66386525251315898</v>
      </c>
      <c r="H13" s="17">
        <v>10</v>
      </c>
      <c r="I13" s="16"/>
      <c r="J13" s="16"/>
    </row>
    <row r="14" spans="1:15" x14ac:dyDescent="0.2">
      <c r="A14" s="3" t="s">
        <v>1</v>
      </c>
      <c r="B14" s="17" t="s">
        <v>17</v>
      </c>
      <c r="C14" s="17" t="s">
        <v>6</v>
      </c>
      <c r="D14" s="14">
        <v>-4.8003503350979998E-2</v>
      </c>
      <c r="E14" s="16">
        <f t="shared" si="0"/>
        <v>0.95313044792116686</v>
      </c>
      <c r="F14" s="14">
        <v>6.8135451145692402E-2</v>
      </c>
      <c r="G14" s="14">
        <v>0.49892625596669898</v>
      </c>
      <c r="H14" s="17">
        <v>10</v>
      </c>
      <c r="I14" s="16"/>
      <c r="J14" s="16"/>
    </row>
    <row r="15" spans="1:15" x14ac:dyDescent="0.2">
      <c r="A15" s="3" t="s">
        <v>1</v>
      </c>
      <c r="B15" s="17" t="s">
        <v>17</v>
      </c>
      <c r="C15" s="17" t="s">
        <v>7</v>
      </c>
      <c r="D15" s="14">
        <v>0.17943890230253501</v>
      </c>
      <c r="E15" s="16">
        <f t="shared" si="0"/>
        <v>1.1965457956411001</v>
      </c>
      <c r="F15" s="14">
        <v>0.107699165103175</v>
      </c>
      <c r="G15" s="14">
        <v>0.13425281738586101</v>
      </c>
      <c r="H15" s="17">
        <v>10</v>
      </c>
      <c r="I15" s="16"/>
      <c r="J15" s="16"/>
    </row>
    <row r="16" spans="1:15" x14ac:dyDescent="0.2">
      <c r="A16" s="3" t="s">
        <v>1</v>
      </c>
      <c r="B16" s="17" t="s">
        <v>17</v>
      </c>
      <c r="C16" s="17" t="s">
        <v>8</v>
      </c>
      <c r="D16" s="14">
        <v>-2.6536328431460001E-2</v>
      </c>
      <c r="E16" s="16"/>
      <c r="F16" s="14">
        <v>1.39538490557793E-2</v>
      </c>
      <c r="G16" s="14">
        <v>9.3719122240243494E-2</v>
      </c>
      <c r="H16" s="17">
        <v>10</v>
      </c>
      <c r="I16" s="16"/>
      <c r="J16" s="16"/>
    </row>
    <row r="17" spans="1:15" x14ac:dyDescent="0.2">
      <c r="A17" s="3" t="s">
        <v>1</v>
      </c>
      <c r="B17" s="3" t="s">
        <v>18</v>
      </c>
      <c r="C17" s="17" t="s">
        <v>2</v>
      </c>
      <c r="D17" s="18">
        <v>1.2657640159063E-2</v>
      </c>
      <c r="E17" s="16" t="s">
        <v>45</v>
      </c>
      <c r="F17" s="18">
        <v>8.1624042473146495E-3</v>
      </c>
      <c r="G17" s="18">
        <v>0.12096772311001899</v>
      </c>
      <c r="H17" s="17">
        <v>8</v>
      </c>
      <c r="I17" s="16" t="s">
        <v>46</v>
      </c>
      <c r="J17" s="16" t="s">
        <v>47</v>
      </c>
      <c r="M17" s="5"/>
      <c r="N17" s="5"/>
      <c r="O17" s="5"/>
    </row>
    <row r="18" spans="1:15" x14ac:dyDescent="0.2">
      <c r="A18" s="3" t="s">
        <v>1</v>
      </c>
      <c r="B18" s="3" t="s">
        <v>18</v>
      </c>
      <c r="C18" s="17" t="s">
        <v>3</v>
      </c>
      <c r="D18" s="18">
        <v>1.3985933598335699E-2</v>
      </c>
      <c r="E18" s="16" t="s">
        <v>45</v>
      </c>
      <c r="F18" s="18">
        <v>8.8482562997400007E-3</v>
      </c>
      <c r="G18" s="18">
        <v>0.113959708359583</v>
      </c>
      <c r="H18" s="17">
        <v>8</v>
      </c>
      <c r="I18" s="16"/>
      <c r="J18" s="16"/>
    </row>
    <row r="19" spans="1:15" x14ac:dyDescent="0.2">
      <c r="A19" s="3" t="s">
        <v>1</v>
      </c>
      <c r="B19" s="3" t="s">
        <v>18</v>
      </c>
      <c r="C19" s="17" t="s">
        <v>4</v>
      </c>
      <c r="D19" s="18">
        <v>1.3985933598335699E-2</v>
      </c>
      <c r="E19" s="16" t="s">
        <v>45</v>
      </c>
      <c r="F19" s="18">
        <v>8.5651012125108894E-3</v>
      </c>
      <c r="G19" s="18">
        <v>0.102490525558527</v>
      </c>
      <c r="H19" s="17">
        <v>8</v>
      </c>
      <c r="I19" s="16"/>
      <c r="J19" s="16"/>
    </row>
    <row r="20" spans="1:15" x14ac:dyDescent="0.2">
      <c r="A20" s="3" t="s">
        <v>1</v>
      </c>
      <c r="B20" s="3" t="s">
        <v>18</v>
      </c>
      <c r="C20" s="17" t="s">
        <v>5</v>
      </c>
      <c r="D20" s="18">
        <v>3.07726788619429E-2</v>
      </c>
      <c r="E20" s="16" t="s">
        <v>45</v>
      </c>
      <c r="F20" s="18">
        <v>1.5703755740463E-2</v>
      </c>
      <c r="G20" s="18">
        <v>9.0876654270435703E-2</v>
      </c>
      <c r="H20" s="17">
        <v>8</v>
      </c>
      <c r="I20" s="16"/>
      <c r="J20" s="16"/>
    </row>
    <row r="21" spans="1:15" x14ac:dyDescent="0.2">
      <c r="A21" s="3" t="s">
        <v>1</v>
      </c>
      <c r="B21" s="3" t="s">
        <v>18</v>
      </c>
      <c r="C21" s="17" t="s">
        <v>6</v>
      </c>
      <c r="D21" s="18">
        <v>1.5493133375471001E-2</v>
      </c>
      <c r="E21" s="16" t="s">
        <v>45</v>
      </c>
      <c r="F21" s="18">
        <v>9.9719607439866E-3</v>
      </c>
      <c r="G21" s="18">
        <v>0.16420923402982701</v>
      </c>
      <c r="H21" s="17">
        <v>8</v>
      </c>
      <c r="I21" s="16"/>
      <c r="J21" s="16"/>
    </row>
    <row r="22" spans="1:15" x14ac:dyDescent="0.2">
      <c r="A22" s="3" t="s">
        <v>1</v>
      </c>
      <c r="B22" s="3" t="s">
        <v>18</v>
      </c>
      <c r="C22" s="17" t="s">
        <v>7</v>
      </c>
      <c r="D22" s="18">
        <v>1.20330860697742E-2</v>
      </c>
      <c r="E22" s="16" t="s">
        <v>45</v>
      </c>
      <c r="F22" s="18">
        <v>1.80411588807903E-2</v>
      </c>
      <c r="G22" s="18">
        <v>0.529584972753253</v>
      </c>
      <c r="H22" s="17">
        <v>8</v>
      </c>
      <c r="I22" s="16"/>
      <c r="J22" s="16"/>
    </row>
    <row r="23" spans="1:15" x14ac:dyDescent="0.2">
      <c r="A23" s="3" t="s">
        <v>1</v>
      </c>
      <c r="B23" s="3" t="s">
        <v>18</v>
      </c>
      <c r="C23" s="17" t="s">
        <v>8</v>
      </c>
      <c r="D23" s="18">
        <v>8.9531558969619499E-5</v>
      </c>
      <c r="E23" s="16"/>
      <c r="F23" s="18">
        <v>2.2564965536831199E-3</v>
      </c>
      <c r="G23" s="18">
        <v>0.96963773240354201</v>
      </c>
      <c r="H23" s="17">
        <v>8</v>
      </c>
      <c r="I23" s="16"/>
      <c r="J23" s="16"/>
    </row>
    <row r="24" spans="1:15" x14ac:dyDescent="0.2">
      <c r="A24" s="3" t="s">
        <v>1</v>
      </c>
      <c r="B24" s="3" t="s">
        <v>19</v>
      </c>
      <c r="C24" s="17" t="s">
        <v>2</v>
      </c>
      <c r="D24" s="14">
        <v>5.6933561157552402E-2</v>
      </c>
      <c r="E24" s="16">
        <f t="shared" si="0"/>
        <v>1.058585476865372</v>
      </c>
      <c r="F24" s="14">
        <v>4.4083964365694499E-2</v>
      </c>
      <c r="G24" s="14">
        <v>0.196537263386035</v>
      </c>
      <c r="H24" s="17">
        <v>10</v>
      </c>
      <c r="I24" s="16" t="s">
        <v>28</v>
      </c>
      <c r="J24" s="16" t="s">
        <v>34</v>
      </c>
      <c r="M24" s="5"/>
      <c r="N24" s="5"/>
      <c r="O24" s="5"/>
    </row>
    <row r="25" spans="1:15" x14ac:dyDescent="0.2">
      <c r="A25" s="3" t="s">
        <v>1</v>
      </c>
      <c r="B25" s="3" t="s">
        <v>19</v>
      </c>
      <c r="C25" s="17" t="s">
        <v>3</v>
      </c>
      <c r="D25" s="14">
        <v>6.6634262296629304E-2</v>
      </c>
      <c r="E25" s="16">
        <f t="shared" si="0"/>
        <v>1.0689044680101263</v>
      </c>
      <c r="F25" s="14">
        <v>5.8919516498492898E-2</v>
      </c>
      <c r="G25" s="14">
        <v>0.25808160114399897</v>
      </c>
      <c r="H25" s="17">
        <v>10</v>
      </c>
      <c r="I25" s="16"/>
      <c r="J25" s="16"/>
    </row>
    <row r="26" spans="1:15" x14ac:dyDescent="0.2">
      <c r="A26" s="3" t="s">
        <v>1</v>
      </c>
      <c r="B26" s="3" t="s">
        <v>19</v>
      </c>
      <c r="C26" s="17" t="s">
        <v>4</v>
      </c>
      <c r="D26" s="14">
        <v>6.6634262296629304E-2</v>
      </c>
      <c r="E26" s="16">
        <f t="shared" si="0"/>
        <v>1.0689044680101263</v>
      </c>
      <c r="F26" s="14">
        <v>5.8040034906939202E-2</v>
      </c>
      <c r="G26" s="14">
        <v>0.25093796480219799</v>
      </c>
      <c r="H26" s="17">
        <v>10</v>
      </c>
      <c r="I26" s="16"/>
      <c r="J26" s="16"/>
    </row>
    <row r="27" spans="1:15" x14ac:dyDescent="0.2">
      <c r="A27" s="3" t="s">
        <v>1</v>
      </c>
      <c r="B27" s="3" t="s">
        <v>19</v>
      </c>
      <c r="C27" s="17" t="s">
        <v>5</v>
      </c>
      <c r="D27" s="14">
        <v>7.9061783036854696E-2</v>
      </c>
      <c r="E27" s="16">
        <f t="shared" si="0"/>
        <v>1.0822711860053367</v>
      </c>
      <c r="F27" s="14">
        <v>8.67857271835724E-2</v>
      </c>
      <c r="G27" s="14">
        <v>0.386045082968552</v>
      </c>
      <c r="H27" s="17">
        <v>10</v>
      </c>
      <c r="I27" s="16"/>
      <c r="J27" s="16"/>
    </row>
    <row r="28" spans="1:15" x14ac:dyDescent="0.2">
      <c r="A28" s="3" t="s">
        <v>1</v>
      </c>
      <c r="B28" s="3" t="s">
        <v>19</v>
      </c>
      <c r="C28" s="17" t="s">
        <v>6</v>
      </c>
      <c r="D28" s="14">
        <v>8.1991462440582599E-2</v>
      </c>
      <c r="E28" s="16">
        <f t="shared" si="0"/>
        <v>1.085446542725637</v>
      </c>
      <c r="F28" s="14">
        <v>6.2513873538968701E-2</v>
      </c>
      <c r="G28" s="14">
        <v>0.222134260932765</v>
      </c>
      <c r="H28" s="17">
        <v>10</v>
      </c>
      <c r="I28" s="16"/>
      <c r="J28" s="16"/>
    </row>
    <row r="29" spans="1:15" x14ac:dyDescent="0.2">
      <c r="A29" s="3" t="s">
        <v>1</v>
      </c>
      <c r="B29" s="3" t="s">
        <v>19</v>
      </c>
      <c r="C29" s="17" t="s">
        <v>7</v>
      </c>
      <c r="D29" s="14">
        <v>-2.2563223364417202E-2</v>
      </c>
      <c r="E29" s="16">
        <f t="shared" si="0"/>
        <v>0.97768942242464729</v>
      </c>
      <c r="F29" s="14">
        <v>8.7496764920390796E-2</v>
      </c>
      <c r="G29" s="14">
        <v>0.80301309764920603</v>
      </c>
      <c r="H29" s="17">
        <v>10</v>
      </c>
      <c r="I29" s="16"/>
      <c r="J29" s="16"/>
    </row>
    <row r="30" spans="1:15" x14ac:dyDescent="0.2">
      <c r="A30" s="3" t="s">
        <v>1</v>
      </c>
      <c r="B30" s="3" t="s">
        <v>19</v>
      </c>
      <c r="C30" s="17" t="s">
        <v>8</v>
      </c>
      <c r="D30" s="14">
        <v>1.22010062480179E-2</v>
      </c>
      <c r="E30" s="16"/>
      <c r="F30" s="14">
        <v>1.1599816868970001E-2</v>
      </c>
      <c r="G30" s="14">
        <v>0.32360962096888102</v>
      </c>
      <c r="H30" s="17">
        <v>10</v>
      </c>
      <c r="I30" s="16"/>
      <c r="J30" s="16"/>
    </row>
    <row r="31" spans="1:15" x14ac:dyDescent="0.2">
      <c r="A31" s="3" t="s">
        <v>1</v>
      </c>
      <c r="B31" s="3" t="s">
        <v>20</v>
      </c>
      <c r="C31" s="17" t="s">
        <v>2</v>
      </c>
      <c r="D31" s="14">
        <v>-3.42323646695133E-2</v>
      </c>
      <c r="E31" s="16">
        <f t="shared" si="0"/>
        <v>0.96634693366146129</v>
      </c>
      <c r="F31" s="14">
        <v>3.5286670550347697E-2</v>
      </c>
      <c r="G31" s="14">
        <v>0.331985835845715</v>
      </c>
      <c r="H31" s="17">
        <v>10</v>
      </c>
      <c r="I31" s="16" t="s">
        <v>29</v>
      </c>
      <c r="J31" s="16" t="s">
        <v>35</v>
      </c>
      <c r="M31" s="5"/>
      <c r="N31" s="5"/>
      <c r="O31" s="5"/>
    </row>
    <row r="32" spans="1:15" x14ac:dyDescent="0.2">
      <c r="A32" s="3" t="s">
        <v>1</v>
      </c>
      <c r="B32" s="3" t="s">
        <v>20</v>
      </c>
      <c r="C32" s="17" t="s">
        <v>3</v>
      </c>
      <c r="D32" s="14">
        <v>-5.9251500160490397E-2</v>
      </c>
      <c r="E32" s="16">
        <f t="shared" si="0"/>
        <v>0.94246970806506225</v>
      </c>
      <c r="F32" s="14">
        <v>4.3236690996198798E-2</v>
      </c>
      <c r="G32" s="14">
        <v>0.170562513566826</v>
      </c>
      <c r="H32" s="17">
        <v>10</v>
      </c>
      <c r="I32" s="16"/>
      <c r="J32" s="16"/>
    </row>
    <row r="33" spans="1:15" x14ac:dyDescent="0.2">
      <c r="A33" s="3" t="s">
        <v>1</v>
      </c>
      <c r="B33" s="3" t="s">
        <v>20</v>
      </c>
      <c r="C33" s="17" t="s">
        <v>4</v>
      </c>
      <c r="D33" s="14">
        <v>-7.7082679759493594E-2</v>
      </c>
      <c r="E33" s="16">
        <f t="shared" si="0"/>
        <v>0.92581330442065934</v>
      </c>
      <c r="F33" s="14">
        <v>4.2202061162302199E-2</v>
      </c>
      <c r="G33" s="14">
        <v>6.7772788034116904E-2</v>
      </c>
      <c r="H33" s="17">
        <v>10</v>
      </c>
      <c r="I33" s="16"/>
      <c r="J33" s="16"/>
    </row>
    <row r="34" spans="1:15" x14ac:dyDescent="0.2">
      <c r="A34" s="3" t="s">
        <v>1</v>
      </c>
      <c r="B34" s="3" t="s">
        <v>20</v>
      </c>
      <c r="C34" s="17" t="s">
        <v>5</v>
      </c>
      <c r="D34" s="14">
        <v>-6.0898102297300902E-2</v>
      </c>
      <c r="E34" s="16">
        <f t="shared" si="0"/>
        <v>0.9409191123873053</v>
      </c>
      <c r="F34" s="14">
        <v>7.0485308226218901E-2</v>
      </c>
      <c r="G34" s="14">
        <v>0.410032082348114</v>
      </c>
      <c r="H34" s="17">
        <v>10</v>
      </c>
      <c r="I34" s="16"/>
      <c r="J34" s="16"/>
    </row>
    <row r="35" spans="1:15" x14ac:dyDescent="0.2">
      <c r="A35" s="3" t="s">
        <v>1</v>
      </c>
      <c r="B35" s="3" t="s">
        <v>20</v>
      </c>
      <c r="C35" s="17" t="s">
        <v>6</v>
      </c>
      <c r="D35" s="14">
        <v>-7.5843170214742198E-2</v>
      </c>
      <c r="E35" s="16">
        <f t="shared" si="0"/>
        <v>0.92696157034441806</v>
      </c>
      <c r="F35" s="14">
        <v>6.66180086939996E-2</v>
      </c>
      <c r="G35" s="14">
        <v>0.28431762007677502</v>
      </c>
      <c r="H35" s="17">
        <v>10</v>
      </c>
      <c r="I35" s="16"/>
      <c r="J35" s="16"/>
    </row>
    <row r="36" spans="1:15" x14ac:dyDescent="0.2">
      <c r="A36" s="3" t="s">
        <v>1</v>
      </c>
      <c r="B36" s="3" t="s">
        <v>20</v>
      </c>
      <c r="C36" s="17" t="s">
        <v>7</v>
      </c>
      <c r="D36" s="14">
        <v>1.34715286836741E-2</v>
      </c>
      <c r="E36" s="16">
        <f t="shared" si="0"/>
        <v>1.0135626785757592</v>
      </c>
      <c r="F36" s="14">
        <v>7.1137194689957203E-2</v>
      </c>
      <c r="G36" s="14">
        <v>0.854516192719045</v>
      </c>
      <c r="H36" s="17">
        <v>10</v>
      </c>
      <c r="I36" s="16"/>
      <c r="J36" s="16"/>
    </row>
    <row r="37" spans="1:15" x14ac:dyDescent="0.2">
      <c r="A37" s="3" t="s">
        <v>1</v>
      </c>
      <c r="B37" s="3" t="s">
        <v>20</v>
      </c>
      <c r="C37" s="17" t="s">
        <v>8</v>
      </c>
      <c r="D37" s="14">
        <v>-7.3049188143256699E-3</v>
      </c>
      <c r="E37" s="16"/>
      <c r="F37" s="14">
        <v>9.3876229322665192E-3</v>
      </c>
      <c r="G37" s="14">
        <v>0.458877705385489</v>
      </c>
      <c r="H37" s="17">
        <v>10</v>
      </c>
      <c r="I37" s="16"/>
      <c r="J37" s="16"/>
    </row>
    <row r="38" spans="1:15" x14ac:dyDescent="0.2">
      <c r="A38" s="3" t="s">
        <v>1</v>
      </c>
      <c r="B38" s="3" t="s">
        <v>24</v>
      </c>
      <c r="C38" s="17" t="s">
        <v>2</v>
      </c>
      <c r="D38" s="18">
        <v>1.7338222120669301E-2</v>
      </c>
      <c r="E38" s="16">
        <f>EXP(D38)</f>
        <v>1.0174894015575102</v>
      </c>
      <c r="F38" s="18">
        <v>9.3096535084410802E-3</v>
      </c>
      <c r="G38" s="18">
        <v>6.2547887680990205E-2</v>
      </c>
      <c r="H38" s="17">
        <v>10</v>
      </c>
      <c r="I38" s="16" t="s">
        <v>31</v>
      </c>
      <c r="J38" s="16" t="s">
        <v>36</v>
      </c>
      <c r="M38" s="5"/>
      <c r="N38" s="5"/>
      <c r="O38" s="5"/>
    </row>
    <row r="39" spans="1:15" x14ac:dyDescent="0.2">
      <c r="A39" s="3" t="s">
        <v>1</v>
      </c>
      <c r="B39" s="3" t="s">
        <v>24</v>
      </c>
      <c r="C39" s="17" t="s">
        <v>3</v>
      </c>
      <c r="D39" s="18">
        <v>1.7924254289162899E-2</v>
      </c>
      <c r="E39" s="16">
        <f t="shared" ref="E39:E43" si="1">EXP(D39)</f>
        <v>1.0180858578321359</v>
      </c>
      <c r="F39" s="18">
        <v>1.1151595670779E-2</v>
      </c>
      <c r="G39" s="18">
        <v>0.10798278272310199</v>
      </c>
      <c r="H39" s="17">
        <v>10</v>
      </c>
      <c r="I39" s="16"/>
      <c r="J39" s="16"/>
    </row>
    <row r="40" spans="1:15" x14ac:dyDescent="0.2">
      <c r="A40" s="3" t="s">
        <v>1</v>
      </c>
      <c r="B40" s="3" t="s">
        <v>24</v>
      </c>
      <c r="C40" s="17" t="s">
        <v>4</v>
      </c>
      <c r="D40" s="18">
        <v>1.9541484597334999E-2</v>
      </c>
      <c r="E40" s="16">
        <f t="shared" si="1"/>
        <v>1.0197336692238608</v>
      </c>
      <c r="F40" s="18">
        <v>1.13393233226917E-2</v>
      </c>
      <c r="G40" s="18">
        <v>8.4827454451248702E-2</v>
      </c>
      <c r="H40" s="17">
        <v>10</v>
      </c>
      <c r="I40" s="16"/>
      <c r="J40" s="16"/>
    </row>
    <row r="41" spans="1:15" x14ac:dyDescent="0.2">
      <c r="A41" s="3" t="s">
        <v>1</v>
      </c>
      <c r="B41" s="3" t="s">
        <v>24</v>
      </c>
      <c r="C41" s="17" t="s">
        <v>5</v>
      </c>
      <c r="D41" s="18">
        <v>2.2379242787444999E-2</v>
      </c>
      <c r="E41" s="16">
        <f t="shared" si="1"/>
        <v>1.0226315365741561</v>
      </c>
      <c r="F41" s="18">
        <v>1.6534775367149899E-2</v>
      </c>
      <c r="G41" s="18">
        <v>0.20891904500668901</v>
      </c>
      <c r="H41" s="17">
        <v>10</v>
      </c>
      <c r="I41" s="16"/>
      <c r="J41" s="16"/>
    </row>
    <row r="42" spans="1:15" x14ac:dyDescent="0.2">
      <c r="A42" s="3" t="s">
        <v>1</v>
      </c>
      <c r="B42" s="3" t="s">
        <v>24</v>
      </c>
      <c r="C42" s="17" t="s">
        <v>6</v>
      </c>
      <c r="D42" s="18">
        <v>2.4507357289028999E-2</v>
      </c>
      <c r="E42" s="16">
        <f t="shared" si="1"/>
        <v>1.0248101309037954</v>
      </c>
      <c r="F42" s="18">
        <v>1.2428208877106901E-2</v>
      </c>
      <c r="G42" s="18">
        <v>8.0095145891164399E-2</v>
      </c>
      <c r="H42" s="17">
        <v>10</v>
      </c>
      <c r="I42" s="16"/>
      <c r="J42" s="16"/>
    </row>
    <row r="43" spans="1:15" x14ac:dyDescent="0.2">
      <c r="A43" s="3" t="s">
        <v>1</v>
      </c>
      <c r="B43" s="3" t="s">
        <v>24</v>
      </c>
      <c r="C43" s="17" t="s">
        <v>7</v>
      </c>
      <c r="D43" s="18">
        <v>4.0571554665010104E-3</v>
      </c>
      <c r="E43" s="16">
        <f t="shared" si="1"/>
        <v>1.0040653968635145</v>
      </c>
      <c r="F43" s="18">
        <v>1.8536694947732999E-2</v>
      </c>
      <c r="G43" s="18">
        <v>0.83223072505266704</v>
      </c>
      <c r="H43" s="17">
        <v>10</v>
      </c>
      <c r="I43" s="16"/>
      <c r="J43" s="16"/>
    </row>
    <row r="44" spans="1:15" x14ac:dyDescent="0.2">
      <c r="A44" s="3" t="s">
        <v>1</v>
      </c>
      <c r="B44" s="3" t="s">
        <v>24</v>
      </c>
      <c r="C44" s="17" t="s">
        <v>8</v>
      </c>
      <c r="D44" s="18">
        <v>2.0698233360078198E-3</v>
      </c>
      <c r="E44" s="16"/>
      <c r="F44" s="18">
        <v>2.4832963598772398E-3</v>
      </c>
      <c r="G44" s="18">
        <v>0.42874574024448098</v>
      </c>
      <c r="H44" s="17">
        <v>10</v>
      </c>
      <c r="I44" s="16"/>
      <c r="J44" s="16"/>
    </row>
    <row r="45" spans="1:15" x14ac:dyDescent="0.2">
      <c r="A45" s="3" t="s">
        <v>1</v>
      </c>
      <c r="B45" s="17" t="s">
        <v>44</v>
      </c>
      <c r="C45" s="17" t="s">
        <v>2</v>
      </c>
      <c r="D45" s="18">
        <v>-1.0041552930140801E-3</v>
      </c>
      <c r="E45" s="16" t="s">
        <v>45</v>
      </c>
      <c r="F45" s="18">
        <v>2.6377586227632699E-2</v>
      </c>
      <c r="G45" s="18">
        <v>0.96963306186935405</v>
      </c>
      <c r="H45" s="17">
        <v>10</v>
      </c>
      <c r="I45" s="16" t="s">
        <v>38</v>
      </c>
      <c r="J45" s="16" t="s">
        <v>41</v>
      </c>
      <c r="M45" s="5"/>
      <c r="N45" s="5"/>
      <c r="O45" s="5"/>
    </row>
    <row r="46" spans="1:15" x14ac:dyDescent="0.2">
      <c r="A46" s="3" t="s">
        <v>1</v>
      </c>
      <c r="B46" s="17" t="s">
        <v>44</v>
      </c>
      <c r="C46" s="17" t="s">
        <v>3</v>
      </c>
      <c r="D46" s="18">
        <v>-3.2280966808851501E-2</v>
      </c>
      <c r="E46" s="16" t="s">
        <v>45</v>
      </c>
      <c r="F46" s="18">
        <v>3.42670477740184E-2</v>
      </c>
      <c r="G46" s="18">
        <v>0.34617160653138701</v>
      </c>
      <c r="H46" s="17">
        <v>10</v>
      </c>
      <c r="I46" s="16"/>
      <c r="J46" s="16"/>
    </row>
    <row r="47" spans="1:15" x14ac:dyDescent="0.2">
      <c r="A47" s="3" t="s">
        <v>1</v>
      </c>
      <c r="B47" s="17" t="s">
        <v>44</v>
      </c>
      <c r="C47" s="17" t="s">
        <v>4</v>
      </c>
      <c r="D47" s="18">
        <v>-3.2450805993308997E-2</v>
      </c>
      <c r="E47" s="16" t="s">
        <v>45</v>
      </c>
      <c r="F47" s="18">
        <v>3.44498153266952E-2</v>
      </c>
      <c r="G47" s="18">
        <v>0.34620631338192598</v>
      </c>
      <c r="H47" s="17">
        <v>10</v>
      </c>
      <c r="I47" s="16"/>
      <c r="J47" s="16"/>
    </row>
    <row r="48" spans="1:15" x14ac:dyDescent="0.2">
      <c r="A48" s="3" t="s">
        <v>1</v>
      </c>
      <c r="B48" s="17" t="s">
        <v>44</v>
      </c>
      <c r="C48" s="17" t="s">
        <v>5</v>
      </c>
      <c r="D48" s="18">
        <v>-2.6808334205602299E-2</v>
      </c>
      <c r="E48" s="16" t="s">
        <v>45</v>
      </c>
      <c r="F48" s="18">
        <v>5.63319509107299E-2</v>
      </c>
      <c r="G48" s="18">
        <v>0.64548564761437999</v>
      </c>
      <c r="H48" s="17">
        <v>10</v>
      </c>
      <c r="I48" s="16"/>
      <c r="J48" s="16"/>
    </row>
    <row r="49" spans="1:15" x14ac:dyDescent="0.2">
      <c r="A49" s="3" t="s">
        <v>1</v>
      </c>
      <c r="B49" s="17" t="s">
        <v>44</v>
      </c>
      <c r="C49" s="17" t="s">
        <v>6</v>
      </c>
      <c r="D49" s="18">
        <v>-2.6808334205602299E-2</v>
      </c>
      <c r="E49" s="16" t="s">
        <v>45</v>
      </c>
      <c r="F49" s="18">
        <v>3.7911609257397699E-2</v>
      </c>
      <c r="G49" s="18">
        <v>0.49738686770133</v>
      </c>
      <c r="H49" s="17">
        <v>10</v>
      </c>
      <c r="I49" s="16"/>
      <c r="J49" s="16"/>
    </row>
    <row r="50" spans="1:15" x14ac:dyDescent="0.2">
      <c r="A50" s="3" t="s">
        <v>1</v>
      </c>
      <c r="B50" s="17" t="s">
        <v>44</v>
      </c>
      <c r="C50" s="17" t="s">
        <v>7</v>
      </c>
      <c r="D50" s="18">
        <v>5.6296286854530003E-2</v>
      </c>
      <c r="E50" s="16" t="s">
        <v>45</v>
      </c>
      <c r="F50" s="18">
        <v>5.2410438049376201E-2</v>
      </c>
      <c r="G50" s="18">
        <v>0.31408591028115801</v>
      </c>
      <c r="H50" s="17">
        <v>10</v>
      </c>
      <c r="I50" s="16"/>
      <c r="J50" s="16"/>
    </row>
    <row r="51" spans="1:15" x14ac:dyDescent="0.2">
      <c r="A51" s="3" t="s">
        <v>1</v>
      </c>
      <c r="B51" s="17" t="s">
        <v>44</v>
      </c>
      <c r="C51" s="17" t="s">
        <v>8</v>
      </c>
      <c r="D51" s="18">
        <v>-8.4878074742939496E-3</v>
      </c>
      <c r="E51" s="16"/>
      <c r="F51" s="18">
        <v>6.7085479017906201E-3</v>
      </c>
      <c r="G51" s="18">
        <v>0.24139786719985101</v>
      </c>
      <c r="H51" s="17">
        <v>10</v>
      </c>
      <c r="I51" s="16"/>
      <c r="J51" s="16"/>
    </row>
    <row r="52" spans="1:15" x14ac:dyDescent="0.2">
      <c r="A52" s="3" t="s">
        <v>1</v>
      </c>
      <c r="B52" s="17" t="s">
        <v>14</v>
      </c>
      <c r="C52" s="17" t="s">
        <v>2</v>
      </c>
      <c r="D52" s="14">
        <v>9.9633894071126591E-3</v>
      </c>
      <c r="E52" s="16">
        <f t="shared" si="0"/>
        <v>1.0100131892255999</v>
      </c>
      <c r="F52" s="14">
        <v>4.9043482699369402E-2</v>
      </c>
      <c r="G52" s="14">
        <v>0.839014510779858</v>
      </c>
      <c r="H52" s="17">
        <v>10</v>
      </c>
      <c r="I52" s="16" t="s">
        <v>30</v>
      </c>
      <c r="J52" s="16" t="s">
        <v>37</v>
      </c>
      <c r="M52" s="5"/>
      <c r="N52" s="5"/>
      <c r="O52" s="5"/>
    </row>
    <row r="53" spans="1:15" x14ac:dyDescent="0.2">
      <c r="A53" s="3" t="s">
        <v>1</v>
      </c>
      <c r="B53" s="17" t="s">
        <v>14</v>
      </c>
      <c r="C53" s="17" t="s">
        <v>3</v>
      </c>
      <c r="D53" s="14">
        <v>-3.2519374922926898E-2</v>
      </c>
      <c r="E53" s="16">
        <f t="shared" si="0"/>
        <v>0.96800369465263969</v>
      </c>
      <c r="F53" s="14">
        <v>4.1043837205900199E-2</v>
      </c>
      <c r="G53" s="14">
        <v>0.42818090427785299</v>
      </c>
      <c r="H53" s="17">
        <v>10</v>
      </c>
      <c r="I53" s="16"/>
      <c r="J53" s="16"/>
    </row>
    <row r="54" spans="1:15" x14ac:dyDescent="0.2">
      <c r="A54" s="3" t="s">
        <v>1</v>
      </c>
      <c r="B54" s="17" t="s">
        <v>14</v>
      </c>
      <c r="C54" s="17" t="s">
        <v>4</v>
      </c>
      <c r="D54" s="14">
        <v>-7.5831354509741197E-2</v>
      </c>
      <c r="E54" s="16">
        <f t="shared" si="0"/>
        <v>0.92697252311358769</v>
      </c>
      <c r="F54" s="14">
        <v>3.9986600026942903E-2</v>
      </c>
      <c r="G54" s="14">
        <v>5.79046400444891E-2</v>
      </c>
      <c r="H54" s="17">
        <v>10</v>
      </c>
      <c r="I54" s="16"/>
      <c r="J54" s="16"/>
    </row>
    <row r="55" spans="1:15" x14ac:dyDescent="0.2">
      <c r="A55" s="3" t="s">
        <v>1</v>
      </c>
      <c r="B55" s="17" t="s">
        <v>14</v>
      </c>
      <c r="C55" s="17" t="s">
        <v>5</v>
      </c>
      <c r="D55" s="14">
        <v>-5.2434988768311402E-2</v>
      </c>
      <c r="E55" s="16">
        <f t="shared" si="0"/>
        <v>0.94891600924909714</v>
      </c>
      <c r="F55" s="14">
        <v>5.9081032507952699E-2</v>
      </c>
      <c r="G55" s="14">
        <v>0.39790142503681403</v>
      </c>
      <c r="H55" s="17">
        <v>10</v>
      </c>
      <c r="I55" s="16"/>
      <c r="J55" s="16"/>
    </row>
    <row r="56" spans="1:15" x14ac:dyDescent="0.2">
      <c r="A56" s="3" t="s">
        <v>1</v>
      </c>
      <c r="B56" s="17" t="s">
        <v>14</v>
      </c>
      <c r="C56" s="17" t="s">
        <v>6</v>
      </c>
      <c r="D56" s="14">
        <v>-7.0813376972866798E-2</v>
      </c>
      <c r="E56" s="16">
        <f t="shared" si="0"/>
        <v>0.93163574058711851</v>
      </c>
      <c r="F56" s="14">
        <v>6.1405858169280902E-2</v>
      </c>
      <c r="G56" s="14">
        <v>0.27853371876911098</v>
      </c>
      <c r="H56" s="17">
        <v>10</v>
      </c>
      <c r="I56" s="16"/>
      <c r="J56" s="16"/>
    </row>
    <row r="57" spans="1:15" x14ac:dyDescent="0.2">
      <c r="A57" s="3" t="s">
        <v>1</v>
      </c>
      <c r="B57" s="17" t="s">
        <v>14</v>
      </c>
      <c r="C57" s="17" t="s">
        <v>7</v>
      </c>
      <c r="D57" s="14">
        <v>6.6205724918746406E-2</v>
      </c>
      <c r="E57" s="16">
        <f t="shared" si="0"/>
        <v>1.0684465006272772</v>
      </c>
      <c r="F57" s="14">
        <v>9.6160186104263801E-2</v>
      </c>
      <c r="G57" s="14">
        <v>0.51060998996444396</v>
      </c>
      <c r="H57" s="17">
        <v>10</v>
      </c>
      <c r="I57" s="16"/>
      <c r="J57" s="16"/>
    </row>
    <row r="58" spans="1:15" x14ac:dyDescent="0.2">
      <c r="A58" s="3" t="s">
        <v>1</v>
      </c>
      <c r="B58" s="17" t="s">
        <v>14</v>
      </c>
      <c r="C58" s="17" t="s">
        <v>8</v>
      </c>
      <c r="D58" s="14">
        <v>-8.6978964794429403E-3</v>
      </c>
      <c r="E58" s="16"/>
      <c r="F58" s="14">
        <v>1.26509511079725E-2</v>
      </c>
      <c r="G58" s="14">
        <v>0.51118625697670195</v>
      </c>
      <c r="H58" s="17">
        <v>10</v>
      </c>
      <c r="I58" s="16"/>
      <c r="J58" s="16"/>
    </row>
    <row r="59" spans="1:15" x14ac:dyDescent="0.2">
      <c r="A59" s="3" t="s">
        <v>1</v>
      </c>
      <c r="B59" s="17" t="s">
        <v>15</v>
      </c>
      <c r="C59" s="17" t="s">
        <v>2</v>
      </c>
      <c r="D59" s="14">
        <v>6.6151758234503297E-3</v>
      </c>
      <c r="E59" s="16" t="s">
        <v>45</v>
      </c>
      <c r="F59" s="14">
        <v>1.3079484375802501E-2</v>
      </c>
      <c r="G59" s="14">
        <v>0.61301999926553996</v>
      </c>
      <c r="H59" s="17">
        <v>10</v>
      </c>
      <c r="I59" s="16" t="s">
        <v>39</v>
      </c>
      <c r="J59" s="16" t="s">
        <v>42</v>
      </c>
      <c r="M59" s="5"/>
      <c r="N59" s="5"/>
      <c r="O59" s="5"/>
    </row>
    <row r="60" spans="1:15" x14ac:dyDescent="0.2">
      <c r="A60" s="3" t="s">
        <v>1</v>
      </c>
      <c r="B60" s="17" t="s">
        <v>15</v>
      </c>
      <c r="C60" s="17" t="s">
        <v>3</v>
      </c>
      <c r="D60" s="14">
        <v>7.7147351695251399E-3</v>
      </c>
      <c r="E60" s="16" t="s">
        <v>45</v>
      </c>
      <c r="F60" s="14">
        <v>9.0230429339763808E-3</v>
      </c>
      <c r="G60" s="14">
        <v>0.39254909476831101</v>
      </c>
      <c r="H60" s="17">
        <v>10</v>
      </c>
      <c r="I60" s="16"/>
      <c r="J60" s="16"/>
    </row>
    <row r="61" spans="1:15" x14ac:dyDescent="0.2">
      <c r="A61" s="3" t="s">
        <v>1</v>
      </c>
      <c r="B61" s="17" t="s">
        <v>15</v>
      </c>
      <c r="C61" s="17" t="s">
        <v>4</v>
      </c>
      <c r="D61" s="14">
        <v>5.5553511324116399E-3</v>
      </c>
      <c r="E61" s="16" t="s">
        <v>45</v>
      </c>
      <c r="F61" s="14">
        <v>8.7234926820469599E-3</v>
      </c>
      <c r="G61" s="14">
        <v>0.524237876164515</v>
      </c>
      <c r="H61" s="17">
        <v>10</v>
      </c>
      <c r="I61" s="16"/>
      <c r="J61" s="16"/>
    </row>
    <row r="62" spans="1:15" x14ac:dyDescent="0.2">
      <c r="A62" s="3" t="s">
        <v>1</v>
      </c>
      <c r="B62" s="17" t="s">
        <v>15</v>
      </c>
      <c r="C62" s="17" t="s">
        <v>5</v>
      </c>
      <c r="D62" s="14">
        <v>-2.5223441778993202E-5</v>
      </c>
      <c r="E62" s="16" t="s">
        <v>45</v>
      </c>
      <c r="F62" s="14">
        <v>1.3517716740898E-2</v>
      </c>
      <c r="G62" s="14">
        <v>0.99855189011443801</v>
      </c>
      <c r="H62" s="17">
        <v>10</v>
      </c>
      <c r="I62" s="16"/>
      <c r="J62" s="16"/>
    </row>
    <row r="63" spans="1:15" x14ac:dyDescent="0.2">
      <c r="A63" s="3" t="s">
        <v>1</v>
      </c>
      <c r="B63" s="17" t="s">
        <v>15</v>
      </c>
      <c r="C63" s="17" t="s">
        <v>6</v>
      </c>
      <c r="D63" s="14">
        <v>5.3408577729793004E-3</v>
      </c>
      <c r="E63" s="16" t="s">
        <v>45</v>
      </c>
      <c r="F63" s="14">
        <v>9.7905346036202198E-3</v>
      </c>
      <c r="G63" s="14">
        <v>0.59865886197289297</v>
      </c>
      <c r="H63" s="17">
        <v>10</v>
      </c>
      <c r="I63" s="16"/>
      <c r="J63" s="16"/>
    </row>
    <row r="64" spans="1:15" x14ac:dyDescent="0.2">
      <c r="A64" s="3" t="s">
        <v>1</v>
      </c>
      <c r="B64" s="17" t="s">
        <v>15</v>
      </c>
      <c r="C64" s="17" t="s">
        <v>7</v>
      </c>
      <c r="D64" s="14">
        <v>2.7929244016303399E-2</v>
      </c>
      <c r="E64" s="16" t="s">
        <v>45</v>
      </c>
      <c r="F64" s="14">
        <v>2.6331394097476001E-2</v>
      </c>
      <c r="G64" s="14">
        <v>0.31980388327014297</v>
      </c>
      <c r="H64" s="17">
        <v>10</v>
      </c>
      <c r="I64" s="16"/>
      <c r="J64" s="16"/>
    </row>
    <row r="65" spans="1:15" x14ac:dyDescent="0.2">
      <c r="A65" s="3" t="s">
        <v>1</v>
      </c>
      <c r="B65" s="17" t="s">
        <v>15</v>
      </c>
      <c r="C65" s="17" t="s">
        <v>8</v>
      </c>
      <c r="D65" s="14">
        <v>-3.1436475874922001E-3</v>
      </c>
      <c r="E65" s="16"/>
      <c r="F65" s="14">
        <v>3.3628053688366699E-3</v>
      </c>
      <c r="G65" s="14">
        <v>0.37723109796006699</v>
      </c>
      <c r="H65" s="17">
        <v>10</v>
      </c>
      <c r="I65" s="16"/>
      <c r="J65" s="16"/>
    </row>
    <row r="66" spans="1:15" x14ac:dyDescent="0.2">
      <c r="A66" s="3" t="s">
        <v>1</v>
      </c>
      <c r="B66" s="17" t="s">
        <v>16</v>
      </c>
      <c r="C66" s="17" t="s">
        <v>2</v>
      </c>
      <c r="D66" s="14">
        <v>1.45548549196227E-2</v>
      </c>
      <c r="E66" s="16" t="s">
        <v>45</v>
      </c>
      <c r="F66" s="14">
        <v>9.1704746570481204E-3</v>
      </c>
      <c r="G66" s="14">
        <v>0.11248025447712399</v>
      </c>
      <c r="H66" s="17">
        <v>10</v>
      </c>
      <c r="I66" s="16" t="s">
        <v>40</v>
      </c>
      <c r="J66" s="16" t="s">
        <v>43</v>
      </c>
      <c r="M66" s="5"/>
      <c r="N66" s="5"/>
      <c r="O66" s="5"/>
    </row>
    <row r="67" spans="1:15" x14ac:dyDescent="0.2">
      <c r="A67" s="3" t="s">
        <v>1</v>
      </c>
      <c r="B67" s="17" t="s">
        <v>16</v>
      </c>
      <c r="C67" s="17" t="s">
        <v>3</v>
      </c>
      <c r="D67" s="14">
        <v>1.33448477956694E-2</v>
      </c>
      <c r="E67" s="16" t="s">
        <v>45</v>
      </c>
      <c r="F67" s="14">
        <v>1.12759888488935E-2</v>
      </c>
      <c r="G67" s="14">
        <v>0.236621057932936</v>
      </c>
      <c r="H67" s="17">
        <v>10</v>
      </c>
      <c r="I67" s="16"/>
      <c r="J67" s="16"/>
    </row>
    <row r="68" spans="1:15" x14ac:dyDescent="0.2">
      <c r="A68" s="3" t="s">
        <v>1</v>
      </c>
      <c r="B68" s="17" t="s">
        <v>16</v>
      </c>
      <c r="C68" s="17" t="s">
        <v>4</v>
      </c>
      <c r="D68" s="14">
        <v>1.33448477956694E-2</v>
      </c>
      <c r="E68" s="16" t="s">
        <v>45</v>
      </c>
      <c r="F68" s="14">
        <v>1.15854828077783E-2</v>
      </c>
      <c r="G68" s="14">
        <v>0.249378835686074</v>
      </c>
      <c r="H68" s="17">
        <v>10</v>
      </c>
      <c r="I68" s="16"/>
      <c r="J68" s="16"/>
    </row>
    <row r="69" spans="1:15" x14ac:dyDescent="0.2">
      <c r="A69" s="3" t="s">
        <v>1</v>
      </c>
      <c r="B69" s="17" t="s">
        <v>16</v>
      </c>
      <c r="C69" s="17" t="s">
        <v>5</v>
      </c>
      <c r="D69" s="14">
        <v>1.2630697161288E-2</v>
      </c>
      <c r="E69" s="16" t="s">
        <v>45</v>
      </c>
      <c r="F69" s="14">
        <v>1.5999620190943899E-2</v>
      </c>
      <c r="G69" s="14">
        <v>0.45015282786484201</v>
      </c>
      <c r="H69" s="17">
        <v>10</v>
      </c>
      <c r="I69" s="16"/>
      <c r="J69" s="16"/>
    </row>
    <row r="70" spans="1:15" x14ac:dyDescent="0.2">
      <c r="A70" s="3" t="s">
        <v>1</v>
      </c>
      <c r="B70" s="17" t="s">
        <v>16</v>
      </c>
      <c r="C70" s="17" t="s">
        <v>6</v>
      </c>
      <c r="D70" s="14">
        <v>1.3113720665718399E-2</v>
      </c>
      <c r="E70" s="16" t="s">
        <v>45</v>
      </c>
      <c r="F70" s="14">
        <v>1.33104863693811E-2</v>
      </c>
      <c r="G70" s="14">
        <v>0.35026088417816897</v>
      </c>
      <c r="H70" s="17">
        <v>10</v>
      </c>
      <c r="I70" s="16"/>
      <c r="J70" s="16"/>
    </row>
    <row r="71" spans="1:15" x14ac:dyDescent="0.2">
      <c r="A71" s="3" t="s">
        <v>1</v>
      </c>
      <c r="B71" s="17" t="s">
        <v>16</v>
      </c>
      <c r="C71" s="17" t="s">
        <v>7</v>
      </c>
      <c r="D71" s="14">
        <v>2.4058700120300699E-2</v>
      </c>
      <c r="E71" s="16" t="s">
        <v>45</v>
      </c>
      <c r="F71" s="14">
        <v>1.8812097278553298E-2</v>
      </c>
      <c r="G71" s="14">
        <v>0.236782069438597</v>
      </c>
      <c r="H71" s="17">
        <v>10</v>
      </c>
      <c r="I71" s="16"/>
      <c r="J71" s="16"/>
    </row>
    <row r="72" spans="1:15" x14ac:dyDescent="0.2">
      <c r="A72" s="3" t="s">
        <v>1</v>
      </c>
      <c r="B72" s="17" t="s">
        <v>16</v>
      </c>
      <c r="C72" s="17" t="s">
        <v>8</v>
      </c>
      <c r="D72" s="14">
        <v>-1.4678539744788701E-3</v>
      </c>
      <c r="E72" s="16"/>
      <c r="F72" s="14">
        <v>2.5055754775825602E-3</v>
      </c>
      <c r="G72" s="14">
        <v>0.57413757472676796</v>
      </c>
      <c r="H72" s="17">
        <v>10</v>
      </c>
      <c r="I72" s="16"/>
      <c r="J72" s="16"/>
    </row>
    <row r="73" spans="1:15" x14ac:dyDescent="0.2">
      <c r="A73" s="3"/>
      <c r="B73"/>
      <c r="C73"/>
      <c r="D73" s="8"/>
      <c r="G73" s="8"/>
      <c r="H73"/>
    </row>
    <row r="74" spans="1:15" x14ac:dyDescent="0.2">
      <c r="A74" s="3"/>
      <c r="B74"/>
      <c r="C74"/>
      <c r="D74" s="8"/>
      <c r="G74" s="8"/>
      <c r="H74"/>
    </row>
    <row r="75" spans="1:15" x14ac:dyDescent="0.2">
      <c r="A75" s="3"/>
      <c r="B75"/>
      <c r="C75"/>
      <c r="D75" s="8"/>
      <c r="G75" s="8"/>
      <c r="H75"/>
    </row>
    <row r="76" spans="1:15" x14ac:dyDescent="0.2">
      <c r="A76" s="3"/>
      <c r="B76"/>
      <c r="C76"/>
      <c r="D76" s="8"/>
      <c r="G76" s="8"/>
      <c r="H76"/>
    </row>
    <row r="77" spans="1:15" x14ac:dyDescent="0.2">
      <c r="B77"/>
      <c r="C77"/>
      <c r="D77" s="8"/>
      <c r="G77" s="8"/>
      <c r="H77"/>
    </row>
    <row r="78" spans="1:15" x14ac:dyDescent="0.2">
      <c r="B78"/>
      <c r="C78"/>
      <c r="D78" s="8"/>
      <c r="G78" s="8"/>
      <c r="H78"/>
    </row>
    <row r="79" spans="1:15" x14ac:dyDescent="0.2">
      <c r="B79"/>
      <c r="C79"/>
      <c r="D79" s="8"/>
      <c r="G79" s="8"/>
      <c r="H79"/>
    </row>
    <row r="80" spans="1:15" x14ac:dyDescent="0.2">
      <c r="B80"/>
      <c r="C80"/>
      <c r="D80" s="8"/>
      <c r="G80" s="8"/>
      <c r="H80"/>
    </row>
    <row r="81" spans="2:8" x14ac:dyDescent="0.2">
      <c r="B81"/>
      <c r="C81"/>
      <c r="D81" s="8"/>
      <c r="G81" s="8"/>
      <c r="H81"/>
    </row>
    <row r="82" spans="2:8" x14ac:dyDescent="0.2">
      <c r="B82"/>
      <c r="C82"/>
      <c r="D82" s="8"/>
      <c r="G82" s="8"/>
      <c r="H82"/>
    </row>
    <row r="83" spans="2:8" x14ac:dyDescent="0.2">
      <c r="B83"/>
      <c r="C83"/>
      <c r="D83" s="8"/>
      <c r="G83" s="8"/>
      <c r="H83"/>
    </row>
    <row r="84" spans="2:8" x14ac:dyDescent="0.2">
      <c r="B84"/>
      <c r="C84"/>
      <c r="D84" s="8"/>
      <c r="G84" s="8"/>
      <c r="H84"/>
    </row>
    <row r="85" spans="2:8" x14ac:dyDescent="0.2">
      <c r="B85"/>
      <c r="C85"/>
      <c r="D85" s="8"/>
      <c r="G85" s="8"/>
      <c r="H85"/>
    </row>
    <row r="86" spans="2:8" x14ac:dyDescent="0.2">
      <c r="B86"/>
      <c r="C86"/>
      <c r="D86" s="8"/>
      <c r="G86" s="8"/>
      <c r="H86"/>
    </row>
    <row r="87" spans="2:8" x14ac:dyDescent="0.2">
      <c r="B87"/>
      <c r="C87"/>
      <c r="D87" s="8"/>
      <c r="G87" s="8"/>
      <c r="H87"/>
    </row>
    <row r="88" spans="2:8" x14ac:dyDescent="0.2">
      <c r="B88"/>
      <c r="C88"/>
      <c r="D88" s="8"/>
      <c r="G88" s="8"/>
      <c r="H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2021-11-08T02:58:52Z</dcterms:created>
  <dcterms:modified xsi:type="dcterms:W3CDTF">2025-06-19T05:38:54Z</dcterms:modified>
</cp:coreProperties>
</file>