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joseph/Documents/RALL/BMI data (decomposition work)/draft/Revised/revised submission/final/final final/final final final/"/>
    </mc:Choice>
  </mc:AlternateContent>
  <xr:revisionPtr revIDLastSave="0" documentId="13_ncr:1_{3A4EBED3-640F-0640-B6CF-93F1DBA9506A}" xr6:coauthVersionLast="47" xr6:coauthVersionMax="47" xr10:uidLastSave="{00000000-0000-0000-0000-000000000000}"/>
  <bookViews>
    <workbookView xWindow="0" yWindow="500" windowWidth="28800" windowHeight="17500" xr2:uid="{EE9C1B28-4795-44B9-891D-302656B34E0D}"/>
  </bookViews>
  <sheets>
    <sheet name="Table" sheetId="21" r:id="rId1"/>
    <sheet name="decomposition - overweight (wt)" sheetId="16" state="hidden" r:id="rId2"/>
    <sheet name="decomposition - obesity (wt)" sheetId="17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4" i="17" l="1"/>
  <c r="L44" i="17"/>
  <c r="K44" i="17"/>
  <c r="J44" i="17"/>
  <c r="I44" i="17"/>
  <c r="H44" i="17"/>
  <c r="G44" i="17"/>
  <c r="F44" i="17"/>
  <c r="E44" i="17"/>
  <c r="D44" i="17"/>
  <c r="C44" i="17"/>
  <c r="B44" i="17"/>
  <c r="M44" i="16"/>
  <c r="L44" i="16"/>
  <c r="K44" i="16"/>
  <c r="J44" i="16"/>
  <c r="I44" i="16"/>
  <c r="H44" i="16"/>
  <c r="G44" i="16"/>
  <c r="F44" i="16"/>
  <c r="E44" i="16"/>
  <c r="D44" i="16"/>
  <c r="C44" i="16"/>
  <c r="B44" i="16"/>
</calcChain>
</file>

<file path=xl/sharedStrings.xml><?xml version="1.0" encoding="utf-8"?>
<sst xmlns="http://schemas.openxmlformats.org/spreadsheetml/2006/main" count="314" uniqueCount="205">
  <si>
    <t>Primary</t>
  </si>
  <si>
    <t>Secondary</t>
  </si>
  <si>
    <t>Higher</t>
  </si>
  <si>
    <t>Urban</t>
  </si>
  <si>
    <t>Poorest</t>
  </si>
  <si>
    <t>Poorer</t>
  </si>
  <si>
    <t>Middle</t>
  </si>
  <si>
    <t>Richer</t>
  </si>
  <si>
    <t>Richest</t>
  </si>
  <si>
    <t>Never in union</t>
  </si>
  <si>
    <t>Western</t>
  </si>
  <si>
    <t>Central</t>
  </si>
  <si>
    <t>Greater Accra</t>
  </si>
  <si>
    <t>Volta</t>
  </si>
  <si>
    <t>Eastern</t>
  </si>
  <si>
    <t>Ashanti</t>
  </si>
  <si>
    <t>Northern</t>
  </si>
  <si>
    <t>Upper East</t>
  </si>
  <si>
    <t>Upper West</t>
  </si>
  <si>
    <t>Male</t>
  </si>
  <si>
    <t>Female</t>
  </si>
  <si>
    <t>No method</t>
  </si>
  <si>
    <t>Not at all</t>
  </si>
  <si>
    <t>Less than once a week</t>
  </si>
  <si>
    <t>At least once a week</t>
  </si>
  <si>
    <t>No education</t>
  </si>
  <si>
    <t>Brong Ahafo</t>
  </si>
  <si>
    <t>Overweight</t>
  </si>
  <si>
    <t>Obesity</t>
  </si>
  <si>
    <t>Observations:</t>
  </si>
  <si>
    <t>Age</t>
  </si>
  <si>
    <t>Widowed / divorced / separated</t>
  </si>
  <si>
    <t>Folkloric method</t>
  </si>
  <si>
    <t>Traditional method</t>
  </si>
  <si>
    <t>Modern method</t>
  </si>
  <si>
    <t>Number of household members</t>
  </si>
  <si>
    <t>Number of births</t>
  </si>
  <si>
    <t>Decomposition results</t>
  </si>
  <si>
    <t>2003 - 2008 GDHS</t>
  </si>
  <si>
    <t>Endowments</t>
  </si>
  <si>
    <t>2008 - 2014 GDHS</t>
  </si>
  <si>
    <t>2014 - 2022 GDHS</t>
  </si>
  <si>
    <t>2003 - 2022 GDHS</t>
  </si>
  <si>
    <r>
      <rPr>
        <b/>
        <sz val="11"/>
        <color theme="1"/>
        <rFont val="Calibri"/>
        <family val="2"/>
      </rPr>
      <t>Marital status</t>
    </r>
    <r>
      <rPr>
        <sz val="11"/>
        <color theme="1"/>
        <rFont val="Calibri"/>
        <family val="2"/>
      </rPr>
      <t>: Married / living with partner</t>
    </r>
  </si>
  <si>
    <r>
      <rPr>
        <b/>
        <sz val="11"/>
        <color theme="1"/>
        <rFont val="Calibri"/>
        <family val="2"/>
      </rPr>
      <t>Education</t>
    </r>
    <r>
      <rPr>
        <sz val="11"/>
        <color theme="1"/>
        <rFont val="Calibri"/>
        <family val="2"/>
      </rPr>
      <t>: No education</t>
    </r>
  </si>
  <si>
    <r>
      <rPr>
        <b/>
        <sz val="11"/>
        <color theme="1"/>
        <rFont val="Calibri"/>
        <family val="2"/>
      </rPr>
      <t>Wealth quintile</t>
    </r>
    <r>
      <rPr>
        <sz val="11"/>
        <color theme="1"/>
        <rFont val="Calibri"/>
        <family val="2"/>
      </rPr>
      <t>: Poorest</t>
    </r>
  </si>
  <si>
    <r>
      <rPr>
        <b/>
        <sz val="11"/>
        <color theme="1"/>
        <rFont val="Calibri"/>
        <family val="2"/>
      </rPr>
      <t>Residence location</t>
    </r>
    <r>
      <rPr>
        <sz val="11"/>
        <color theme="1"/>
        <rFont val="Calibri"/>
        <family val="2"/>
      </rPr>
      <t>: Rural</t>
    </r>
  </si>
  <si>
    <r>
      <rPr>
        <b/>
        <sz val="11"/>
        <color theme="1"/>
        <rFont val="Calibri"/>
        <family val="2"/>
      </rPr>
      <t>Region</t>
    </r>
    <r>
      <rPr>
        <sz val="11"/>
        <color theme="1"/>
        <rFont val="Calibri"/>
        <family val="2"/>
      </rPr>
      <t>: Ashanti</t>
    </r>
  </si>
  <si>
    <r>
      <rPr>
        <b/>
        <sz val="11"/>
        <color theme="1"/>
        <rFont val="Calibri"/>
        <family val="2"/>
      </rPr>
      <t>TV watching frequency</t>
    </r>
    <r>
      <rPr>
        <sz val="11"/>
        <color theme="1"/>
        <rFont val="Calibri"/>
        <family val="2"/>
      </rPr>
      <t>: Not at all</t>
    </r>
  </si>
  <si>
    <r>
      <rPr>
        <b/>
        <sz val="11"/>
        <color theme="1"/>
        <rFont val="Calibri"/>
        <family val="2"/>
      </rPr>
      <t>Household head</t>
    </r>
    <r>
      <rPr>
        <sz val="11"/>
        <color theme="1"/>
        <rFont val="Calibri"/>
        <family val="2"/>
      </rPr>
      <t>: Male</t>
    </r>
  </si>
  <si>
    <r>
      <rPr>
        <b/>
        <sz val="11"/>
        <color theme="1"/>
        <rFont val="Calibri"/>
        <family val="2"/>
      </rPr>
      <t>Contraceptive method</t>
    </r>
    <r>
      <rPr>
        <sz val="11"/>
        <color theme="1"/>
        <rFont val="Calibri"/>
        <family val="2"/>
      </rPr>
      <t>: No method</t>
    </r>
  </si>
  <si>
    <t>Coefficients</t>
  </si>
  <si>
    <t>Interaction</t>
  </si>
  <si>
    <t>(Intercept)</t>
  </si>
  <si>
    <t>Multivariate decomposition, showing contributions to the gap attributed to differences in endowments and to differences in coefficients</t>
  </si>
  <si>
    <t>difference</t>
  </si>
  <si>
    <t>Total (log-odds):</t>
  </si>
  <si>
    <t>Percent:</t>
  </si>
  <si>
    <t>Overweight and obesity prevalence:</t>
  </si>
  <si>
    <t>Obesity prevalence:</t>
  </si>
  <si>
    <t>Constant</t>
  </si>
  <si>
    <t>Marital status</t>
  </si>
  <si>
    <t>Region</t>
  </si>
  <si>
    <t>TV watching frequency</t>
  </si>
  <si>
    <t>Household head</t>
  </si>
  <si>
    <t>Contraceptive method</t>
  </si>
  <si>
    <t>Never married</t>
  </si>
  <si>
    <t>Brong-Ahafo</t>
  </si>
  <si>
    <t>Variable</t>
  </si>
  <si>
    <t>Age (years)</t>
  </si>
  <si>
    <t>Married / Cohabiting</t>
  </si>
  <si>
    <t>Previously married</t>
  </si>
  <si>
    <t>Educational attainment</t>
  </si>
  <si>
    <t>Wealth quintile</t>
  </si>
  <si>
    <t>aOR [95% CI]</t>
  </si>
  <si>
    <t xml:space="preserve">Female </t>
  </si>
  <si>
    <t>1.15 [0.78-1.69]</t>
  </si>
  <si>
    <t>0.99 [0.97-1.02]</t>
  </si>
  <si>
    <t>Pseudo-R^2:</t>
  </si>
  <si>
    <t>Urban 2022 GDHS</t>
  </si>
  <si>
    <t>Rural 2022 GDHS</t>
  </si>
  <si>
    <t>1.06 [1.04-1.08] ***</t>
  </si>
  <si>
    <t>1.10 [1.08-1.12] ***</t>
  </si>
  <si>
    <t>1.07 [1.05-1.10] ***</t>
  </si>
  <si>
    <t>1.16 [0.88-1.53]</t>
  </si>
  <si>
    <t>1.18 [0.86-1.61]</t>
  </si>
  <si>
    <t>1.21 [0.91-1.62]</t>
  </si>
  <si>
    <t>0.95 [0.63-1.44]</t>
  </si>
  <si>
    <r>
      <t xml:space="preserve">0.59 [0.41-0.86] </t>
    </r>
    <r>
      <rPr>
        <sz val="10"/>
        <color rgb="FF000000"/>
        <rFont val="Arial"/>
        <family val="2"/>
      </rPr>
      <t>**</t>
    </r>
  </si>
  <si>
    <t>0.67 [0.44-1.01]</t>
  </si>
  <si>
    <t>0.85 [0.56-1.31]</t>
  </si>
  <si>
    <t>0.58 [0.30-1.10]</t>
  </si>
  <si>
    <t>1.12 [0.74-1.70]</t>
  </si>
  <si>
    <t>0.93 [0.58-1.49]</t>
  </si>
  <si>
    <t>1.02 [0.66-1.56]</t>
  </si>
  <si>
    <t>1.45 [0.84-2.51]</t>
  </si>
  <si>
    <r>
      <t xml:space="preserve">1.82 [1.15-2.86] </t>
    </r>
    <r>
      <rPr>
        <sz val="10"/>
        <color rgb="FF000000"/>
        <rFont val="Arial"/>
        <family val="2"/>
      </rPr>
      <t>*</t>
    </r>
  </si>
  <si>
    <t>1.83 [1.02-3.31] *</t>
  </si>
  <si>
    <t>1.63 [1.10-2.44] *</t>
  </si>
  <si>
    <t>1.68 [0.93-3.03]</t>
  </si>
  <si>
    <t>1.46 [0.98-2.16]</t>
  </si>
  <si>
    <t xml:space="preserve">1.65 [0.97-2.80] </t>
  </si>
  <si>
    <t>1.52 [1.07-2.17] *</t>
  </si>
  <si>
    <t>1.66 [0.97-2.83]</t>
  </si>
  <si>
    <t>1.27 [0.77-2.10]</t>
  </si>
  <si>
    <t>1.91 [1.02-3.58] *</t>
  </si>
  <si>
    <t>0.77 [0.40-1.49]</t>
  </si>
  <si>
    <t>1.19 [0.49-2.88]</t>
  </si>
  <si>
    <t>0.96 [0.49-1.90]</t>
  </si>
  <si>
    <t>1.38 [0.48-3.97]</t>
  </si>
  <si>
    <t>1.69 [1.19-2.41] **</t>
  </si>
  <si>
    <t>1.49 [0.87-2.54]</t>
  </si>
  <si>
    <t>1.25 [0.65-2.42]</t>
  </si>
  <si>
    <t xml:space="preserve">1.92 [0.73-5.04] </t>
  </si>
  <si>
    <t>2.04 [1.30-3.20] **</t>
  </si>
  <si>
    <t>2.36 [1.23-4.54] *</t>
  </si>
  <si>
    <t>1.53 [0.79-2.99]</t>
  </si>
  <si>
    <t>3.85 [1.45-10.20] **</t>
  </si>
  <si>
    <t>2.37 [1.40-4.01] **</t>
  </si>
  <si>
    <t>4.24 [2.08-8.66] ***</t>
  </si>
  <si>
    <t>1.95 [0.96-3.97]</t>
  </si>
  <si>
    <t>6.14 [2.25-16.76] ***</t>
  </si>
  <si>
    <t>3.69 [1.96-6.95] ***</t>
  </si>
  <si>
    <t>6.01 [2.62-13.75] ***</t>
  </si>
  <si>
    <t>0.62 [0.42-0.91] *</t>
  </si>
  <si>
    <t>0.80 [0.51-1.26]</t>
  </si>
  <si>
    <t>1.07 [0.69-1.64]</t>
  </si>
  <si>
    <t>1.05 [0.57-1.95]</t>
  </si>
  <si>
    <t>0.76 [0.48-1.19]</t>
  </si>
  <si>
    <t>1.09 [0.67-1.78]</t>
  </si>
  <si>
    <t>0.93 [0.56-1.53]</t>
  </si>
  <si>
    <t>1.70 [0.90-3.23]</t>
  </si>
  <si>
    <t>0.56 [0.34-0.92] *</t>
  </si>
  <si>
    <t>0.89 [0.52-1.53]</t>
  </si>
  <si>
    <t>1.08 [0.64-1.80]</t>
  </si>
  <si>
    <t>1.47 [0.73-2.97]</t>
  </si>
  <si>
    <t>0.57 [0.37-0.88] *</t>
  </si>
  <si>
    <t>1.00 [0.63-1.59]</t>
  </si>
  <si>
    <t>0.64 [0.29-1.42]</t>
  </si>
  <si>
    <t>0.70 [0.28-1.71]</t>
  </si>
  <si>
    <t>0.66 [0.41-1.06]</t>
  </si>
  <si>
    <t xml:space="preserve">0.64 [0.35-1.15] </t>
  </si>
  <si>
    <t>0.63 [0.37-1.06]</t>
  </si>
  <si>
    <t>0.24 [0.10-0.55] ***</t>
  </si>
  <si>
    <t>0.53 [0.33-0.84] **</t>
  </si>
  <si>
    <t>0.47 [0.26-0.84] *</t>
  </si>
  <si>
    <t>0.63 [0.37-1.07]</t>
  </si>
  <si>
    <t>0.76 [0.38-1.54]</t>
  </si>
  <si>
    <t>0.46 [0.27-0.79] **</t>
  </si>
  <si>
    <t>0.48 [0.25-0.90] *</t>
  </si>
  <si>
    <t>0.59 [0.34-1.05]</t>
  </si>
  <si>
    <t>0.42 [0.14-1.21]</t>
  </si>
  <si>
    <t>0.57 [0.37-0.89] *</t>
  </si>
  <si>
    <t>0.65 [0.38-1.12]</t>
  </si>
  <si>
    <t>0.85 [0.53-1.36]</t>
  </si>
  <si>
    <t>1.19 [0.64-2.20]</t>
  </si>
  <si>
    <t>0.69 [0.45-1.08]</t>
  </si>
  <si>
    <t>0.80 [0.48-1.34]</t>
  </si>
  <si>
    <t>0.95 [0.60-1.49]</t>
  </si>
  <si>
    <t>1.33 [0.72-2.45]</t>
  </si>
  <si>
    <t>1.47 [1.00-2.16]</t>
  </si>
  <si>
    <t>1.32 [0.82-2.11]</t>
  </si>
  <si>
    <t>1.25 [0.88-1.76]</t>
  </si>
  <si>
    <t>1.38 [0.84-2.26]</t>
  </si>
  <si>
    <t>1.54 [0.99-2.39]</t>
  </si>
  <si>
    <t>1.22 [0.70-2.14]</t>
  </si>
  <si>
    <t>0.84 [0.56-1.26]</t>
  </si>
  <si>
    <t>0.96 [0.54-1.68]</t>
  </si>
  <si>
    <t xml:space="preserve">0.97 [0.92-1.02] </t>
  </si>
  <si>
    <t>0.97 [0.92-1.03]</t>
  </si>
  <si>
    <t>0.95 [0.90-1.01]</t>
  </si>
  <si>
    <t xml:space="preserve">1.22 [1.01-1.46] </t>
  </si>
  <si>
    <t>1.18 [0.95-1.45]</t>
  </si>
  <si>
    <t>1.09 [0.90-1.31]</t>
  </si>
  <si>
    <t>0.95 [0.88-1.01]</t>
  </si>
  <si>
    <t>1.33 [0.39-4.57]</t>
  </si>
  <si>
    <t>1.59 [0.33-7.60]</t>
  </si>
  <si>
    <t>0.74 [0.28-1.96]</t>
  </si>
  <si>
    <t>2.29 [0.63-8.32]</t>
  </si>
  <si>
    <t xml:space="preserve">1.33 [0.90-1.97] </t>
  </si>
  <si>
    <t>1.07 [0.68-1.67]</t>
  </si>
  <si>
    <t>1.67 [1.07-2.61] *</t>
  </si>
  <si>
    <t>0.75 [0.38-1.48]</t>
  </si>
  <si>
    <t>1.42 [1.08-1.86] *</t>
  </si>
  <si>
    <t>1.39 [1.02-1.89] *</t>
  </si>
  <si>
    <t>1.26 [0.95-1.66]</t>
  </si>
  <si>
    <t>0.06 [0.02-0.18] ***</t>
  </si>
  <si>
    <r>
      <t xml:space="preserve">0.00 [0.00-0.02] </t>
    </r>
    <r>
      <rPr>
        <sz val="10"/>
        <color rgb="FF000000"/>
        <rFont val="Arial"/>
        <family val="2"/>
      </rPr>
      <t>***</t>
    </r>
  </si>
  <si>
    <t>0.03 [0.01-0.07] ***</t>
  </si>
  <si>
    <t>0.01 [0.00-0.03] ***</t>
  </si>
  <si>
    <t>Legend / Description</t>
  </si>
  <si>
    <t>Continuous variable representing respondent’s age at the time of survey</t>
  </si>
  <si>
    <t>Sex of the household head as reported in the survey</t>
  </si>
  <si>
    <t>Marital status of the respondent at time of survey</t>
  </si>
  <si>
    <t>Widowed, divorced, or separated</t>
  </si>
  <si>
    <t>Highest level of formal education attained by the respondent</t>
  </si>
  <si>
    <t>Administrative region of residence at the time of the survey</t>
  </si>
  <si>
    <t>Self-reported frequency of watching television</t>
  </si>
  <si>
    <t>Total number of usual household members</t>
  </si>
  <si>
    <t>Total number of live births reported by the respondent</t>
  </si>
  <si>
    <t>Current contraceptive method used at the time of the survey</t>
  </si>
  <si>
    <t>Model intercept</t>
  </si>
  <si>
    <t>Household wealth index divided into quintiles</t>
  </si>
  <si>
    <t>Adjusted effects of household and personal characteristics on overweight and obesity among women: Evidence from 2022 Ghana Demographic and Health Survey with urban/rural sub-group analysis.</t>
  </si>
  <si>
    <t>P-values were calculated using two-sided t-tests for regression coefficients, with standard errors adjusted for the survey design. Significance levels: *p&lt;0.05, **p&lt;0.01, ***p&lt;0.001. All models are survey-weighted and account for the complex sampling design of the GDHS. Reference categories are indicated by a value of 1. aOR = adjusted odds ratio; CI = confidence interval; GDHS = Ghana Demographic and Health Survey.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</si>
</sst>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i/>
      <sz val="11"/>
      <color theme="1"/>
      <name val="Calibri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/>
      <diagonal/>
    </border>
    <border>
      <left style="medium">
        <color rgb="FF999999"/>
      </left>
      <right style="medium">
        <color rgb="FF999999"/>
      </right>
      <top/>
      <bottom/>
      <diagonal/>
    </border>
    <border>
      <left style="medium">
        <color rgb="FF999999"/>
      </left>
      <right style="medium">
        <color rgb="FF999999"/>
      </right>
      <top/>
      <bottom style="thick">
        <color indexed="64"/>
      </bottom>
      <diagonal/>
    </border>
    <border>
      <left/>
      <right style="medium">
        <color rgb="FF999999"/>
      </right>
      <top/>
      <bottom style="medium">
        <color rgb="FF999999"/>
      </bottom>
      <diagonal/>
    </border>
    <border>
      <left/>
      <right style="medium">
        <color rgb="FF999999"/>
      </right>
      <top/>
      <bottom style="thick">
        <color indexed="64"/>
      </bottom>
      <diagonal/>
    </border>
    <border>
      <left style="medium">
        <color rgb="FF999999"/>
      </left>
      <right style="medium">
        <color rgb="FF999999"/>
      </right>
      <top/>
      <bottom style="medium">
        <color rgb="FF999999"/>
      </bottom>
      <diagonal/>
    </border>
    <border>
      <left/>
      <right style="medium">
        <color rgb="FF999999"/>
      </right>
      <top style="medium">
        <color rgb="FF999999"/>
      </top>
      <bottom style="thick">
        <color indexed="64"/>
      </bottom>
      <diagonal/>
    </border>
    <border>
      <left style="medium">
        <color rgb="FF999999"/>
      </left>
      <right style="medium">
        <color rgb="FF999999"/>
      </right>
      <top/>
      <bottom style="medium">
        <color indexed="64"/>
      </bottom>
      <diagonal/>
    </border>
    <border>
      <left/>
      <right style="medium">
        <color rgb="FF999999"/>
      </right>
      <top/>
      <bottom style="medium">
        <color indexed="64"/>
      </bottom>
      <diagonal/>
    </border>
    <border>
      <left style="medium">
        <color rgb="FF999999"/>
      </left>
      <right/>
      <top style="medium">
        <color rgb="FF999999"/>
      </top>
      <bottom style="thick">
        <color indexed="64"/>
      </bottom>
      <diagonal/>
    </border>
    <border>
      <left style="medium">
        <color rgb="FF999999"/>
      </left>
      <right style="medium">
        <color rgb="FF999999"/>
      </right>
      <top style="thick">
        <color indexed="64"/>
      </top>
      <bottom style="medium">
        <color rgb="FF999999"/>
      </bottom>
      <diagonal/>
    </border>
    <border>
      <left/>
      <right style="medium">
        <color rgb="FF999999"/>
      </right>
      <top style="thick">
        <color indexed="64"/>
      </top>
      <bottom style="medium">
        <color rgb="FF999999"/>
      </bottom>
      <diagonal/>
    </border>
    <border>
      <left/>
      <right/>
      <top style="medium">
        <color rgb="FF999999"/>
      </top>
      <bottom style="thick">
        <color indexed="64"/>
      </bottom>
      <diagonal/>
    </border>
    <border>
      <left/>
      <right/>
      <top/>
      <bottom style="medium">
        <color rgb="FF999999"/>
      </bottom>
      <diagonal/>
    </border>
    <border>
      <left/>
      <right/>
      <top/>
      <bottom style="thick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/>
      <top style="thick">
        <color indexed="64"/>
      </top>
      <bottom style="medium">
        <color rgb="FF999999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/>
    </xf>
    <xf numFmtId="2" fontId="1" fillId="0" borderId="3" xfId="0" applyNumberFormat="1" applyFont="1" applyBorder="1"/>
    <xf numFmtId="164" fontId="1" fillId="0" borderId="10" xfId="0" applyNumberFormat="1" applyFont="1" applyBorder="1"/>
    <xf numFmtId="164" fontId="1" fillId="0" borderId="2" xfId="0" applyNumberFormat="1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164" fontId="0" fillId="0" borderId="10" xfId="0" applyNumberFormat="1" applyBorder="1"/>
    <xf numFmtId="164" fontId="0" fillId="0" borderId="0" xfId="0" applyNumberFormat="1"/>
    <xf numFmtId="164" fontId="0" fillId="0" borderId="2" xfId="0" applyNumberFormat="1" applyBorder="1"/>
    <xf numFmtId="164" fontId="1" fillId="0" borderId="0" xfId="0" applyNumberFormat="1" applyFont="1"/>
    <xf numFmtId="164" fontId="0" fillId="0" borderId="13" xfId="0" applyNumberFormat="1" applyBorder="1"/>
    <xf numFmtId="164" fontId="0" fillId="0" borderId="22" xfId="0" applyNumberFormat="1" applyBorder="1"/>
    <xf numFmtId="164" fontId="0" fillId="0" borderId="23" xfId="0" applyNumberFormat="1" applyBorder="1"/>
    <xf numFmtId="0" fontId="4" fillId="0" borderId="0" xfId="0" applyFont="1" applyAlignment="1">
      <alignment horizontal="right"/>
    </xf>
    <xf numFmtId="2" fontId="1" fillId="0" borderId="0" xfId="0" applyNumberFormat="1" applyFont="1"/>
    <xf numFmtId="164" fontId="3" fillId="0" borderId="22" xfId="0" applyNumberFormat="1" applyFont="1" applyBorder="1"/>
    <xf numFmtId="164" fontId="3" fillId="0" borderId="13" xfId="0" applyNumberFormat="1" applyFont="1" applyBorder="1"/>
    <xf numFmtId="164" fontId="3" fillId="0" borderId="0" xfId="0" applyNumberFormat="1" applyFont="1"/>
    <xf numFmtId="164" fontId="3" fillId="0" borderId="10" xfId="0" applyNumberFormat="1" applyFont="1" applyBorder="1"/>
    <xf numFmtId="164" fontId="0" fillId="0" borderId="14" xfId="0" applyNumberFormat="1" applyBorder="1"/>
    <xf numFmtId="164" fontId="0" fillId="0" borderId="15" xfId="0" applyNumberFormat="1" applyBorder="1"/>
    <xf numFmtId="164" fontId="3" fillId="0" borderId="15" xfId="0" applyNumberFormat="1" applyFont="1" applyBorder="1"/>
    <xf numFmtId="164" fontId="0" fillId="0" borderId="1" xfId="0" applyNumberFormat="1" applyBorder="1"/>
    <xf numFmtId="164" fontId="3" fillId="0" borderId="14" xfId="0" applyNumberFormat="1" applyFont="1" applyBorder="1"/>
    <xf numFmtId="2" fontId="0" fillId="0" borderId="24" xfId="0" applyNumberFormat="1" applyBorder="1"/>
    <xf numFmtId="2" fontId="2" fillId="0" borderId="3" xfId="0" applyNumberFormat="1" applyFont="1" applyBorder="1"/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30" xfId="0" applyFont="1" applyBorder="1" applyAlignment="1">
      <alignment vertical="center"/>
    </xf>
    <xf numFmtId="0" fontId="5" fillId="0" borderId="29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5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8" fillId="0" borderId="30" xfId="0" applyFont="1" applyBorder="1" applyAlignment="1">
      <alignment vertical="center"/>
    </xf>
    <xf numFmtId="0" fontId="8" fillId="0" borderId="32" xfId="0" applyFont="1" applyBorder="1" applyAlignment="1">
      <alignment vertical="center"/>
    </xf>
    <xf numFmtId="0" fontId="6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left" vertical="center"/>
    </xf>
    <xf numFmtId="0" fontId="6" fillId="0" borderId="33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0" fillId="0" borderId="0" xfId="0" applyFont="1"/>
    <xf numFmtId="0" fontId="6" fillId="0" borderId="25" xfId="0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0" fontId="6" fillId="0" borderId="27" xfId="0" applyFont="1" applyBorder="1" applyAlignment="1">
      <alignment vertical="center"/>
    </xf>
    <xf numFmtId="0" fontId="8" fillId="0" borderId="34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left"/>
    </xf>
    <xf numFmtId="0" fontId="8" fillId="0" borderId="41" xfId="0" applyFont="1" applyBorder="1" applyAlignment="1">
      <alignment horizontal="left"/>
    </xf>
    <xf numFmtId="0" fontId="8" fillId="0" borderId="42" xfId="0" applyFont="1" applyBorder="1" applyAlignment="1">
      <alignment horizontal="left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20258-F57E-9242-95C7-A5A3C10A1849}">
  <dimension ref="A1:K50"/>
  <sheetViews>
    <sheetView tabSelected="1" topLeftCell="A44" workbookViewId="0">
      <selection activeCell="A50" sqref="A50"/>
    </sheetView>
  </sheetViews>
  <sheetFormatPr baseColWidth="10" defaultRowHeight="15" x14ac:dyDescent="0.2"/>
  <cols>
    <col min="1" max="1" width="26.33203125" customWidth="1"/>
    <col min="2" max="2" width="18.5" customWidth="1"/>
    <col min="3" max="3" width="19.33203125" customWidth="1"/>
    <col min="4" max="4" width="18" customWidth="1"/>
    <col min="5" max="5" width="20.6640625" customWidth="1"/>
    <col min="6" max="6" width="57.5" customWidth="1"/>
  </cols>
  <sheetData>
    <row r="1" spans="1:11" x14ac:dyDescent="0.2">
      <c r="A1" s="30" t="s">
        <v>203</v>
      </c>
    </row>
    <row r="2" spans="1:11" ht="16" thickBot="1" x14ac:dyDescent="0.25">
      <c r="A2" s="37"/>
    </row>
    <row r="3" spans="1:11" ht="16" customHeight="1" thickBot="1" x14ac:dyDescent="0.25">
      <c r="A3" s="53" t="s">
        <v>68</v>
      </c>
      <c r="B3" s="56" t="s">
        <v>79</v>
      </c>
      <c r="C3" s="57"/>
      <c r="D3" s="58" t="s">
        <v>80</v>
      </c>
      <c r="E3" s="59"/>
      <c r="F3" s="60" t="s">
        <v>190</v>
      </c>
      <c r="G3" s="37"/>
      <c r="H3" s="37"/>
      <c r="I3" s="37"/>
      <c r="J3" s="37"/>
      <c r="K3" s="37"/>
    </row>
    <row r="4" spans="1:11" ht="17" thickTop="1" thickBot="1" x14ac:dyDescent="0.25">
      <c r="A4" s="54"/>
      <c r="B4" s="32" t="s">
        <v>27</v>
      </c>
      <c r="C4" s="32" t="s">
        <v>28</v>
      </c>
      <c r="D4" s="32" t="s">
        <v>27</v>
      </c>
      <c r="E4" s="45" t="s">
        <v>28</v>
      </c>
      <c r="F4" s="61"/>
    </row>
    <row r="5" spans="1:11" ht="16" thickBot="1" x14ac:dyDescent="0.25">
      <c r="A5" s="55"/>
      <c r="B5" s="34" t="s">
        <v>74</v>
      </c>
      <c r="C5" s="34" t="s">
        <v>74</v>
      </c>
      <c r="D5" s="34" t="s">
        <v>74</v>
      </c>
      <c r="E5" s="46" t="s">
        <v>74</v>
      </c>
      <c r="F5" s="62"/>
    </row>
    <row r="6" spans="1:11" ht="17" thickTop="1" thickBot="1" x14ac:dyDescent="0.25">
      <c r="A6" s="43" t="s">
        <v>69</v>
      </c>
      <c r="B6" s="38" t="s">
        <v>81</v>
      </c>
      <c r="C6" s="39" t="s">
        <v>82</v>
      </c>
      <c r="D6" s="39" t="s">
        <v>81</v>
      </c>
      <c r="E6" s="47" t="s">
        <v>83</v>
      </c>
      <c r="F6" s="49" t="s">
        <v>191</v>
      </c>
    </row>
    <row r="7" spans="1:11" ht="16" thickBot="1" x14ac:dyDescent="0.25">
      <c r="A7" s="43" t="s">
        <v>64</v>
      </c>
      <c r="B7" s="40"/>
      <c r="C7" s="32"/>
      <c r="D7" s="32"/>
      <c r="E7" s="45"/>
      <c r="F7" s="49" t="s">
        <v>192</v>
      </c>
    </row>
    <row r="8" spans="1:11" ht="16" thickBot="1" x14ac:dyDescent="0.25">
      <c r="A8" s="33" t="s">
        <v>19</v>
      </c>
      <c r="B8" s="40">
        <v>1</v>
      </c>
      <c r="C8" s="32">
        <v>1</v>
      </c>
      <c r="D8" s="32">
        <v>1</v>
      </c>
      <c r="E8" s="45">
        <v>1</v>
      </c>
      <c r="F8" s="49"/>
    </row>
    <row r="9" spans="1:11" ht="16" thickBot="1" x14ac:dyDescent="0.25">
      <c r="A9" s="33" t="s">
        <v>75</v>
      </c>
      <c r="B9" s="40" t="s">
        <v>84</v>
      </c>
      <c r="C9" s="32" t="s">
        <v>85</v>
      </c>
      <c r="D9" s="32" t="s">
        <v>86</v>
      </c>
      <c r="E9" s="45" t="s">
        <v>87</v>
      </c>
      <c r="F9" s="49"/>
    </row>
    <row r="10" spans="1:11" ht="16" thickBot="1" x14ac:dyDescent="0.25">
      <c r="A10" s="43" t="s">
        <v>61</v>
      </c>
      <c r="B10" s="41"/>
      <c r="C10" s="32"/>
      <c r="D10" s="32"/>
      <c r="E10" s="45"/>
      <c r="F10" s="49" t="s">
        <v>193</v>
      </c>
    </row>
    <row r="11" spans="1:11" ht="16" thickBot="1" x14ac:dyDescent="0.25">
      <c r="A11" s="33" t="s">
        <v>70</v>
      </c>
      <c r="B11" s="41">
        <v>1</v>
      </c>
      <c r="C11" s="32">
        <v>1</v>
      </c>
      <c r="D11" s="32">
        <v>1</v>
      </c>
      <c r="E11" s="45">
        <v>1</v>
      </c>
      <c r="F11" s="49"/>
    </row>
    <row r="12" spans="1:11" ht="16" thickBot="1" x14ac:dyDescent="0.25">
      <c r="A12" s="33" t="s">
        <v>66</v>
      </c>
      <c r="B12" s="41" t="s">
        <v>88</v>
      </c>
      <c r="C12" s="32" t="s">
        <v>89</v>
      </c>
      <c r="D12" s="32" t="s">
        <v>90</v>
      </c>
      <c r="E12" s="45" t="s">
        <v>91</v>
      </c>
      <c r="F12" s="49"/>
    </row>
    <row r="13" spans="1:11" ht="16" thickBot="1" x14ac:dyDescent="0.25">
      <c r="A13" s="33" t="s">
        <v>71</v>
      </c>
      <c r="B13" s="41" t="s">
        <v>92</v>
      </c>
      <c r="C13" s="32" t="s">
        <v>93</v>
      </c>
      <c r="D13" s="32" t="s">
        <v>94</v>
      </c>
      <c r="E13" s="45" t="s">
        <v>95</v>
      </c>
      <c r="F13" s="49" t="s">
        <v>194</v>
      </c>
    </row>
    <row r="14" spans="1:11" ht="16" thickBot="1" x14ac:dyDescent="0.25">
      <c r="A14" s="43" t="s">
        <v>72</v>
      </c>
      <c r="B14" s="41"/>
      <c r="C14" s="32"/>
      <c r="D14" s="32"/>
      <c r="E14" s="45"/>
      <c r="F14" s="49" t="s">
        <v>195</v>
      </c>
    </row>
    <row r="15" spans="1:11" ht="16" thickBot="1" x14ac:dyDescent="0.25">
      <c r="A15" s="33" t="s">
        <v>25</v>
      </c>
      <c r="B15" s="41">
        <v>1</v>
      </c>
      <c r="C15" s="32">
        <v>1</v>
      </c>
      <c r="D15" s="32">
        <v>1</v>
      </c>
      <c r="E15" s="45">
        <v>1</v>
      </c>
      <c r="F15" s="49"/>
    </row>
    <row r="16" spans="1:11" ht="16" thickBot="1" x14ac:dyDescent="0.25">
      <c r="A16" s="33" t="s">
        <v>0</v>
      </c>
      <c r="B16" s="41" t="s">
        <v>96</v>
      </c>
      <c r="C16" s="32" t="s">
        <v>97</v>
      </c>
      <c r="D16" s="32" t="s">
        <v>98</v>
      </c>
      <c r="E16" s="45" t="s">
        <v>99</v>
      </c>
      <c r="F16" s="49"/>
    </row>
    <row r="17" spans="1:6" ht="16" thickBot="1" x14ac:dyDescent="0.25">
      <c r="A17" s="33" t="s">
        <v>1</v>
      </c>
      <c r="B17" s="41" t="s">
        <v>100</v>
      </c>
      <c r="C17" s="32" t="s">
        <v>101</v>
      </c>
      <c r="D17" s="32" t="s">
        <v>102</v>
      </c>
      <c r="E17" s="45" t="s">
        <v>103</v>
      </c>
      <c r="F17" s="49"/>
    </row>
    <row r="18" spans="1:6" ht="16" thickBot="1" x14ac:dyDescent="0.25">
      <c r="A18" s="33" t="s">
        <v>2</v>
      </c>
      <c r="B18" s="41" t="s">
        <v>104</v>
      </c>
      <c r="C18" s="32" t="s">
        <v>105</v>
      </c>
      <c r="D18" s="32" t="s">
        <v>106</v>
      </c>
      <c r="E18" s="45" t="s">
        <v>107</v>
      </c>
      <c r="F18" s="49"/>
    </row>
    <row r="19" spans="1:6" ht="16" thickBot="1" x14ac:dyDescent="0.25">
      <c r="A19" s="43" t="s">
        <v>73</v>
      </c>
      <c r="B19" s="41"/>
      <c r="C19" s="32"/>
      <c r="D19" s="32"/>
      <c r="E19" s="45"/>
      <c r="F19" s="49" t="s">
        <v>202</v>
      </c>
    </row>
    <row r="20" spans="1:6" ht="16" thickBot="1" x14ac:dyDescent="0.25">
      <c r="A20" s="33" t="s">
        <v>4</v>
      </c>
      <c r="B20" s="41">
        <v>1</v>
      </c>
      <c r="C20" s="32">
        <v>1</v>
      </c>
      <c r="D20" s="32">
        <v>1</v>
      </c>
      <c r="E20" s="45">
        <v>1</v>
      </c>
      <c r="F20" s="49"/>
    </row>
    <row r="21" spans="1:6" ht="16" thickBot="1" x14ac:dyDescent="0.25">
      <c r="A21" s="33" t="s">
        <v>5</v>
      </c>
      <c r="B21" s="41" t="s">
        <v>108</v>
      </c>
      <c r="C21" s="32" t="s">
        <v>109</v>
      </c>
      <c r="D21" s="32" t="s">
        <v>110</v>
      </c>
      <c r="E21" s="45" t="s">
        <v>111</v>
      </c>
      <c r="F21" s="49"/>
    </row>
    <row r="22" spans="1:6" ht="16" thickBot="1" x14ac:dyDescent="0.25">
      <c r="A22" s="33" t="s">
        <v>6</v>
      </c>
      <c r="B22" s="41" t="s">
        <v>112</v>
      </c>
      <c r="C22" s="32" t="s">
        <v>113</v>
      </c>
      <c r="D22" s="32" t="s">
        <v>114</v>
      </c>
      <c r="E22" s="45" t="s">
        <v>115</v>
      </c>
      <c r="F22" s="49"/>
    </row>
    <row r="23" spans="1:6" ht="16" thickBot="1" x14ac:dyDescent="0.25">
      <c r="A23" s="33" t="s">
        <v>7</v>
      </c>
      <c r="B23" s="41" t="s">
        <v>116</v>
      </c>
      <c r="C23" s="32" t="s">
        <v>117</v>
      </c>
      <c r="D23" s="32" t="s">
        <v>118</v>
      </c>
      <c r="E23" s="45" t="s">
        <v>119</v>
      </c>
      <c r="F23" s="49"/>
    </row>
    <row r="24" spans="1:6" ht="16" thickBot="1" x14ac:dyDescent="0.25">
      <c r="A24" s="33" t="s">
        <v>8</v>
      </c>
      <c r="B24" s="41" t="s">
        <v>120</v>
      </c>
      <c r="C24" s="32" t="s">
        <v>121</v>
      </c>
      <c r="D24" s="32" t="s">
        <v>122</v>
      </c>
      <c r="E24" s="45" t="s">
        <v>123</v>
      </c>
      <c r="F24" s="49"/>
    </row>
    <row r="25" spans="1:6" ht="16" thickBot="1" x14ac:dyDescent="0.25">
      <c r="A25" s="43" t="s">
        <v>62</v>
      </c>
      <c r="B25" s="41"/>
      <c r="C25" s="32"/>
      <c r="D25" s="32"/>
      <c r="E25" s="45"/>
      <c r="F25" s="49" t="s">
        <v>196</v>
      </c>
    </row>
    <row r="26" spans="1:6" ht="16" thickBot="1" x14ac:dyDescent="0.25">
      <c r="A26" s="33" t="s">
        <v>15</v>
      </c>
      <c r="B26" s="41">
        <v>1</v>
      </c>
      <c r="C26" s="32">
        <v>1</v>
      </c>
      <c r="D26" s="32">
        <v>1</v>
      </c>
      <c r="E26" s="45">
        <v>1</v>
      </c>
      <c r="F26" s="49"/>
    </row>
    <row r="27" spans="1:6" ht="16" thickBot="1" x14ac:dyDescent="0.25">
      <c r="A27" s="33" t="s">
        <v>67</v>
      </c>
      <c r="B27" s="41" t="s">
        <v>124</v>
      </c>
      <c r="C27" s="32" t="s">
        <v>125</v>
      </c>
      <c r="D27" s="32" t="s">
        <v>126</v>
      </c>
      <c r="E27" s="45" t="s">
        <v>127</v>
      </c>
      <c r="F27" s="49"/>
    </row>
    <row r="28" spans="1:6" ht="16" thickBot="1" x14ac:dyDescent="0.25">
      <c r="A28" s="33" t="s">
        <v>11</v>
      </c>
      <c r="B28" s="41" t="s">
        <v>128</v>
      </c>
      <c r="C28" s="32" t="s">
        <v>129</v>
      </c>
      <c r="D28" s="32" t="s">
        <v>130</v>
      </c>
      <c r="E28" s="45" t="s">
        <v>131</v>
      </c>
      <c r="F28" s="49"/>
    </row>
    <row r="29" spans="1:6" ht="16" thickBot="1" x14ac:dyDescent="0.25">
      <c r="A29" s="33" t="s">
        <v>14</v>
      </c>
      <c r="B29" s="41" t="s">
        <v>132</v>
      </c>
      <c r="C29" s="32" t="s">
        <v>133</v>
      </c>
      <c r="D29" s="32" t="s">
        <v>134</v>
      </c>
      <c r="E29" s="45" t="s">
        <v>135</v>
      </c>
      <c r="F29" s="49"/>
    </row>
    <row r="30" spans="1:6" ht="16" thickBot="1" x14ac:dyDescent="0.25">
      <c r="A30" s="33" t="s">
        <v>12</v>
      </c>
      <c r="B30" s="41" t="s">
        <v>136</v>
      </c>
      <c r="C30" s="32" t="s">
        <v>137</v>
      </c>
      <c r="D30" s="32" t="s">
        <v>138</v>
      </c>
      <c r="E30" s="45" t="s">
        <v>139</v>
      </c>
      <c r="F30" s="49"/>
    </row>
    <row r="31" spans="1:6" ht="16" thickBot="1" x14ac:dyDescent="0.25">
      <c r="A31" s="33" t="s">
        <v>16</v>
      </c>
      <c r="B31" s="41" t="s">
        <v>140</v>
      </c>
      <c r="C31" s="32" t="s">
        <v>141</v>
      </c>
      <c r="D31" s="32" t="s">
        <v>142</v>
      </c>
      <c r="E31" s="45" t="s">
        <v>143</v>
      </c>
      <c r="F31" s="49"/>
    </row>
    <row r="32" spans="1:6" ht="16" thickBot="1" x14ac:dyDescent="0.25">
      <c r="A32" s="33" t="s">
        <v>17</v>
      </c>
      <c r="B32" s="41" t="s">
        <v>144</v>
      </c>
      <c r="C32" s="32" t="s">
        <v>145</v>
      </c>
      <c r="D32" s="32" t="s">
        <v>146</v>
      </c>
      <c r="E32" s="45" t="s">
        <v>147</v>
      </c>
      <c r="F32" s="49"/>
    </row>
    <row r="33" spans="1:6" ht="16" thickBot="1" x14ac:dyDescent="0.25">
      <c r="A33" s="33" t="s">
        <v>18</v>
      </c>
      <c r="B33" s="41" t="s">
        <v>148</v>
      </c>
      <c r="C33" s="32" t="s">
        <v>149</v>
      </c>
      <c r="D33" s="32" t="s">
        <v>150</v>
      </c>
      <c r="E33" s="45" t="s">
        <v>151</v>
      </c>
      <c r="F33" s="49"/>
    </row>
    <row r="34" spans="1:6" ht="16" thickBot="1" x14ac:dyDescent="0.25">
      <c r="A34" s="33" t="s">
        <v>13</v>
      </c>
      <c r="B34" s="41" t="s">
        <v>152</v>
      </c>
      <c r="C34" s="32" t="s">
        <v>153</v>
      </c>
      <c r="D34" s="32" t="s">
        <v>154</v>
      </c>
      <c r="E34" s="45" t="s">
        <v>155</v>
      </c>
      <c r="F34" s="49"/>
    </row>
    <row r="35" spans="1:6" ht="16" thickBot="1" x14ac:dyDescent="0.25">
      <c r="A35" s="33" t="s">
        <v>10</v>
      </c>
      <c r="B35" s="41" t="s">
        <v>156</v>
      </c>
      <c r="C35" s="32" t="s">
        <v>157</v>
      </c>
      <c r="D35" s="32" t="s">
        <v>158</v>
      </c>
      <c r="E35" s="45" t="s">
        <v>159</v>
      </c>
      <c r="F35" s="49"/>
    </row>
    <row r="36" spans="1:6" ht="16" thickBot="1" x14ac:dyDescent="0.25">
      <c r="A36" s="43" t="s">
        <v>63</v>
      </c>
      <c r="B36" s="41"/>
      <c r="C36" s="32"/>
      <c r="D36" s="32"/>
      <c r="E36" s="45"/>
      <c r="F36" s="49" t="s">
        <v>197</v>
      </c>
    </row>
    <row r="37" spans="1:6" ht="16" thickBot="1" x14ac:dyDescent="0.25">
      <c r="A37" s="33" t="s">
        <v>22</v>
      </c>
      <c r="B37" s="41">
        <v>1</v>
      </c>
      <c r="C37" s="32">
        <v>1</v>
      </c>
      <c r="D37" s="32">
        <v>1</v>
      </c>
      <c r="E37" s="45">
        <v>1</v>
      </c>
      <c r="F37" s="49"/>
    </row>
    <row r="38" spans="1:6" ht="16" thickBot="1" x14ac:dyDescent="0.25">
      <c r="A38" s="33" t="s">
        <v>24</v>
      </c>
      <c r="B38" s="41" t="s">
        <v>160</v>
      </c>
      <c r="C38" s="32" t="s">
        <v>161</v>
      </c>
      <c r="D38" s="32" t="s">
        <v>162</v>
      </c>
      <c r="E38" s="45" t="s">
        <v>163</v>
      </c>
      <c r="F38" s="49"/>
    </row>
    <row r="39" spans="1:6" ht="16" thickBot="1" x14ac:dyDescent="0.25">
      <c r="A39" s="33" t="s">
        <v>23</v>
      </c>
      <c r="B39" s="41" t="s">
        <v>164</v>
      </c>
      <c r="C39" s="32" t="s">
        <v>165</v>
      </c>
      <c r="D39" s="32" t="s">
        <v>166</v>
      </c>
      <c r="E39" s="45" t="s">
        <v>167</v>
      </c>
      <c r="F39" s="49"/>
    </row>
    <row r="40" spans="1:6" ht="16" thickBot="1" x14ac:dyDescent="0.25">
      <c r="A40" s="43" t="s">
        <v>35</v>
      </c>
      <c r="B40" s="41" t="s">
        <v>168</v>
      </c>
      <c r="C40" s="32" t="s">
        <v>169</v>
      </c>
      <c r="D40" s="32" t="s">
        <v>170</v>
      </c>
      <c r="E40" s="45" t="s">
        <v>77</v>
      </c>
      <c r="F40" s="49" t="s">
        <v>198</v>
      </c>
    </row>
    <row r="41" spans="1:6" ht="16" thickBot="1" x14ac:dyDescent="0.25">
      <c r="A41" s="43" t="s">
        <v>36</v>
      </c>
      <c r="B41" s="41" t="s">
        <v>171</v>
      </c>
      <c r="C41" s="32" t="s">
        <v>172</v>
      </c>
      <c r="D41" s="32" t="s">
        <v>173</v>
      </c>
      <c r="E41" s="45" t="s">
        <v>174</v>
      </c>
      <c r="F41" s="49" t="s">
        <v>199</v>
      </c>
    </row>
    <row r="42" spans="1:6" ht="16" thickBot="1" x14ac:dyDescent="0.25">
      <c r="A42" s="43" t="s">
        <v>65</v>
      </c>
      <c r="B42" s="41"/>
      <c r="C42" s="32"/>
      <c r="D42" s="32"/>
      <c r="E42" s="45"/>
      <c r="F42" s="49" t="s">
        <v>200</v>
      </c>
    </row>
    <row r="43" spans="1:6" ht="16" thickBot="1" x14ac:dyDescent="0.25">
      <c r="A43" s="33" t="s">
        <v>21</v>
      </c>
      <c r="B43" s="41">
        <v>1</v>
      </c>
      <c r="C43" s="32">
        <v>1</v>
      </c>
      <c r="D43" s="32">
        <v>1</v>
      </c>
      <c r="E43" s="45">
        <v>1</v>
      </c>
      <c r="F43" s="49"/>
    </row>
    <row r="44" spans="1:6" ht="16" thickBot="1" x14ac:dyDescent="0.25">
      <c r="A44" s="33" t="s">
        <v>32</v>
      </c>
      <c r="B44" s="41" t="s">
        <v>175</v>
      </c>
      <c r="C44" s="32" t="s">
        <v>176</v>
      </c>
      <c r="D44" s="32" t="s">
        <v>177</v>
      </c>
      <c r="E44" s="45" t="s">
        <v>178</v>
      </c>
      <c r="F44" s="49"/>
    </row>
    <row r="45" spans="1:6" ht="16" thickBot="1" x14ac:dyDescent="0.25">
      <c r="A45" s="33" t="s">
        <v>33</v>
      </c>
      <c r="B45" s="41" t="s">
        <v>179</v>
      </c>
      <c r="C45" s="32" t="s">
        <v>180</v>
      </c>
      <c r="D45" s="32" t="s">
        <v>181</v>
      </c>
      <c r="E45" s="45" t="s">
        <v>182</v>
      </c>
      <c r="F45" s="49"/>
    </row>
    <row r="46" spans="1:6" ht="16" thickBot="1" x14ac:dyDescent="0.25">
      <c r="A46" s="33" t="s">
        <v>34</v>
      </c>
      <c r="B46" s="41" t="s">
        <v>183</v>
      </c>
      <c r="C46" s="32" t="s">
        <v>184</v>
      </c>
      <c r="D46" s="32" t="s">
        <v>185</v>
      </c>
      <c r="E46" s="45" t="s">
        <v>76</v>
      </c>
      <c r="F46" s="49"/>
    </row>
    <row r="47" spans="1:6" ht="16" thickBot="1" x14ac:dyDescent="0.25">
      <c r="A47" s="44" t="s">
        <v>60</v>
      </c>
      <c r="B47" s="42" t="s">
        <v>186</v>
      </c>
      <c r="C47" s="35" t="s">
        <v>187</v>
      </c>
      <c r="D47" s="35" t="s">
        <v>188</v>
      </c>
      <c r="E47" s="48" t="s">
        <v>189</v>
      </c>
      <c r="F47" s="50" t="s">
        <v>201</v>
      </c>
    </row>
    <row r="48" spans="1:6" ht="16" thickBot="1" x14ac:dyDescent="0.25">
      <c r="A48" s="43" t="s">
        <v>29</v>
      </c>
      <c r="B48" s="36">
        <v>2503</v>
      </c>
      <c r="C48" s="36">
        <v>2296</v>
      </c>
      <c r="D48" s="36">
        <v>2819</v>
      </c>
      <c r="E48" s="36">
        <v>2478</v>
      </c>
      <c r="F48" s="51"/>
    </row>
    <row r="49" spans="1:5" ht="16" thickBot="1" x14ac:dyDescent="0.25">
      <c r="A49" s="44" t="s">
        <v>78</v>
      </c>
      <c r="B49" s="31">
        <v>0.247</v>
      </c>
      <c r="C49" s="31">
        <v>0.25700000000000001</v>
      </c>
      <c r="D49" s="31">
        <v>0.128</v>
      </c>
      <c r="E49" s="31">
        <v>0.16500000000000001</v>
      </c>
    </row>
    <row r="50" spans="1:5" x14ac:dyDescent="0.2">
      <c r="A50" s="52" t="s">
        <v>204</v>
      </c>
    </row>
  </sheetData>
  <mergeCells count="4">
    <mergeCell ref="A3:A5"/>
    <mergeCell ref="B3:C3"/>
    <mergeCell ref="D3:E3"/>
    <mergeCell ref="F3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382D3-29A9-9B42-8550-87046A0ACE28}">
  <dimension ref="A1:M49"/>
  <sheetViews>
    <sheetView topLeftCell="A5" zoomScale="110" zoomScaleNormal="110" workbookViewId="0">
      <selection activeCell="C45" sqref="C45"/>
    </sheetView>
  </sheetViews>
  <sheetFormatPr baseColWidth="10" defaultRowHeight="15" x14ac:dyDescent="0.2"/>
  <cols>
    <col min="1" max="1" width="35.1640625" style="1" customWidth="1"/>
    <col min="2" max="16384" width="10.83203125" style="1"/>
  </cols>
  <sheetData>
    <row r="1" spans="1:13" x14ac:dyDescent="0.2">
      <c r="A1" s="2" t="s">
        <v>54</v>
      </c>
    </row>
    <row r="2" spans="1:13" ht="16" thickBot="1" x14ac:dyDescent="0.25">
      <c r="A2" s="1" t="s">
        <v>37</v>
      </c>
    </row>
    <row r="3" spans="1:13" x14ac:dyDescent="0.2">
      <c r="B3" s="63" t="s">
        <v>38</v>
      </c>
      <c r="C3" s="64"/>
      <c r="D3" s="65"/>
      <c r="E3" s="63" t="s">
        <v>40</v>
      </c>
      <c r="F3" s="64"/>
      <c r="G3" s="65"/>
      <c r="H3" s="66" t="s">
        <v>41</v>
      </c>
      <c r="I3" s="67"/>
      <c r="J3" s="68"/>
      <c r="K3" s="69" t="s">
        <v>42</v>
      </c>
      <c r="L3" s="70"/>
      <c r="M3" s="71"/>
    </row>
    <row r="4" spans="1:13" x14ac:dyDescent="0.2">
      <c r="B4" s="72" t="s">
        <v>27</v>
      </c>
      <c r="C4" s="73"/>
      <c r="D4" s="74"/>
      <c r="E4" s="72" t="s">
        <v>27</v>
      </c>
      <c r="F4" s="73"/>
      <c r="G4" s="74"/>
      <c r="H4" s="75" t="s">
        <v>27</v>
      </c>
      <c r="I4" s="76"/>
      <c r="J4" s="77"/>
      <c r="K4" s="75" t="s">
        <v>27</v>
      </c>
      <c r="L4" s="76"/>
      <c r="M4" s="77"/>
    </row>
    <row r="5" spans="1:13" ht="16" thickBot="1" x14ac:dyDescent="0.25">
      <c r="A5" s="3"/>
      <c r="B5" s="7" t="s">
        <v>39</v>
      </c>
      <c r="C5" s="8" t="s">
        <v>51</v>
      </c>
      <c r="D5" s="9" t="s">
        <v>52</v>
      </c>
      <c r="E5" s="7" t="s">
        <v>39</v>
      </c>
      <c r="F5" s="8" t="s">
        <v>51</v>
      </c>
      <c r="G5" s="9" t="s">
        <v>52</v>
      </c>
      <c r="H5" s="7" t="s">
        <v>39</v>
      </c>
      <c r="I5" s="8" t="s">
        <v>51</v>
      </c>
      <c r="J5" s="9" t="s">
        <v>52</v>
      </c>
      <c r="K5" s="7" t="s">
        <v>39</v>
      </c>
      <c r="L5" s="8" t="s">
        <v>51</v>
      </c>
      <c r="M5" s="9" t="s">
        <v>52</v>
      </c>
    </row>
    <row r="6" spans="1:13" x14ac:dyDescent="0.2">
      <c r="A6" s="1" t="s">
        <v>53</v>
      </c>
      <c r="B6" s="14">
        <v>0</v>
      </c>
      <c r="C6" s="15">
        <v>0.52636061509376164</v>
      </c>
      <c r="D6" s="19">
        <v>0</v>
      </c>
      <c r="E6" s="14">
        <v>0</v>
      </c>
      <c r="F6" s="15">
        <v>-0.19988762863270179</v>
      </c>
      <c r="G6" s="16">
        <v>0</v>
      </c>
      <c r="H6" s="20">
        <v>0</v>
      </c>
      <c r="I6" s="15">
        <v>-3.4282692921208113E-2</v>
      </c>
      <c r="J6" s="16">
        <v>0</v>
      </c>
      <c r="K6" s="15">
        <v>0</v>
      </c>
      <c r="L6" s="19">
        <v>0.29219000000000001</v>
      </c>
      <c r="M6" s="16">
        <v>0</v>
      </c>
    </row>
    <row r="7" spans="1:13" x14ac:dyDescent="0.2">
      <c r="A7" s="2" t="s">
        <v>30</v>
      </c>
      <c r="B7" s="10">
        <v>9.6122302812604622E-3</v>
      </c>
      <c r="C7" s="11">
        <v>-0.44637162536911568</v>
      </c>
      <c r="D7" s="21">
        <v>-2.3E-3</v>
      </c>
      <c r="E7" s="10">
        <v>-6.144118641279081E-2</v>
      </c>
      <c r="F7" s="11">
        <v>-0.19463556725350969</v>
      </c>
      <c r="G7" s="12">
        <v>5.6568575447741619E-3</v>
      </c>
      <c r="H7" s="22">
        <v>7.1580000000000003E-3</v>
      </c>
      <c r="I7" s="11">
        <v>-0.1129206659597962</v>
      </c>
      <c r="J7" s="12">
        <v>-3.6405751201213851E-4</v>
      </c>
      <c r="K7" s="11">
        <v>-4.6421638986450332E-2</v>
      </c>
      <c r="L7" s="21">
        <v>-0.76519000000000004</v>
      </c>
      <c r="M7" s="12">
        <v>1.5999576600981221E-2</v>
      </c>
    </row>
    <row r="8" spans="1:13" x14ac:dyDescent="0.2">
      <c r="A8" s="1" t="s">
        <v>43</v>
      </c>
      <c r="B8" s="5"/>
      <c r="C8" s="13"/>
      <c r="D8" s="13"/>
      <c r="E8" s="5"/>
      <c r="F8" s="13"/>
      <c r="G8" s="6"/>
      <c r="H8" s="5"/>
      <c r="I8" s="13"/>
      <c r="J8" s="6"/>
      <c r="K8" s="13"/>
      <c r="L8" s="13"/>
      <c r="M8" s="6"/>
    </row>
    <row r="9" spans="1:13" x14ac:dyDescent="0.2">
      <c r="A9" s="1" t="s">
        <v>9</v>
      </c>
      <c r="B9" s="10">
        <v>2.1566615456684601E-2</v>
      </c>
      <c r="C9" s="11">
        <v>-0.26587221338086608</v>
      </c>
      <c r="D9" s="21">
        <v>3.3665E-2</v>
      </c>
      <c r="E9" s="10">
        <v>-4.8943185745980184E-3</v>
      </c>
      <c r="F9" s="11">
        <v>7.321948055372296E-2</v>
      </c>
      <c r="G9" s="12">
        <v>1.492275971869895E-3</v>
      </c>
      <c r="H9" s="22">
        <v>1.4055E-2</v>
      </c>
      <c r="I9" s="11">
        <v>-9.2960670368728585E-2</v>
      </c>
      <c r="J9" s="12">
        <v>7.7327621995775296E-3</v>
      </c>
      <c r="K9" s="11">
        <v>3.0913316314076671E-2</v>
      </c>
      <c r="L9" s="21">
        <v>-0.29730000000000001</v>
      </c>
      <c r="M9" s="12">
        <v>5.4391433118978053E-2</v>
      </c>
    </row>
    <row r="10" spans="1:13" x14ac:dyDescent="0.2">
      <c r="A10" s="1" t="s">
        <v>31</v>
      </c>
      <c r="B10" s="10">
        <v>-4.8645711077252452E-5</v>
      </c>
      <c r="C10" s="11">
        <v>-2.9110437639972241E-2</v>
      </c>
      <c r="D10" s="21">
        <v>-4.0000000000000002E-4</v>
      </c>
      <c r="E10" s="10">
        <v>-2.5190291306235373E-4</v>
      </c>
      <c r="F10" s="11">
        <v>-6.0339399048278909E-3</v>
      </c>
      <c r="G10" s="12">
        <v>7.8595733520172998E-4</v>
      </c>
      <c r="H10" s="22">
        <v>3.6000000000000002E-4</v>
      </c>
      <c r="I10" s="11">
        <v>-1.0852704246153699E-2</v>
      </c>
      <c r="J10" s="12">
        <v>-3.0703214691397941E-4</v>
      </c>
      <c r="K10" s="11">
        <v>-1.189935460125366E-3</v>
      </c>
      <c r="L10" s="21">
        <v>-4.9270000000000001E-2</v>
      </c>
      <c r="M10" s="12">
        <v>4.6042693798038067E-3</v>
      </c>
    </row>
    <row r="11" spans="1:13" x14ac:dyDescent="0.2">
      <c r="A11" s="1" t="s">
        <v>44</v>
      </c>
      <c r="B11" s="5"/>
      <c r="C11" s="13"/>
      <c r="D11" s="13"/>
      <c r="E11" s="5"/>
      <c r="F11" s="13"/>
      <c r="G11" s="6"/>
      <c r="H11" s="5"/>
      <c r="I11" s="13"/>
      <c r="J11" s="6"/>
      <c r="K11" s="13"/>
      <c r="L11" s="13"/>
      <c r="M11" s="6"/>
    </row>
    <row r="12" spans="1:13" x14ac:dyDescent="0.2">
      <c r="A12" s="1" t="s">
        <v>0</v>
      </c>
      <c r="B12" s="10">
        <v>8.1449651423502062E-4</v>
      </c>
      <c r="C12" s="11">
        <v>-2.2345940378222791E-3</v>
      </c>
      <c r="D12" s="21">
        <v>-3.1000000000000001E-5</v>
      </c>
      <c r="E12" s="10">
        <v>6.1360022709418876E-3</v>
      </c>
      <c r="F12" s="11">
        <v>-7.5069189620268597E-3</v>
      </c>
      <c r="G12" s="12">
        <v>-7.466907180234282E-4</v>
      </c>
      <c r="H12" s="22">
        <v>2.5002E-2</v>
      </c>
      <c r="I12" s="11">
        <v>-3.290687415865886E-2</v>
      </c>
      <c r="J12" s="12">
        <v>-1.0298295856507191E-2</v>
      </c>
      <c r="K12" s="11">
        <v>3.7012641023376841E-2</v>
      </c>
      <c r="L12" s="21">
        <v>-4.0169999999999997E-2</v>
      </c>
      <c r="M12" s="12">
        <v>-1.8611304896758461E-2</v>
      </c>
    </row>
    <row r="13" spans="1:13" x14ac:dyDescent="0.2">
      <c r="A13" s="1" t="s">
        <v>1</v>
      </c>
      <c r="B13" s="10">
        <v>-8.7231841832214937E-3</v>
      </c>
      <c r="C13" s="11">
        <v>3.1942535567794812E-2</v>
      </c>
      <c r="D13" s="21">
        <v>-3.3E-3</v>
      </c>
      <c r="E13" s="10">
        <v>-4.8339140519571087E-3</v>
      </c>
      <c r="F13" s="11">
        <v>-0.15804443528323389</v>
      </c>
      <c r="G13" s="12">
        <v>3.1297542095338631E-3</v>
      </c>
      <c r="H13" s="22">
        <v>-1.8519999999999998E-2</v>
      </c>
      <c r="I13" s="11">
        <v>-4.7159840263296747E-2</v>
      </c>
      <c r="J13" s="12">
        <v>2.8460345677904261E-3</v>
      </c>
      <c r="K13" s="11">
        <v>-5.3470305501789252E-2</v>
      </c>
      <c r="L13" s="21">
        <v>-0.18067</v>
      </c>
      <c r="M13" s="12">
        <v>3.1474468610268889E-2</v>
      </c>
    </row>
    <row r="14" spans="1:13" x14ac:dyDescent="0.2">
      <c r="A14" s="1" t="s">
        <v>2</v>
      </c>
      <c r="B14" s="10">
        <v>-3.7655711467497899E-3</v>
      </c>
      <c r="C14" s="11">
        <v>6.8571796607234826E-3</v>
      </c>
      <c r="D14" s="21">
        <v>-1.6900000000000001E-3</v>
      </c>
      <c r="E14" s="10">
        <v>-1.134553652253608E-2</v>
      </c>
      <c r="F14" s="11">
        <v>-6.37567281736453E-3</v>
      </c>
      <c r="G14" s="12">
        <v>2.358486990231278E-3</v>
      </c>
      <c r="H14" s="22">
        <v>-1.866E-2</v>
      </c>
      <c r="I14" s="11">
        <v>6.0405489594591482E-3</v>
      </c>
      <c r="J14" s="12">
        <v>-2.4639223098535329E-3</v>
      </c>
      <c r="K14" s="11">
        <v>-3.2886574795087387E-2</v>
      </c>
      <c r="L14" s="21">
        <v>1.3653E-2</v>
      </c>
      <c r="M14" s="12">
        <v>-9.8124268150827157E-3</v>
      </c>
    </row>
    <row r="15" spans="1:13" x14ac:dyDescent="0.2">
      <c r="A15" s="1" t="s">
        <v>45</v>
      </c>
      <c r="B15" s="5"/>
      <c r="C15" s="13"/>
      <c r="D15" s="13"/>
      <c r="E15" s="5"/>
      <c r="F15" s="13"/>
      <c r="G15" s="6"/>
      <c r="H15" s="5"/>
      <c r="I15" s="13"/>
      <c r="J15" s="6"/>
      <c r="K15" s="13"/>
      <c r="L15" s="13"/>
      <c r="M15" s="6"/>
    </row>
    <row r="16" spans="1:13" x14ac:dyDescent="0.2">
      <c r="A16" s="1" t="s">
        <v>5</v>
      </c>
      <c r="B16" s="10">
        <v>-7.8006010126571376E-4</v>
      </c>
      <c r="C16" s="11">
        <v>1.8925697357388391E-2</v>
      </c>
      <c r="D16" s="21">
        <v>-1.15E-3</v>
      </c>
      <c r="E16" s="10">
        <v>3.333010852696897E-3</v>
      </c>
      <c r="F16" s="11">
        <v>-6.8668358619602618E-2</v>
      </c>
      <c r="G16" s="12">
        <v>-2.8258544829731021E-3</v>
      </c>
      <c r="H16" s="22">
        <v>-2.8900000000000002E-3</v>
      </c>
      <c r="I16" s="11">
        <v>5.1671798076211549E-3</v>
      </c>
      <c r="J16" s="12">
        <v>-1.894997350745807E-4</v>
      </c>
      <c r="K16" s="11">
        <v>-4.5771525167522366E-3</v>
      </c>
      <c r="L16" s="21">
        <v>-4.725E-2</v>
      </c>
      <c r="M16" s="12">
        <v>2.740527469571328E-3</v>
      </c>
    </row>
    <row r="17" spans="1:13" x14ac:dyDescent="0.2">
      <c r="A17" s="1" t="s">
        <v>6</v>
      </c>
      <c r="B17" s="10">
        <v>-5.6611732037096614E-3</v>
      </c>
      <c r="C17" s="11">
        <v>9.8401520464212865E-3</v>
      </c>
      <c r="D17" s="21">
        <v>-6.0999999999999997E-4</v>
      </c>
      <c r="E17" s="10">
        <v>-9.6158030907798047E-3</v>
      </c>
      <c r="F17" s="11">
        <v>-0.1510031017493218</v>
      </c>
      <c r="G17" s="12">
        <v>5.8933331189902731E-3</v>
      </c>
      <c r="H17" s="22">
        <v>1.3500000000000001E-3</v>
      </c>
      <c r="I17" s="11">
        <v>9.3232448280869532E-2</v>
      </c>
      <c r="J17" s="12">
        <v>8.3371129607523855E-4</v>
      </c>
      <c r="K17" s="11">
        <v>-1.3635222896455249E-2</v>
      </c>
      <c r="L17" s="21">
        <v>-4.6280000000000002E-2</v>
      </c>
      <c r="M17" s="12">
        <v>4.1802783870890552E-3</v>
      </c>
    </row>
    <row r="18" spans="1:13" x14ac:dyDescent="0.2">
      <c r="A18" s="1" t="s">
        <v>7</v>
      </c>
      <c r="B18" s="10">
        <v>-2.1119241822329979E-2</v>
      </c>
      <c r="C18" s="11">
        <v>-2.7807087968418399E-2</v>
      </c>
      <c r="D18" s="21">
        <v>1.8990000000000001E-3</v>
      </c>
      <c r="E18" s="10">
        <v>1.9904527221936259E-2</v>
      </c>
      <c r="F18" s="11">
        <v>-8.9802203102764863E-2</v>
      </c>
      <c r="G18" s="12">
        <v>-4.6579640235005259E-3</v>
      </c>
      <c r="H18" s="22">
        <v>-1.09E-2</v>
      </c>
      <c r="I18" s="11">
        <v>0.1390069646716082</v>
      </c>
      <c r="J18" s="12">
        <v>-5.7980764077937832E-3</v>
      </c>
      <c r="K18" s="11">
        <v>-1.5910341382375279E-2</v>
      </c>
      <c r="L18" s="21">
        <v>1.7708999999999999E-2</v>
      </c>
      <c r="M18" s="12">
        <v>-1.0777339987183749E-3</v>
      </c>
    </row>
    <row r="19" spans="1:13" x14ac:dyDescent="0.2">
      <c r="A19" s="1" t="s">
        <v>8</v>
      </c>
      <c r="B19" s="10">
        <v>4.0800769418183572E-2</v>
      </c>
      <c r="C19" s="11">
        <v>5.9126408748603303E-2</v>
      </c>
      <c r="D19" s="21">
        <v>6.7380000000000001E-3</v>
      </c>
      <c r="E19" s="10">
        <v>6.8665369116950644E-3</v>
      </c>
      <c r="F19" s="11">
        <v>-0.13259440745582299</v>
      </c>
      <c r="G19" s="12">
        <v>-1.874841731269511E-3</v>
      </c>
      <c r="H19" s="22">
        <v>4.1190000000000003E-3</v>
      </c>
      <c r="I19" s="11">
        <v>0.14410530512889391</v>
      </c>
      <c r="J19" s="12">
        <v>1.7684131606036291E-3</v>
      </c>
      <c r="K19" s="11">
        <v>4.8188693962536923E-2</v>
      </c>
      <c r="L19" s="21">
        <v>7.0713999999999999E-2</v>
      </c>
      <c r="M19" s="12">
        <v>1.0152845023170621E-2</v>
      </c>
    </row>
    <row r="20" spans="1:13" x14ac:dyDescent="0.2">
      <c r="A20" s="1" t="s">
        <v>46</v>
      </c>
      <c r="B20" s="5"/>
      <c r="C20" s="13"/>
      <c r="D20" s="13"/>
      <c r="E20" s="5"/>
      <c r="F20" s="13"/>
      <c r="G20" s="6"/>
      <c r="H20" s="5"/>
      <c r="I20" s="13"/>
      <c r="J20" s="6"/>
      <c r="K20" s="13"/>
      <c r="L20" s="13"/>
      <c r="M20" s="6"/>
    </row>
    <row r="21" spans="1:13" x14ac:dyDescent="0.2">
      <c r="A21" s="1" t="s">
        <v>3</v>
      </c>
      <c r="B21" s="10">
        <v>-5.646184236407423E-4</v>
      </c>
      <c r="C21" s="11">
        <v>-9.3075421682629958E-2</v>
      </c>
      <c r="D21" s="21">
        <v>3.28E-4</v>
      </c>
      <c r="E21" s="10">
        <v>1.5441825690134119E-2</v>
      </c>
      <c r="F21" s="11">
        <v>0.33269000320941677</v>
      </c>
      <c r="G21" s="12">
        <v>-3.3248242596051962E-2</v>
      </c>
      <c r="H21" s="22">
        <v>-1.0919999999999999E-2</v>
      </c>
      <c r="I21" s="11">
        <v>-0.35803887933165912</v>
      </c>
      <c r="J21" s="12">
        <v>2.0111970507103338E-2</v>
      </c>
      <c r="K21" s="11">
        <v>-2.982691004822878E-2</v>
      </c>
      <c r="L21" s="21">
        <v>-0.11511</v>
      </c>
      <c r="M21" s="12">
        <v>1.7668397646516371E-2</v>
      </c>
    </row>
    <row r="22" spans="1:13" x14ac:dyDescent="0.2">
      <c r="A22" s="1" t="s">
        <v>47</v>
      </c>
      <c r="B22" s="5"/>
      <c r="C22" s="13"/>
      <c r="D22" s="13"/>
      <c r="E22" s="5"/>
      <c r="F22" s="13"/>
      <c r="G22" s="6"/>
      <c r="H22" s="5"/>
      <c r="I22" s="13"/>
      <c r="J22" s="6"/>
      <c r="K22" s="13"/>
      <c r="L22" s="13"/>
      <c r="M22" s="6"/>
    </row>
    <row r="23" spans="1:13" x14ac:dyDescent="0.2">
      <c r="A23" s="1" t="s">
        <v>26</v>
      </c>
      <c r="B23" s="10">
        <v>-3.7208256454094191E-3</v>
      </c>
      <c r="C23" s="11">
        <v>2.1550617316068141E-2</v>
      </c>
      <c r="D23" s="21">
        <v>2.454E-3</v>
      </c>
      <c r="E23" s="10">
        <v>4.1350215564477071E-5</v>
      </c>
      <c r="F23" s="11">
        <v>-3.007997402931397E-2</v>
      </c>
      <c r="G23" s="12">
        <v>-3.0473197309222331E-3</v>
      </c>
      <c r="H23" s="22">
        <v>5.1029999999999999E-3</v>
      </c>
      <c r="I23" s="11">
        <v>2.651771730768987E-2</v>
      </c>
      <c r="J23" s="12">
        <v>-5.2028257513223094E-3</v>
      </c>
      <c r="K23" s="11">
        <v>3.6350205088504079E-4</v>
      </c>
      <c r="L23" s="21">
        <v>1.3440000000000001E-2</v>
      </c>
      <c r="M23" s="12">
        <v>-1.878324233358015E-4</v>
      </c>
    </row>
    <row r="24" spans="1:13" x14ac:dyDescent="0.2">
      <c r="A24" s="1" t="s">
        <v>11</v>
      </c>
      <c r="B24" s="10">
        <v>-1.604848147443201E-3</v>
      </c>
      <c r="C24" s="11">
        <v>9.2271184791980747E-3</v>
      </c>
      <c r="D24" s="21">
        <v>-7.2999999999999996E-4</v>
      </c>
      <c r="E24" s="10">
        <v>2.184814293751826E-3</v>
      </c>
      <c r="F24" s="11">
        <v>3.8148172436307623E-2</v>
      </c>
      <c r="G24" s="12">
        <v>-5.843494596417682E-3</v>
      </c>
      <c r="H24" s="22">
        <v>3.8470000000000002E-3</v>
      </c>
      <c r="I24" s="11">
        <v>5.8782850971100002E-3</v>
      </c>
      <c r="J24" s="12">
        <v>-9.8294007643017498E-4</v>
      </c>
      <c r="K24" s="11">
        <v>8.0687985751397972E-3</v>
      </c>
      <c r="L24" s="21">
        <v>6.4769999999999994E-2</v>
      </c>
      <c r="M24" s="12">
        <v>-2.2717257166178489E-2</v>
      </c>
    </row>
    <row r="25" spans="1:13" x14ac:dyDescent="0.2">
      <c r="A25" s="1" t="s">
        <v>14</v>
      </c>
      <c r="B25" s="10">
        <v>2.880246292614525E-3</v>
      </c>
      <c r="C25" s="11">
        <v>-2.8757879294387442E-2</v>
      </c>
      <c r="D25" s="21">
        <v>-2.0600000000000002E-3</v>
      </c>
      <c r="E25" s="10">
        <v>-2.6867856834537742E-3</v>
      </c>
      <c r="F25" s="11">
        <v>5.003887504342034E-2</v>
      </c>
      <c r="G25" s="12">
        <v>8.5272165485272763E-3</v>
      </c>
      <c r="H25" s="22">
        <v>-9.7000000000000005E-4</v>
      </c>
      <c r="I25" s="11">
        <v>-5.2706459350460467E-4</v>
      </c>
      <c r="J25" s="12">
        <v>-3.6003242024689041E-5</v>
      </c>
      <c r="K25" s="11">
        <v>-4.8406392016652894E-3</v>
      </c>
      <c r="L25" s="21">
        <v>2.3313E-2</v>
      </c>
      <c r="M25" s="12">
        <v>7.9295944010395938E-3</v>
      </c>
    </row>
    <row r="26" spans="1:13" x14ac:dyDescent="0.2">
      <c r="A26" s="1" t="s">
        <v>12</v>
      </c>
      <c r="B26" s="10">
        <v>7.6443131239472076E-5</v>
      </c>
      <c r="C26" s="11">
        <v>7.1920401943310203E-2</v>
      </c>
      <c r="D26" s="21">
        <v>2.04E-4</v>
      </c>
      <c r="E26" s="10">
        <v>-5.7444300538106513E-3</v>
      </c>
      <c r="F26" s="11">
        <v>-6.9809438016398273E-3</v>
      </c>
      <c r="G26" s="12">
        <v>1.038328876739224E-3</v>
      </c>
      <c r="H26" s="22">
        <v>-1.206E-2</v>
      </c>
      <c r="I26" s="11">
        <v>8.0375257313393289E-2</v>
      </c>
      <c r="J26" s="12">
        <v>1.9641643458847179E-2</v>
      </c>
      <c r="K26" s="11">
        <v>-3.073567915988258E-3</v>
      </c>
      <c r="L26" s="21">
        <v>0.14266000000000001</v>
      </c>
      <c r="M26" s="12">
        <v>8.887078925259714E-3</v>
      </c>
    </row>
    <row r="27" spans="1:13" x14ac:dyDescent="0.2">
      <c r="A27" s="1" t="s">
        <v>16</v>
      </c>
      <c r="B27" s="10">
        <v>2.3366926471347221E-3</v>
      </c>
      <c r="C27" s="11">
        <v>-5.7347594648661668E-2</v>
      </c>
      <c r="D27" s="21">
        <v>6.881E-3</v>
      </c>
      <c r="E27" s="10">
        <v>-6.4622413157022134E-4</v>
      </c>
      <c r="F27" s="11">
        <v>4.0333160600851542E-2</v>
      </c>
      <c r="G27" s="12">
        <v>4.3733655717931742E-4</v>
      </c>
      <c r="H27" s="22">
        <v>2.5379999999999999E-3</v>
      </c>
      <c r="I27" s="11">
        <v>-8.0279705309260607E-3</v>
      </c>
      <c r="J27" s="12">
        <v>3.7403996538264432E-4</v>
      </c>
      <c r="K27" s="11">
        <v>8.2757257982201803E-3</v>
      </c>
      <c r="L27" s="21">
        <v>-2.5229999999999999E-2</v>
      </c>
      <c r="M27" s="12">
        <v>3.8321763682760009E-3</v>
      </c>
    </row>
    <row r="28" spans="1:13" x14ac:dyDescent="0.2">
      <c r="A28" s="1" t="s">
        <v>17</v>
      </c>
      <c r="B28" s="10">
        <v>4.2356901446366857E-3</v>
      </c>
      <c r="C28" s="11">
        <v>-3.6641842535609877E-2</v>
      </c>
      <c r="D28" s="21">
        <v>1.7349E-2</v>
      </c>
      <c r="E28" s="10">
        <v>-6.2807633357544806E-4</v>
      </c>
      <c r="F28" s="11">
        <v>-4.7390599855661368E-3</v>
      </c>
      <c r="G28" s="12">
        <v>-1.314338108994507E-3</v>
      </c>
      <c r="H28" s="22">
        <v>1.3618999999999999E-2</v>
      </c>
      <c r="I28" s="11">
        <v>3.4204419592695157E-2</v>
      </c>
      <c r="J28" s="12">
        <v>-1.2341117920599869E-2</v>
      </c>
      <c r="K28" s="11">
        <v>2.151983378416986E-2</v>
      </c>
      <c r="L28" s="21">
        <v>-1.8089999999999998E-2</v>
      </c>
      <c r="M28" s="12">
        <v>1.0312011149055261E-2</v>
      </c>
    </row>
    <row r="29" spans="1:13" x14ac:dyDescent="0.2">
      <c r="A29" s="1" t="s">
        <v>18</v>
      </c>
      <c r="B29" s="10">
        <v>-9.1925715984019062E-3</v>
      </c>
      <c r="C29" s="11">
        <v>-1.106764495082224E-2</v>
      </c>
      <c r="D29" s="21">
        <v>-1.1089999999999999E-2</v>
      </c>
      <c r="E29" s="10">
        <v>-3.0503108341625702E-4</v>
      </c>
      <c r="F29" s="11">
        <v>-3.9555713144161387E-3</v>
      </c>
      <c r="G29" s="12">
        <v>-2.5942372960551088E-4</v>
      </c>
      <c r="H29" s="22">
        <v>2.1779999999999998E-3</v>
      </c>
      <c r="I29" s="11">
        <v>1.430427147638237E-2</v>
      </c>
      <c r="J29" s="12">
        <v>-1.5942639614998789E-3</v>
      </c>
      <c r="K29" s="11">
        <v>-1.7504063981431749E-2</v>
      </c>
      <c r="L29" s="21">
        <v>-1.8400000000000001E-3</v>
      </c>
      <c r="M29" s="12">
        <v>-1.6454701699191599E-3</v>
      </c>
    </row>
    <row r="30" spans="1:13" x14ac:dyDescent="0.2">
      <c r="A30" s="1" t="s">
        <v>13</v>
      </c>
      <c r="B30" s="10">
        <v>1.0687729565134771E-3</v>
      </c>
      <c r="C30" s="11">
        <v>-2.838606298640526E-2</v>
      </c>
      <c r="D30" s="21">
        <v>-1.34E-3</v>
      </c>
      <c r="E30" s="10">
        <v>-3.0873272876741332E-3</v>
      </c>
      <c r="F30" s="11">
        <v>4.085453228727591E-2</v>
      </c>
      <c r="G30" s="12">
        <v>5.9639671102993414E-3</v>
      </c>
      <c r="H30" s="22">
        <v>-2.64E-3</v>
      </c>
      <c r="I30" s="11">
        <v>7.0492159191494616E-3</v>
      </c>
      <c r="J30" s="12">
        <v>7.0814522439116903E-4</v>
      </c>
      <c r="K30" s="11">
        <v>-8.4262988681817908E-3</v>
      </c>
      <c r="L30" s="21">
        <v>2.1665E-2</v>
      </c>
      <c r="M30" s="12">
        <v>6.9499835428959364E-3</v>
      </c>
    </row>
    <row r="31" spans="1:13" x14ac:dyDescent="0.2">
      <c r="A31" s="1" t="s">
        <v>10</v>
      </c>
      <c r="B31" s="10">
        <v>3.573198860676387E-3</v>
      </c>
      <c r="C31" s="11">
        <v>-3.637103539410374E-3</v>
      </c>
      <c r="D31" s="21">
        <v>-5.0000000000000001E-4</v>
      </c>
      <c r="E31" s="10">
        <v>-3.2011976330605362E-4</v>
      </c>
      <c r="F31" s="11">
        <v>3.2274058261951739E-2</v>
      </c>
      <c r="G31" s="12">
        <v>-7.3588688377879651E-3</v>
      </c>
      <c r="H31" s="22">
        <v>-7.11E-3</v>
      </c>
      <c r="I31" s="11">
        <v>2.3176470336323089E-2</v>
      </c>
      <c r="J31" s="12">
        <v>7.4486233770255702E-3</v>
      </c>
      <c r="K31" s="11">
        <v>-3.54471538266257E-3</v>
      </c>
      <c r="L31" s="21">
        <v>4.4034999999999998E-2</v>
      </c>
      <c r="M31" s="12">
        <v>7.0585630647818382E-3</v>
      </c>
    </row>
    <row r="32" spans="1:13" x14ac:dyDescent="0.2">
      <c r="A32" s="1" t="s">
        <v>48</v>
      </c>
      <c r="B32" s="5"/>
      <c r="C32" s="13"/>
      <c r="D32" s="13"/>
      <c r="E32" s="5"/>
      <c r="F32" s="13"/>
      <c r="G32" s="6"/>
      <c r="H32" s="5"/>
      <c r="I32" s="13"/>
      <c r="J32" s="6"/>
      <c r="K32" s="13"/>
      <c r="L32" s="13"/>
      <c r="M32" s="6"/>
    </row>
    <row r="33" spans="1:13" x14ac:dyDescent="0.2">
      <c r="A33" s="1" t="s">
        <v>24</v>
      </c>
      <c r="B33" s="10">
        <v>-2.103623663014377E-2</v>
      </c>
      <c r="C33" s="11">
        <v>3.4758025268302017E-2</v>
      </c>
      <c r="D33" s="21">
        <v>-6.7099999999999998E-3</v>
      </c>
      <c r="E33" s="10">
        <v>1.6108019265133521E-2</v>
      </c>
      <c r="F33" s="11">
        <v>-9.1257852003677337E-2</v>
      </c>
      <c r="G33" s="12">
        <v>-7.6633685539676411E-3</v>
      </c>
      <c r="H33" s="22">
        <v>-3.4880000000000001E-2</v>
      </c>
      <c r="I33" s="11">
        <v>3.07452820027776E-2</v>
      </c>
      <c r="J33" s="12">
        <v>-5.3275508256248206E-3</v>
      </c>
      <c r="K33" s="11">
        <v>-5.5713368095582347E-2</v>
      </c>
      <c r="L33" s="21">
        <v>-4.0849999999999997E-2</v>
      </c>
      <c r="M33" s="12">
        <v>1.130821591954792E-2</v>
      </c>
    </row>
    <row r="34" spans="1:13" x14ac:dyDescent="0.2">
      <c r="A34" s="1" t="s">
        <v>23</v>
      </c>
      <c r="B34" s="10">
        <v>1.7747307941137741E-2</v>
      </c>
      <c r="C34" s="11">
        <v>-2.364653116975779E-2</v>
      </c>
      <c r="D34" s="21">
        <v>-1.9189999999999999E-2</v>
      </c>
      <c r="E34" s="10">
        <v>-4.8539181887966729E-2</v>
      </c>
      <c r="F34" s="11">
        <v>-1.536217482572755E-2</v>
      </c>
      <c r="G34" s="12">
        <v>9.8178842266112374E-3</v>
      </c>
      <c r="H34" s="22">
        <v>1.8249999999999999E-2</v>
      </c>
      <c r="I34" s="11">
        <v>1.6688562036729662E-2</v>
      </c>
      <c r="J34" s="12">
        <v>9.739495893863602E-3</v>
      </c>
      <c r="K34" s="11">
        <v>1.106967277199772E-3</v>
      </c>
      <c r="L34" s="21">
        <v>-3.4389999999999997E-2</v>
      </c>
      <c r="M34" s="12">
        <v>-1.217219696297531E-3</v>
      </c>
    </row>
    <row r="35" spans="1:13" x14ac:dyDescent="0.2">
      <c r="A35" s="1" t="s">
        <v>49</v>
      </c>
      <c r="B35" s="5"/>
      <c r="C35" s="13"/>
      <c r="D35" s="13"/>
      <c r="E35" s="5"/>
      <c r="F35" s="13"/>
      <c r="G35" s="6"/>
      <c r="H35" s="5"/>
      <c r="I35" s="13"/>
      <c r="J35" s="6"/>
      <c r="K35" s="13"/>
      <c r="L35" s="13"/>
      <c r="M35" s="6"/>
    </row>
    <row r="36" spans="1:13" x14ac:dyDescent="0.2">
      <c r="A36" s="1" t="s">
        <v>20</v>
      </c>
      <c r="B36" s="10">
        <v>-5.9276460957827836E-3</v>
      </c>
      <c r="C36" s="11">
        <v>-7.7152727158364562E-2</v>
      </c>
      <c r="D36" s="21">
        <v>4.0220000000000004E-3</v>
      </c>
      <c r="E36" s="10">
        <v>8.607519051820402E-4</v>
      </c>
      <c r="F36" s="11">
        <v>6.7510573004729929E-2</v>
      </c>
      <c r="G36" s="12">
        <v>1.319942331359061E-3</v>
      </c>
      <c r="H36" s="22">
        <v>-9.2399999999999999E-3</v>
      </c>
      <c r="I36" s="11">
        <v>-1.7492271838437219E-2</v>
      </c>
      <c r="J36" s="12">
        <v>2.3622475986859329E-3</v>
      </c>
      <c r="K36" s="11">
        <v>-1.122305041876662E-2</v>
      </c>
      <c r="L36" s="21">
        <v>-2.6929999999999999E-2</v>
      </c>
      <c r="M36" s="12">
        <v>4.4191773582401006E-3</v>
      </c>
    </row>
    <row r="37" spans="1:13" x14ac:dyDescent="0.2">
      <c r="A37" s="2" t="s">
        <v>35</v>
      </c>
      <c r="B37" s="10">
        <v>-1.3841809673297401E-2</v>
      </c>
      <c r="C37" s="11">
        <v>8.3125039223644018E-2</v>
      </c>
      <c r="D37" s="21">
        <v>8.3940000000000004E-3</v>
      </c>
      <c r="E37" s="10">
        <v>-2.9984782250260132E-3</v>
      </c>
      <c r="F37" s="11">
        <v>2.5644004393987779E-3</v>
      </c>
      <c r="G37" s="12">
        <v>5.6249613993791922E-5</v>
      </c>
      <c r="H37" s="22">
        <v>1.0300000000000001E-3</v>
      </c>
      <c r="I37" s="11">
        <v>3.5698516952507163E-2</v>
      </c>
      <c r="J37" s="12">
        <v>-2.1221591523753029E-4</v>
      </c>
      <c r="K37" s="11">
        <v>-2.0515528599839031E-2</v>
      </c>
      <c r="L37" s="21">
        <v>0.120106</v>
      </c>
      <c r="M37" s="12">
        <v>1.4225211628101749E-2</v>
      </c>
    </row>
    <row r="38" spans="1:13" x14ac:dyDescent="0.2">
      <c r="A38" s="1" t="s">
        <v>50</v>
      </c>
      <c r="B38" s="5"/>
      <c r="C38" s="13"/>
      <c r="D38" s="13"/>
      <c r="E38" s="5"/>
      <c r="F38" s="13"/>
      <c r="G38" s="6"/>
      <c r="H38" s="5"/>
      <c r="I38" s="13"/>
      <c r="J38" s="6"/>
      <c r="K38" s="13"/>
      <c r="L38" s="13"/>
      <c r="M38" s="6"/>
    </row>
    <row r="39" spans="1:13" x14ac:dyDescent="0.2">
      <c r="A39" s="1" t="s">
        <v>32</v>
      </c>
      <c r="B39" s="10">
        <v>-1.308830576486812E-3</v>
      </c>
      <c r="C39" s="11">
        <v>-4.9086856123608299E-3</v>
      </c>
      <c r="D39" s="21">
        <v>1.606E-3</v>
      </c>
      <c r="E39" s="10">
        <v>-2.0063663252166001E-3</v>
      </c>
      <c r="F39" s="11">
        <v>2.6000399296598371E-3</v>
      </c>
      <c r="G39" s="12">
        <v>4.5518253280600442E-3</v>
      </c>
      <c r="H39" s="22">
        <v>-4.0200000000000001E-3</v>
      </c>
      <c r="I39" s="11">
        <v>-1.0917138048537811E-2</v>
      </c>
      <c r="J39" s="12">
        <v>8.8075018469808957E-3</v>
      </c>
      <c r="K39" s="11">
        <v>-3.2033197490094578E-3</v>
      </c>
      <c r="L39" s="21">
        <v>-6.7000000000000002E-3</v>
      </c>
      <c r="M39" s="12">
        <v>4.3021991707387804E-3</v>
      </c>
    </row>
    <row r="40" spans="1:13" x14ac:dyDescent="0.2">
      <c r="A40" s="1" t="s">
        <v>33</v>
      </c>
      <c r="B40" s="10">
        <v>-1.133848745494228E-3</v>
      </c>
      <c r="C40" s="11">
        <v>-2.282813630222055E-2</v>
      </c>
      <c r="D40" s="21">
        <v>1.596E-3</v>
      </c>
      <c r="E40" s="10">
        <v>5.7062939053967223E-4</v>
      </c>
      <c r="F40" s="11">
        <v>1.065138117614375E-2</v>
      </c>
      <c r="G40" s="12">
        <v>2.916142814587169E-3</v>
      </c>
      <c r="H40" s="22">
        <v>-1.0200000000000001E-2</v>
      </c>
      <c r="I40" s="11">
        <v>-1.9133103125037361E-2</v>
      </c>
      <c r="J40" s="12">
        <v>8.5280925302272052E-3</v>
      </c>
      <c r="K40" s="11">
        <v>-7.8598057729468863E-3</v>
      </c>
      <c r="L40" s="21">
        <v>-3.2250000000000001E-2</v>
      </c>
      <c r="M40" s="12">
        <v>1.107199509882589E-2</v>
      </c>
    </row>
    <row r="41" spans="1:13" x14ac:dyDescent="0.2">
      <c r="A41" s="1" t="s">
        <v>34</v>
      </c>
      <c r="B41" s="10">
        <v>8.2924728167440079E-3</v>
      </c>
      <c r="C41" s="11">
        <v>-3.6604225198731778E-2</v>
      </c>
      <c r="D41" s="21">
        <v>-4.5900000000000003E-3</v>
      </c>
      <c r="E41" s="10">
        <v>-9.5844104431359513E-3</v>
      </c>
      <c r="F41" s="11">
        <v>5.4363878740642371E-2</v>
      </c>
      <c r="G41" s="12">
        <v>-1.4518082369450369E-2</v>
      </c>
      <c r="H41" s="22">
        <v>-2.06E-2</v>
      </c>
      <c r="I41" s="11">
        <v>-4.3885049973679778E-2</v>
      </c>
      <c r="J41" s="12">
        <v>1.000252689671019E-2</v>
      </c>
      <c r="K41" s="11">
        <v>-3.281973934825283E-2</v>
      </c>
      <c r="L41" s="21">
        <v>-3.8159999999999999E-2</v>
      </c>
      <c r="M41" s="12">
        <v>1.3857502657355599E-2</v>
      </c>
    </row>
    <row r="42" spans="1:13" ht="16" thickBot="1" x14ac:dyDescent="0.25">
      <c r="A42" s="2" t="s">
        <v>36</v>
      </c>
      <c r="B42" s="23">
        <v>5.4230577894545306E-3</v>
      </c>
      <c r="C42" s="24">
        <v>-6.3001308950641918E-2</v>
      </c>
      <c r="D42" s="25">
        <v>-6.3E-3</v>
      </c>
      <c r="E42" s="23">
        <v>-1.045920336732685E-3</v>
      </c>
      <c r="F42" s="24">
        <v>3.3830992786202843E-2</v>
      </c>
      <c r="G42" s="26">
        <v>-1.540224662978438E-3</v>
      </c>
      <c r="H42" s="27">
        <v>7.6490000000000004E-3</v>
      </c>
      <c r="I42" s="24">
        <v>-6.0400820857190791E-2</v>
      </c>
      <c r="J42" s="26">
        <v>-5.6755328983194827E-3</v>
      </c>
      <c r="K42" s="24">
        <v>1.209611575325918E-2</v>
      </c>
      <c r="L42" s="25">
        <v>-8.9810000000000001E-2</v>
      </c>
      <c r="M42" s="26">
        <v>-1.334604083641224E-2</v>
      </c>
    </row>
    <row r="43" spans="1:13" x14ac:dyDescent="0.2">
      <c r="A43" s="3" t="s">
        <v>56</v>
      </c>
      <c r="B43" s="28">
        <v>1.999888254606106E-2</v>
      </c>
      <c r="C43" s="28">
        <v>-0.3848173317209837</v>
      </c>
      <c r="D43" s="28">
        <v>2.31330591163455E-2</v>
      </c>
      <c r="E43" s="28">
        <v>-9.8527545103032937E-2</v>
      </c>
      <c r="F43" s="28">
        <v>-0.38784826127179339</v>
      </c>
      <c r="G43" s="28">
        <v>-3.0953155563985219E-2</v>
      </c>
      <c r="H43" s="28">
        <v>-5.735698651218471E-2</v>
      </c>
      <c r="I43" s="28">
        <v>-0.18731530133360541</v>
      </c>
      <c r="J43" s="28">
        <v>5.0111873964050591E-2</v>
      </c>
      <c r="K43" s="28">
        <v>-0.19909658438272651</v>
      </c>
      <c r="L43" s="28">
        <v>-1.031228401014197</v>
      </c>
      <c r="M43" s="28">
        <v>0.17675021951779499</v>
      </c>
    </row>
    <row r="44" spans="1:13" x14ac:dyDescent="0.2">
      <c r="A44" s="3" t="s">
        <v>57</v>
      </c>
      <c r="B44" s="4">
        <f>(B$43/SUM($B$43:$D$43))*100</f>
        <v>-5.8530107309043959</v>
      </c>
      <c r="C44" s="4">
        <f>(C$43/SUM($B$43:$D$43))*100</f>
        <v>112.62329116706225</v>
      </c>
      <c r="D44" s="4">
        <f>(D$43/SUM($B$43:$D$43))*100</f>
        <v>-6.7702804361578535</v>
      </c>
      <c r="E44" s="4">
        <f>(E$43/SUM($E$43:$G$43))*100</f>
        <v>19.045433824887333</v>
      </c>
      <c r="F44" s="4">
        <f>(F$43/SUM($E$43:$G$43))*100</f>
        <v>74.971302557320797</v>
      </c>
      <c r="G44" s="4">
        <f>(G$43/SUM($E$43:$G$43))*100</f>
        <v>5.9832636177918612</v>
      </c>
      <c r="H44" s="4">
        <f>(H$43/SUM($H$43:$J$43))*100</f>
        <v>29.4802963089132</v>
      </c>
      <c r="I44" s="4">
        <f>(I$43/SUM($H$43:$J$43))*100</f>
        <v>96.276163067509742</v>
      </c>
      <c r="J44" s="4">
        <f>(J$43/SUM($H$43:$J$43))*100</f>
        <v>-25.756459376422946</v>
      </c>
      <c r="K44" s="4">
        <f>(K$43/SUM($K$43:$M$43))*100</f>
        <v>18.897243065288816</v>
      </c>
      <c r="L44" s="4">
        <f>(L$43/SUM($K$43:$M$43))*100</f>
        <v>97.878995816088548</v>
      </c>
      <c r="M44" s="4">
        <f>(M$43/SUM($K$43:$M$43))*100</f>
        <v>-16.776238881377374</v>
      </c>
    </row>
    <row r="45" spans="1:13" x14ac:dyDescent="0.2">
      <c r="A45" s="3" t="s">
        <v>58</v>
      </c>
      <c r="B45" s="4">
        <v>0.25275609999999998</v>
      </c>
      <c r="C45" s="4">
        <v>0.29901450000000002</v>
      </c>
      <c r="D45" s="29">
        <v>-4.6258399999999998E-2</v>
      </c>
      <c r="E45" s="4">
        <v>0.29901450000000002</v>
      </c>
      <c r="F45" s="4">
        <v>0.40079769999999998</v>
      </c>
      <c r="G45" s="29">
        <v>-0.1017832</v>
      </c>
      <c r="H45" s="4">
        <v>0.40079769999999998</v>
      </c>
      <c r="I45" s="4">
        <v>0.42978070000000002</v>
      </c>
      <c r="J45" s="29">
        <v>-2.898295E-2</v>
      </c>
      <c r="K45" s="4">
        <v>0.25275609999999998</v>
      </c>
      <c r="L45" s="4">
        <v>0.42978070000000002</v>
      </c>
      <c r="M45" s="29">
        <v>-0.1770246</v>
      </c>
    </row>
    <row r="46" spans="1:13" x14ac:dyDescent="0.2">
      <c r="B46" s="17">
        <v>2003</v>
      </c>
      <c r="C46" s="17">
        <v>2008</v>
      </c>
      <c r="D46" s="17" t="s">
        <v>55</v>
      </c>
      <c r="E46" s="17">
        <v>2008</v>
      </c>
      <c r="F46" s="17">
        <v>2014</v>
      </c>
      <c r="G46" s="17" t="s">
        <v>55</v>
      </c>
      <c r="H46" s="17">
        <v>2014</v>
      </c>
      <c r="I46" s="17">
        <v>2022</v>
      </c>
      <c r="J46" s="17" t="s">
        <v>55</v>
      </c>
      <c r="K46" s="17">
        <v>2003</v>
      </c>
      <c r="L46" s="17">
        <v>2022</v>
      </c>
      <c r="M46" s="17" t="s">
        <v>55</v>
      </c>
    </row>
    <row r="49" spans="2:4" x14ac:dyDescent="0.2">
      <c r="B49" s="18"/>
      <c r="C49" s="18"/>
      <c r="D49" s="18"/>
    </row>
  </sheetData>
  <mergeCells count="8">
    <mergeCell ref="B3:D3"/>
    <mergeCell ref="E3:G3"/>
    <mergeCell ref="H3:J3"/>
    <mergeCell ref="K3:M3"/>
    <mergeCell ref="B4:D4"/>
    <mergeCell ref="E4:G4"/>
    <mergeCell ref="H4:J4"/>
    <mergeCell ref="K4:M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8DFD5-548B-D742-B503-2F90C9D124DA}">
  <dimension ref="A1:M49"/>
  <sheetViews>
    <sheetView topLeftCell="A3" zoomScale="110" zoomScaleNormal="110" workbookViewId="0">
      <selection activeCell="P31" sqref="P31"/>
    </sheetView>
  </sheetViews>
  <sheetFormatPr baseColWidth="10" defaultRowHeight="15" x14ac:dyDescent="0.2"/>
  <cols>
    <col min="1" max="1" width="35.1640625" style="1" customWidth="1"/>
    <col min="2" max="16384" width="10.83203125" style="1"/>
  </cols>
  <sheetData>
    <row r="1" spans="1:13" x14ac:dyDescent="0.2">
      <c r="A1" s="2" t="s">
        <v>54</v>
      </c>
    </row>
    <row r="2" spans="1:13" ht="16" thickBot="1" x14ac:dyDescent="0.25">
      <c r="A2" s="1" t="s">
        <v>37</v>
      </c>
    </row>
    <row r="3" spans="1:13" x14ac:dyDescent="0.2">
      <c r="B3" s="63" t="s">
        <v>38</v>
      </c>
      <c r="C3" s="64"/>
      <c r="D3" s="65"/>
      <c r="E3" s="63" t="s">
        <v>40</v>
      </c>
      <c r="F3" s="64"/>
      <c r="G3" s="65"/>
      <c r="H3" s="66" t="s">
        <v>41</v>
      </c>
      <c r="I3" s="67"/>
      <c r="J3" s="68"/>
      <c r="K3" s="69" t="s">
        <v>42</v>
      </c>
      <c r="L3" s="70"/>
      <c r="M3" s="71"/>
    </row>
    <row r="4" spans="1:13" x14ac:dyDescent="0.2">
      <c r="B4" s="72" t="s">
        <v>28</v>
      </c>
      <c r="C4" s="73"/>
      <c r="D4" s="74"/>
      <c r="E4" s="72" t="s">
        <v>28</v>
      </c>
      <c r="F4" s="73"/>
      <c r="G4" s="74"/>
      <c r="H4" s="72" t="s">
        <v>28</v>
      </c>
      <c r="I4" s="73"/>
      <c r="J4" s="74"/>
      <c r="K4" s="72" t="s">
        <v>28</v>
      </c>
      <c r="L4" s="73"/>
      <c r="M4" s="74"/>
    </row>
    <row r="5" spans="1:13" ht="16" thickBot="1" x14ac:dyDescent="0.25">
      <c r="A5" s="3"/>
      <c r="B5" s="7" t="s">
        <v>39</v>
      </c>
      <c r="C5" s="8" t="s">
        <v>51</v>
      </c>
      <c r="D5" s="9" t="s">
        <v>52</v>
      </c>
      <c r="E5" s="7" t="s">
        <v>39</v>
      </c>
      <c r="F5" s="8" t="s">
        <v>51</v>
      </c>
      <c r="G5" s="9" t="s">
        <v>52</v>
      </c>
      <c r="H5" s="7" t="s">
        <v>39</v>
      </c>
      <c r="I5" s="8" t="s">
        <v>51</v>
      </c>
      <c r="J5" s="9" t="s">
        <v>52</v>
      </c>
      <c r="K5" s="7" t="s">
        <v>39</v>
      </c>
      <c r="L5" s="8" t="s">
        <v>51</v>
      </c>
      <c r="M5" s="9" t="s">
        <v>52</v>
      </c>
    </row>
    <row r="6" spans="1:13" x14ac:dyDescent="0.2">
      <c r="A6" s="1" t="s">
        <v>53</v>
      </c>
      <c r="B6" s="14">
        <v>0</v>
      </c>
      <c r="C6" s="15">
        <v>-0.40476959142056851</v>
      </c>
      <c r="D6" s="15">
        <v>0</v>
      </c>
      <c r="E6" s="20">
        <v>0</v>
      </c>
      <c r="F6" s="15">
        <v>1.213362282987219</v>
      </c>
      <c r="G6" s="16">
        <v>0</v>
      </c>
      <c r="H6" s="14">
        <v>0</v>
      </c>
      <c r="I6" s="15">
        <v>-1.830584895424747</v>
      </c>
      <c r="J6" s="16">
        <v>0</v>
      </c>
      <c r="K6" s="15">
        <v>0</v>
      </c>
      <c r="L6" s="15">
        <v>-1.021992203858096</v>
      </c>
      <c r="M6" s="16">
        <v>0</v>
      </c>
    </row>
    <row r="7" spans="1:13" x14ac:dyDescent="0.2">
      <c r="A7" s="2" t="s">
        <v>30</v>
      </c>
      <c r="B7" s="10">
        <v>1.0139618503506609E-2</v>
      </c>
      <c r="C7" s="11">
        <v>9.8342392260346318E-3</v>
      </c>
      <c r="D7" s="11">
        <v>5.0724185902329227E-5</v>
      </c>
      <c r="E7" s="22">
        <v>-7.4880000000000002E-2</v>
      </c>
      <c r="F7" s="11">
        <v>-0.55183467348910964</v>
      </c>
      <c r="G7" s="12">
        <v>1.603843624392122E-2</v>
      </c>
      <c r="H7" s="10">
        <v>6.7927995726185788E-3</v>
      </c>
      <c r="I7" s="11">
        <v>0.46129540849611139</v>
      </c>
      <c r="J7" s="12">
        <v>1.4872216462087581E-3</v>
      </c>
      <c r="K7" s="11">
        <v>-4.4054815920278108E-2</v>
      </c>
      <c r="L7" s="11">
        <v>-7.8669795309574408E-2</v>
      </c>
      <c r="M7" s="12">
        <v>1.644936648264373E-3</v>
      </c>
    </row>
    <row r="8" spans="1:13" x14ac:dyDescent="0.2">
      <c r="A8" s="1" t="s">
        <v>43</v>
      </c>
      <c r="B8" s="5"/>
      <c r="C8" s="13"/>
      <c r="D8" s="13"/>
      <c r="E8" s="5"/>
      <c r="F8" s="13"/>
      <c r="G8" s="6"/>
      <c r="H8" s="5"/>
      <c r="I8" s="13"/>
      <c r="J8" s="6"/>
      <c r="K8" s="13"/>
      <c r="L8" s="13"/>
      <c r="M8" s="6"/>
    </row>
    <row r="9" spans="1:13" x14ac:dyDescent="0.2">
      <c r="A9" s="1" t="s">
        <v>9</v>
      </c>
      <c r="B9" s="10">
        <v>5.123851230874784E-2</v>
      </c>
      <c r="C9" s="11">
        <v>-9.8581340421709102E-2</v>
      </c>
      <c r="D9" s="11">
        <v>1.248237325511805E-2</v>
      </c>
      <c r="E9" s="22">
        <v>-3.46E-3</v>
      </c>
      <c r="F9" s="11">
        <v>-0.22679567449697249</v>
      </c>
      <c r="G9" s="12">
        <v>-4.6222908577934364E-3</v>
      </c>
      <c r="H9" s="10">
        <v>9.4259219362770874E-3</v>
      </c>
      <c r="I9" s="11">
        <v>-7.1874607036968075E-2</v>
      </c>
      <c r="J9" s="12">
        <v>5.9787568463137934E-3</v>
      </c>
      <c r="K9" s="11">
        <v>2.0731140362659821E-2</v>
      </c>
      <c r="L9" s="11">
        <v>-0.42462551500783252</v>
      </c>
      <c r="M9" s="12">
        <v>7.7685657885086412E-2</v>
      </c>
    </row>
    <row r="10" spans="1:13" x14ac:dyDescent="0.2">
      <c r="A10" s="1" t="s">
        <v>31</v>
      </c>
      <c r="B10" s="10">
        <v>-1.11504948531495E-4</v>
      </c>
      <c r="C10" s="11">
        <v>-4.2759440664589941E-2</v>
      </c>
      <c r="D10" s="11">
        <v>-5.8330761174338059E-4</v>
      </c>
      <c r="E10" s="22">
        <v>-1.0499999999999999E-3</v>
      </c>
      <c r="F10" s="11">
        <v>-1.7484045878271889E-2</v>
      </c>
      <c r="G10" s="12">
        <v>2.2774032098059698E-3</v>
      </c>
      <c r="H10" s="10">
        <v>1.7642093879004941E-4</v>
      </c>
      <c r="I10" s="11">
        <v>1.627570180197817E-3</v>
      </c>
      <c r="J10" s="12">
        <v>4.6045331683705658E-5</v>
      </c>
      <c r="K10" s="11">
        <v>-5.8275119212361764E-4</v>
      </c>
      <c r="L10" s="11">
        <v>-6.3186095585596319E-2</v>
      </c>
      <c r="M10" s="12">
        <v>5.9047354334574899E-3</v>
      </c>
    </row>
    <row r="11" spans="1:13" x14ac:dyDescent="0.2">
      <c r="A11" s="1" t="s">
        <v>44</v>
      </c>
      <c r="B11" s="5"/>
      <c r="C11" s="13"/>
      <c r="D11" s="13"/>
      <c r="E11" s="5"/>
      <c r="F11" s="13"/>
      <c r="G11" s="6"/>
      <c r="H11" s="5"/>
      <c r="I11" s="13"/>
      <c r="J11" s="6"/>
      <c r="K11" s="13"/>
      <c r="L11" s="13"/>
      <c r="M11" s="6"/>
    </row>
    <row r="12" spans="1:13" x14ac:dyDescent="0.2">
      <c r="A12" s="1" t="s">
        <v>0</v>
      </c>
      <c r="B12" s="10">
        <v>1.148240808860942E-3</v>
      </c>
      <c r="C12" s="11">
        <v>-5.8012452186362362E-2</v>
      </c>
      <c r="D12" s="11">
        <v>-7.9318407966547566E-4</v>
      </c>
      <c r="E12" s="22">
        <v>5.5599999999999998E-3</v>
      </c>
      <c r="F12" s="11">
        <v>2.0490273061450431E-2</v>
      </c>
      <c r="G12" s="12">
        <v>2.0381060168817352E-3</v>
      </c>
      <c r="H12" s="10">
        <v>1.5469138986508219E-2</v>
      </c>
      <c r="I12" s="11">
        <v>-6.859210090458456E-3</v>
      </c>
      <c r="J12" s="12">
        <v>-2.1466084719229841E-3</v>
      </c>
      <c r="K12" s="11">
        <v>2.2900024722014922E-2</v>
      </c>
      <c r="L12" s="11">
        <v>-3.1440359018815978E-2</v>
      </c>
      <c r="M12" s="12">
        <v>-1.4565856944018679E-2</v>
      </c>
    </row>
    <row r="13" spans="1:13" x14ac:dyDescent="0.2">
      <c r="A13" s="1" t="s">
        <v>1</v>
      </c>
      <c r="B13" s="10">
        <v>-1.393089146097575E-2</v>
      </c>
      <c r="C13" s="11">
        <v>-7.6044668507910959E-2</v>
      </c>
      <c r="D13" s="11">
        <v>7.8641382773822315E-3</v>
      </c>
      <c r="E13" s="22">
        <v>-2.2200000000000002E-3</v>
      </c>
      <c r="F13" s="11">
        <v>2.5262467711141628E-2</v>
      </c>
      <c r="G13" s="12">
        <v>-5.0027268926276726E-4</v>
      </c>
      <c r="H13" s="10">
        <v>-1.5526352155592459E-2</v>
      </c>
      <c r="I13" s="11">
        <v>-0.1379053804241778</v>
      </c>
      <c r="J13" s="12">
        <v>8.3224090153875777E-3</v>
      </c>
      <c r="K13" s="11">
        <v>-4.4819275086169577E-2</v>
      </c>
      <c r="L13" s="11">
        <v>-0.19358405292645359</v>
      </c>
      <c r="M13" s="12">
        <v>3.3723513779174603E-2</v>
      </c>
    </row>
    <row r="14" spans="1:13" x14ac:dyDescent="0.2">
      <c r="A14" s="1" t="s">
        <v>2</v>
      </c>
      <c r="B14" s="10">
        <v>-1.474508143507297E-3</v>
      </c>
      <c r="C14" s="11">
        <v>4.3322077817187794E-3</v>
      </c>
      <c r="D14" s="11">
        <v>-1.0656990129393269E-3</v>
      </c>
      <c r="E14" s="22">
        <v>-3.5799999999999998E-3</v>
      </c>
      <c r="F14" s="11">
        <v>-1.7027416185315831E-4</v>
      </c>
      <c r="G14" s="12">
        <v>6.2987767253278067E-5</v>
      </c>
      <c r="H14" s="10">
        <v>-2.3781874172352231E-2</v>
      </c>
      <c r="I14" s="11">
        <v>-4.1949260798756459E-2</v>
      </c>
      <c r="J14" s="12">
        <v>1.711098118028908E-2</v>
      </c>
      <c r="K14" s="11">
        <v>-4.1902886036823343E-2</v>
      </c>
      <c r="L14" s="11">
        <v>-3.062459137931808E-2</v>
      </c>
      <c r="M14" s="12">
        <v>2.2009935137765911E-2</v>
      </c>
    </row>
    <row r="15" spans="1:13" x14ac:dyDescent="0.2">
      <c r="A15" s="1" t="s">
        <v>45</v>
      </c>
      <c r="B15" s="5"/>
      <c r="C15" s="13"/>
      <c r="D15" s="13"/>
      <c r="E15" s="5"/>
      <c r="F15" s="13"/>
      <c r="G15" s="6"/>
      <c r="H15" s="5"/>
      <c r="I15" s="13"/>
      <c r="J15" s="6"/>
      <c r="K15" s="13"/>
      <c r="L15" s="13"/>
      <c r="M15" s="6"/>
    </row>
    <row r="16" spans="1:13" x14ac:dyDescent="0.2">
      <c r="A16" s="1" t="s">
        <v>5</v>
      </c>
      <c r="B16" s="10">
        <v>-9.610129684946339E-4</v>
      </c>
      <c r="C16" s="11">
        <v>-1.002443780772959E-2</v>
      </c>
      <c r="D16" s="11">
        <v>6.0943179747622732E-4</v>
      </c>
      <c r="E16" s="22">
        <v>7.3480000000000004E-3</v>
      </c>
      <c r="F16" s="11">
        <v>-0.1633804981460579</v>
      </c>
      <c r="G16" s="12">
        <v>-6.7234680192955528E-3</v>
      </c>
      <c r="H16" s="10">
        <v>-2.3963134455657082E-3</v>
      </c>
      <c r="I16" s="11">
        <v>0.1200196897360972</v>
      </c>
      <c r="J16" s="12">
        <v>-4.4015691838667492E-3</v>
      </c>
      <c r="K16" s="11">
        <v>-3.7901848693587771E-3</v>
      </c>
      <c r="L16" s="11">
        <v>-5.9575446679969703E-2</v>
      </c>
      <c r="M16" s="12">
        <v>3.4557244759455328E-3</v>
      </c>
    </row>
    <row r="17" spans="1:13" x14ac:dyDescent="0.2">
      <c r="A17" s="1" t="s">
        <v>6</v>
      </c>
      <c r="B17" s="10">
        <v>-4.1261917841734609E-3</v>
      </c>
      <c r="C17" s="11">
        <v>5.7552835850069532E-2</v>
      </c>
      <c r="D17" s="11">
        <v>-3.5547274477871781E-3</v>
      </c>
      <c r="E17" s="22">
        <v>-1.8169999999999999E-2</v>
      </c>
      <c r="F17" s="11">
        <v>-0.3961546847811438</v>
      </c>
      <c r="G17" s="12">
        <v>1.5461083229532749E-2</v>
      </c>
      <c r="H17" s="10">
        <v>1.3732543638142059E-3</v>
      </c>
      <c r="I17" s="11">
        <v>0.30797710774837861</v>
      </c>
      <c r="J17" s="12">
        <v>2.7540196401244759E-3</v>
      </c>
      <c r="K17" s="11">
        <v>-1.3870225419714151E-2</v>
      </c>
      <c r="L17" s="11">
        <v>-2.5307029435909591E-2</v>
      </c>
      <c r="M17" s="12">
        <v>2.2857161597286181E-3</v>
      </c>
    </row>
    <row r="18" spans="1:13" x14ac:dyDescent="0.2">
      <c r="A18" s="1" t="s">
        <v>7</v>
      </c>
      <c r="B18" s="10">
        <v>-1.8968266141005712E-2</v>
      </c>
      <c r="C18" s="11">
        <v>7.4263646010248388E-2</v>
      </c>
      <c r="D18" s="11">
        <v>-5.0725933999476551E-3</v>
      </c>
      <c r="E18" s="22">
        <v>3.1671999999999999E-2</v>
      </c>
      <c r="F18" s="11">
        <v>-0.34661108110631822</v>
      </c>
      <c r="G18" s="12">
        <v>-1.7978422468013421E-2</v>
      </c>
      <c r="H18" s="10">
        <v>-1.291827744262803E-2</v>
      </c>
      <c r="I18" s="11">
        <v>0.32748243404284472</v>
      </c>
      <c r="J18" s="12">
        <v>-1.365951827864435E-2</v>
      </c>
      <c r="K18" s="11">
        <v>-1.8847903314891321E-2</v>
      </c>
      <c r="L18" s="11">
        <v>3.9459310649743562E-2</v>
      </c>
      <c r="M18" s="12">
        <v>-2.4013491260529061E-3</v>
      </c>
    </row>
    <row r="19" spans="1:13" x14ac:dyDescent="0.2">
      <c r="A19" s="1" t="s">
        <v>8</v>
      </c>
      <c r="B19" s="10">
        <v>4.6506728315385867E-2</v>
      </c>
      <c r="C19" s="11">
        <v>0.10130668260694529</v>
      </c>
      <c r="D19" s="11">
        <v>1.1545161749246821E-2</v>
      </c>
      <c r="E19" s="22">
        <v>1.074E-2</v>
      </c>
      <c r="F19" s="11">
        <v>-0.35713891373007423</v>
      </c>
      <c r="G19" s="12">
        <v>-5.049827908801441E-3</v>
      </c>
      <c r="H19" s="10">
        <v>4.6479619739492632E-3</v>
      </c>
      <c r="I19" s="11">
        <v>0.3715740026677134</v>
      </c>
      <c r="J19" s="12">
        <v>4.5598346005930671E-3</v>
      </c>
      <c r="K19" s="11">
        <v>5.4380571446636203E-2</v>
      </c>
      <c r="L19" s="11">
        <v>0.1174478529123185</v>
      </c>
      <c r="M19" s="12">
        <v>1.6862814064238431E-2</v>
      </c>
    </row>
    <row r="20" spans="1:13" x14ac:dyDescent="0.2">
      <c r="A20" s="1" t="s">
        <v>46</v>
      </c>
      <c r="B20" s="5"/>
      <c r="C20" s="13"/>
      <c r="D20" s="13"/>
      <c r="E20" s="5"/>
      <c r="F20" s="13"/>
      <c r="G20" s="6"/>
      <c r="H20" s="5"/>
      <c r="I20" s="13"/>
      <c r="J20" s="6"/>
      <c r="K20" s="13"/>
      <c r="L20" s="13"/>
      <c r="M20" s="6"/>
    </row>
    <row r="21" spans="1:13" x14ac:dyDescent="0.2">
      <c r="A21" s="1" t="s">
        <v>3</v>
      </c>
      <c r="B21" s="10">
        <v>-5.0660335476503246E-4</v>
      </c>
      <c r="C21" s="11">
        <v>-1.4214350083942219E-3</v>
      </c>
      <c r="D21" s="11">
        <v>5.0045132372634456E-6</v>
      </c>
      <c r="E21" s="22">
        <v>1.6542000000000001E-2</v>
      </c>
      <c r="F21" s="11">
        <v>0.32538699449666569</v>
      </c>
      <c r="G21" s="12">
        <v>-3.2518397385735302E-2</v>
      </c>
      <c r="H21" s="10">
        <v>-1.118784347276919E-2</v>
      </c>
      <c r="I21" s="11">
        <v>-0.37453943728406369</v>
      </c>
      <c r="J21" s="12">
        <v>2.1038849553057751E-2</v>
      </c>
      <c r="K21" s="11">
        <v>-3.0569931971412639E-2</v>
      </c>
      <c r="L21" s="11">
        <v>-3.146004831867602E-2</v>
      </c>
      <c r="M21" s="12">
        <v>4.8287187478899532E-3</v>
      </c>
    </row>
    <row r="22" spans="1:13" x14ac:dyDescent="0.2">
      <c r="A22" s="1" t="s">
        <v>47</v>
      </c>
      <c r="B22" s="5"/>
      <c r="C22" s="13"/>
      <c r="D22" s="13"/>
      <c r="E22" s="5"/>
      <c r="F22" s="13"/>
      <c r="G22" s="6"/>
      <c r="H22" s="5"/>
      <c r="I22" s="13"/>
      <c r="J22" s="6"/>
      <c r="K22" s="13"/>
      <c r="L22" s="13"/>
      <c r="M22" s="6"/>
    </row>
    <row r="23" spans="1:13" x14ac:dyDescent="0.2">
      <c r="A23" s="1" t="s">
        <v>26</v>
      </c>
      <c r="B23" s="10">
        <v>-3.523921232243325E-3</v>
      </c>
      <c r="C23" s="11">
        <v>2.751702480209222E-2</v>
      </c>
      <c r="D23" s="11">
        <v>3.1332012271998101E-3</v>
      </c>
      <c r="E23" s="22">
        <v>-4.8599999999999997E-3</v>
      </c>
      <c r="F23" s="11">
        <v>1.9887791573014131E-2</v>
      </c>
      <c r="G23" s="12">
        <v>2.0147776592444439E-3</v>
      </c>
      <c r="H23" s="10">
        <v>2.5060012714823551E-3</v>
      </c>
      <c r="I23" s="11">
        <v>-4.6930709182614168E-2</v>
      </c>
      <c r="J23" s="12">
        <v>9.2078929505865076E-3</v>
      </c>
      <c r="K23" s="11">
        <v>1.7850319261699391E-4</v>
      </c>
      <c r="L23" s="11">
        <v>8.8962124081865181E-3</v>
      </c>
      <c r="M23" s="12">
        <v>-1.2432915711547599E-4</v>
      </c>
    </row>
    <row r="24" spans="1:13" x14ac:dyDescent="0.2">
      <c r="A24" s="1" t="s">
        <v>11</v>
      </c>
      <c r="B24" s="10">
        <v>-5.2410538537656255E-4</v>
      </c>
      <c r="C24" s="11">
        <v>-1.3984304133069021E-2</v>
      </c>
      <c r="D24" s="11">
        <v>1.109577332261294E-3</v>
      </c>
      <c r="E24" s="22">
        <v>-3.1900000000000001E-3</v>
      </c>
      <c r="F24" s="11">
        <v>-1.3022264144555189E-2</v>
      </c>
      <c r="G24" s="12">
        <v>1.994735928408666E-3</v>
      </c>
      <c r="H24" s="10">
        <v>-2.972193736600421E-3</v>
      </c>
      <c r="I24" s="11">
        <v>7.2288834523930468E-3</v>
      </c>
      <c r="J24" s="12">
        <v>-1.2087809855791829E-3</v>
      </c>
      <c r="K24" s="11">
        <v>-6.2342000730066967E-3</v>
      </c>
      <c r="L24" s="11">
        <v>-2.8237848382109729E-2</v>
      </c>
      <c r="M24" s="12">
        <v>9.9040225435306859E-3</v>
      </c>
    </row>
    <row r="25" spans="1:13" x14ac:dyDescent="0.2">
      <c r="A25" s="1" t="s">
        <v>14</v>
      </c>
      <c r="B25" s="10">
        <v>3.1390075422073251E-3</v>
      </c>
      <c r="C25" s="11">
        <v>-3.0051475847835692E-2</v>
      </c>
      <c r="D25" s="11">
        <v>-2.1578020128512122E-3</v>
      </c>
      <c r="E25" s="22">
        <v>3.2940000000000001E-3</v>
      </c>
      <c r="F25" s="11">
        <v>1.8019332739957979E-2</v>
      </c>
      <c r="G25" s="12">
        <v>3.0707075688703612E-3</v>
      </c>
      <c r="H25" s="10">
        <v>5.5917929820445574E-4</v>
      </c>
      <c r="I25" s="11">
        <v>9.9100006356368456E-3</v>
      </c>
      <c r="J25" s="12">
        <v>6.7694198348107872E-4</v>
      </c>
      <c r="K25" s="11">
        <v>2.7844111641306879E-3</v>
      </c>
      <c r="L25" s="11">
        <v>2.7429247403403891E-3</v>
      </c>
      <c r="M25" s="12">
        <v>9.329834515036632E-4</v>
      </c>
    </row>
    <row r="26" spans="1:13" x14ac:dyDescent="0.2">
      <c r="A26" s="1" t="s">
        <v>12</v>
      </c>
      <c r="B26" s="10">
        <v>2.833013921264226E-4</v>
      </c>
      <c r="C26" s="11">
        <v>-4.4887826787865293E-2</v>
      </c>
      <c r="D26" s="11">
        <v>-1.2739815280481091E-4</v>
      </c>
      <c r="E26" s="22">
        <v>-1.3939999999999999E-2</v>
      </c>
      <c r="F26" s="11">
        <v>2.3528718989232152E-2</v>
      </c>
      <c r="G26" s="12">
        <v>-3.4996053618800839E-3</v>
      </c>
      <c r="H26" s="10">
        <v>5.2025269023953527E-3</v>
      </c>
      <c r="I26" s="11">
        <v>5.403502816339871E-2</v>
      </c>
      <c r="J26" s="12">
        <v>1.3204769638695621E-2</v>
      </c>
      <c r="K26" s="11">
        <v>1.3262182621491289E-3</v>
      </c>
      <c r="L26" s="11">
        <v>3.056767122534244E-2</v>
      </c>
      <c r="M26" s="12">
        <v>1.904225908999636E-3</v>
      </c>
    </row>
    <row r="27" spans="1:13" x14ac:dyDescent="0.2">
      <c r="A27" s="1" t="s">
        <v>16</v>
      </c>
      <c r="B27" s="10">
        <v>3.0984135105938371E-3</v>
      </c>
      <c r="C27" s="11">
        <v>-0.1092511568212528</v>
      </c>
      <c r="D27" s="11">
        <v>1.3109460031149321E-2</v>
      </c>
      <c r="E27" s="22">
        <v>-2.2000000000000001E-4</v>
      </c>
      <c r="F27" s="11">
        <v>-4.9695521286165553E-3</v>
      </c>
      <c r="G27" s="12">
        <v>-5.3885358505884779E-5</v>
      </c>
      <c r="H27" s="10">
        <v>2.6089141425667171E-3</v>
      </c>
      <c r="I27" s="11">
        <v>3.4414388967967738E-2</v>
      </c>
      <c r="J27" s="12">
        <v>-1.6034384790845301E-3</v>
      </c>
      <c r="K27" s="11">
        <v>8.505478678592639E-3</v>
      </c>
      <c r="L27" s="11">
        <v>-8.4158987807712485E-2</v>
      </c>
      <c r="M27" s="12">
        <v>1.278355708856976E-2</v>
      </c>
    </row>
    <row r="28" spans="1:13" x14ac:dyDescent="0.2">
      <c r="A28" s="1" t="s">
        <v>17</v>
      </c>
      <c r="B28" s="10">
        <v>2.15200621759753E-3</v>
      </c>
      <c r="C28" s="11">
        <v>-4.0351428161593768E-2</v>
      </c>
      <c r="D28" s="11">
        <v>1.910508872509362E-2</v>
      </c>
      <c r="E28" s="22">
        <v>1.2130000000000001E-3</v>
      </c>
      <c r="F28" s="11">
        <v>-7.930757922280313E-3</v>
      </c>
      <c r="G28" s="12">
        <v>-2.1995284723575581E-3</v>
      </c>
      <c r="H28" s="10">
        <v>9.5820283225058114E-3</v>
      </c>
      <c r="I28" s="11">
        <v>3.3397895445068028E-2</v>
      </c>
      <c r="J28" s="12">
        <v>-1.205012015685464E-2</v>
      </c>
      <c r="K28" s="11">
        <v>1.514040482623588E-2</v>
      </c>
      <c r="L28" s="11">
        <v>-2.8431292862108801E-2</v>
      </c>
      <c r="M28" s="12">
        <v>1.620872757211525E-2</v>
      </c>
    </row>
    <row r="29" spans="1:13" x14ac:dyDescent="0.2">
      <c r="A29" s="1" t="s">
        <v>18</v>
      </c>
      <c r="B29" s="10">
        <v>-8.2345070049398578E-3</v>
      </c>
      <c r="C29" s="11">
        <v>-4.1793912468484122E-2</v>
      </c>
      <c r="D29" s="11">
        <v>-4.1892231977645432E-2</v>
      </c>
      <c r="E29" s="22">
        <v>-1.6000000000000001E-4</v>
      </c>
      <c r="F29" s="11">
        <v>-5.3224885825349146E-3</v>
      </c>
      <c r="G29" s="12">
        <v>-3.4907216407189628E-4</v>
      </c>
      <c r="H29" s="10">
        <v>1.881503033435664E-3</v>
      </c>
      <c r="I29" s="11">
        <v>1.419499230329891E-2</v>
      </c>
      <c r="J29" s="12">
        <v>-1.582084393482233E-3</v>
      </c>
      <c r="K29" s="11">
        <v>-1.5123600530362101E-2</v>
      </c>
      <c r="L29" s="11">
        <v>-3.5936415640663591E-2</v>
      </c>
      <c r="M29" s="12">
        <v>-3.2194339344102561E-2</v>
      </c>
    </row>
    <row r="30" spans="1:13" x14ac:dyDescent="0.2">
      <c r="A30" s="1" t="s">
        <v>13</v>
      </c>
      <c r="B30" s="10">
        <v>2.1284189244425529E-3</v>
      </c>
      <c r="C30" s="11">
        <v>-2.7169137355479371E-2</v>
      </c>
      <c r="D30" s="11">
        <v>-1.2858596464187791E-3</v>
      </c>
      <c r="E30" s="22">
        <v>-1.5499999999999999E-3</v>
      </c>
      <c r="F30" s="11">
        <v>4.9845839156919217E-2</v>
      </c>
      <c r="G30" s="12">
        <v>7.2765230360922386E-3</v>
      </c>
      <c r="H30" s="10">
        <v>-9.0192817174183828E-4</v>
      </c>
      <c r="I30" s="11">
        <v>-6.5671956340824351E-4</v>
      </c>
      <c r="J30" s="12">
        <v>-6.5972276622775533E-5</v>
      </c>
      <c r="K30" s="11">
        <v>-2.8801071735498509E-3</v>
      </c>
      <c r="L30" s="11">
        <v>2.309489529787279E-2</v>
      </c>
      <c r="M30" s="12">
        <v>7.4085669793721243E-3</v>
      </c>
    </row>
    <row r="31" spans="1:13" x14ac:dyDescent="0.2">
      <c r="A31" s="1" t="s">
        <v>10</v>
      </c>
      <c r="B31" s="10">
        <v>3.3571965139655522E-3</v>
      </c>
      <c r="C31" s="11">
        <v>-2.076756690758786E-2</v>
      </c>
      <c r="D31" s="11">
        <v>-2.8542082108285139E-3</v>
      </c>
      <c r="E31" s="22">
        <v>3.0400000000000002E-3</v>
      </c>
      <c r="F31" s="11">
        <v>4.4973887768639663E-2</v>
      </c>
      <c r="G31" s="12">
        <v>-1.0254580893689001E-2</v>
      </c>
      <c r="H31" s="10">
        <v>-1.9056692623813441E-3</v>
      </c>
      <c r="I31" s="11">
        <v>-4.1596804301967938E-3</v>
      </c>
      <c r="J31" s="12">
        <v>-1.3368684896233069E-3</v>
      </c>
      <c r="K31" s="11">
        <v>-9.5045872323835337E-4</v>
      </c>
      <c r="L31" s="11">
        <v>9.5172181982151431E-3</v>
      </c>
      <c r="M31" s="12">
        <v>1.525543087008123E-3</v>
      </c>
    </row>
    <row r="32" spans="1:13" x14ac:dyDescent="0.2">
      <c r="A32" s="1" t="s">
        <v>48</v>
      </c>
      <c r="B32" s="5"/>
      <c r="C32" s="13"/>
      <c r="D32" s="13"/>
      <c r="E32" s="5"/>
      <c r="F32" s="13"/>
      <c r="G32" s="6"/>
      <c r="H32" s="5"/>
      <c r="I32" s="13"/>
      <c r="J32" s="6"/>
      <c r="K32" s="13"/>
      <c r="L32" s="13"/>
      <c r="M32" s="6"/>
    </row>
    <row r="33" spans="1:13" x14ac:dyDescent="0.2">
      <c r="A33" s="1" t="s">
        <v>24</v>
      </c>
      <c r="B33" s="10">
        <v>-3.7706395097153823E-2</v>
      </c>
      <c r="C33" s="11">
        <v>2.3013017002001972E-2</v>
      </c>
      <c r="D33" s="11">
        <v>-4.4410959991172177E-3</v>
      </c>
      <c r="E33" s="22">
        <v>6.5269999999999998E-3</v>
      </c>
      <c r="F33" s="11">
        <v>0.102520767793762</v>
      </c>
      <c r="G33" s="12">
        <v>8.6091707265658103E-3</v>
      </c>
      <c r="H33" s="10">
        <v>-1.7854592088569779E-2</v>
      </c>
      <c r="I33" s="11">
        <v>-9.015577770889828E-3</v>
      </c>
      <c r="J33" s="12">
        <v>1.5622217676341261E-3</v>
      </c>
      <c r="K33" s="11">
        <v>-2.8520733218237278E-2</v>
      </c>
      <c r="L33" s="11">
        <v>0.14067358017680201</v>
      </c>
      <c r="M33" s="12">
        <v>-3.8937890094280857E-2</v>
      </c>
    </row>
    <row r="34" spans="1:13" x14ac:dyDescent="0.2">
      <c r="A34" s="1" t="s">
        <v>23</v>
      </c>
      <c r="B34" s="10">
        <v>2.5714355110984511E-2</v>
      </c>
      <c r="C34" s="11">
        <v>5.7958853447207751E-3</v>
      </c>
      <c r="D34" s="11">
        <v>4.7040755534664127E-3</v>
      </c>
      <c r="E34" s="22">
        <v>1.0503999999999999E-2</v>
      </c>
      <c r="F34" s="11">
        <v>0.1042228055238295</v>
      </c>
      <c r="G34" s="12">
        <v>-6.6608240695966422E-2</v>
      </c>
      <c r="H34" s="10">
        <v>-5.4826308030908148E-3</v>
      </c>
      <c r="I34" s="11">
        <v>-9.8458962822341981E-4</v>
      </c>
      <c r="J34" s="12">
        <v>-5.746095211868747E-4</v>
      </c>
      <c r="K34" s="11">
        <v>-3.3254904130011428E-4</v>
      </c>
      <c r="L34" s="11">
        <v>7.4970114222664877E-2</v>
      </c>
      <c r="M34" s="12">
        <v>2.6538259245038678E-3</v>
      </c>
    </row>
    <row r="35" spans="1:13" x14ac:dyDescent="0.2">
      <c r="A35" s="1" t="s">
        <v>49</v>
      </c>
      <c r="B35" s="5"/>
      <c r="C35" s="13"/>
      <c r="D35" s="13"/>
      <c r="E35" s="5"/>
      <c r="F35" s="13"/>
      <c r="G35" s="6"/>
      <c r="H35" s="5"/>
      <c r="I35" s="13"/>
      <c r="J35" s="6"/>
      <c r="K35" s="13"/>
      <c r="L35" s="13"/>
      <c r="M35" s="6"/>
    </row>
    <row r="36" spans="1:13" x14ac:dyDescent="0.2">
      <c r="A36" s="1" t="s">
        <v>20</v>
      </c>
      <c r="B36" s="10">
        <v>-5.1387188701157126E-3</v>
      </c>
      <c r="C36" s="11">
        <v>-6.6692319154891641E-2</v>
      </c>
      <c r="D36" s="11">
        <v>3.4764600795224362E-3</v>
      </c>
      <c r="E36" s="22">
        <v>1.441E-3</v>
      </c>
      <c r="F36" s="11">
        <v>2.29744616041349E-2</v>
      </c>
      <c r="G36" s="12">
        <v>4.491883724547329E-4</v>
      </c>
      <c r="H36" s="10">
        <v>-3.19398902281682E-3</v>
      </c>
      <c r="I36" s="11">
        <v>6.1574154468956102E-2</v>
      </c>
      <c r="J36" s="12">
        <v>-8.3152948844409918E-3</v>
      </c>
      <c r="K36" s="11">
        <v>-3.8812380399857369E-3</v>
      </c>
      <c r="L36" s="11">
        <v>1.2509255964841849E-2</v>
      </c>
      <c r="M36" s="12">
        <v>-2.0528042468761212E-3</v>
      </c>
    </row>
    <row r="37" spans="1:13" x14ac:dyDescent="0.2">
      <c r="A37" s="2" t="s">
        <v>35</v>
      </c>
      <c r="B37" s="10">
        <v>-1.481681212970341E-2</v>
      </c>
      <c r="C37" s="11">
        <v>0.27600852485777111</v>
      </c>
      <c r="D37" s="11">
        <v>2.7870802246914201E-2</v>
      </c>
      <c r="E37" s="22">
        <v>3.7620000000000002E-3</v>
      </c>
      <c r="F37" s="11">
        <v>-0.31510342792205959</v>
      </c>
      <c r="G37" s="12">
        <v>-6.911731068370887E-3</v>
      </c>
      <c r="H37" s="10">
        <v>4.089503510188333E-4</v>
      </c>
      <c r="I37" s="11">
        <v>0.24133840156113159</v>
      </c>
      <c r="J37" s="12">
        <v>-1.434677239880723E-3</v>
      </c>
      <c r="K37" s="11">
        <v>-8.1477656477416203E-3</v>
      </c>
      <c r="L37" s="11">
        <v>0.19605002904905669</v>
      </c>
      <c r="M37" s="12">
        <v>2.3220022236483309E-2</v>
      </c>
    </row>
    <row r="38" spans="1:13" x14ac:dyDescent="0.2">
      <c r="A38" s="1" t="s">
        <v>50</v>
      </c>
      <c r="B38" s="5"/>
      <c r="C38" s="13"/>
      <c r="D38" s="13"/>
      <c r="E38" s="5"/>
      <c r="F38" s="13"/>
      <c r="G38" s="6"/>
      <c r="H38" s="5"/>
      <c r="I38" s="13"/>
      <c r="J38" s="6"/>
      <c r="K38" s="13"/>
      <c r="L38" s="13"/>
      <c r="M38" s="6"/>
    </row>
    <row r="39" spans="1:13" x14ac:dyDescent="0.2">
      <c r="A39" s="1" t="s">
        <v>32</v>
      </c>
      <c r="B39" s="10">
        <v>1.8183509591389199E-4</v>
      </c>
      <c r="C39" s="11">
        <v>9.6706926133353754E-3</v>
      </c>
      <c r="D39" s="11">
        <v>-3.1647628308144301E-3</v>
      </c>
      <c r="E39" s="22">
        <v>-5.5219999999999998E-2</v>
      </c>
      <c r="F39" s="11">
        <v>3.134141944722655E-2</v>
      </c>
      <c r="G39" s="12">
        <v>5.4868644604201787E-2</v>
      </c>
      <c r="H39" s="10">
        <v>-4.081883110587616E-3</v>
      </c>
      <c r="I39" s="11">
        <v>-0.16829338062071919</v>
      </c>
      <c r="J39" s="12">
        <v>0.1357722375646031</v>
      </c>
      <c r="K39" s="11">
        <v>-3.250322174120929E-3</v>
      </c>
      <c r="L39" s="11">
        <v>1.2088694729709989E-2</v>
      </c>
      <c r="M39" s="12">
        <v>-7.765853584347622E-3</v>
      </c>
    </row>
    <row r="40" spans="1:13" x14ac:dyDescent="0.2">
      <c r="A40" s="1" t="s">
        <v>33</v>
      </c>
      <c r="B40" s="10">
        <v>-6.8949174762807574E-4</v>
      </c>
      <c r="C40" s="11">
        <v>-1.8246345070911139E-2</v>
      </c>
      <c r="D40" s="11">
        <v>1.27530958406456E-3</v>
      </c>
      <c r="E40" s="22">
        <v>1E-4</v>
      </c>
      <c r="F40" s="11">
        <v>7.379124136323671E-3</v>
      </c>
      <c r="G40" s="12">
        <v>2.0202619239918771E-3</v>
      </c>
      <c r="H40" s="10">
        <v>2.4941896705974998E-3</v>
      </c>
      <c r="I40" s="11">
        <v>6.2550468097655161E-3</v>
      </c>
      <c r="J40" s="12">
        <v>-2.7880275157654878E-3</v>
      </c>
      <c r="K40" s="11">
        <v>1.9211617727722099E-3</v>
      </c>
      <c r="L40" s="11">
        <v>-6.2756046245996079E-3</v>
      </c>
      <c r="M40" s="12">
        <v>2.1545497468260328E-3</v>
      </c>
    </row>
    <row r="41" spans="1:13" x14ac:dyDescent="0.2">
      <c r="A41" s="1" t="s">
        <v>34</v>
      </c>
      <c r="B41" s="10">
        <v>6.5793962359436218E-3</v>
      </c>
      <c r="C41" s="11">
        <v>-5.334337353329912E-2</v>
      </c>
      <c r="D41" s="11">
        <v>-6.6869691130104839E-3</v>
      </c>
      <c r="E41" s="22">
        <v>-4.3299999999999996E-3</v>
      </c>
      <c r="F41" s="11">
        <v>5.5381369567036702E-2</v>
      </c>
      <c r="G41" s="12">
        <v>-1.4789807197956939E-2</v>
      </c>
      <c r="H41" s="10">
        <v>-1.3956662679259751E-2</v>
      </c>
      <c r="I41" s="11">
        <v>-4.0215719590556261E-2</v>
      </c>
      <c r="J41" s="12">
        <v>9.1661925215158688E-3</v>
      </c>
      <c r="K41" s="11">
        <v>-2.2238312733147931E-2</v>
      </c>
      <c r="L41" s="11">
        <v>-6.2749842105153622E-2</v>
      </c>
      <c r="M41" s="12">
        <v>2.278903939857134E-2</v>
      </c>
    </row>
    <row r="42" spans="1:13" ht="16" thickBot="1" x14ac:dyDescent="0.25">
      <c r="A42" s="2" t="s">
        <v>36</v>
      </c>
      <c r="B42" s="23">
        <v>-6.9438593669145397E-3</v>
      </c>
      <c r="C42" s="24">
        <v>0.13598864144727399</v>
      </c>
      <c r="D42" s="24">
        <v>1.360190363221872E-2</v>
      </c>
      <c r="E42" s="27">
        <v>-3.0899999999999999E-3</v>
      </c>
      <c r="F42" s="24">
        <v>-0.14069619773937381</v>
      </c>
      <c r="G42" s="26">
        <v>6.4054801795190644E-3</v>
      </c>
      <c r="H42" s="23">
        <v>4.2152628460158676E-3</v>
      </c>
      <c r="I42" s="24">
        <v>1.7264097732365969E-2</v>
      </c>
      <c r="J42" s="26">
        <v>1.6222123019074971E-3</v>
      </c>
      <c r="K42" s="24">
        <v>6.6661681380429097E-3</v>
      </c>
      <c r="L42" s="24">
        <v>1.8890213107016069E-2</v>
      </c>
      <c r="M42" s="26">
        <v>2.8070636794957E-3</v>
      </c>
    </row>
    <row r="43" spans="1:13" x14ac:dyDescent="0.2">
      <c r="A43" s="3" t="s">
        <v>56</v>
      </c>
      <c r="B43" s="28">
        <v>3.8010240844747842E-2</v>
      </c>
      <c r="C43" s="28">
        <v>-0.43286881471732208</v>
      </c>
      <c r="D43" s="28">
        <v>4.6262872694679387E-2</v>
      </c>
      <c r="E43" s="28">
        <v>-8.8201349999999998E-2</v>
      </c>
      <c r="F43" s="28">
        <v>-0.48203699767266811</v>
      </c>
      <c r="G43" s="28">
        <v>-4.9471624074956637E-2</v>
      </c>
      <c r="H43" s="28">
        <v>-4.8816155953776058E-2</v>
      </c>
      <c r="I43" s="28">
        <v>-0.66438006543445371</v>
      </c>
      <c r="J43" s="28">
        <v>0.1813430166651272</v>
      </c>
      <c r="K43" s="28">
        <v>-0.15546317859961081</v>
      </c>
      <c r="L43" s="28">
        <v>-1.519347156</v>
      </c>
      <c r="M43" s="28">
        <v>0.17465145745173649</v>
      </c>
    </row>
    <row r="44" spans="1:13" x14ac:dyDescent="0.2">
      <c r="A44" s="3" t="s">
        <v>57</v>
      </c>
      <c r="B44" s="4">
        <f>(B$43/SUM($B$43:$D$43))*100</f>
        <v>-10.903818009319201</v>
      </c>
      <c r="C44" s="4">
        <f>(C$43/SUM($B$43:$D$43))*100</f>
        <v>124.17502948391814</v>
      </c>
      <c r="D44" s="4">
        <f>(D$43/SUM($B$43:$D$43))*100</f>
        <v>-13.271211474598932</v>
      </c>
      <c r="E44" s="4">
        <f>(E$43/SUM($E$43:$G$43))*100</f>
        <v>14.232682064364097</v>
      </c>
      <c r="F44" s="4">
        <f>(F$43/SUM($E$43:$G$43))*100</f>
        <v>77.784289368991537</v>
      </c>
      <c r="G44" s="4">
        <f>(G$43/SUM($E$43:$G$43))*100</f>
        <v>7.9830285666443697</v>
      </c>
      <c r="H44" s="4">
        <f>(H$43/SUM($H$43:$J$43))*100</f>
        <v>9.1785017971624505</v>
      </c>
      <c r="I44" s="4">
        <f>(I$43/SUM($H$43:$J$43))*100</f>
        <v>124.91793967479208</v>
      </c>
      <c r="J44" s="4">
        <f>(J$43/SUM($H$43:$J$43))*100</f>
        <v>-34.096441471954527</v>
      </c>
      <c r="K44" s="4">
        <f>(K$43/SUM($K$43:$M$43))*100</f>
        <v>10.363114265282345</v>
      </c>
      <c r="L44" s="4">
        <f>(L$43/SUM($K$43:$M$43))*100</f>
        <v>101.27908311209055</v>
      </c>
      <c r="M44" s="4">
        <f>(M$43/SUM($K$43:$M$43))*100</f>
        <v>-11.642197377372895</v>
      </c>
    </row>
    <row r="45" spans="1:13" x14ac:dyDescent="0.2">
      <c r="A45" s="3" t="s">
        <v>59</v>
      </c>
      <c r="B45" s="4">
        <v>8.0662789999999998E-2</v>
      </c>
      <c r="C45" s="4">
        <v>9.2425320000000005E-2</v>
      </c>
      <c r="D45" s="29">
        <v>-1.176253E-2</v>
      </c>
      <c r="E45" s="4">
        <v>9.2425320000000005E-2</v>
      </c>
      <c r="F45" s="4">
        <v>0.1526796</v>
      </c>
      <c r="G45" s="29">
        <v>-6.025428E-2</v>
      </c>
      <c r="H45" s="4">
        <v>0.1526796</v>
      </c>
      <c r="I45" s="4">
        <v>0.184669</v>
      </c>
      <c r="J45" s="29">
        <v>-3.1989360000000001E-2</v>
      </c>
      <c r="K45" s="4">
        <v>8.0662789999999998E-2</v>
      </c>
      <c r="L45" s="4">
        <v>0.184669</v>
      </c>
      <c r="M45" s="29">
        <v>-0.10400619999999999</v>
      </c>
    </row>
    <row r="46" spans="1:13" x14ac:dyDescent="0.2">
      <c r="B46" s="17">
        <v>2003</v>
      </c>
      <c r="C46" s="17">
        <v>2008</v>
      </c>
      <c r="D46" s="17" t="s">
        <v>55</v>
      </c>
      <c r="E46" s="17">
        <v>2008</v>
      </c>
      <c r="F46" s="17">
        <v>2014</v>
      </c>
      <c r="G46" s="17" t="s">
        <v>55</v>
      </c>
      <c r="H46" s="17">
        <v>2014</v>
      </c>
      <c r="I46" s="17">
        <v>2022</v>
      </c>
      <c r="J46" s="17" t="s">
        <v>55</v>
      </c>
      <c r="K46" s="17">
        <v>2003</v>
      </c>
      <c r="L46" s="17">
        <v>2022</v>
      </c>
      <c r="M46" s="17" t="s">
        <v>55</v>
      </c>
    </row>
    <row r="49" spans="2:4" x14ac:dyDescent="0.2">
      <c r="B49" s="18"/>
      <c r="C49" s="18"/>
      <c r="D49" s="18"/>
    </row>
  </sheetData>
  <mergeCells count="8">
    <mergeCell ref="B3:D3"/>
    <mergeCell ref="E3:G3"/>
    <mergeCell ref="H3:J3"/>
    <mergeCell ref="K3:M3"/>
    <mergeCell ref="B4:D4"/>
    <mergeCell ref="E4:G4"/>
    <mergeCell ref="H4:J4"/>
    <mergeCell ref="K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</vt:lpstr>
      <vt:lpstr>decomposition - overweight (wt)</vt:lpstr>
      <vt:lpstr>decomposition - obesity (wt)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Isaac Boadu</dc:creator>
  <cp:lastModifiedBy>Microsoft Office User</cp:lastModifiedBy>
  <dcterms:created xsi:type="dcterms:W3CDTF">2024-03-06T21:13:51Z</dcterms:created>
  <dcterms:modified xsi:type="dcterms:W3CDTF">2025-12-24T12:43:29Z</dcterms:modified>
</cp:coreProperties>
</file>