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evinking/Dropbox/______UCSD/Manuscripts/a2022_BZ_DaveNika/_ BZ_NCVR_Revision/_BZ_NCVR_Revision_2/__BZ_Revision3/"/>
    </mc:Choice>
  </mc:AlternateContent>
  <xr:revisionPtr revIDLastSave="0" documentId="13_ncr:1_{F5C717EA-CF28-2940-9B38-0E3F47697FBC}" xr6:coauthVersionLast="47" xr6:coauthVersionMax="47" xr10:uidLastSave="{00000000-0000-0000-0000-000000000000}"/>
  <bookViews>
    <workbookView xWindow="40" yWindow="1080" windowWidth="34620" windowHeight="20320" xr2:uid="{50306032-4745-4749-AAF7-AACEE6D87662}"/>
  </bookViews>
  <sheets>
    <sheet name="2.27_CM_Xirp2" sheetId="26" r:id="rId1"/>
    <sheet name="2.26_CM_Ankrd1" sheetId="28" r:id="rId2"/>
    <sheet name="2.25_CM_Myh6" sheetId="25" r:id="rId3"/>
    <sheet name="2.24_Myo1b_HI" sheetId="24" r:id="rId4"/>
    <sheet name="2.23_Fib_Rep" sheetId="23" r:id="rId5"/>
    <sheet name="2.22_Fib_GSN" sheetId="22" r:id="rId6"/>
    <sheet name="2.21_Fib_Postn" sheetId="21" r:id="rId7"/>
    <sheet name="2.20_Fib_Cxcl5" sheetId="20" r:id="rId8"/>
    <sheet name="2.19_Fib_Pi16" sheetId="19" r:id="rId9"/>
    <sheet name="2.18_Fib_Col24a1" sheetId="18" r:id="rId10"/>
    <sheet name="2.17_EC_Rep" sheetId="17" r:id="rId11"/>
    <sheet name="2.16_EC_Ccl21a" sheetId="16" r:id="rId12"/>
    <sheet name="2.15_EC_Npr3" sheetId="15" r:id="rId13"/>
    <sheet name="2.14_EC_Slco2a1" sheetId="14" r:id="rId14"/>
    <sheet name="2.13_EC_Kit" sheetId="13" r:id="rId15"/>
    <sheet name="2.12_EC_ISG" sheetId="12" r:id="rId16"/>
    <sheet name="2.11_EC" sheetId="27" r:id="rId17"/>
    <sheet name="2.10_EC_Fbln5" sheetId="11" r:id="rId18"/>
    <sheet name="2.9_Neu_SigF" sheetId="10" r:id="rId19"/>
    <sheet name="2.8_Neu_Retnlg" sheetId="9" r:id="rId20"/>
    <sheet name="2.7_DCs" sheetId="8" r:id="rId21"/>
    <sheet name="2.6_Mac_Lyve1" sheetId="7" r:id="rId22"/>
    <sheet name="2.5_Mac_NSG" sheetId="6" r:id="rId23"/>
    <sheet name="2.4_Mac_C1qa" sheetId="5" r:id="rId24"/>
    <sheet name="2.3_Mac_Arg1" sheetId="4" r:id="rId25"/>
    <sheet name="2.2_Mac_ISGs" sheetId="3" r:id="rId26"/>
    <sheet name="2.1_Monos" sheetId="2" r:id="rId2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3" i="26" l="1"/>
  <c r="F72" i="26"/>
  <c r="F71" i="26"/>
  <c r="F70" i="26"/>
  <c r="F69" i="26"/>
  <c r="F68" i="26"/>
  <c r="F67" i="26"/>
  <c r="F66" i="26"/>
  <c r="F65" i="26"/>
  <c r="F64" i="26"/>
  <c r="F63" i="26"/>
  <c r="F62" i="26"/>
  <c r="F61" i="26"/>
  <c r="F60" i="26"/>
  <c r="F59" i="26"/>
  <c r="F58" i="26"/>
  <c r="F57" i="26"/>
  <c r="F56" i="26"/>
  <c r="F55" i="26"/>
  <c r="F54" i="26"/>
  <c r="F53" i="26"/>
  <c r="F52" i="26"/>
  <c r="F51" i="26"/>
  <c r="F50" i="26"/>
  <c r="F49" i="26"/>
  <c r="F48" i="26"/>
  <c r="F47" i="26"/>
  <c r="F46" i="26"/>
  <c r="F45" i="26"/>
  <c r="F44" i="26"/>
  <c r="F43" i="26"/>
  <c r="F42" i="26"/>
  <c r="F41" i="26"/>
  <c r="F40" i="26"/>
  <c r="F39" i="26"/>
  <c r="F38" i="26"/>
  <c r="F37" i="26"/>
  <c r="F36" i="26"/>
  <c r="F35" i="26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7" i="26"/>
  <c r="F6" i="26"/>
  <c r="F5" i="26"/>
  <c r="F4" i="26"/>
  <c r="F3" i="26"/>
  <c r="F2" i="26"/>
  <c r="F262" i="28"/>
  <c r="F233" i="28"/>
  <c r="F261" i="28"/>
  <c r="F201" i="28"/>
  <c r="F170" i="28"/>
  <c r="F215" i="28"/>
  <c r="F265" i="28"/>
  <c r="F244" i="28"/>
  <c r="F191" i="28"/>
  <c r="F263" i="28"/>
  <c r="F243" i="28"/>
  <c r="F257" i="28"/>
  <c r="F237" i="28"/>
  <c r="F216" i="28"/>
  <c r="F200" i="28"/>
  <c r="F256" i="28"/>
  <c r="F238" i="28"/>
  <c r="F235" i="28"/>
  <c r="F246" i="28"/>
  <c r="F260" i="28"/>
  <c r="F251" i="28"/>
  <c r="F264" i="28"/>
  <c r="F247" i="28"/>
  <c r="F223" i="28"/>
  <c r="F199" i="28"/>
  <c r="F272" i="28"/>
  <c r="F227" i="28"/>
  <c r="F270" i="28"/>
  <c r="F242" i="28"/>
  <c r="F239" i="28"/>
  <c r="F146" i="28"/>
  <c r="F178" i="28"/>
  <c r="F202" i="28"/>
  <c r="F241" i="28"/>
  <c r="F258" i="28"/>
  <c r="F267" i="28"/>
  <c r="F232" i="28"/>
  <c r="F133" i="28"/>
  <c r="F171" i="28"/>
  <c r="F240" i="28"/>
  <c r="F206" i="28"/>
  <c r="F266" i="28"/>
  <c r="F236" i="28"/>
  <c r="F255" i="28"/>
  <c r="F249" i="28"/>
  <c r="F254" i="28"/>
  <c r="F211" i="28"/>
  <c r="F213" i="28"/>
  <c r="F230" i="28"/>
  <c r="F180" i="28"/>
  <c r="F253" i="28"/>
  <c r="F203" i="28"/>
  <c r="F229" i="28"/>
  <c r="F218" i="28"/>
  <c r="F175" i="28"/>
  <c r="F195" i="28"/>
  <c r="F234" i="28"/>
  <c r="F182" i="28"/>
  <c r="F197" i="28"/>
  <c r="F166" i="28"/>
  <c r="F214" i="28"/>
  <c r="F159" i="28"/>
  <c r="F221" i="28"/>
  <c r="F196" i="28"/>
  <c r="F209" i="28"/>
  <c r="F224" i="28"/>
  <c r="F94" i="28"/>
  <c r="F152" i="28"/>
  <c r="F188" i="28"/>
  <c r="F185" i="28"/>
  <c r="F125" i="28"/>
  <c r="F225" i="28"/>
  <c r="F194" i="28"/>
  <c r="F168" i="28"/>
  <c r="F250" i="28"/>
  <c r="F259" i="28"/>
  <c r="F140" i="28"/>
  <c r="F190" i="28"/>
  <c r="F149" i="28"/>
  <c r="F207" i="28"/>
  <c r="F193" i="28"/>
  <c r="F217" i="28"/>
  <c r="F153" i="28"/>
  <c r="F208" i="28"/>
  <c r="F148" i="28"/>
  <c r="F123" i="28"/>
  <c r="F158" i="28"/>
  <c r="F160" i="28"/>
  <c r="F205" i="28"/>
  <c r="F145" i="28"/>
  <c r="F220" i="28"/>
  <c r="F130" i="28"/>
  <c r="F187" i="28"/>
  <c r="F189" i="28"/>
  <c r="F228" i="28"/>
  <c r="F212" i="28"/>
  <c r="F248" i="28"/>
  <c r="F231" i="28"/>
  <c r="F179" i="28"/>
  <c r="F219" i="28"/>
  <c r="F82" i="28"/>
  <c r="F142" i="28"/>
  <c r="F128" i="28"/>
  <c r="F105" i="28"/>
  <c r="F141" i="28"/>
  <c r="F167" i="28"/>
  <c r="F109" i="28"/>
  <c r="F147" i="28"/>
  <c r="F172" i="28"/>
  <c r="F157" i="28"/>
  <c r="F192" i="28"/>
  <c r="F89" i="28"/>
  <c r="F162" i="28"/>
  <c r="F83" i="28"/>
  <c r="F184" i="28"/>
  <c r="F173" i="28"/>
  <c r="F163" i="28"/>
  <c r="F126" i="28"/>
  <c r="F204" i="28"/>
  <c r="F43" i="28"/>
  <c r="F210" i="28"/>
  <c r="F151" i="28"/>
  <c r="F271" i="28"/>
  <c r="F222" i="28"/>
  <c r="F120" i="28"/>
  <c r="F144" i="28"/>
  <c r="F124" i="28"/>
  <c r="F181" i="28"/>
  <c r="F226" i="28"/>
  <c r="F252" i="28"/>
  <c r="F112" i="28"/>
  <c r="F177" i="28"/>
  <c r="F113" i="28"/>
  <c r="F98" i="28"/>
  <c r="F150" i="28"/>
  <c r="F154" i="28"/>
  <c r="F129" i="28"/>
  <c r="F79" i="28"/>
  <c r="F161" i="28"/>
  <c r="F155" i="28"/>
  <c r="F198" i="28"/>
  <c r="F137" i="28"/>
  <c r="F183" i="28"/>
  <c r="F118" i="28"/>
  <c r="F84" i="28"/>
  <c r="F110" i="28"/>
  <c r="F176" i="28"/>
  <c r="F138" i="28"/>
  <c r="F174" i="28"/>
  <c r="F164" i="28"/>
  <c r="F65" i="28"/>
  <c r="F119" i="28"/>
  <c r="F102" i="28"/>
  <c r="F88" i="28"/>
  <c r="F169" i="28"/>
  <c r="F143" i="28"/>
  <c r="F156" i="28"/>
  <c r="F268" i="28"/>
  <c r="F186" i="28"/>
  <c r="F107" i="28"/>
  <c r="F131" i="28"/>
  <c r="F77" i="28"/>
  <c r="F111" i="28"/>
  <c r="F132" i="28"/>
  <c r="F72" i="28"/>
  <c r="F134" i="28"/>
  <c r="F117" i="28"/>
  <c r="F122" i="28"/>
  <c r="F136" i="28"/>
  <c r="F96" i="28"/>
  <c r="F62" i="28"/>
  <c r="F139" i="28"/>
  <c r="F75" i="28"/>
  <c r="F97" i="28"/>
  <c r="F86" i="28"/>
  <c r="F114" i="28"/>
  <c r="F73" i="28"/>
  <c r="F121" i="28"/>
  <c r="F80" i="28"/>
  <c r="F50" i="28"/>
  <c r="F116" i="28"/>
  <c r="F108" i="28"/>
  <c r="F100" i="28"/>
  <c r="F85" i="28"/>
  <c r="F63" i="28"/>
  <c r="F103" i="28"/>
  <c r="F92" i="28"/>
  <c r="F87" i="28"/>
  <c r="F69" i="28"/>
  <c r="F245" i="28"/>
  <c r="F68" i="28"/>
  <c r="F81" i="28"/>
  <c r="F67" i="28"/>
  <c r="F135" i="28"/>
  <c r="F99" i="28"/>
  <c r="F76" i="28"/>
  <c r="F71" i="28"/>
  <c r="F106" i="28"/>
  <c r="F115" i="28"/>
  <c r="F52" i="28"/>
  <c r="F104" i="28"/>
  <c r="F61" i="28"/>
  <c r="F101" i="28"/>
  <c r="F53" i="28"/>
  <c r="F59" i="28"/>
  <c r="F44" i="28"/>
  <c r="F127" i="28"/>
  <c r="F91" i="28"/>
  <c r="F93" i="28"/>
  <c r="F165" i="28"/>
  <c r="F55" i="28"/>
  <c r="F49" i="28"/>
  <c r="F37" i="28"/>
  <c r="F60" i="28"/>
  <c r="F56" i="28"/>
  <c r="F95" i="28"/>
  <c r="F47" i="28"/>
  <c r="F45" i="28"/>
  <c r="F66" i="28"/>
  <c r="F74" i="28"/>
  <c r="F46" i="28"/>
  <c r="F58" i="28"/>
  <c r="F78" i="28"/>
  <c r="F51" i="28"/>
  <c r="F48" i="28"/>
  <c r="F31" i="28"/>
  <c r="F41" i="28"/>
  <c r="F34" i="28"/>
  <c r="F42" i="28"/>
  <c r="F64" i="28"/>
  <c r="F70" i="28"/>
  <c r="F28" i="28"/>
  <c r="F57" i="28"/>
  <c r="F26" i="28"/>
  <c r="F17" i="28"/>
  <c r="F40" i="28"/>
  <c r="F54" i="28"/>
  <c r="F29" i="28"/>
  <c r="F23" i="28"/>
  <c r="F269" i="28"/>
  <c r="F21" i="28"/>
  <c r="F38" i="28"/>
  <c r="F90" i="28"/>
  <c r="F30" i="28"/>
  <c r="F36" i="28"/>
  <c r="F35" i="28"/>
  <c r="F20" i="28"/>
  <c r="F22" i="28"/>
  <c r="F16" i="28"/>
  <c r="F39" i="28"/>
  <c r="F25" i="28"/>
  <c r="F12" i="28"/>
  <c r="F33" i="28"/>
  <c r="F27" i="28"/>
  <c r="F14" i="28"/>
  <c r="F32" i="28"/>
  <c r="F19" i="28"/>
  <c r="F15" i="28"/>
  <c r="F24" i="28"/>
  <c r="F10" i="28"/>
  <c r="F4" i="28"/>
  <c r="F5" i="28"/>
  <c r="F11" i="28"/>
  <c r="F8" i="28"/>
  <c r="F18" i="28"/>
  <c r="F7" i="28"/>
  <c r="F13" i="28"/>
  <c r="F3" i="28"/>
  <c r="F9" i="28"/>
  <c r="F6" i="28"/>
  <c r="F2" i="28"/>
  <c r="G74" i="28"/>
  <c r="G75" i="28" s="1"/>
  <c r="G76" i="28" s="1"/>
  <c r="G77" i="28" s="1"/>
  <c r="G78" i="28" s="1"/>
  <c r="G79" i="28" s="1"/>
  <c r="G80" i="28" s="1"/>
  <c r="G81" i="28" s="1"/>
  <c r="G82" i="28" s="1"/>
  <c r="G83" i="28" s="1"/>
  <c r="G84" i="28" s="1"/>
  <c r="G85" i="28" s="1"/>
  <c r="G86" i="28" s="1"/>
  <c r="G87" i="28" s="1"/>
  <c r="G88" i="28" s="1"/>
  <c r="G89" i="28" s="1"/>
  <c r="G90" i="28" s="1"/>
  <c r="G91" i="28" s="1"/>
  <c r="G92" i="28" s="1"/>
  <c r="G93" i="28" s="1"/>
  <c r="G94" i="28" s="1"/>
  <c r="G95" i="28" s="1"/>
  <c r="G96" i="28" s="1"/>
  <c r="G97" i="28" s="1"/>
  <c r="G98" i="28" s="1"/>
  <c r="G99" i="28" s="1"/>
  <c r="G100" i="28" s="1"/>
  <c r="G101" i="28" s="1"/>
  <c r="G102" i="28" s="1"/>
  <c r="G103" i="28" s="1"/>
  <c r="G104" i="28" s="1"/>
  <c r="G105" i="28" s="1"/>
  <c r="G106" i="28" s="1"/>
  <c r="G107" i="28" s="1"/>
  <c r="G108" i="28" s="1"/>
  <c r="G109" i="28" s="1"/>
  <c r="G110" i="28" s="1"/>
  <c r="G111" i="28" s="1"/>
  <c r="G112" i="28" s="1"/>
  <c r="G113" i="28" s="1"/>
  <c r="G114" i="28" s="1"/>
  <c r="G115" i="28" s="1"/>
  <c r="G116" i="28" s="1"/>
  <c r="G117" i="28" s="1"/>
  <c r="G118" i="28" s="1"/>
  <c r="G119" i="28" s="1"/>
  <c r="G120" i="28" s="1"/>
  <c r="G121" i="28" s="1"/>
  <c r="G122" i="28" s="1"/>
  <c r="G123" i="28" s="1"/>
  <c r="G124" i="28" s="1"/>
  <c r="G125" i="28" s="1"/>
  <c r="G126" i="28" s="1"/>
  <c r="G127" i="28" s="1"/>
  <c r="G128" i="28" s="1"/>
  <c r="G129" i="28" s="1"/>
  <c r="G130" i="28" s="1"/>
  <c r="G131" i="28" s="1"/>
  <c r="G132" i="28" s="1"/>
  <c r="G133" i="28" s="1"/>
  <c r="G134" i="28" s="1"/>
  <c r="G135" i="28" s="1"/>
  <c r="G136" i="28" s="1"/>
  <c r="G137" i="28" s="1"/>
  <c r="G138" i="28" s="1"/>
  <c r="G139" i="28" s="1"/>
  <c r="G140" i="28" s="1"/>
  <c r="G141" i="28" s="1"/>
  <c r="G142" i="28" s="1"/>
  <c r="G143" i="28" s="1"/>
  <c r="G144" i="28" s="1"/>
  <c r="G145" i="28" s="1"/>
  <c r="G146" i="28" s="1"/>
  <c r="G147" i="28" s="1"/>
  <c r="G148" i="28" s="1"/>
  <c r="G149" i="28" s="1"/>
  <c r="G150" i="28" s="1"/>
  <c r="G151" i="28" s="1"/>
  <c r="G152" i="28" s="1"/>
  <c r="G153" i="28" s="1"/>
  <c r="G154" i="28" s="1"/>
  <c r="G155" i="28" s="1"/>
  <c r="G156" i="28" s="1"/>
  <c r="G157" i="28" s="1"/>
  <c r="G158" i="28" s="1"/>
  <c r="G159" i="28" s="1"/>
  <c r="G160" i="28" s="1"/>
  <c r="G161" i="28" s="1"/>
  <c r="G162" i="28" s="1"/>
  <c r="G163" i="28" s="1"/>
  <c r="G164" i="28" s="1"/>
  <c r="G165" i="28" s="1"/>
  <c r="G166" i="28" s="1"/>
  <c r="G167" i="28" s="1"/>
  <c r="G168" i="28" s="1"/>
  <c r="G169" i="28" s="1"/>
  <c r="G170" i="28" s="1"/>
  <c r="G171" i="28" s="1"/>
  <c r="G172" i="28" s="1"/>
  <c r="G173" i="28" s="1"/>
  <c r="G174" i="28" s="1"/>
  <c r="G175" i="28" s="1"/>
  <c r="G176" i="28" s="1"/>
  <c r="G177" i="28" s="1"/>
  <c r="G178" i="28" s="1"/>
  <c r="G179" i="28" s="1"/>
  <c r="G180" i="28" s="1"/>
  <c r="G181" i="28" s="1"/>
  <c r="G182" i="28" s="1"/>
  <c r="G183" i="28" s="1"/>
  <c r="G184" i="28" s="1"/>
  <c r="G185" i="28" s="1"/>
  <c r="G186" i="28" s="1"/>
  <c r="G187" i="28" s="1"/>
  <c r="G188" i="28" s="1"/>
  <c r="G189" i="28" s="1"/>
  <c r="G190" i="28" s="1"/>
  <c r="G191" i="28" s="1"/>
  <c r="G192" i="28" s="1"/>
  <c r="G193" i="28" s="1"/>
  <c r="G194" i="28" s="1"/>
  <c r="G195" i="28" s="1"/>
  <c r="G196" i="28" s="1"/>
  <c r="G197" i="28" s="1"/>
  <c r="G198" i="28" s="1"/>
  <c r="G199" i="28" s="1"/>
  <c r="G200" i="28" s="1"/>
  <c r="G201" i="28" s="1"/>
  <c r="G202" i="28" s="1"/>
  <c r="G203" i="28" s="1"/>
  <c r="G204" i="28" s="1"/>
  <c r="G205" i="28" s="1"/>
  <c r="G206" i="28" s="1"/>
  <c r="G207" i="28" s="1"/>
  <c r="G208" i="28" s="1"/>
  <c r="G209" i="28" s="1"/>
  <c r="G210" i="28" s="1"/>
  <c r="G211" i="28" s="1"/>
  <c r="G212" i="28" s="1"/>
  <c r="G213" i="28" s="1"/>
  <c r="G214" i="28" s="1"/>
  <c r="G215" i="28" s="1"/>
  <c r="G216" i="28" s="1"/>
  <c r="G217" i="28" s="1"/>
  <c r="G218" i="28" s="1"/>
  <c r="G219" i="28" s="1"/>
  <c r="G220" i="28" s="1"/>
  <c r="G221" i="28" s="1"/>
  <c r="G222" i="28" s="1"/>
  <c r="G223" i="28" s="1"/>
  <c r="G224" i="28" s="1"/>
  <c r="G225" i="28" s="1"/>
  <c r="G226" i="28" s="1"/>
  <c r="G227" i="28" s="1"/>
  <c r="G228" i="28" s="1"/>
  <c r="G229" i="28" s="1"/>
  <c r="G230" i="28" s="1"/>
  <c r="G231" i="28" s="1"/>
  <c r="G232" i="28" s="1"/>
  <c r="G233" i="28" s="1"/>
  <c r="G234" i="28" s="1"/>
  <c r="G235" i="28" s="1"/>
  <c r="G236" i="28" s="1"/>
  <c r="G237" i="28" s="1"/>
  <c r="G238" i="28" s="1"/>
  <c r="G239" i="28" s="1"/>
  <c r="G240" i="28" s="1"/>
  <c r="G241" i="28" s="1"/>
  <c r="G242" i="28" s="1"/>
  <c r="G243" i="28" s="1"/>
  <c r="G244" i="28" s="1"/>
  <c r="G245" i="28" s="1"/>
  <c r="G246" i="28" s="1"/>
  <c r="G247" i="28" s="1"/>
  <c r="G248" i="28" s="1"/>
  <c r="G249" i="28" s="1"/>
  <c r="G250" i="28" s="1"/>
  <c r="G251" i="28" s="1"/>
  <c r="G252" i="28" s="1"/>
  <c r="G253" i="28" s="1"/>
  <c r="G254" i="28" s="1"/>
  <c r="G255" i="28" s="1"/>
  <c r="G256" i="28" s="1"/>
  <c r="G257" i="28" s="1"/>
  <c r="G258" i="28" s="1"/>
  <c r="G259" i="28" s="1"/>
  <c r="G260" i="28" s="1"/>
  <c r="G261" i="28" s="1"/>
  <c r="G262" i="28" s="1"/>
  <c r="G263" i="28" s="1"/>
  <c r="G264" i="28" s="1"/>
  <c r="G265" i="28" s="1"/>
  <c r="G266" i="28" s="1"/>
  <c r="G267" i="28" s="1"/>
  <c r="G268" i="28" s="1"/>
  <c r="G269" i="28" s="1"/>
  <c r="G270" i="28" s="1"/>
  <c r="G271" i="28" s="1"/>
  <c r="G272" i="28" s="1"/>
  <c r="G74" i="25"/>
  <c r="F50" i="24"/>
  <c r="F49" i="24"/>
  <c r="F48" i="24"/>
  <c r="F47" i="24"/>
  <c r="F46" i="24"/>
  <c r="F45" i="24"/>
  <c r="F44" i="24"/>
  <c r="F43" i="24"/>
  <c r="F42" i="24"/>
  <c r="F41" i="24"/>
  <c r="F40" i="24"/>
  <c r="F39" i="24"/>
  <c r="F38" i="24"/>
  <c r="F37" i="24"/>
  <c r="F36" i="24"/>
  <c r="F35" i="24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7" i="24"/>
  <c r="F6" i="24"/>
  <c r="F5" i="24"/>
  <c r="F4" i="24"/>
  <c r="F3" i="24"/>
  <c r="F2" i="24"/>
  <c r="F22" i="23"/>
  <c r="F18" i="23"/>
  <c r="F23" i="23"/>
  <c r="F17" i="23"/>
  <c r="F27" i="23"/>
  <c r="F26" i="23"/>
  <c r="F25" i="23"/>
  <c r="F24" i="23"/>
  <c r="F16" i="23"/>
  <c r="F15" i="23"/>
  <c r="F14" i="23"/>
  <c r="F28" i="23"/>
  <c r="F13" i="23"/>
  <c r="F21" i="23"/>
  <c r="F12" i="23"/>
  <c r="F11" i="23"/>
  <c r="F10" i="23"/>
  <c r="F9" i="23"/>
  <c r="F8" i="23"/>
  <c r="F7" i="23"/>
  <c r="F20" i="23"/>
  <c r="F19" i="23"/>
  <c r="F6" i="23"/>
  <c r="F5" i="23"/>
  <c r="F4" i="23"/>
  <c r="F3" i="23"/>
  <c r="F2" i="23"/>
  <c r="G74" i="22"/>
  <c r="F43" i="21"/>
  <c r="F42" i="21"/>
  <c r="F41" i="21"/>
  <c r="F40" i="21"/>
  <c r="F39" i="21"/>
  <c r="F38" i="21"/>
  <c r="F37" i="21"/>
  <c r="F36" i="21"/>
  <c r="F35" i="21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7" i="21"/>
  <c r="F6" i="21"/>
  <c r="F5" i="21"/>
  <c r="F4" i="21"/>
  <c r="F3" i="21"/>
  <c r="F2" i="21"/>
  <c r="F27" i="20"/>
  <c r="F26" i="20"/>
  <c r="F25" i="20"/>
  <c r="F24" i="20"/>
  <c r="F23" i="20"/>
  <c r="F22" i="20"/>
  <c r="F21" i="20"/>
  <c r="F20" i="20"/>
  <c r="F19" i="20"/>
  <c r="F18" i="20"/>
  <c r="F17" i="20"/>
  <c r="F16" i="20"/>
  <c r="F15" i="20"/>
  <c r="F14" i="20"/>
  <c r="F13" i="20"/>
  <c r="F12" i="20"/>
  <c r="F11" i="20"/>
  <c r="F10" i="20"/>
  <c r="F9" i="20"/>
  <c r="F8" i="20"/>
  <c r="F7" i="20"/>
  <c r="F6" i="20"/>
  <c r="F5" i="20"/>
  <c r="F4" i="20"/>
  <c r="F3" i="20"/>
  <c r="F2" i="20"/>
  <c r="F23" i="19"/>
  <c r="F30" i="19"/>
  <c r="F27" i="19"/>
  <c r="F19" i="19"/>
  <c r="F28" i="19"/>
  <c r="F18" i="19"/>
  <c r="F22" i="19"/>
  <c r="F25" i="19"/>
  <c r="F21" i="19"/>
  <c r="F26" i="19"/>
  <c r="F17" i="19"/>
  <c r="F29" i="19"/>
  <c r="F24" i="19"/>
  <c r="F16" i="19"/>
  <c r="F20" i="19"/>
  <c r="F15" i="19"/>
  <c r="F14" i="19"/>
  <c r="F13" i="19"/>
  <c r="F12" i="19"/>
  <c r="F11" i="19"/>
  <c r="F10" i="19"/>
  <c r="F9" i="19"/>
  <c r="F8" i="19"/>
  <c r="F7" i="19"/>
  <c r="F6" i="19"/>
  <c r="F5" i="19"/>
  <c r="F4" i="19"/>
  <c r="F3" i="19"/>
  <c r="F2" i="19"/>
  <c r="F49" i="18"/>
  <c r="F50" i="18"/>
  <c r="F48" i="18"/>
  <c r="F47" i="18"/>
  <c r="F46" i="18"/>
  <c r="F45" i="18"/>
  <c r="F44" i="18"/>
  <c r="F43" i="18"/>
  <c r="F42" i="18"/>
  <c r="F41" i="18"/>
  <c r="F51" i="18"/>
  <c r="F40" i="18"/>
  <c r="F39" i="18"/>
  <c r="F38" i="18"/>
  <c r="F37" i="18"/>
  <c r="F36" i="18"/>
  <c r="F35" i="18"/>
  <c r="F34" i="18"/>
  <c r="F33" i="18"/>
  <c r="F32" i="18"/>
  <c r="F31" i="18"/>
  <c r="F30" i="18"/>
  <c r="F29" i="18"/>
  <c r="F28" i="18"/>
  <c r="F27" i="18"/>
  <c r="F26" i="18"/>
  <c r="F25" i="18"/>
  <c r="F24" i="18"/>
  <c r="F23" i="18"/>
  <c r="F22" i="18"/>
  <c r="F52" i="18"/>
  <c r="F21" i="18"/>
  <c r="F20" i="18"/>
  <c r="F19" i="18"/>
  <c r="F18" i="18"/>
  <c r="F17" i="18"/>
  <c r="F16" i="18"/>
  <c r="F15" i="18"/>
  <c r="F14" i="18"/>
  <c r="F13" i="18"/>
  <c r="F12" i="18"/>
  <c r="F11" i="18"/>
  <c r="F10" i="18"/>
  <c r="F9" i="18"/>
  <c r="F8" i="18"/>
  <c r="F7" i="18"/>
  <c r="F6" i="18"/>
  <c r="F5" i="18"/>
  <c r="F4" i="18"/>
  <c r="F3" i="18"/>
  <c r="F2" i="18"/>
  <c r="G75" i="17"/>
  <c r="G74" i="17"/>
  <c r="F24" i="16"/>
  <c r="F33" i="16"/>
  <c r="F30" i="16"/>
  <c r="F26" i="16"/>
  <c r="F21" i="16"/>
  <c r="F31" i="16"/>
  <c r="F36" i="16"/>
  <c r="F20" i="16"/>
  <c r="F17" i="16"/>
  <c r="F32" i="16"/>
  <c r="F27" i="16"/>
  <c r="F19" i="16"/>
  <c r="F13" i="16"/>
  <c r="F35" i="16"/>
  <c r="F34" i="16"/>
  <c r="F29" i="16"/>
  <c r="F25" i="16"/>
  <c r="F23" i="16"/>
  <c r="F15" i="16"/>
  <c r="F12" i="16"/>
  <c r="F18" i="16"/>
  <c r="F14" i="16"/>
  <c r="F28" i="16"/>
  <c r="F11" i="16"/>
  <c r="F10" i="16"/>
  <c r="F9" i="16"/>
  <c r="F16" i="16"/>
  <c r="F22" i="16"/>
  <c r="F8" i="16"/>
  <c r="F7" i="16"/>
  <c r="F6" i="16"/>
  <c r="F5" i="16"/>
  <c r="F4" i="16"/>
  <c r="F3" i="16"/>
  <c r="F2" i="16"/>
  <c r="F39" i="15"/>
  <c r="F40" i="15"/>
  <c r="F43" i="15"/>
  <c r="F37" i="15"/>
  <c r="F36" i="15"/>
  <c r="F18" i="15"/>
  <c r="F38" i="15"/>
  <c r="F32" i="15"/>
  <c r="F20" i="15"/>
  <c r="F33" i="15"/>
  <c r="F19" i="15"/>
  <c r="F17" i="15"/>
  <c r="F42" i="15"/>
  <c r="F23" i="15"/>
  <c r="F34" i="15"/>
  <c r="F28" i="15"/>
  <c r="F35" i="15"/>
  <c r="F26" i="15"/>
  <c r="F21" i="15"/>
  <c r="F29" i="15"/>
  <c r="F30" i="15"/>
  <c r="F41" i="15"/>
  <c r="F24" i="15"/>
  <c r="F16" i="15"/>
  <c r="F25" i="15"/>
  <c r="F27" i="15"/>
  <c r="F15" i="15"/>
  <c r="F31" i="15"/>
  <c r="F14" i="15"/>
  <c r="F22" i="15"/>
  <c r="F13" i="15"/>
  <c r="F12" i="15"/>
  <c r="F11" i="15"/>
  <c r="F10" i="15"/>
  <c r="F9" i="15"/>
  <c r="F8" i="15"/>
  <c r="F7" i="15"/>
  <c r="F6" i="15"/>
  <c r="F5" i="15"/>
  <c r="F4" i="15"/>
  <c r="F3" i="15"/>
  <c r="F2" i="15"/>
  <c r="F11" i="14"/>
  <c r="F10" i="14"/>
  <c r="F9" i="14"/>
  <c r="F12" i="14"/>
  <c r="F8" i="14"/>
  <c r="F7" i="14"/>
  <c r="F13" i="14"/>
  <c r="F6" i="14"/>
  <c r="F5" i="14"/>
  <c r="F14" i="14"/>
  <c r="F4" i="14"/>
  <c r="F3" i="14"/>
  <c r="F2" i="14"/>
  <c r="G75" i="13"/>
  <c r="G74" i="13"/>
  <c r="F16" i="12"/>
  <c r="F21" i="12"/>
  <c r="F18" i="12"/>
  <c r="F6" i="12"/>
  <c r="F11" i="12"/>
  <c r="F19" i="12"/>
  <c r="F23" i="12"/>
  <c r="F20" i="12"/>
  <c r="F15" i="12"/>
  <c r="F17" i="12"/>
  <c r="F12" i="12"/>
  <c r="F3" i="12"/>
  <c r="F7" i="12"/>
  <c r="F9" i="12"/>
  <c r="F8" i="12"/>
  <c r="F13" i="12"/>
  <c r="F10" i="12"/>
  <c r="F22" i="12"/>
  <c r="F14" i="12"/>
  <c r="F4" i="12"/>
  <c r="F5" i="12"/>
  <c r="F2" i="12"/>
  <c r="F36" i="27"/>
  <c r="F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F6" i="27"/>
  <c r="F5" i="27"/>
  <c r="F4" i="27"/>
  <c r="F3" i="27"/>
  <c r="F2" i="27"/>
  <c r="F14" i="11"/>
  <c r="F15" i="11"/>
  <c r="F20" i="11"/>
  <c r="F13" i="11"/>
  <c r="F22" i="11"/>
  <c r="F12" i="11"/>
  <c r="F19" i="11"/>
  <c r="F11" i="11"/>
  <c r="F21" i="11"/>
  <c r="F16" i="11"/>
  <c r="F10" i="11"/>
  <c r="F9" i="11"/>
  <c r="F8" i="11"/>
  <c r="F17" i="11"/>
  <c r="F7" i="11"/>
  <c r="F18" i="11"/>
  <c r="F6" i="11"/>
  <c r="F5" i="11"/>
  <c r="F4" i="11"/>
  <c r="F23" i="11"/>
  <c r="F3" i="11"/>
  <c r="F2" i="11"/>
  <c r="G74" i="10"/>
  <c r="G74" i="9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7" i="8"/>
  <c r="F6" i="8"/>
  <c r="F5" i="8"/>
  <c r="F4" i="8"/>
  <c r="F3" i="8"/>
  <c r="F2" i="8"/>
  <c r="F2" i="7"/>
  <c r="F29" i="6"/>
  <c r="F20" i="6"/>
  <c r="F19" i="6"/>
  <c r="F18" i="6"/>
  <c r="F30" i="6"/>
  <c r="F23" i="6"/>
  <c r="F17" i="6"/>
  <c r="F24" i="6"/>
  <c r="F16" i="6"/>
  <c r="F15" i="6"/>
  <c r="F14" i="6"/>
  <c r="F13" i="6"/>
  <c r="F12" i="6"/>
  <c r="F11" i="6"/>
  <c r="F21" i="6"/>
  <c r="F10" i="6"/>
  <c r="F28" i="6"/>
  <c r="F27" i="6"/>
  <c r="F9" i="6"/>
  <c r="F8" i="6"/>
  <c r="F7" i="6"/>
  <c r="F22" i="6"/>
  <c r="F26" i="6"/>
  <c r="F25" i="6"/>
  <c r="F6" i="6"/>
  <c r="F5" i="6"/>
  <c r="F4" i="6"/>
  <c r="F3" i="6"/>
  <c r="F2" i="6"/>
  <c r="F17" i="5"/>
  <c r="F16" i="5"/>
  <c r="F15" i="5"/>
  <c r="F14" i="5"/>
  <c r="F13" i="5"/>
  <c r="F12" i="5"/>
  <c r="F11" i="5"/>
  <c r="F10" i="5"/>
  <c r="F9" i="5"/>
  <c r="F8" i="5"/>
  <c r="F7" i="5"/>
  <c r="F6" i="5"/>
  <c r="F5" i="5"/>
  <c r="F4" i="5"/>
  <c r="F3" i="5"/>
  <c r="F2" i="5"/>
  <c r="F28" i="3"/>
  <c r="F27" i="3"/>
  <c r="F31" i="3"/>
  <c r="F26" i="3"/>
  <c r="F25" i="3"/>
  <c r="F24" i="3"/>
  <c r="F23" i="3"/>
  <c r="F22" i="3"/>
  <c r="F21" i="3"/>
  <c r="F20" i="3"/>
  <c r="F19" i="3"/>
  <c r="F18" i="3"/>
  <c r="F29" i="3"/>
  <c r="F17" i="3"/>
  <c r="F16" i="3"/>
  <c r="F15" i="3"/>
  <c r="F14" i="3"/>
  <c r="F13" i="3"/>
  <c r="F12" i="3"/>
  <c r="F11" i="3"/>
  <c r="F30" i="3"/>
  <c r="F10" i="3"/>
  <c r="F32" i="3"/>
  <c r="F9" i="3"/>
  <c r="F8" i="3"/>
  <c r="F7" i="3"/>
  <c r="F6" i="3"/>
  <c r="F5" i="3"/>
  <c r="F4" i="3"/>
  <c r="F3" i="3"/>
  <c r="F2" i="3"/>
  <c r="F21" i="2"/>
  <c r="F20" i="2"/>
  <c r="F23" i="2"/>
  <c r="F19" i="2"/>
  <c r="F18" i="2"/>
  <c r="F17" i="2"/>
  <c r="F16" i="2"/>
  <c r="F15" i="2"/>
  <c r="F14" i="2"/>
  <c r="F13" i="2"/>
  <c r="F12" i="2"/>
  <c r="F11" i="2"/>
  <c r="F10" i="2"/>
  <c r="F22" i="2"/>
  <c r="F9" i="2"/>
  <c r="F8" i="2"/>
  <c r="F7" i="2"/>
  <c r="F6" i="2"/>
  <c r="F5" i="2"/>
  <c r="F4" i="2"/>
  <c r="F3" i="2"/>
  <c r="F2" i="2"/>
  <c r="G3" i="2"/>
  <c r="G4" i="2" s="1"/>
  <c r="G5" i="2" s="1"/>
  <c r="G6" i="2" s="1"/>
  <c r="G7" i="2" s="1"/>
  <c r="G8" i="2" s="1"/>
  <c r="G9" i="2" s="1"/>
  <c r="G10" i="2" s="1"/>
  <c r="G11" i="2" s="1"/>
  <c r="G12" i="2" s="1"/>
  <c r="G13" i="2" s="1"/>
  <c r="G14" i="2" s="1"/>
  <c r="G15" i="2" s="1"/>
  <c r="G16" i="2" s="1"/>
  <c r="G17" i="2" s="1"/>
  <c r="G18" i="2" s="1"/>
  <c r="G19" i="2" s="1"/>
  <c r="G20" i="2" s="1"/>
  <c r="G21" i="2" s="1"/>
  <c r="G22" i="2" s="1"/>
  <c r="G23" i="2" s="1"/>
  <c r="G3" i="3"/>
  <c r="G4" i="3" s="1"/>
  <c r="G5" i="3" s="1"/>
  <c r="G6" i="3" s="1"/>
  <c r="G7" i="3" s="1"/>
  <c r="G8" i="3" s="1"/>
  <c r="G9" i="3" s="1"/>
  <c r="G10" i="3" s="1"/>
  <c r="G11" i="3" s="1"/>
  <c r="G12" i="3" s="1"/>
  <c r="G13" i="3" s="1"/>
  <c r="G14" i="3" s="1"/>
  <c r="G15" i="3" s="1"/>
  <c r="G16" i="3" s="1"/>
  <c r="G17" i="3" s="1"/>
  <c r="G18" i="3" s="1"/>
  <c r="G19" i="3" s="1"/>
  <c r="G20" i="3" s="1"/>
  <c r="G21" i="3" s="1"/>
  <c r="G22" i="3" s="1"/>
  <c r="G23" i="3" s="1"/>
  <c r="G24" i="3" s="1"/>
  <c r="G25" i="3" s="1"/>
  <c r="G26" i="3" s="1"/>
  <c r="G27" i="3" s="1"/>
  <c r="G28" i="3" s="1"/>
  <c r="G29" i="3" s="1"/>
  <c r="G30" i="3" s="1"/>
  <c r="G31" i="3" s="1"/>
  <c r="G32" i="3" s="1"/>
  <c r="G3" i="4"/>
  <c r="G4" i="4" s="1"/>
  <c r="G5" i="4" s="1"/>
  <c r="G6" i="4" s="1"/>
  <c r="G7" i="4" s="1"/>
  <c r="G8" i="4" s="1"/>
  <c r="G9" i="4" s="1"/>
  <c r="G10" i="4" s="1"/>
  <c r="G11" i="4" s="1"/>
  <c r="G12" i="4" s="1"/>
  <c r="G13" i="4" s="1"/>
  <c r="G14" i="4" s="1"/>
  <c r="G15" i="4" s="1"/>
  <c r="G16" i="4" s="1"/>
  <c r="G3" i="5"/>
  <c r="G4" i="5" s="1"/>
  <c r="G5" i="5" s="1"/>
  <c r="G6" i="5" s="1"/>
  <c r="G7" i="5" s="1"/>
  <c r="G8" i="5" s="1"/>
  <c r="G9" i="5" s="1"/>
  <c r="G10" i="5" s="1"/>
  <c r="G11" i="5" s="1"/>
  <c r="G12" i="5" s="1"/>
  <c r="G13" i="5" s="1"/>
  <c r="G14" i="5" s="1"/>
  <c r="G15" i="5" s="1"/>
  <c r="G16" i="5" s="1"/>
  <c r="G17" i="5" s="1"/>
  <c r="G3" i="6"/>
  <c r="G4" i="6" s="1"/>
  <c r="G5" i="6" s="1"/>
  <c r="G6" i="6" s="1"/>
  <c r="G7" i="6" s="1"/>
  <c r="G8" i="6" s="1"/>
  <c r="G9" i="6" s="1"/>
  <c r="G10" i="6" s="1"/>
  <c r="G11" i="6" s="1"/>
  <c r="G12" i="6" s="1"/>
  <c r="G13" i="6" s="1"/>
  <c r="G14" i="6" s="1"/>
  <c r="G15" i="6" s="1"/>
  <c r="G16" i="6" s="1"/>
  <c r="G17" i="6" s="1"/>
  <c r="G18" i="6" s="1"/>
  <c r="G19" i="6" s="1"/>
  <c r="G20" i="6" s="1"/>
  <c r="G21" i="6" s="1"/>
  <c r="G22" i="6" s="1"/>
  <c r="G23" i="6" s="1"/>
  <c r="G24" i="6" s="1"/>
  <c r="G25" i="6" s="1"/>
  <c r="G26" i="6" s="1"/>
  <c r="G27" i="6" s="1"/>
  <c r="G28" i="6" s="1"/>
  <c r="G29" i="6" s="1"/>
  <c r="G30" i="6" s="1"/>
  <c r="G3" i="7"/>
  <c r="G4" i="7" s="1"/>
  <c r="G5" i="7" s="1"/>
  <c r="G6" i="7" s="1"/>
  <c r="G7" i="7" s="1"/>
  <c r="G8" i="7" s="1"/>
  <c r="G9" i="7" s="1"/>
  <c r="G10" i="7" s="1"/>
  <c r="G11" i="7" s="1"/>
  <c r="G12" i="7" s="1"/>
  <c r="G13" i="7" s="1"/>
  <c r="G14" i="7" s="1"/>
  <c r="G3" i="8"/>
  <c r="G4" i="8" s="1"/>
  <c r="G5" i="8" s="1"/>
  <c r="G6" i="8" s="1"/>
  <c r="G7" i="8" s="1"/>
  <c r="G8" i="8" s="1"/>
  <c r="G9" i="8" s="1"/>
  <c r="G10" i="8" s="1"/>
  <c r="G11" i="8" s="1"/>
  <c r="G12" i="8" s="1"/>
  <c r="G13" i="8" s="1"/>
  <c r="G14" i="8" s="1"/>
  <c r="G15" i="8" s="1"/>
  <c r="G16" i="8" s="1"/>
  <c r="G17" i="8" s="1"/>
  <c r="G18" i="8" s="1"/>
  <c r="G19" i="8" s="1"/>
  <c r="G20" i="8" s="1"/>
  <c r="G21" i="8" s="1"/>
  <c r="G22" i="8" s="1"/>
  <c r="G23" i="8" s="1"/>
  <c r="G24" i="8" s="1"/>
  <c r="G25" i="8" s="1"/>
  <c r="G3" i="9"/>
  <c r="G4" i="9" s="1"/>
  <c r="G5" i="9" s="1"/>
  <c r="G6" i="9" s="1"/>
  <c r="G7" i="9" s="1"/>
  <c r="G8" i="9" s="1"/>
  <c r="G9" i="9" s="1"/>
  <c r="G10" i="9" s="1"/>
  <c r="G11" i="9" s="1"/>
  <c r="G12" i="9" s="1"/>
  <c r="G13" i="9" s="1"/>
  <c r="G14" i="9" s="1"/>
  <c r="G15" i="9" s="1"/>
  <c r="G16" i="9" s="1"/>
  <c r="G17" i="9" s="1"/>
  <c r="G18" i="9" s="1"/>
  <c r="G19" i="9" s="1"/>
  <c r="G20" i="9" s="1"/>
  <c r="G21" i="9" s="1"/>
  <c r="G22" i="9" s="1"/>
  <c r="G23" i="9" s="1"/>
  <c r="G24" i="9" s="1"/>
  <c r="G25" i="9" s="1"/>
  <c r="G26" i="9" s="1"/>
  <c r="G27" i="9" s="1"/>
  <c r="G28" i="9" s="1"/>
  <c r="G29" i="9" s="1"/>
  <c r="G30" i="9" s="1"/>
  <c r="G31" i="9" s="1"/>
  <c r="G32" i="9" s="1"/>
  <c r="G33" i="9" s="1"/>
  <c r="G34" i="9" s="1"/>
  <c r="G35" i="9" s="1"/>
  <c r="G36" i="9" s="1"/>
  <c r="G37" i="9" s="1"/>
  <c r="G38" i="9" s="1"/>
  <c r="G39" i="9" s="1"/>
  <c r="G40" i="9" s="1"/>
  <c r="G41" i="9" s="1"/>
  <c r="G42" i="9" s="1"/>
  <c r="G43" i="9" s="1"/>
  <c r="G44" i="9" s="1"/>
  <c r="G45" i="9" s="1"/>
  <c r="G46" i="9" s="1"/>
  <c r="G47" i="9" s="1"/>
  <c r="G48" i="9" s="1"/>
  <c r="G49" i="9" s="1"/>
  <c r="G50" i="9" s="1"/>
  <c r="G51" i="9" s="1"/>
  <c r="G52" i="9" s="1"/>
  <c r="G53" i="9" s="1"/>
  <c r="G54" i="9" s="1"/>
  <c r="G55" i="9" s="1"/>
  <c r="G56" i="9" s="1"/>
  <c r="G57" i="9" s="1"/>
  <c r="G58" i="9" s="1"/>
  <c r="G59" i="9" s="1"/>
  <c r="G60" i="9" s="1"/>
  <c r="G61" i="9" s="1"/>
  <c r="G62" i="9" s="1"/>
  <c r="G63" i="9" s="1"/>
  <c r="G64" i="9" s="1"/>
  <c r="G65" i="9" s="1"/>
  <c r="G66" i="9" s="1"/>
  <c r="G67" i="9" s="1"/>
  <c r="G68" i="9" s="1"/>
  <c r="G69" i="9" s="1"/>
  <c r="G70" i="9" s="1"/>
  <c r="G71" i="9" s="1"/>
  <c r="G72" i="9" s="1"/>
  <c r="G73" i="9" s="1"/>
  <c r="G3" i="10"/>
  <c r="G4" i="10" s="1"/>
  <c r="G5" i="10" s="1"/>
  <c r="G6" i="10" s="1"/>
  <c r="G7" i="10" s="1"/>
  <c r="G8" i="10" s="1"/>
  <c r="G9" i="10" s="1"/>
  <c r="G10" i="10" s="1"/>
  <c r="G11" i="10" s="1"/>
  <c r="G12" i="10" s="1"/>
  <c r="G13" i="10" s="1"/>
  <c r="G14" i="10" s="1"/>
  <c r="G15" i="10" s="1"/>
  <c r="G16" i="10" s="1"/>
  <c r="G17" i="10" s="1"/>
  <c r="G18" i="10" s="1"/>
  <c r="G19" i="10" s="1"/>
  <c r="G20" i="10" s="1"/>
  <c r="G21" i="10" s="1"/>
  <c r="G22" i="10" s="1"/>
  <c r="G23" i="10" s="1"/>
  <c r="G24" i="10" s="1"/>
  <c r="G25" i="10" s="1"/>
  <c r="G26" i="10" s="1"/>
  <c r="G27" i="10" s="1"/>
  <c r="G28" i="10" s="1"/>
  <c r="G29" i="10" s="1"/>
  <c r="G30" i="10" s="1"/>
  <c r="G31" i="10" s="1"/>
  <c r="G32" i="10" s="1"/>
  <c r="G33" i="10" s="1"/>
  <c r="G34" i="10" s="1"/>
  <c r="G35" i="10" s="1"/>
  <c r="G36" i="10" s="1"/>
  <c r="G37" i="10" s="1"/>
  <c r="G38" i="10" s="1"/>
  <c r="G39" i="10" s="1"/>
  <c r="G40" i="10" s="1"/>
  <c r="G41" i="10" s="1"/>
  <c r="G42" i="10" s="1"/>
  <c r="G43" i="10" s="1"/>
  <c r="G44" i="10" s="1"/>
  <c r="G45" i="10" s="1"/>
  <c r="G46" i="10" s="1"/>
  <c r="G47" i="10" s="1"/>
  <c r="G48" i="10" s="1"/>
  <c r="G49" i="10" s="1"/>
  <c r="G50" i="10" s="1"/>
  <c r="G51" i="10" s="1"/>
  <c r="G52" i="10" s="1"/>
  <c r="G53" i="10" s="1"/>
  <c r="G54" i="10" s="1"/>
  <c r="G55" i="10" s="1"/>
  <c r="G56" i="10" s="1"/>
  <c r="G57" i="10" s="1"/>
  <c r="G58" i="10" s="1"/>
  <c r="G59" i="10" s="1"/>
  <c r="G60" i="10" s="1"/>
  <c r="G61" i="10" s="1"/>
  <c r="G62" i="10" s="1"/>
  <c r="G63" i="10" s="1"/>
  <c r="G64" i="10" s="1"/>
  <c r="G65" i="10" s="1"/>
  <c r="G66" i="10" s="1"/>
  <c r="G67" i="10" s="1"/>
  <c r="G68" i="10" s="1"/>
  <c r="G69" i="10" s="1"/>
  <c r="G70" i="10" s="1"/>
  <c r="G71" i="10" s="1"/>
  <c r="G72" i="10" s="1"/>
  <c r="G73" i="10" s="1"/>
  <c r="G3" i="11"/>
  <c r="G4" i="11" s="1"/>
  <c r="G5" i="11" s="1"/>
  <c r="G6" i="11" s="1"/>
  <c r="G7" i="11" s="1"/>
  <c r="G8" i="11" s="1"/>
  <c r="G9" i="11" s="1"/>
  <c r="G10" i="11" s="1"/>
  <c r="G11" i="11" s="1"/>
  <c r="G12" i="11" s="1"/>
  <c r="G13" i="11" s="1"/>
  <c r="G14" i="11" s="1"/>
  <c r="G15" i="11" s="1"/>
  <c r="G16" i="11" s="1"/>
  <c r="G17" i="11" s="1"/>
  <c r="G18" i="11" s="1"/>
  <c r="G19" i="11" s="1"/>
  <c r="G20" i="11" s="1"/>
  <c r="G21" i="11" s="1"/>
  <c r="G22" i="11" s="1"/>
  <c r="G23" i="11" s="1"/>
  <c r="G3" i="27"/>
  <c r="G4" i="27" s="1"/>
  <c r="G5" i="27" s="1"/>
  <c r="G6" i="27" s="1"/>
  <c r="G7" i="27" s="1"/>
  <c r="G8" i="27" s="1"/>
  <c r="G9" i="27" s="1"/>
  <c r="G10" i="27" s="1"/>
  <c r="G11" i="27" s="1"/>
  <c r="G12" i="27" s="1"/>
  <c r="G13" i="27" s="1"/>
  <c r="G14" i="27" s="1"/>
  <c r="G15" i="27" s="1"/>
  <c r="G16" i="27" s="1"/>
  <c r="G17" i="27" s="1"/>
  <c r="G18" i="27" s="1"/>
  <c r="G19" i="27" s="1"/>
  <c r="G20" i="27" s="1"/>
  <c r="G21" i="27" s="1"/>
  <c r="G22" i="27" s="1"/>
  <c r="G23" i="27" s="1"/>
  <c r="G24" i="27" s="1"/>
  <c r="G25" i="27" s="1"/>
  <c r="G26" i="27" s="1"/>
  <c r="G27" i="27" s="1"/>
  <c r="G28" i="27" s="1"/>
  <c r="G29" i="27" s="1"/>
  <c r="G30" i="27" s="1"/>
  <c r="G31" i="27" s="1"/>
  <c r="G32" i="27" s="1"/>
  <c r="G33" i="27" s="1"/>
  <c r="G34" i="27" s="1"/>
  <c r="G35" i="27" s="1"/>
  <c r="G36" i="27" s="1"/>
  <c r="G3" i="12"/>
  <c r="G4" i="12" s="1"/>
  <c r="G5" i="12" s="1"/>
  <c r="G6" i="12" s="1"/>
  <c r="G7" i="12" s="1"/>
  <c r="G8" i="12" s="1"/>
  <c r="G9" i="12" s="1"/>
  <c r="G10" i="12" s="1"/>
  <c r="G11" i="12" s="1"/>
  <c r="G12" i="12" s="1"/>
  <c r="G13" i="12" s="1"/>
  <c r="G14" i="12" s="1"/>
  <c r="G15" i="12" s="1"/>
  <c r="G16" i="12" s="1"/>
  <c r="G17" i="12" s="1"/>
  <c r="G18" i="12" s="1"/>
  <c r="G19" i="12" s="1"/>
  <c r="G20" i="12" s="1"/>
  <c r="G21" i="12" s="1"/>
  <c r="G22" i="12" s="1"/>
  <c r="G23" i="12" s="1"/>
  <c r="G3" i="13"/>
  <c r="G4" i="13" s="1"/>
  <c r="G5" i="13" s="1"/>
  <c r="G6" i="13" s="1"/>
  <c r="G7" i="13" s="1"/>
  <c r="G8" i="13" s="1"/>
  <c r="G9" i="13" s="1"/>
  <c r="G10" i="13" s="1"/>
  <c r="G11" i="13" s="1"/>
  <c r="G12" i="13" s="1"/>
  <c r="G13" i="13" s="1"/>
  <c r="G14" i="13" s="1"/>
  <c r="G15" i="13" s="1"/>
  <c r="G16" i="13" s="1"/>
  <c r="G17" i="13" s="1"/>
  <c r="G18" i="13" s="1"/>
  <c r="G19" i="13" s="1"/>
  <c r="G20" i="13" s="1"/>
  <c r="G21" i="13" s="1"/>
  <c r="G22" i="13" s="1"/>
  <c r="G23" i="13" s="1"/>
  <c r="G24" i="13" s="1"/>
  <c r="G25" i="13" s="1"/>
  <c r="G26" i="13" s="1"/>
  <c r="G27" i="13" s="1"/>
  <c r="G28" i="13" s="1"/>
  <c r="G29" i="13" s="1"/>
  <c r="G30" i="13" s="1"/>
  <c r="G31" i="13" s="1"/>
  <c r="G32" i="13" s="1"/>
  <c r="G33" i="13" s="1"/>
  <c r="G34" i="13" s="1"/>
  <c r="G35" i="13" s="1"/>
  <c r="G36" i="13" s="1"/>
  <c r="G37" i="13" s="1"/>
  <c r="G38" i="13" s="1"/>
  <c r="G39" i="13" s="1"/>
  <c r="G40" i="13" s="1"/>
  <c r="G41" i="13" s="1"/>
  <c r="G42" i="13" s="1"/>
  <c r="G43" i="13" s="1"/>
  <c r="G44" i="13" s="1"/>
  <c r="G45" i="13" s="1"/>
  <c r="G46" i="13" s="1"/>
  <c r="G47" i="13" s="1"/>
  <c r="G48" i="13" s="1"/>
  <c r="G49" i="13" s="1"/>
  <c r="G50" i="13" s="1"/>
  <c r="G51" i="13" s="1"/>
  <c r="G52" i="13" s="1"/>
  <c r="G53" i="13" s="1"/>
  <c r="G54" i="13" s="1"/>
  <c r="G55" i="13" s="1"/>
  <c r="G56" i="13" s="1"/>
  <c r="G57" i="13" s="1"/>
  <c r="G58" i="13" s="1"/>
  <c r="G59" i="13" s="1"/>
  <c r="G60" i="13" s="1"/>
  <c r="G61" i="13" s="1"/>
  <c r="G62" i="13" s="1"/>
  <c r="G63" i="13" s="1"/>
  <c r="G64" i="13" s="1"/>
  <c r="G65" i="13" s="1"/>
  <c r="G66" i="13" s="1"/>
  <c r="G67" i="13" s="1"/>
  <c r="G68" i="13" s="1"/>
  <c r="G69" i="13" s="1"/>
  <c r="G70" i="13" s="1"/>
  <c r="G71" i="13" s="1"/>
  <c r="G72" i="13" s="1"/>
  <c r="G73" i="13" s="1"/>
  <c r="G3" i="14"/>
  <c r="G4" i="14" s="1"/>
  <c r="G5" i="14" s="1"/>
  <c r="G6" i="14" s="1"/>
  <c r="G7" i="14" s="1"/>
  <c r="G8" i="14" s="1"/>
  <c r="G9" i="14" s="1"/>
  <c r="G10" i="14" s="1"/>
  <c r="G11" i="14" s="1"/>
  <c r="G12" i="14" s="1"/>
  <c r="G13" i="14" s="1"/>
  <c r="G14" i="14" s="1"/>
  <c r="G3" i="15"/>
  <c r="G4" i="15" s="1"/>
  <c r="G5" i="15" s="1"/>
  <c r="G6" i="15" s="1"/>
  <c r="G7" i="15" s="1"/>
  <c r="G8" i="15" s="1"/>
  <c r="G9" i="15" s="1"/>
  <c r="G10" i="15" s="1"/>
  <c r="G11" i="15" s="1"/>
  <c r="G12" i="15" s="1"/>
  <c r="G13" i="15" s="1"/>
  <c r="G14" i="15" s="1"/>
  <c r="G15" i="15" s="1"/>
  <c r="G16" i="15" s="1"/>
  <c r="G17" i="15" s="1"/>
  <c r="G18" i="15" s="1"/>
  <c r="G19" i="15" s="1"/>
  <c r="G20" i="15" s="1"/>
  <c r="G21" i="15" s="1"/>
  <c r="G22" i="15" s="1"/>
  <c r="G23" i="15" s="1"/>
  <c r="G24" i="15" s="1"/>
  <c r="G25" i="15" s="1"/>
  <c r="G26" i="15" s="1"/>
  <c r="G27" i="15" s="1"/>
  <c r="G28" i="15" s="1"/>
  <c r="G29" i="15" s="1"/>
  <c r="G30" i="15" s="1"/>
  <c r="G31" i="15" s="1"/>
  <c r="G32" i="15" s="1"/>
  <c r="G33" i="15" s="1"/>
  <c r="G34" i="15" s="1"/>
  <c r="G35" i="15" s="1"/>
  <c r="G36" i="15" s="1"/>
  <c r="G37" i="15" s="1"/>
  <c r="G38" i="15" s="1"/>
  <c r="G39" i="15" s="1"/>
  <c r="G40" i="15" s="1"/>
  <c r="G41" i="15" s="1"/>
  <c r="G42" i="15" s="1"/>
  <c r="G43" i="15" s="1"/>
  <c r="G3" i="16"/>
  <c r="G4" i="16" s="1"/>
  <c r="G5" i="16" s="1"/>
  <c r="G6" i="16" s="1"/>
  <c r="G7" i="16" s="1"/>
  <c r="G8" i="16" s="1"/>
  <c r="G9" i="16" s="1"/>
  <c r="G10" i="16" s="1"/>
  <c r="G11" i="16" s="1"/>
  <c r="G12" i="16" s="1"/>
  <c r="G13" i="16" s="1"/>
  <c r="G14" i="16" s="1"/>
  <c r="G15" i="16" s="1"/>
  <c r="G16" i="16" s="1"/>
  <c r="G17" i="16" s="1"/>
  <c r="G18" i="16" s="1"/>
  <c r="G19" i="16" s="1"/>
  <c r="G20" i="16" s="1"/>
  <c r="G21" i="16" s="1"/>
  <c r="G22" i="16" s="1"/>
  <c r="G23" i="16" s="1"/>
  <c r="G24" i="16" s="1"/>
  <c r="G25" i="16" s="1"/>
  <c r="G26" i="16" s="1"/>
  <c r="G27" i="16" s="1"/>
  <c r="G28" i="16" s="1"/>
  <c r="G29" i="16" s="1"/>
  <c r="G30" i="16" s="1"/>
  <c r="G31" i="16" s="1"/>
  <c r="G32" i="16" s="1"/>
  <c r="G33" i="16" s="1"/>
  <c r="G34" i="16" s="1"/>
  <c r="G35" i="16" s="1"/>
  <c r="G36" i="16" s="1"/>
  <c r="G3" i="17"/>
  <c r="G4" i="17" s="1"/>
  <c r="G5" i="17" s="1"/>
  <c r="G6" i="17" s="1"/>
  <c r="G7" i="17" s="1"/>
  <c r="G8" i="17" s="1"/>
  <c r="G9" i="17" s="1"/>
  <c r="G10" i="17" s="1"/>
  <c r="G11" i="17" s="1"/>
  <c r="G12" i="17" s="1"/>
  <c r="G13" i="17" s="1"/>
  <c r="G14" i="17" s="1"/>
  <c r="G15" i="17" s="1"/>
  <c r="G16" i="17" s="1"/>
  <c r="G17" i="17" s="1"/>
  <c r="G18" i="17" s="1"/>
  <c r="G19" i="17" s="1"/>
  <c r="G20" i="17" s="1"/>
  <c r="G21" i="17" s="1"/>
  <c r="G22" i="17" s="1"/>
  <c r="G23" i="17" s="1"/>
  <c r="G24" i="17" s="1"/>
  <c r="G25" i="17" s="1"/>
  <c r="G26" i="17" s="1"/>
  <c r="G27" i="17" s="1"/>
  <c r="G28" i="17" s="1"/>
  <c r="G29" i="17" s="1"/>
  <c r="G30" i="17" s="1"/>
  <c r="G31" i="17" s="1"/>
  <c r="G32" i="17" s="1"/>
  <c r="G33" i="17" s="1"/>
  <c r="G34" i="17" s="1"/>
  <c r="G35" i="17" s="1"/>
  <c r="G36" i="17" s="1"/>
  <c r="G37" i="17" s="1"/>
  <c r="G38" i="17" s="1"/>
  <c r="G39" i="17" s="1"/>
  <c r="G40" i="17" s="1"/>
  <c r="G41" i="17" s="1"/>
  <c r="G42" i="17" s="1"/>
  <c r="G43" i="17" s="1"/>
  <c r="G44" i="17" s="1"/>
  <c r="G45" i="17" s="1"/>
  <c r="G46" i="17" s="1"/>
  <c r="G47" i="17" s="1"/>
  <c r="G48" i="17" s="1"/>
  <c r="G49" i="17" s="1"/>
  <c r="G50" i="17" s="1"/>
  <c r="G51" i="17" s="1"/>
  <c r="G52" i="17" s="1"/>
  <c r="G53" i="17" s="1"/>
  <c r="G54" i="17" s="1"/>
  <c r="G55" i="17" s="1"/>
  <c r="G56" i="17" s="1"/>
  <c r="G57" i="17" s="1"/>
  <c r="G58" i="17" s="1"/>
  <c r="G59" i="17" s="1"/>
  <c r="G60" i="17" s="1"/>
  <c r="G61" i="17" s="1"/>
  <c r="G62" i="17" s="1"/>
  <c r="G63" i="17" s="1"/>
  <c r="G64" i="17" s="1"/>
  <c r="G65" i="17" s="1"/>
  <c r="G66" i="17" s="1"/>
  <c r="G67" i="17" s="1"/>
  <c r="G68" i="17" s="1"/>
  <c r="G69" i="17" s="1"/>
  <c r="G70" i="17" s="1"/>
  <c r="G71" i="17" s="1"/>
  <c r="G72" i="17" s="1"/>
  <c r="G73" i="17" s="1"/>
  <c r="G3" i="18"/>
  <c r="G4" i="18" s="1"/>
  <c r="G5" i="18" s="1"/>
  <c r="G6" i="18" s="1"/>
  <c r="G7" i="18" s="1"/>
  <c r="G8" i="18" s="1"/>
  <c r="G9" i="18" s="1"/>
  <c r="G10" i="18" s="1"/>
  <c r="G11" i="18" s="1"/>
  <c r="G12" i="18" s="1"/>
  <c r="G13" i="18" s="1"/>
  <c r="G14" i="18" s="1"/>
  <c r="G15" i="18" s="1"/>
  <c r="G16" i="18" s="1"/>
  <c r="G17" i="18" s="1"/>
  <c r="G18" i="18" s="1"/>
  <c r="G19" i="18" s="1"/>
  <c r="G20" i="18" s="1"/>
  <c r="G21" i="18" s="1"/>
  <c r="G22" i="18" s="1"/>
  <c r="G23" i="18" s="1"/>
  <c r="G24" i="18" s="1"/>
  <c r="G25" i="18" s="1"/>
  <c r="G26" i="18" s="1"/>
  <c r="G27" i="18" s="1"/>
  <c r="G28" i="18" s="1"/>
  <c r="G29" i="18" s="1"/>
  <c r="G30" i="18" s="1"/>
  <c r="G31" i="18" s="1"/>
  <c r="G32" i="18" s="1"/>
  <c r="G33" i="18" s="1"/>
  <c r="G34" i="18" s="1"/>
  <c r="G35" i="18" s="1"/>
  <c r="G36" i="18" s="1"/>
  <c r="G37" i="18" s="1"/>
  <c r="G38" i="18" s="1"/>
  <c r="G39" i="18" s="1"/>
  <c r="G40" i="18" s="1"/>
  <c r="G41" i="18" s="1"/>
  <c r="G42" i="18" s="1"/>
  <c r="G43" i="18" s="1"/>
  <c r="G44" i="18" s="1"/>
  <c r="G45" i="18" s="1"/>
  <c r="G46" i="18" s="1"/>
  <c r="G47" i="18" s="1"/>
  <c r="G48" i="18" s="1"/>
  <c r="G49" i="18" s="1"/>
  <c r="G50" i="18" s="1"/>
  <c r="G51" i="18" s="1"/>
  <c r="G52" i="18" s="1"/>
  <c r="G3" i="19"/>
  <c r="G4" i="19" s="1"/>
  <c r="G5" i="19" s="1"/>
  <c r="G6" i="19" s="1"/>
  <c r="G7" i="19" s="1"/>
  <c r="G8" i="19" s="1"/>
  <c r="G9" i="19" s="1"/>
  <c r="G10" i="19" s="1"/>
  <c r="G11" i="19" s="1"/>
  <c r="G12" i="19" s="1"/>
  <c r="G13" i="19" s="1"/>
  <c r="G14" i="19" s="1"/>
  <c r="G15" i="19" s="1"/>
  <c r="G16" i="19" s="1"/>
  <c r="G17" i="19" s="1"/>
  <c r="G18" i="19" s="1"/>
  <c r="G19" i="19" s="1"/>
  <c r="G20" i="19" s="1"/>
  <c r="G21" i="19" s="1"/>
  <c r="G22" i="19" s="1"/>
  <c r="G23" i="19" s="1"/>
  <c r="G24" i="19" s="1"/>
  <c r="G25" i="19" s="1"/>
  <c r="G26" i="19" s="1"/>
  <c r="G27" i="19" s="1"/>
  <c r="G28" i="19" s="1"/>
  <c r="G29" i="19" s="1"/>
  <c r="G30" i="19" s="1"/>
  <c r="G3" i="20"/>
  <c r="G4" i="20" s="1"/>
  <c r="G5" i="20" s="1"/>
  <c r="G6" i="20" s="1"/>
  <c r="G7" i="20" s="1"/>
  <c r="G8" i="20" s="1"/>
  <c r="G9" i="20" s="1"/>
  <c r="G10" i="20" s="1"/>
  <c r="G11" i="20" s="1"/>
  <c r="G12" i="20" s="1"/>
  <c r="G13" i="20" s="1"/>
  <c r="G14" i="20" s="1"/>
  <c r="G15" i="20" s="1"/>
  <c r="G16" i="20" s="1"/>
  <c r="G17" i="20" s="1"/>
  <c r="G18" i="20" s="1"/>
  <c r="G19" i="20" s="1"/>
  <c r="G20" i="20" s="1"/>
  <c r="G21" i="20" s="1"/>
  <c r="G22" i="20" s="1"/>
  <c r="G23" i="20" s="1"/>
  <c r="G24" i="20" s="1"/>
  <c r="G25" i="20" s="1"/>
  <c r="G26" i="20" s="1"/>
  <c r="G27" i="20" s="1"/>
  <c r="G3" i="21"/>
  <c r="G4" i="21" s="1"/>
  <c r="G5" i="21" s="1"/>
  <c r="G6" i="21" s="1"/>
  <c r="G7" i="21" s="1"/>
  <c r="G8" i="21" s="1"/>
  <c r="G9" i="21" s="1"/>
  <c r="G10" i="21" s="1"/>
  <c r="G11" i="21" s="1"/>
  <c r="G12" i="21" s="1"/>
  <c r="G13" i="21" s="1"/>
  <c r="G14" i="21" s="1"/>
  <c r="G15" i="21" s="1"/>
  <c r="G16" i="21" s="1"/>
  <c r="G17" i="21" s="1"/>
  <c r="G18" i="21" s="1"/>
  <c r="G19" i="21" s="1"/>
  <c r="G20" i="21" s="1"/>
  <c r="G21" i="21" s="1"/>
  <c r="G22" i="21" s="1"/>
  <c r="G23" i="21" s="1"/>
  <c r="G24" i="21" s="1"/>
  <c r="G25" i="21" s="1"/>
  <c r="G26" i="21" s="1"/>
  <c r="G27" i="21" s="1"/>
  <c r="G28" i="21" s="1"/>
  <c r="G29" i="21" s="1"/>
  <c r="G30" i="21" s="1"/>
  <c r="G31" i="21" s="1"/>
  <c r="G32" i="21" s="1"/>
  <c r="G33" i="21" s="1"/>
  <c r="G34" i="21" s="1"/>
  <c r="G35" i="21" s="1"/>
  <c r="G36" i="21" s="1"/>
  <c r="G37" i="21" s="1"/>
  <c r="G38" i="21" s="1"/>
  <c r="G39" i="21" s="1"/>
  <c r="G40" i="21" s="1"/>
  <c r="G41" i="21" s="1"/>
  <c r="G42" i="21" s="1"/>
  <c r="G43" i="21" s="1"/>
  <c r="G3" i="22"/>
  <c r="G4" i="22" s="1"/>
  <c r="G5" i="22" s="1"/>
  <c r="G6" i="22" s="1"/>
  <c r="G7" i="22" s="1"/>
  <c r="G8" i="22" s="1"/>
  <c r="G9" i="22" s="1"/>
  <c r="G10" i="22" s="1"/>
  <c r="G11" i="22" s="1"/>
  <c r="G12" i="22" s="1"/>
  <c r="G13" i="22" s="1"/>
  <c r="G14" i="22" s="1"/>
  <c r="G15" i="22" s="1"/>
  <c r="G16" i="22" s="1"/>
  <c r="G17" i="22" s="1"/>
  <c r="G18" i="22" s="1"/>
  <c r="G19" i="22" s="1"/>
  <c r="G20" i="22" s="1"/>
  <c r="G21" i="22" s="1"/>
  <c r="G22" i="22" s="1"/>
  <c r="G23" i="22" s="1"/>
  <c r="G24" i="22" s="1"/>
  <c r="G25" i="22" s="1"/>
  <c r="G26" i="22" s="1"/>
  <c r="G27" i="22" s="1"/>
  <c r="G28" i="22" s="1"/>
  <c r="G29" i="22" s="1"/>
  <c r="G30" i="22" s="1"/>
  <c r="G31" i="22" s="1"/>
  <c r="G32" i="22" s="1"/>
  <c r="G33" i="22" s="1"/>
  <c r="G34" i="22" s="1"/>
  <c r="G35" i="22" s="1"/>
  <c r="G36" i="22" s="1"/>
  <c r="G37" i="22" s="1"/>
  <c r="G38" i="22" s="1"/>
  <c r="G39" i="22" s="1"/>
  <c r="G40" i="22" s="1"/>
  <c r="G41" i="22" s="1"/>
  <c r="G42" i="22" s="1"/>
  <c r="G43" i="22" s="1"/>
  <c r="G44" i="22" s="1"/>
  <c r="G45" i="22" s="1"/>
  <c r="G46" i="22" s="1"/>
  <c r="G47" i="22" s="1"/>
  <c r="G48" i="22" s="1"/>
  <c r="G49" i="22" s="1"/>
  <c r="G50" i="22" s="1"/>
  <c r="G51" i="22" s="1"/>
  <c r="G52" i="22" s="1"/>
  <c r="G53" i="22" s="1"/>
  <c r="G54" i="22" s="1"/>
  <c r="G55" i="22" s="1"/>
  <c r="G56" i="22" s="1"/>
  <c r="G57" i="22" s="1"/>
  <c r="G58" i="22" s="1"/>
  <c r="G59" i="22" s="1"/>
  <c r="G60" i="22" s="1"/>
  <c r="G61" i="22" s="1"/>
  <c r="G62" i="22" s="1"/>
  <c r="G63" i="22" s="1"/>
  <c r="G64" i="22" s="1"/>
  <c r="G65" i="22" s="1"/>
  <c r="G66" i="22" s="1"/>
  <c r="G67" i="22" s="1"/>
  <c r="G68" i="22" s="1"/>
  <c r="G69" i="22" s="1"/>
  <c r="G70" i="22" s="1"/>
  <c r="G71" i="22" s="1"/>
  <c r="G72" i="22" s="1"/>
  <c r="G73" i="22" s="1"/>
  <c r="G3" i="23"/>
  <c r="G4" i="23" s="1"/>
  <c r="G5" i="23" s="1"/>
  <c r="G6" i="23" s="1"/>
  <c r="G7" i="23" s="1"/>
  <c r="G8" i="23" s="1"/>
  <c r="G9" i="23" s="1"/>
  <c r="G10" i="23" s="1"/>
  <c r="G11" i="23" s="1"/>
  <c r="G12" i="23" s="1"/>
  <c r="G13" i="23" s="1"/>
  <c r="G14" i="23" s="1"/>
  <c r="G15" i="23" s="1"/>
  <c r="G16" i="23" s="1"/>
  <c r="G17" i="23" s="1"/>
  <c r="G18" i="23" s="1"/>
  <c r="G19" i="23" s="1"/>
  <c r="G20" i="23" s="1"/>
  <c r="G21" i="23" s="1"/>
  <c r="G22" i="23" s="1"/>
  <c r="G23" i="23" s="1"/>
  <c r="G24" i="23" s="1"/>
  <c r="G25" i="23" s="1"/>
  <c r="G26" i="23" s="1"/>
  <c r="G27" i="23" s="1"/>
  <c r="G28" i="23" s="1"/>
  <c r="G3" i="24"/>
  <c r="G4" i="24" s="1"/>
  <c r="G5" i="24" s="1"/>
  <c r="G6" i="24" s="1"/>
  <c r="G7" i="24" s="1"/>
  <c r="G8" i="24" s="1"/>
  <c r="G9" i="24" s="1"/>
  <c r="G10" i="24" s="1"/>
  <c r="G11" i="24" s="1"/>
  <c r="G12" i="24" s="1"/>
  <c r="G13" i="24" s="1"/>
  <c r="G14" i="24" s="1"/>
  <c r="G15" i="24" s="1"/>
  <c r="G16" i="24" s="1"/>
  <c r="G17" i="24" s="1"/>
  <c r="G18" i="24" s="1"/>
  <c r="G19" i="24" s="1"/>
  <c r="G20" i="24" s="1"/>
  <c r="G21" i="24" s="1"/>
  <c r="G22" i="24" s="1"/>
  <c r="G23" i="24" s="1"/>
  <c r="G24" i="24" s="1"/>
  <c r="G25" i="24" s="1"/>
  <c r="G26" i="24" s="1"/>
  <c r="G27" i="24" s="1"/>
  <c r="G28" i="24" s="1"/>
  <c r="G29" i="24" s="1"/>
  <c r="G30" i="24" s="1"/>
  <c r="G31" i="24" s="1"/>
  <c r="G32" i="24" s="1"/>
  <c r="G33" i="24" s="1"/>
  <c r="G34" i="24" s="1"/>
  <c r="G35" i="24" s="1"/>
  <c r="G36" i="24" s="1"/>
  <c r="G37" i="24" s="1"/>
  <c r="G38" i="24" s="1"/>
  <c r="G39" i="24" s="1"/>
  <c r="G40" i="24" s="1"/>
  <c r="G41" i="24" s="1"/>
  <c r="G42" i="24" s="1"/>
  <c r="G43" i="24" s="1"/>
  <c r="G44" i="24" s="1"/>
  <c r="G45" i="24" s="1"/>
  <c r="G46" i="24" s="1"/>
  <c r="G47" i="24" s="1"/>
  <c r="G48" i="24" s="1"/>
  <c r="G49" i="24" s="1"/>
  <c r="G50" i="24" s="1"/>
  <c r="G3" i="25"/>
  <c r="G4" i="25" s="1"/>
  <c r="G5" i="25" s="1"/>
  <c r="G6" i="25" s="1"/>
  <c r="G7" i="25" s="1"/>
  <c r="G8" i="25" s="1"/>
  <c r="G9" i="25" s="1"/>
  <c r="G10" i="25" s="1"/>
  <c r="G11" i="25" s="1"/>
  <c r="G12" i="25" s="1"/>
  <c r="G13" i="25" s="1"/>
  <c r="G14" i="25" s="1"/>
  <c r="G15" i="25" s="1"/>
  <c r="G16" i="25" s="1"/>
  <c r="G17" i="25" s="1"/>
  <c r="G18" i="25" s="1"/>
  <c r="G19" i="25" s="1"/>
  <c r="G20" i="25" s="1"/>
  <c r="G21" i="25" s="1"/>
  <c r="G22" i="25" s="1"/>
  <c r="G23" i="25" s="1"/>
  <c r="G24" i="25" s="1"/>
  <c r="G25" i="25" s="1"/>
  <c r="G26" i="25" s="1"/>
  <c r="G27" i="25" s="1"/>
  <c r="G28" i="25" s="1"/>
  <c r="G29" i="25" s="1"/>
  <c r="G30" i="25" s="1"/>
  <c r="G31" i="25" s="1"/>
  <c r="G32" i="25" s="1"/>
  <c r="G33" i="25" s="1"/>
  <c r="G34" i="25" s="1"/>
  <c r="G35" i="25" s="1"/>
  <c r="G36" i="25" s="1"/>
  <c r="G37" i="25" s="1"/>
  <c r="G38" i="25" s="1"/>
  <c r="G39" i="25" s="1"/>
  <c r="G40" i="25" s="1"/>
  <c r="G41" i="25" s="1"/>
  <c r="G42" i="25" s="1"/>
  <c r="G43" i="25" s="1"/>
  <c r="G44" i="25" s="1"/>
  <c r="G45" i="25" s="1"/>
  <c r="G46" i="25" s="1"/>
  <c r="G47" i="25" s="1"/>
  <c r="G48" i="25" s="1"/>
  <c r="G49" i="25" s="1"/>
  <c r="G50" i="25" s="1"/>
  <c r="G51" i="25" s="1"/>
  <c r="G52" i="25" s="1"/>
  <c r="G53" i="25" s="1"/>
  <c r="G54" i="25" s="1"/>
  <c r="G55" i="25" s="1"/>
  <c r="G56" i="25" s="1"/>
  <c r="G57" i="25" s="1"/>
  <c r="G58" i="25" s="1"/>
  <c r="G59" i="25" s="1"/>
  <c r="G60" i="25" s="1"/>
  <c r="G61" i="25" s="1"/>
  <c r="G62" i="25" s="1"/>
  <c r="G63" i="25" s="1"/>
  <c r="G64" i="25" s="1"/>
  <c r="G65" i="25" s="1"/>
  <c r="G66" i="25" s="1"/>
  <c r="G67" i="25" s="1"/>
  <c r="G68" i="25" s="1"/>
  <c r="G69" i="25" s="1"/>
  <c r="G70" i="25" s="1"/>
  <c r="G71" i="25" s="1"/>
  <c r="G72" i="25" s="1"/>
  <c r="G73" i="25" s="1"/>
  <c r="G3" i="28"/>
  <c r="G4" i="28" s="1"/>
  <c r="G5" i="28" s="1"/>
  <c r="G6" i="28" s="1"/>
  <c r="G7" i="28" s="1"/>
  <c r="G8" i="28" s="1"/>
  <c r="G9" i="28" s="1"/>
  <c r="G10" i="28" s="1"/>
  <c r="G11" i="28" s="1"/>
  <c r="G12" i="28" s="1"/>
  <c r="G13" i="28" s="1"/>
  <c r="G14" i="28" s="1"/>
  <c r="G15" i="28" s="1"/>
  <c r="G16" i="28" s="1"/>
  <c r="G17" i="28" s="1"/>
  <c r="G18" i="28" s="1"/>
  <c r="G19" i="28" s="1"/>
  <c r="G20" i="28" s="1"/>
  <c r="G21" i="28" s="1"/>
  <c r="G22" i="28" s="1"/>
  <c r="G23" i="28" s="1"/>
  <c r="G24" i="28" s="1"/>
  <c r="G25" i="28" s="1"/>
  <c r="G26" i="28" s="1"/>
  <c r="G27" i="28" s="1"/>
  <c r="G28" i="28" s="1"/>
  <c r="G29" i="28" s="1"/>
  <c r="G30" i="28" s="1"/>
  <c r="G31" i="28" s="1"/>
  <c r="G32" i="28" s="1"/>
  <c r="G33" i="28" s="1"/>
  <c r="G34" i="28" s="1"/>
  <c r="G35" i="28" s="1"/>
  <c r="G36" i="28" s="1"/>
  <c r="G37" i="28" s="1"/>
  <c r="G38" i="28" s="1"/>
  <c r="G39" i="28" s="1"/>
  <c r="G40" i="28" s="1"/>
  <c r="G41" i="28" s="1"/>
  <c r="G42" i="28" s="1"/>
  <c r="G43" i="28" s="1"/>
  <c r="G44" i="28" s="1"/>
  <c r="G45" i="28" s="1"/>
  <c r="G46" i="28" s="1"/>
  <c r="G47" i="28" s="1"/>
  <c r="G48" i="28" s="1"/>
  <c r="G49" i="28" s="1"/>
  <c r="G50" i="28" s="1"/>
  <c r="G51" i="28" s="1"/>
  <c r="G52" i="28" s="1"/>
  <c r="G53" i="28" s="1"/>
  <c r="G54" i="28" s="1"/>
  <c r="G55" i="28" s="1"/>
  <c r="G56" i="28" s="1"/>
  <c r="G57" i="28" s="1"/>
  <c r="G58" i="28" s="1"/>
  <c r="G59" i="28" s="1"/>
  <c r="G60" i="28" s="1"/>
  <c r="G61" i="28" s="1"/>
  <c r="G62" i="28" s="1"/>
  <c r="G63" i="28" s="1"/>
  <c r="G64" i="28" s="1"/>
  <c r="G65" i="28" s="1"/>
  <c r="G66" i="28" s="1"/>
  <c r="G67" i="28" s="1"/>
  <c r="G68" i="28" s="1"/>
  <c r="G69" i="28" s="1"/>
  <c r="G70" i="28" s="1"/>
  <c r="G71" i="28" s="1"/>
  <c r="G72" i="28" s="1"/>
  <c r="G73" i="28" s="1"/>
  <c r="G4" i="26"/>
  <c r="G5" i="26" s="1"/>
  <c r="G6" i="26" s="1"/>
  <c r="G7" i="26" s="1"/>
  <c r="G8" i="26" s="1"/>
  <c r="G9" i="26" s="1"/>
  <c r="G10" i="26" s="1"/>
  <c r="G11" i="26" s="1"/>
  <c r="G12" i="26" s="1"/>
  <c r="G13" i="26" s="1"/>
  <c r="G14" i="26" s="1"/>
  <c r="G15" i="26" s="1"/>
  <c r="G16" i="26" s="1"/>
  <c r="G17" i="26" s="1"/>
  <c r="G18" i="26" s="1"/>
  <c r="G19" i="26" s="1"/>
  <c r="G20" i="26" s="1"/>
  <c r="G21" i="26" s="1"/>
  <c r="G22" i="26" s="1"/>
  <c r="G23" i="26" s="1"/>
  <c r="G24" i="26" s="1"/>
  <c r="G25" i="26" s="1"/>
  <c r="G26" i="26" s="1"/>
  <c r="G27" i="26" s="1"/>
  <c r="G28" i="26" s="1"/>
  <c r="G29" i="26" s="1"/>
  <c r="G30" i="26" s="1"/>
  <c r="G31" i="26" s="1"/>
  <c r="G32" i="26" s="1"/>
  <c r="G33" i="26" s="1"/>
  <c r="G34" i="26" s="1"/>
  <c r="G35" i="26" s="1"/>
  <c r="G36" i="26" s="1"/>
  <c r="G37" i="26" s="1"/>
  <c r="G38" i="26" s="1"/>
  <c r="G39" i="26" s="1"/>
  <c r="G40" i="26" s="1"/>
  <c r="G41" i="26" s="1"/>
  <c r="G42" i="26" s="1"/>
  <c r="G43" i="26" s="1"/>
  <c r="G44" i="26" s="1"/>
  <c r="G45" i="26" s="1"/>
  <c r="G46" i="26" s="1"/>
  <c r="G47" i="26" s="1"/>
  <c r="G48" i="26" s="1"/>
  <c r="G49" i="26" s="1"/>
  <c r="G50" i="26" s="1"/>
  <c r="G51" i="26" s="1"/>
  <c r="G52" i="26" s="1"/>
  <c r="G53" i="26" s="1"/>
  <c r="G54" i="26" s="1"/>
  <c r="G55" i="26" s="1"/>
  <c r="G56" i="26" s="1"/>
  <c r="G57" i="26" s="1"/>
  <c r="G58" i="26" s="1"/>
  <c r="G59" i="26" s="1"/>
  <c r="G60" i="26" s="1"/>
  <c r="G61" i="26" s="1"/>
  <c r="G62" i="26" s="1"/>
  <c r="G63" i="26" s="1"/>
  <c r="G64" i="26" s="1"/>
  <c r="G65" i="26" s="1"/>
  <c r="G66" i="26" s="1"/>
  <c r="G67" i="26" s="1"/>
  <c r="G68" i="26" s="1"/>
  <c r="G69" i="26" s="1"/>
  <c r="G70" i="26" s="1"/>
  <c r="G71" i="26" s="1"/>
  <c r="G72" i="26" s="1"/>
  <c r="G73" i="26" s="1"/>
  <c r="G3" i="26"/>
  <c r="G75" i="25" l="1"/>
  <c r="G75" i="22"/>
  <c r="G76" i="17"/>
  <c r="F14" i="13"/>
  <c r="F100" i="13"/>
  <c r="F80" i="13"/>
  <c r="F4" i="13"/>
  <c r="F103" i="13"/>
  <c r="F6" i="13"/>
  <c r="F58" i="13"/>
  <c r="F70" i="13"/>
  <c r="G76" i="13"/>
  <c r="G77" i="13" s="1"/>
  <c r="G78" i="13" s="1"/>
  <c r="G79" i="13" s="1"/>
  <c r="G80" i="13" s="1"/>
  <c r="G81" i="13" s="1"/>
  <c r="G82" i="13" s="1"/>
  <c r="G83" i="13" s="1"/>
  <c r="G84" i="13" s="1"/>
  <c r="G85" i="13" s="1"/>
  <c r="G86" i="13" s="1"/>
  <c r="G87" i="13" s="1"/>
  <c r="G88" i="13" s="1"/>
  <c r="G89" i="13" s="1"/>
  <c r="G90" i="13" s="1"/>
  <c r="G91" i="13" s="1"/>
  <c r="G92" i="13" s="1"/>
  <c r="G93" i="13" s="1"/>
  <c r="G94" i="13" s="1"/>
  <c r="G95" i="13" s="1"/>
  <c r="G96" i="13" s="1"/>
  <c r="G97" i="13" s="1"/>
  <c r="G98" i="13" s="1"/>
  <c r="G99" i="13" s="1"/>
  <c r="G100" i="13" s="1"/>
  <c r="G101" i="13" s="1"/>
  <c r="G102" i="13" s="1"/>
  <c r="G103" i="13" s="1"/>
  <c r="G104" i="13" s="1"/>
  <c r="G105" i="13" s="1"/>
  <c r="G106" i="13" s="1"/>
  <c r="F29" i="13" s="1"/>
  <c r="F54" i="13"/>
  <c r="F25" i="13"/>
  <c r="F30" i="13"/>
  <c r="F98" i="13"/>
  <c r="G75" i="10"/>
  <c r="G75" i="9"/>
  <c r="G76" i="25" l="1"/>
  <c r="G76" i="22"/>
  <c r="G77" i="17"/>
  <c r="F15" i="13"/>
  <c r="F19" i="13"/>
  <c r="F18" i="13"/>
  <c r="F48" i="13"/>
  <c r="F36" i="13"/>
  <c r="F26" i="13"/>
  <c r="F7" i="13"/>
  <c r="F3" i="13"/>
  <c r="F53" i="13"/>
  <c r="F101" i="13"/>
  <c r="F67" i="13"/>
  <c r="F88" i="13"/>
  <c r="F78" i="13"/>
  <c r="F68" i="13"/>
  <c r="F97" i="13"/>
  <c r="F63" i="13"/>
  <c r="F62" i="13"/>
  <c r="F72" i="13"/>
  <c r="F32" i="13"/>
  <c r="F49" i="13"/>
  <c r="F47" i="13"/>
  <c r="F56" i="13"/>
  <c r="F57" i="13"/>
  <c r="F60" i="13"/>
  <c r="F92" i="13"/>
  <c r="F81" i="13"/>
  <c r="F34" i="13"/>
  <c r="F82" i="13"/>
  <c r="F10" i="13"/>
  <c r="F45" i="13"/>
  <c r="F46" i="13"/>
  <c r="F69" i="13"/>
  <c r="F65" i="13"/>
  <c r="F13" i="13"/>
  <c r="F64" i="13"/>
  <c r="F73" i="13"/>
  <c r="F24" i="13"/>
  <c r="F102" i="13"/>
  <c r="F95" i="13"/>
  <c r="F44" i="13"/>
  <c r="F8" i="13"/>
  <c r="F41" i="13"/>
  <c r="F94" i="13"/>
  <c r="F77" i="13"/>
  <c r="F52" i="13"/>
  <c r="F33" i="13"/>
  <c r="F75" i="13"/>
  <c r="F76" i="13"/>
  <c r="F39" i="13"/>
  <c r="F96" i="13"/>
  <c r="F11" i="13"/>
  <c r="F9" i="13"/>
  <c r="F16" i="13"/>
  <c r="F106" i="13"/>
  <c r="F83" i="13"/>
  <c r="F71" i="13"/>
  <c r="F31" i="13"/>
  <c r="F51" i="13"/>
  <c r="F85" i="13"/>
  <c r="F22" i="13"/>
  <c r="F37" i="13"/>
  <c r="F50" i="13"/>
  <c r="F89" i="13"/>
  <c r="F84" i="13"/>
  <c r="F28" i="13"/>
  <c r="F40" i="13"/>
  <c r="F21" i="13"/>
  <c r="F99" i="13"/>
  <c r="F38" i="13"/>
  <c r="F12" i="13"/>
  <c r="F27" i="13"/>
  <c r="F17" i="13"/>
  <c r="F2" i="13"/>
  <c r="F105" i="13"/>
  <c r="F79" i="13"/>
  <c r="F5" i="13"/>
  <c r="F87" i="13"/>
  <c r="F23" i="13"/>
  <c r="F42" i="13"/>
  <c r="F59" i="13"/>
  <c r="F90" i="13"/>
  <c r="F74" i="13"/>
  <c r="F86" i="13"/>
  <c r="F91" i="13"/>
  <c r="F93" i="13"/>
  <c r="F61" i="13"/>
  <c r="F43" i="13"/>
  <c r="F55" i="13"/>
  <c r="F35" i="13"/>
  <c r="F66" i="13"/>
  <c r="F20" i="13"/>
  <c r="F104" i="13"/>
  <c r="G76" i="10"/>
  <c r="G76" i="9"/>
  <c r="G77" i="25" l="1"/>
  <c r="G77" i="22"/>
  <c r="G78" i="17"/>
  <c r="G77" i="10"/>
  <c r="G77" i="9"/>
  <c r="G78" i="25" l="1"/>
  <c r="G78" i="22"/>
  <c r="G79" i="17"/>
  <c r="G78" i="10"/>
  <c r="G78" i="9"/>
  <c r="G79" i="25" l="1"/>
  <c r="G79" i="22"/>
  <c r="G80" i="17"/>
  <c r="G79" i="10"/>
  <c r="G79" i="9"/>
  <c r="G80" i="25" l="1"/>
  <c r="G80" i="22"/>
  <c r="G81" i="17"/>
  <c r="G80" i="10"/>
  <c r="G80" i="9"/>
  <c r="G81" i="25" l="1"/>
  <c r="G81" i="22"/>
  <c r="G82" i="17"/>
  <c r="G81" i="10"/>
  <c r="G81" i="9"/>
  <c r="G82" i="25" l="1"/>
  <c r="F26" i="25"/>
  <c r="F47" i="25"/>
  <c r="F65" i="25"/>
  <c r="F58" i="25"/>
  <c r="F69" i="25"/>
  <c r="F5" i="25"/>
  <c r="F67" i="25"/>
  <c r="F39" i="25"/>
  <c r="F4" i="25"/>
  <c r="F56" i="25"/>
  <c r="F21" i="25"/>
  <c r="F62" i="25"/>
  <c r="F13" i="25"/>
  <c r="F33" i="25"/>
  <c r="F22" i="25"/>
  <c r="F3" i="25"/>
  <c r="F51" i="25"/>
  <c r="F18" i="25"/>
  <c r="F61" i="25"/>
  <c r="F2" i="25"/>
  <c r="F17" i="25"/>
  <c r="F80" i="25"/>
  <c r="F23" i="25"/>
  <c r="F29" i="25"/>
  <c r="F79" i="25"/>
  <c r="F19" i="25"/>
  <c r="F38" i="25"/>
  <c r="F35" i="25"/>
  <c r="F14" i="25"/>
  <c r="F66" i="25"/>
  <c r="F53" i="25"/>
  <c r="F77" i="25"/>
  <c r="F15" i="25"/>
  <c r="F16" i="25"/>
  <c r="F50" i="25"/>
  <c r="F12" i="25"/>
  <c r="F44" i="25"/>
  <c r="F6" i="25"/>
  <c r="F60" i="25"/>
  <c r="F27" i="25"/>
  <c r="F73" i="25"/>
  <c r="F49" i="25"/>
  <c r="F30" i="25"/>
  <c r="F7" i="25"/>
  <c r="F43" i="25"/>
  <c r="F32" i="25"/>
  <c r="F72" i="25"/>
  <c r="F46" i="25"/>
  <c r="F48" i="25"/>
  <c r="F68" i="25"/>
  <c r="F63" i="25"/>
  <c r="F34" i="25"/>
  <c r="F64" i="25"/>
  <c r="F82" i="25"/>
  <c r="F20" i="25"/>
  <c r="F52" i="25"/>
  <c r="F45" i="25"/>
  <c r="F36" i="25"/>
  <c r="G82" i="22"/>
  <c r="G83" i="17"/>
  <c r="G82" i="10"/>
  <c r="G82" i="9"/>
  <c r="F42" i="25" l="1"/>
  <c r="F76" i="25"/>
  <c r="F75" i="25"/>
  <c r="F57" i="25"/>
  <c r="F25" i="25"/>
  <c r="F8" i="25"/>
  <c r="F28" i="25"/>
  <c r="F59" i="25"/>
  <c r="F24" i="25"/>
  <c r="F55" i="25"/>
  <c r="F71" i="25"/>
  <c r="F40" i="25"/>
  <c r="F78" i="25"/>
  <c r="F9" i="25"/>
  <c r="F81" i="25"/>
  <c r="F54" i="25"/>
  <c r="F41" i="25"/>
  <c r="F70" i="25"/>
  <c r="F11" i="25"/>
  <c r="F10" i="25"/>
  <c r="F74" i="25"/>
  <c r="F37" i="25"/>
  <c r="F31" i="25"/>
  <c r="G83" i="22"/>
  <c r="G84" i="17"/>
  <c r="G83" i="10"/>
  <c r="G84" i="10" s="1"/>
  <c r="G85" i="10" s="1"/>
  <c r="G86" i="10" s="1"/>
  <c r="G87" i="10" s="1"/>
  <c r="G88" i="10" s="1"/>
  <c r="G89" i="10" s="1"/>
  <c r="G90" i="10" s="1"/>
  <c r="G91" i="10" s="1"/>
  <c r="G92" i="10" s="1"/>
  <c r="G93" i="10" s="1"/>
  <c r="G94" i="10" s="1"/>
  <c r="G95" i="10" s="1"/>
  <c r="G96" i="10" s="1"/>
  <c r="G97" i="10" s="1"/>
  <c r="G98" i="10" s="1"/>
  <c r="F91" i="10"/>
  <c r="F28" i="10"/>
  <c r="F70" i="10"/>
  <c r="F29" i="10"/>
  <c r="F2" i="10"/>
  <c r="F62" i="10"/>
  <c r="F4" i="10"/>
  <c r="F34" i="10"/>
  <c r="F42" i="10"/>
  <c r="F41" i="10"/>
  <c r="F40" i="10"/>
  <c r="F56" i="10"/>
  <c r="F77" i="10"/>
  <c r="F27" i="10"/>
  <c r="F51" i="10"/>
  <c r="F45" i="10"/>
  <c r="F25" i="10"/>
  <c r="F55" i="10"/>
  <c r="F72" i="10"/>
  <c r="F65" i="10"/>
  <c r="F97" i="10"/>
  <c r="F82" i="10"/>
  <c r="F98" i="10"/>
  <c r="F80" i="10"/>
  <c r="F16" i="10"/>
  <c r="F74" i="10"/>
  <c r="F58" i="10"/>
  <c r="F90" i="10"/>
  <c r="G83" i="9"/>
  <c r="G84" i="22" l="1"/>
  <c r="G85" i="22" s="1"/>
  <c r="G86" i="22" s="1"/>
  <c r="G87" i="22" s="1"/>
  <c r="G88" i="22" s="1"/>
  <c r="G89" i="22" s="1"/>
  <c r="G90" i="22" s="1"/>
  <c r="G91" i="22" s="1"/>
  <c r="G92" i="22" s="1"/>
  <c r="G93" i="22" s="1"/>
  <c r="F42" i="22"/>
  <c r="F30" i="22"/>
  <c r="F13" i="22"/>
  <c r="F82" i="22"/>
  <c r="F2" i="22"/>
  <c r="F23" i="22"/>
  <c r="F89" i="22"/>
  <c r="F79" i="22"/>
  <c r="F14" i="22"/>
  <c r="F54" i="22"/>
  <c r="F6" i="22"/>
  <c r="F64" i="22"/>
  <c r="F11" i="22"/>
  <c r="F46" i="22"/>
  <c r="F8" i="22"/>
  <c r="F22" i="22"/>
  <c r="F3" i="22"/>
  <c r="F41" i="22"/>
  <c r="F47" i="22"/>
  <c r="F76" i="22"/>
  <c r="F4" i="22"/>
  <c r="F71" i="22"/>
  <c r="F39" i="22"/>
  <c r="F77" i="22"/>
  <c r="F45" i="22"/>
  <c r="F49" i="22"/>
  <c r="F34" i="22"/>
  <c r="F12" i="22"/>
  <c r="F33" i="22"/>
  <c r="F92" i="22"/>
  <c r="F43" i="22"/>
  <c r="F69" i="22"/>
  <c r="F9" i="22"/>
  <c r="F32" i="22"/>
  <c r="F26" i="22"/>
  <c r="F40" i="22"/>
  <c r="F35" i="22"/>
  <c r="F52" i="22"/>
  <c r="F75" i="22"/>
  <c r="F85" i="22"/>
  <c r="F24" i="22"/>
  <c r="F31" i="22"/>
  <c r="F7" i="22"/>
  <c r="F81" i="22"/>
  <c r="F66" i="22"/>
  <c r="F15" i="22"/>
  <c r="F37" i="22"/>
  <c r="F78" i="22"/>
  <c r="F10" i="22"/>
  <c r="F70" i="22"/>
  <c r="F59" i="22"/>
  <c r="F88" i="22"/>
  <c r="F17" i="22"/>
  <c r="F87" i="22"/>
  <c r="F21" i="22"/>
  <c r="F36" i="22"/>
  <c r="F61" i="22"/>
  <c r="F56" i="22"/>
  <c r="F93" i="22"/>
  <c r="F62" i="22"/>
  <c r="F72" i="22"/>
  <c r="F57" i="22"/>
  <c r="F58" i="22"/>
  <c r="F28" i="22"/>
  <c r="F74" i="22"/>
  <c r="F86" i="22"/>
  <c r="F18" i="22"/>
  <c r="F83" i="22"/>
  <c r="F68" i="22"/>
  <c r="F20" i="22"/>
  <c r="F44" i="22"/>
  <c r="F67" i="22"/>
  <c r="F73" i="22"/>
  <c r="F29" i="22"/>
  <c r="F55" i="22"/>
  <c r="F38" i="22"/>
  <c r="G85" i="17"/>
  <c r="G86" i="17" s="1"/>
  <c r="G87" i="17" s="1"/>
  <c r="G88" i="17" s="1"/>
  <c r="G89" i="17" s="1"/>
  <c r="G90" i="17" s="1"/>
  <c r="G91" i="17" s="1"/>
  <c r="G92" i="17" s="1"/>
  <c r="G93" i="17" s="1"/>
  <c r="G94" i="17" s="1"/>
  <c r="G95" i="17" s="1"/>
  <c r="G96" i="17" s="1"/>
  <c r="G97" i="17" s="1"/>
  <c r="G98" i="17" s="1"/>
  <c r="G99" i="17" s="1"/>
  <c r="G100" i="17" s="1"/>
  <c r="G101" i="17" s="1"/>
  <c r="G102" i="17" s="1"/>
  <c r="G103" i="17" s="1"/>
  <c r="G104" i="17" s="1"/>
  <c r="G105" i="17" s="1"/>
  <c r="G106" i="17" s="1"/>
  <c r="F73" i="17" s="1"/>
  <c r="F59" i="10"/>
  <c r="F86" i="10"/>
  <c r="F38" i="10"/>
  <c r="F84" i="10"/>
  <c r="F93" i="10"/>
  <c r="F50" i="10"/>
  <c r="F23" i="10"/>
  <c r="F30" i="10"/>
  <c r="F6" i="10"/>
  <c r="F35" i="10"/>
  <c r="F31" i="10"/>
  <c r="F8" i="10"/>
  <c r="F33" i="10"/>
  <c r="F46" i="10"/>
  <c r="F78" i="10"/>
  <c r="F24" i="10"/>
  <c r="F87" i="10"/>
  <c r="F37" i="10"/>
  <c r="F95" i="10"/>
  <c r="F7" i="10"/>
  <c r="F71" i="10"/>
  <c r="F64" i="10"/>
  <c r="F44" i="10"/>
  <c r="F53" i="10"/>
  <c r="F68" i="10"/>
  <c r="F63" i="10"/>
  <c r="F26" i="10"/>
  <c r="F11" i="10"/>
  <c r="F19" i="10"/>
  <c r="F73" i="10"/>
  <c r="F85" i="10"/>
  <c r="F92" i="10"/>
  <c r="F43" i="10"/>
  <c r="F76" i="10"/>
  <c r="F69" i="10"/>
  <c r="F75" i="10"/>
  <c r="F13" i="10"/>
  <c r="F61" i="10"/>
  <c r="F22" i="10"/>
  <c r="F5" i="10"/>
  <c r="F89" i="10"/>
  <c r="F66" i="10"/>
  <c r="F81" i="10"/>
  <c r="F67" i="10"/>
  <c r="F79" i="10"/>
  <c r="F36" i="10"/>
  <c r="F10" i="10"/>
  <c r="F3" i="10"/>
  <c r="F83" i="10"/>
  <c r="F17" i="10"/>
  <c r="F49" i="10"/>
  <c r="F21" i="10"/>
  <c r="F57" i="10"/>
  <c r="F52" i="10"/>
  <c r="F47" i="10"/>
  <c r="F60" i="10"/>
  <c r="F32" i="10"/>
  <c r="F14" i="10"/>
  <c r="F18" i="10"/>
  <c r="F15" i="10"/>
  <c r="F94" i="10"/>
  <c r="F54" i="10"/>
  <c r="F9" i="10"/>
  <c r="F88" i="10"/>
  <c r="F96" i="10"/>
  <c r="F20" i="10"/>
  <c r="F12" i="10"/>
  <c r="F48" i="10"/>
  <c r="F39" i="10"/>
  <c r="G84" i="9"/>
  <c r="G85" i="9" s="1"/>
  <c r="G86" i="9" s="1"/>
  <c r="G87" i="9" s="1"/>
  <c r="G88" i="9" s="1"/>
  <c r="G89" i="9" s="1"/>
  <c r="G90" i="9" s="1"/>
  <c r="G91" i="9" s="1"/>
  <c r="G92" i="9" s="1"/>
  <c r="G93" i="9" s="1"/>
  <c r="G94" i="9" s="1"/>
  <c r="G95" i="9" s="1"/>
  <c r="G96" i="9" s="1"/>
  <c r="G97" i="9" s="1"/>
  <c r="G98" i="9" s="1"/>
  <c r="G99" i="9" s="1"/>
  <c r="G100" i="9" s="1"/>
  <c r="G101" i="9" s="1"/>
  <c r="G102" i="9" s="1"/>
  <c r="G103" i="9" s="1"/>
  <c r="G104" i="9" s="1"/>
  <c r="G105" i="9" s="1"/>
  <c r="G106" i="9" s="1"/>
  <c r="G107" i="9" s="1"/>
  <c r="G108" i="9" s="1"/>
  <c r="G109" i="9" s="1"/>
  <c r="G110" i="9" s="1"/>
  <c r="F14" i="9" s="1"/>
  <c r="F13" i="9"/>
  <c r="F23" i="9"/>
  <c r="F60" i="9"/>
  <c r="F107" i="9"/>
  <c r="F22" i="9"/>
  <c r="F9" i="9"/>
  <c r="F21" i="9"/>
  <c r="F68" i="9"/>
  <c r="F74" i="9"/>
  <c r="F109" i="9"/>
  <c r="F79" i="9"/>
  <c r="F35" i="9"/>
  <c r="F30" i="9"/>
  <c r="F89" i="9"/>
  <c r="F66" i="9"/>
  <c r="F12" i="9"/>
  <c r="F104" i="9"/>
  <c r="F63" i="9"/>
  <c r="F83" i="9"/>
  <c r="F92" i="9"/>
  <c r="F26" i="9"/>
  <c r="F38" i="9"/>
  <c r="F40" i="9"/>
  <c r="F49" i="9"/>
  <c r="F59" i="9"/>
  <c r="F110" i="9"/>
  <c r="F86" i="9"/>
  <c r="F67" i="9"/>
  <c r="F70" i="9"/>
  <c r="F44" i="9"/>
  <c r="F102" i="9"/>
  <c r="F61" i="9"/>
  <c r="F16" i="9"/>
  <c r="F28" i="9"/>
  <c r="F24" i="9"/>
  <c r="F73" i="9"/>
  <c r="F85" i="9"/>
  <c r="F84" i="22" l="1"/>
  <c r="F91" i="22"/>
  <c r="F19" i="22"/>
  <c r="F80" i="22"/>
  <c r="F63" i="22"/>
  <c r="F25" i="22"/>
  <c r="F60" i="22"/>
  <c r="F50" i="22"/>
  <c r="F53" i="22"/>
  <c r="F5" i="22"/>
  <c r="F27" i="22"/>
  <c r="F51" i="22"/>
  <c r="F90" i="22"/>
  <c r="F48" i="22"/>
  <c r="F16" i="22"/>
  <c r="F65" i="22"/>
  <c r="F61" i="17"/>
  <c r="F16" i="17"/>
  <c r="F18" i="17"/>
  <c r="F32" i="17"/>
  <c r="F99" i="17"/>
  <c r="F42" i="17"/>
  <c r="F79" i="17"/>
  <c r="F98" i="17"/>
  <c r="F40" i="17"/>
  <c r="F39" i="17"/>
  <c r="F45" i="17"/>
  <c r="F87" i="17"/>
  <c r="F106" i="17"/>
  <c r="F92" i="17"/>
  <c r="F47" i="17"/>
  <c r="F20" i="17"/>
  <c r="F65" i="17"/>
  <c r="F83" i="17"/>
  <c r="F43" i="17"/>
  <c r="F51" i="17"/>
  <c r="F86" i="17"/>
  <c r="F85" i="17"/>
  <c r="F68" i="17"/>
  <c r="F59" i="17"/>
  <c r="F3" i="17"/>
  <c r="F66" i="17"/>
  <c r="F70" i="17"/>
  <c r="F27" i="17"/>
  <c r="F71" i="17"/>
  <c r="F25" i="17"/>
  <c r="F55" i="17"/>
  <c r="F64" i="17"/>
  <c r="F4" i="17"/>
  <c r="F90" i="17"/>
  <c r="F101" i="17"/>
  <c r="F37" i="17"/>
  <c r="F8" i="17"/>
  <c r="F19" i="17"/>
  <c r="F100" i="17"/>
  <c r="F10" i="17"/>
  <c r="F93" i="17"/>
  <c r="F14" i="17"/>
  <c r="F89" i="17"/>
  <c r="F38" i="17"/>
  <c r="F97" i="17"/>
  <c r="F94" i="17"/>
  <c r="F105" i="17"/>
  <c r="F88" i="17"/>
  <c r="F49" i="17"/>
  <c r="F80" i="17"/>
  <c r="F35" i="17"/>
  <c r="F56" i="17"/>
  <c r="F41" i="17"/>
  <c r="F7" i="17"/>
  <c r="F96" i="17"/>
  <c r="F11" i="17"/>
  <c r="F6" i="17"/>
  <c r="F33" i="17"/>
  <c r="F67" i="17"/>
  <c r="F46" i="17"/>
  <c r="F76" i="17"/>
  <c r="F21" i="17"/>
  <c r="F34" i="17"/>
  <c r="F81" i="17"/>
  <c r="F84" i="17"/>
  <c r="F69" i="17"/>
  <c r="F5" i="17"/>
  <c r="F52" i="17"/>
  <c r="F50" i="17"/>
  <c r="F2" i="17"/>
  <c r="F91" i="17"/>
  <c r="F82" i="17"/>
  <c r="F95" i="17"/>
  <c r="F53" i="17"/>
  <c r="F57" i="17"/>
  <c r="F48" i="17"/>
  <c r="F60" i="17"/>
  <c r="F17" i="17"/>
  <c r="F15" i="17"/>
  <c r="F78" i="17"/>
  <c r="F102" i="17"/>
  <c r="F44" i="17"/>
  <c r="F9" i="17"/>
  <c r="F28" i="17"/>
  <c r="F12" i="17"/>
  <c r="F54" i="17"/>
  <c r="F13" i="17"/>
  <c r="F31" i="17"/>
  <c r="F36" i="17"/>
  <c r="F30" i="17"/>
  <c r="F26" i="17"/>
  <c r="F77" i="17"/>
  <c r="F58" i="17"/>
  <c r="F24" i="17"/>
  <c r="F22" i="17"/>
  <c r="F63" i="17"/>
  <c r="F104" i="17"/>
  <c r="F74" i="17"/>
  <c r="F62" i="17"/>
  <c r="F29" i="17"/>
  <c r="F103" i="17"/>
  <c r="F75" i="17"/>
  <c r="F23" i="17"/>
  <c r="F72" i="17"/>
  <c r="F7" i="9"/>
  <c r="F32" i="9"/>
  <c r="F56" i="9"/>
  <c r="F91" i="9"/>
  <c r="F51" i="9"/>
  <c r="F101" i="9"/>
  <c r="F97" i="9"/>
  <c r="F62" i="9"/>
  <c r="F39" i="9"/>
  <c r="F27" i="9"/>
  <c r="F98" i="9"/>
  <c r="F52" i="9"/>
  <c r="F2" i="9"/>
  <c r="F99" i="9"/>
  <c r="F75" i="9"/>
  <c r="F41" i="9"/>
  <c r="F69" i="9"/>
  <c r="F103" i="9"/>
  <c r="F106" i="9"/>
  <c r="F3" i="9"/>
  <c r="F53" i="9"/>
  <c r="F72" i="9"/>
  <c r="F36" i="9"/>
  <c r="F10" i="9"/>
  <c r="F77" i="9"/>
  <c r="F57" i="9"/>
  <c r="F31" i="9"/>
  <c r="F58" i="9"/>
  <c r="F17" i="9"/>
  <c r="F6" i="9"/>
  <c r="F29" i="9"/>
  <c r="F76" i="9"/>
  <c r="F45" i="9"/>
  <c r="F11" i="9"/>
  <c r="F25" i="9"/>
  <c r="F90" i="9"/>
  <c r="F55" i="9"/>
  <c r="F15" i="9"/>
  <c r="F78" i="9"/>
  <c r="F42" i="9"/>
  <c r="F100" i="9"/>
  <c r="F4" i="9"/>
  <c r="F94" i="9"/>
  <c r="F33" i="9"/>
  <c r="F108" i="9"/>
  <c r="F5" i="9"/>
  <c r="F43" i="9"/>
  <c r="F48" i="9"/>
  <c r="F34" i="9"/>
  <c r="F81" i="9"/>
  <c r="F18" i="9"/>
  <c r="F71" i="9"/>
  <c r="F47" i="9"/>
  <c r="F64" i="9"/>
  <c r="F80" i="9"/>
  <c r="F19" i="9"/>
  <c r="F8" i="9"/>
  <c r="F37" i="9"/>
  <c r="F87" i="9"/>
  <c r="F96" i="9"/>
  <c r="F88" i="9"/>
  <c r="F105" i="9"/>
  <c r="F84" i="9"/>
  <c r="F50" i="9"/>
  <c r="F46" i="9"/>
  <c r="F54" i="9"/>
  <c r="F95" i="9"/>
  <c r="F82" i="9"/>
  <c r="F93" i="9"/>
  <c r="F20" i="9"/>
  <c r="F65" i="9"/>
  <c r="G17" i="4" l="1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F47" i="4"/>
  <c r="F52" i="4"/>
  <c r="F24" i="4"/>
  <c r="F89" i="4"/>
  <c r="F46" i="4"/>
  <c r="F39" i="4"/>
  <c r="F33" i="4"/>
  <c r="F54" i="4"/>
  <c r="F82" i="4"/>
  <c r="F32" i="4"/>
  <c r="F72" i="4"/>
  <c r="F48" i="4"/>
  <c r="F84" i="4"/>
  <c r="G95" i="4"/>
  <c r="F94" i="4"/>
  <c r="F26" i="4"/>
  <c r="F57" i="4"/>
  <c r="F93" i="4"/>
  <c r="F41" i="4"/>
  <c r="F92" i="4"/>
  <c r="F25" i="4"/>
  <c r="F34" i="4"/>
  <c r="F58" i="4"/>
  <c r="F28" i="4"/>
  <c r="F69" i="4"/>
  <c r="F49" i="4"/>
  <c r="F23" i="4"/>
  <c r="F88" i="4"/>
  <c r="F78" i="4"/>
  <c r="F62" i="4"/>
  <c r="F53" i="4"/>
  <c r="F35" i="4"/>
  <c r="F44" i="4"/>
  <c r="F64" i="4"/>
  <c r="F71" i="4"/>
  <c r="F81" i="4"/>
  <c r="F38" i="4"/>
  <c r="F77" i="4"/>
  <c r="F40" i="4"/>
  <c r="F27" i="4"/>
  <c r="F75" i="4"/>
  <c r="F42" i="4"/>
  <c r="F18" i="4"/>
  <c r="F36" i="4"/>
  <c r="F43" i="4"/>
  <c r="F30" i="4"/>
  <c r="F61" i="4"/>
  <c r="F31" i="4"/>
  <c r="F45" i="4"/>
  <c r="F87" i="4"/>
  <c r="F21" i="4"/>
  <c r="F67" i="4"/>
  <c r="F80" i="4"/>
  <c r="F59" i="4"/>
  <c r="F51" i="4"/>
  <c r="F76" i="4"/>
  <c r="F29" i="4"/>
  <c r="F56" i="4"/>
  <c r="F73" i="4"/>
  <c r="F83" i="4"/>
  <c r="F20" i="4"/>
  <c r="F70" i="4"/>
  <c r="F66" i="4"/>
  <c r="F74" i="4"/>
  <c r="F91" i="4"/>
  <c r="F95" i="4"/>
  <c r="F55" i="4"/>
  <c r="F60" i="4"/>
  <c r="F65" i="4"/>
  <c r="F79" i="4"/>
  <c r="F9" i="4"/>
  <c r="F8" i="4"/>
  <c r="F7" i="4"/>
  <c r="F14" i="4"/>
  <c r="F12" i="4"/>
  <c r="F11" i="4"/>
  <c r="F13" i="4"/>
  <c r="F10" i="4"/>
  <c r="F15" i="4"/>
  <c r="F2" i="4"/>
  <c r="F6" i="4"/>
  <c r="H2" i="4" a="1"/>
  <c r="H2" i="4"/>
  <c r="F17" i="4"/>
  <c r="F5" i="4"/>
  <c r="F16" i="4"/>
  <c r="F3" i="4"/>
  <c r="F4" i="4"/>
  <c r="F50" i="4"/>
  <c r="F19" i="4"/>
  <c r="F86" i="4"/>
  <c r="F37" i="4"/>
  <c r="F22" i="4"/>
  <c r="F68" i="4"/>
  <c r="F90" i="4"/>
  <c r="F63" i="4"/>
  <c r="F85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<sst xmlns="http://schemas.openxmlformats.org/spreadsheetml/2006/main" count="1715" uniqueCount="1182">
  <si>
    <t>Rpl13a</t>
  </si>
  <si>
    <t>Alox5ap</t>
  </si>
  <si>
    <t>Rpl41</t>
  </si>
  <si>
    <t>Cd52</t>
  </si>
  <si>
    <t>Ms4a6c</t>
  </si>
  <si>
    <t>Rps27</t>
  </si>
  <si>
    <t>S100a4</t>
  </si>
  <si>
    <t>Ifitm3</t>
  </si>
  <si>
    <t>Ifitm6</t>
  </si>
  <si>
    <t>Ly6c2</t>
  </si>
  <si>
    <t>Ms4a4c</t>
  </si>
  <si>
    <t>Msrb1</t>
  </si>
  <si>
    <t>Napsa</t>
  </si>
  <si>
    <t>Rps29</t>
  </si>
  <si>
    <t>Rps28</t>
  </si>
  <si>
    <t>Hp</t>
  </si>
  <si>
    <t>Coro1a</t>
  </si>
  <si>
    <t>Ccr2</t>
  </si>
  <si>
    <t>Lyz2</t>
  </si>
  <si>
    <t>Tmsb10</t>
  </si>
  <si>
    <t>Chil3</t>
  </si>
  <si>
    <t>Plac8</t>
  </si>
  <si>
    <t>p_val_adj</t>
  </si>
  <si>
    <t>pct.2</t>
  </si>
  <si>
    <t>pct.1</t>
  </si>
  <si>
    <t>avg_log2FC</t>
  </si>
  <si>
    <t>p_val</t>
  </si>
  <si>
    <t>Slfn1</t>
  </si>
  <si>
    <t>Oasl2</t>
  </si>
  <si>
    <t>Ifi204</t>
  </si>
  <si>
    <t>Samhd1</t>
  </si>
  <si>
    <t>Fgl2</t>
  </si>
  <si>
    <t>Parp14</t>
  </si>
  <si>
    <t>Gbp2</t>
  </si>
  <si>
    <t>Epsti1</t>
  </si>
  <si>
    <t>Zbp1</t>
  </si>
  <si>
    <t>Stat1</t>
  </si>
  <si>
    <t>Ifit3b</t>
  </si>
  <si>
    <t>Pyhin1</t>
  </si>
  <si>
    <t>Pnp</t>
  </si>
  <si>
    <t>Fcgr1</t>
  </si>
  <si>
    <t>Ifi47</t>
  </si>
  <si>
    <t>Slfn4</t>
  </si>
  <si>
    <t>Usp18</t>
  </si>
  <si>
    <t>Oasl1</t>
  </si>
  <si>
    <t>Isg20</t>
  </si>
  <si>
    <t>Cmpk2</t>
  </si>
  <si>
    <t>Mx1</t>
  </si>
  <si>
    <t>Ccl4</t>
  </si>
  <si>
    <t>Irf7</t>
  </si>
  <si>
    <t>Ifit2</t>
  </si>
  <si>
    <t>Ifit3</t>
  </si>
  <si>
    <t>Ifit1</t>
  </si>
  <si>
    <t>Isg15</t>
  </si>
  <si>
    <t>Cxcl10</t>
  </si>
  <si>
    <t>Rsad2</t>
  </si>
  <si>
    <t>Anxa2</t>
  </si>
  <si>
    <t>Plek</t>
  </si>
  <si>
    <t>Lgmn</t>
  </si>
  <si>
    <t>Apbb1ip</t>
  </si>
  <si>
    <t>Slc15a3</t>
  </si>
  <si>
    <t>Actg1</t>
  </si>
  <si>
    <t>Rreb1</t>
  </si>
  <si>
    <t>Slc16a3</t>
  </si>
  <si>
    <t>Abr</t>
  </si>
  <si>
    <t>Ctsl</t>
  </si>
  <si>
    <t>Lcp1</t>
  </si>
  <si>
    <t>Cd53</t>
  </si>
  <si>
    <t>Mitf</t>
  </si>
  <si>
    <t>Cotl1</t>
  </si>
  <si>
    <t>Rbpj</t>
  </si>
  <si>
    <t>Slc7a8</t>
  </si>
  <si>
    <t>Mt1</t>
  </si>
  <si>
    <t>Zswim6</t>
  </si>
  <si>
    <t>Capg</t>
  </si>
  <si>
    <t>Fcgr2b</t>
  </si>
  <si>
    <t>Pgam1</t>
  </si>
  <si>
    <t>Plin2</t>
  </si>
  <si>
    <t>Clec4n</t>
  </si>
  <si>
    <t>Ctsc</t>
  </si>
  <si>
    <t>Ccr1</t>
  </si>
  <si>
    <t>Tgm2</t>
  </si>
  <si>
    <t>Itgb2</t>
  </si>
  <si>
    <t>Ldha</t>
  </si>
  <si>
    <t>Ccr5</t>
  </si>
  <si>
    <t>Ms4a6d</t>
  </si>
  <si>
    <t>Tpi1</t>
  </si>
  <si>
    <t>Emilin2</t>
  </si>
  <si>
    <t>Dab2</t>
  </si>
  <si>
    <t>Slc7a11</t>
  </si>
  <si>
    <t>Pf4</t>
  </si>
  <si>
    <t>Ier3</t>
  </si>
  <si>
    <t>Gm26740</t>
  </si>
  <si>
    <t>Cebpb</t>
  </si>
  <si>
    <t>Prdx5</t>
  </si>
  <si>
    <t>Fth1</t>
  </si>
  <si>
    <t>Lilrb4a</t>
  </si>
  <si>
    <t>Itgam</t>
  </si>
  <si>
    <t>Mif</t>
  </si>
  <si>
    <t>Ubash3b</t>
  </si>
  <si>
    <t>S100a6</t>
  </si>
  <si>
    <t>Aldoa</t>
  </si>
  <si>
    <t>Lyn</t>
  </si>
  <si>
    <t>Cd14</t>
  </si>
  <si>
    <t>Cers6</t>
  </si>
  <si>
    <t>Btg1</t>
  </si>
  <si>
    <t>Tbxas1</t>
  </si>
  <si>
    <t>Rbm47</t>
  </si>
  <si>
    <t>Plaur</t>
  </si>
  <si>
    <t>Hilpda</t>
  </si>
  <si>
    <t>Clec4d</t>
  </si>
  <si>
    <t>Dock2</t>
  </si>
  <si>
    <t>Ptgs2</t>
  </si>
  <si>
    <t>Fam49b</t>
  </si>
  <si>
    <t>Gda</t>
  </si>
  <si>
    <t>Eno1</t>
  </si>
  <si>
    <t>Lgals3</t>
  </si>
  <si>
    <t>Cstb</t>
  </si>
  <si>
    <t>F13a1</t>
  </si>
  <si>
    <t>F10</t>
  </si>
  <si>
    <t>Basp1</t>
  </si>
  <si>
    <t>Zeb2</t>
  </si>
  <si>
    <t>Adam8</t>
  </si>
  <si>
    <t>Osm</t>
  </si>
  <si>
    <t>Gapdh</t>
  </si>
  <si>
    <t>Pkm</t>
  </si>
  <si>
    <t>Cd44</t>
  </si>
  <si>
    <t>Vcan</t>
  </si>
  <si>
    <t>Srgn</t>
  </si>
  <si>
    <t>Cxcl2</t>
  </si>
  <si>
    <t>Ccl9</t>
  </si>
  <si>
    <t>Ccl7</t>
  </si>
  <si>
    <t>Msr1</t>
  </si>
  <si>
    <t>Hmox1</t>
  </si>
  <si>
    <t>Tgfbi</t>
  </si>
  <si>
    <t>Ccl6</t>
  </si>
  <si>
    <t>Pid1</t>
  </si>
  <si>
    <t>Alcam</t>
  </si>
  <si>
    <t>Fn1</t>
  </si>
  <si>
    <t>Spp1</t>
  </si>
  <si>
    <t>Ccl2</t>
  </si>
  <si>
    <t>Thbs1</t>
  </si>
  <si>
    <t>Arg1</t>
  </si>
  <si>
    <t>Fabp5</t>
  </si>
  <si>
    <t>Selenop</t>
  </si>
  <si>
    <t>Cd83</t>
  </si>
  <si>
    <t>Ms4a7</t>
  </si>
  <si>
    <t>Ftl1</t>
  </si>
  <si>
    <t>Ctsd</t>
  </si>
  <si>
    <t>C1qc</t>
  </si>
  <si>
    <t>Ctsb</t>
  </si>
  <si>
    <t>Cd74</t>
  </si>
  <si>
    <t>H2.Aa</t>
  </si>
  <si>
    <t>C1qa</t>
  </si>
  <si>
    <t>C1qb</t>
  </si>
  <si>
    <t>Apoe</t>
  </si>
  <si>
    <t>Gstm1</t>
  </si>
  <si>
    <t>Blvrb</t>
  </si>
  <si>
    <t>Slc11a1</t>
  </si>
  <si>
    <t>Akr1a1</t>
  </si>
  <si>
    <t>Mpeg1</t>
  </si>
  <si>
    <t>Gdf15</t>
  </si>
  <si>
    <t>Aldh2</t>
  </si>
  <si>
    <t>Pgd</t>
  </si>
  <si>
    <t>Gpnmb</t>
  </si>
  <si>
    <t>Cyb5a</t>
  </si>
  <si>
    <t>Ptgr1</t>
  </si>
  <si>
    <t>Atp6v0c</t>
  </si>
  <si>
    <t>Lipa</t>
  </si>
  <si>
    <t>Psap</t>
  </si>
  <si>
    <t>Slc48a1</t>
  </si>
  <si>
    <t>Sqstm1</t>
  </si>
  <si>
    <t>Creg1</t>
  </si>
  <si>
    <t>Gclm</t>
  </si>
  <si>
    <t>Slc40a1</t>
  </si>
  <si>
    <t>Prdx1</t>
  </si>
  <si>
    <t>Folr2</t>
  </si>
  <si>
    <t>Stab1</t>
  </si>
  <si>
    <t>Maf</t>
  </si>
  <si>
    <t>Sepp1</t>
  </si>
  <si>
    <t>Slc9a9</t>
  </si>
  <si>
    <t>Mrc1</t>
  </si>
  <si>
    <t>Rps27a</t>
  </si>
  <si>
    <t>Rps5</t>
  </si>
  <si>
    <t>Tnip3</t>
  </si>
  <si>
    <t>Rpl14</t>
  </si>
  <si>
    <t>Rpl13</t>
  </si>
  <si>
    <t>Rps16</t>
  </si>
  <si>
    <t>Rps18</t>
  </si>
  <si>
    <t>Rpl32</t>
  </si>
  <si>
    <t>Traf1</t>
  </si>
  <si>
    <t>Rpl18a</t>
  </si>
  <si>
    <t>Rpl39</t>
  </si>
  <si>
    <t>Rps4x</t>
  </si>
  <si>
    <t>Rps9</t>
  </si>
  <si>
    <t>H2-DMa</t>
  </si>
  <si>
    <t>Rps11</t>
  </si>
  <si>
    <t>H2-DMb1</t>
  </si>
  <si>
    <t>Ifitm1</t>
  </si>
  <si>
    <t>Cd209a</t>
  </si>
  <si>
    <t>H2-Aa</t>
  </si>
  <si>
    <t>H2-Eb1</t>
  </si>
  <si>
    <t>H2-Ab1</t>
  </si>
  <si>
    <t>Ltb</t>
  </si>
  <si>
    <t>Cebpd</t>
  </si>
  <si>
    <t>Lst1</t>
  </si>
  <si>
    <t>Wfdc17</t>
  </si>
  <si>
    <t>Tnfaip3</t>
  </si>
  <si>
    <t>Cxcr4</t>
  </si>
  <si>
    <t>Cd300ld</t>
  </si>
  <si>
    <t>Slfn2</t>
  </si>
  <si>
    <t>Cd9</t>
  </si>
  <si>
    <t>Gmfg</t>
  </si>
  <si>
    <t>Nfkbiz</t>
  </si>
  <si>
    <t>Stk17b</t>
  </si>
  <si>
    <t>Pilra</t>
  </si>
  <si>
    <t>Fxyd5</t>
  </si>
  <si>
    <t>Nfkbid</t>
  </si>
  <si>
    <t>Trib1</t>
  </si>
  <si>
    <t>Ets2</t>
  </si>
  <si>
    <t>Rnf149</t>
  </si>
  <si>
    <t>Lilr4b</t>
  </si>
  <si>
    <t>Sorl1</t>
  </si>
  <si>
    <t>Selplg</t>
  </si>
  <si>
    <t>Arg2</t>
  </si>
  <si>
    <t>Mcemp1</t>
  </si>
  <si>
    <t>Gadd45b</t>
  </si>
  <si>
    <t>Zfp36</t>
  </si>
  <si>
    <t>Cd300lf</t>
  </si>
  <si>
    <t>Grina</t>
  </si>
  <si>
    <t>Mcl1</t>
  </si>
  <si>
    <t>Fpr2</t>
  </si>
  <si>
    <t>Bcl2a1b</t>
  </si>
  <si>
    <t>Rac2</t>
  </si>
  <si>
    <t>Junb</t>
  </si>
  <si>
    <t>Pnrc1</t>
  </si>
  <si>
    <t>Clec7a</t>
  </si>
  <si>
    <t>Ptafr</t>
  </si>
  <si>
    <t>Tyrobp</t>
  </si>
  <si>
    <t>Gsr</t>
  </si>
  <si>
    <t>Csrnp1</t>
  </si>
  <si>
    <t>Marcksl1</t>
  </si>
  <si>
    <t>Egr1</t>
  </si>
  <si>
    <t>Sell</t>
  </si>
  <si>
    <t>Btg2</t>
  </si>
  <si>
    <t>Gadd45a</t>
  </si>
  <si>
    <t>Dusp1</t>
  </si>
  <si>
    <t>Cdk2ap2</t>
  </si>
  <si>
    <t>Pglyrp1</t>
  </si>
  <si>
    <t>Nlrp3</t>
  </si>
  <si>
    <t>Pim1</t>
  </si>
  <si>
    <t>mt-Rnr2</t>
  </si>
  <si>
    <t>Asprv1</t>
  </si>
  <si>
    <t>Lmnb1</t>
  </si>
  <si>
    <t>Tnfaip2</t>
  </si>
  <si>
    <t>Nfkbia</t>
  </si>
  <si>
    <t>Irg1</t>
  </si>
  <si>
    <t>Ccrl2</t>
  </si>
  <si>
    <t>Cd24a</t>
  </si>
  <si>
    <t>Il1f9</t>
  </si>
  <si>
    <t>Lrg1</t>
  </si>
  <si>
    <t>Stfa2l1</t>
  </si>
  <si>
    <t>Il1rn</t>
  </si>
  <si>
    <t>Trem1</t>
  </si>
  <si>
    <t>Lcn2</t>
  </si>
  <si>
    <t>S100a11</t>
  </si>
  <si>
    <t>Cxcl3</t>
  </si>
  <si>
    <t>Samsn1</t>
  </si>
  <si>
    <t>Acod1</t>
  </si>
  <si>
    <t>Csf3r</t>
  </si>
  <si>
    <t>Mmp9</t>
  </si>
  <si>
    <t>Clec4e</t>
  </si>
  <si>
    <t>Wfdc21</t>
  </si>
  <si>
    <t>Cxcr2</t>
  </si>
  <si>
    <t>Mxd1</t>
  </si>
  <si>
    <t>Hdc</t>
  </si>
  <si>
    <t>Hcar2</t>
  </si>
  <si>
    <t>Il1r2</t>
  </si>
  <si>
    <t>Ccl3</t>
  </si>
  <si>
    <t>Gm5483</t>
  </si>
  <si>
    <t>Il1b</t>
  </si>
  <si>
    <t>Slpi</t>
  </si>
  <si>
    <t>G0s2</t>
  </si>
  <si>
    <t>Retnlg</t>
  </si>
  <si>
    <t>S100a9</t>
  </si>
  <si>
    <t>S100a8</t>
  </si>
  <si>
    <t>H3f3b</t>
  </si>
  <si>
    <t>Neurl3</t>
  </si>
  <si>
    <t>Dazap2</t>
  </si>
  <si>
    <t>Igsf6</t>
  </si>
  <si>
    <t>Vasp</t>
  </si>
  <si>
    <t>Nfe2l2</t>
  </si>
  <si>
    <t>Maff</t>
  </si>
  <si>
    <t>Clec5a</t>
  </si>
  <si>
    <t>Ubc</t>
  </si>
  <si>
    <t>AA467197</t>
  </si>
  <si>
    <t>Fgr</t>
  </si>
  <si>
    <t>Ptprc</t>
  </si>
  <si>
    <t>H2.Q4</t>
  </si>
  <si>
    <t>Evi2b</t>
  </si>
  <si>
    <t>Csf1</t>
  </si>
  <si>
    <t>Ier5</t>
  </si>
  <si>
    <t>Ncf1</t>
  </si>
  <si>
    <t>Ppp1r15a</t>
  </si>
  <si>
    <t>Ttf1</t>
  </si>
  <si>
    <t>Socs3</t>
  </si>
  <si>
    <t>Nr4a1</t>
  </si>
  <si>
    <t>Siglecf</t>
  </si>
  <si>
    <t>X2810474O19Rik</t>
  </si>
  <si>
    <t>Dusp2</t>
  </si>
  <si>
    <t>Tnf</t>
  </si>
  <si>
    <t>Sema3g</t>
  </si>
  <si>
    <t>Slc9a3r2</t>
  </si>
  <si>
    <t>Tsc22d1</t>
  </si>
  <si>
    <t>Fbln5</t>
  </si>
  <si>
    <t>Mecom</t>
  </si>
  <si>
    <t>Flt1</t>
  </si>
  <si>
    <t>Fabp4</t>
  </si>
  <si>
    <t>St8sia6</t>
  </si>
  <si>
    <t>Pdgfd</t>
  </si>
  <si>
    <t>Id1</t>
  </si>
  <si>
    <t>Ptprb</t>
  </si>
  <si>
    <t>Stmn2</t>
  </si>
  <si>
    <t>Epas1</t>
  </si>
  <si>
    <t>Ly6a</t>
  </si>
  <si>
    <t>Efnb2</t>
  </si>
  <si>
    <t>Ldb2</t>
  </si>
  <si>
    <t>Vegfc</t>
  </si>
  <si>
    <t>Cxcl12</t>
  </si>
  <si>
    <t>Ly6c1</t>
  </si>
  <si>
    <t>Arl15</t>
  </si>
  <si>
    <t>Tm4sf1</t>
  </si>
  <si>
    <t>Rbp7</t>
  </si>
  <si>
    <t>Kdr</t>
  </si>
  <si>
    <t>Cd200</t>
  </si>
  <si>
    <t>Gbp5</t>
  </si>
  <si>
    <t>1810011O10Rik</t>
  </si>
  <si>
    <t>Slfn5</t>
  </si>
  <si>
    <t>Mndal</t>
  </si>
  <si>
    <t>Herc6</t>
  </si>
  <si>
    <t>Aqp1</t>
  </si>
  <si>
    <t>Egfl7</t>
  </si>
  <si>
    <t>Ifi44</t>
  </si>
  <si>
    <t>Gbp7</t>
  </si>
  <si>
    <t>Ifi203</t>
  </si>
  <si>
    <t>Gbp4</t>
  </si>
  <si>
    <t>Iigp1</t>
  </si>
  <si>
    <t>Plpp1</t>
  </si>
  <si>
    <t>Fry</t>
  </si>
  <si>
    <t>Itga1</t>
  </si>
  <si>
    <t>Rapgef1</t>
  </si>
  <si>
    <t>Xiap</t>
  </si>
  <si>
    <t>Syne1</t>
  </si>
  <si>
    <t>Cdk17</t>
  </si>
  <si>
    <t>Mast4</t>
  </si>
  <si>
    <t>Gng11</t>
  </si>
  <si>
    <t>Dpysl3</t>
  </si>
  <si>
    <t>Arhgap29</t>
  </si>
  <si>
    <t>Nfib</t>
  </si>
  <si>
    <t>Rasal2</t>
  </si>
  <si>
    <t>Elk3</t>
  </si>
  <si>
    <t>Pdlim1</t>
  </si>
  <si>
    <t>Tspan9</t>
  </si>
  <si>
    <t>Ptk2</t>
  </si>
  <si>
    <t>Prex2</t>
  </si>
  <si>
    <t>Tek</t>
  </si>
  <si>
    <t>4931406P16Rik</t>
  </si>
  <si>
    <t>Emcn</t>
  </si>
  <si>
    <t>Wwtr1</t>
  </si>
  <si>
    <t>Fbxl7</t>
  </si>
  <si>
    <t>Cd34</t>
  </si>
  <si>
    <t>Sparc</t>
  </si>
  <si>
    <t>Arhgap31</t>
  </si>
  <si>
    <t>Dock1</t>
  </si>
  <si>
    <t>Tspan7</t>
  </si>
  <si>
    <t>Myo10</t>
  </si>
  <si>
    <t>Adgrf5</t>
  </si>
  <si>
    <t>Gpihbp1</t>
  </si>
  <si>
    <t>Rasgrp3</t>
  </si>
  <si>
    <t>Crim1</t>
  </si>
  <si>
    <t>Mgll</t>
  </si>
  <si>
    <t>Oxr1</t>
  </si>
  <si>
    <t>Cd93</t>
  </si>
  <si>
    <t>Dock9</t>
  </si>
  <si>
    <t>Tanc1</t>
  </si>
  <si>
    <t>Ppp1r13b</t>
  </si>
  <si>
    <t>Mcc</t>
  </si>
  <si>
    <t>Lama4</t>
  </si>
  <si>
    <t>Ets1</t>
  </si>
  <si>
    <t>Fli1</t>
  </si>
  <si>
    <t>Nav3</t>
  </si>
  <si>
    <t>Rasip1</t>
  </si>
  <si>
    <t>Esam</t>
  </si>
  <si>
    <t>Dgkh</t>
  </si>
  <si>
    <t>Myo1d</t>
  </si>
  <si>
    <t>Ptprk</t>
  </si>
  <si>
    <t>Meox2</t>
  </si>
  <si>
    <t>Hspg2</t>
  </si>
  <si>
    <t>Pitpnc1</t>
  </si>
  <si>
    <t>Itpkb</t>
  </si>
  <si>
    <t>Plxnd1</t>
  </si>
  <si>
    <t>Mcam</t>
  </si>
  <si>
    <t>Itga6</t>
  </si>
  <si>
    <t>Afap1l1</t>
  </si>
  <si>
    <t>Map4k3</t>
  </si>
  <si>
    <t>Sema6a</t>
  </si>
  <si>
    <t>Tcf4</t>
  </si>
  <si>
    <t>Ablim1</t>
  </si>
  <si>
    <t>Nrp2</t>
  </si>
  <si>
    <t>Dock4</t>
  </si>
  <si>
    <t>Sparcl1</t>
  </si>
  <si>
    <t>Lrrc8c</t>
  </si>
  <si>
    <t>Tmtc2</t>
  </si>
  <si>
    <t>Ccdc85a</t>
  </si>
  <si>
    <t>Dysf</t>
  </si>
  <si>
    <t>Prkch</t>
  </si>
  <si>
    <t>Cdh5</t>
  </si>
  <si>
    <t>Cav1</t>
  </si>
  <si>
    <t>Shank3</t>
  </si>
  <si>
    <t>Igfbp7</t>
  </si>
  <si>
    <t>Plxna2</t>
  </si>
  <si>
    <t>Ptprg</t>
  </si>
  <si>
    <t>Adgrl2</t>
  </si>
  <si>
    <t>Plekhg1</t>
  </si>
  <si>
    <t>Rapgef5</t>
  </si>
  <si>
    <t>Plcb1</t>
  </si>
  <si>
    <t>Dach1</t>
  </si>
  <si>
    <t>Pecam1</t>
  </si>
  <si>
    <t>Galnt18</t>
  </si>
  <si>
    <t>Flnb</t>
  </si>
  <si>
    <t>Etl4</t>
  </si>
  <si>
    <t>Adgrl4</t>
  </si>
  <si>
    <t>Cyyr1</t>
  </si>
  <si>
    <t>Kitl</t>
  </si>
  <si>
    <t>Tshz2</t>
  </si>
  <si>
    <t>Col4a2</t>
  </si>
  <si>
    <t>Ptprm</t>
  </si>
  <si>
    <t>Apbb2</t>
  </si>
  <si>
    <t>Col4a1</t>
  </si>
  <si>
    <t>Plcb4</t>
  </si>
  <si>
    <t>Magi1</t>
  </si>
  <si>
    <t>Adamts9</t>
  </si>
  <si>
    <t>Cdh13</t>
  </si>
  <si>
    <t>Podxl</t>
  </si>
  <si>
    <t>Entpd1</t>
  </si>
  <si>
    <t>Vwf</t>
  </si>
  <si>
    <t>4930448N21Rik</t>
  </si>
  <si>
    <t>Dnm3</t>
  </si>
  <si>
    <t>Calcrl</t>
  </si>
  <si>
    <t>Pde3a</t>
  </si>
  <si>
    <t>Plxna4</t>
  </si>
  <si>
    <t>Il6st</t>
  </si>
  <si>
    <t>Dennd5b</t>
  </si>
  <si>
    <t>Stxbp6</t>
  </si>
  <si>
    <t>Bace2</t>
  </si>
  <si>
    <t>Setbp1</t>
  </si>
  <si>
    <t>Ece1</t>
  </si>
  <si>
    <t>Sncaip</t>
  </si>
  <si>
    <t>Mgp</t>
  </si>
  <si>
    <t>Acer2</t>
  </si>
  <si>
    <t>Gpm6a</t>
  </si>
  <si>
    <t>Tmem164</t>
  </si>
  <si>
    <t>Eng</t>
  </si>
  <si>
    <t>Gmds</t>
  </si>
  <si>
    <t>Kcnt2</t>
  </si>
  <si>
    <t>Vcam1</t>
  </si>
  <si>
    <t>Pgm5</t>
  </si>
  <si>
    <t>Ptpn14</t>
  </si>
  <si>
    <t>Meis2</t>
  </si>
  <si>
    <t>Fgf14</t>
  </si>
  <si>
    <t>Cpe</t>
  </si>
  <si>
    <t>Unc13b</t>
  </si>
  <si>
    <t>Heg1</t>
  </si>
  <si>
    <t>Epha7</t>
  </si>
  <si>
    <t>Prkg1</t>
  </si>
  <si>
    <t>Smoc1</t>
  </si>
  <si>
    <t>Bmp6</t>
  </si>
  <si>
    <t>A930011G23Rik</t>
  </si>
  <si>
    <t>Rps6ka2</t>
  </si>
  <si>
    <t>Tmem2</t>
  </si>
  <si>
    <t>Cfh</t>
  </si>
  <si>
    <t>Cgnl1</t>
  </si>
  <si>
    <t>Cdh11</t>
  </si>
  <si>
    <t>Hmcn1</t>
  </si>
  <si>
    <t>Chrm3</t>
  </si>
  <si>
    <t>Npr3</t>
  </si>
  <si>
    <t>Nrg1</t>
  </si>
  <si>
    <t>Tmem108</t>
  </si>
  <si>
    <t>Tspan18</t>
  </si>
  <si>
    <t>Ppfibp1</t>
  </si>
  <si>
    <t>Ntn1</t>
  </si>
  <si>
    <t>Lyve1</t>
  </si>
  <si>
    <t>Sned1</t>
  </si>
  <si>
    <t>Cp</t>
  </si>
  <si>
    <t>Plce1</t>
  </si>
  <si>
    <t>Cldn5</t>
  </si>
  <si>
    <t>Adgrg3</t>
  </si>
  <si>
    <t>Dlg1</t>
  </si>
  <si>
    <t>Zfp521</t>
  </si>
  <si>
    <t>Nr2f2</t>
  </si>
  <si>
    <t>Tll1</t>
  </si>
  <si>
    <t>Nxn</t>
  </si>
  <si>
    <t>Pard6g</t>
  </si>
  <si>
    <t>Sema3d</t>
  </si>
  <si>
    <t>D5Ertd615e</t>
  </si>
  <si>
    <t>Igfbp5</t>
  </si>
  <si>
    <t>Adamtsl1</t>
  </si>
  <si>
    <t>Prox1</t>
  </si>
  <si>
    <t>Reln</t>
  </si>
  <si>
    <t>Sema3a</t>
  </si>
  <si>
    <t>Flt4</t>
  </si>
  <si>
    <t>Mmrn1</t>
  </si>
  <si>
    <t>Ccl21a</t>
  </si>
  <si>
    <t>Nap1l1</t>
  </si>
  <si>
    <t>Hnrnpa1</t>
  </si>
  <si>
    <t>Anxa1</t>
  </si>
  <si>
    <t>Asf1b</t>
  </si>
  <si>
    <t>H2afx</t>
  </si>
  <si>
    <t>Gpx1</t>
  </si>
  <si>
    <t>Alyref</t>
  </si>
  <si>
    <t>Pmf1</t>
  </si>
  <si>
    <t>Sod1</t>
  </si>
  <si>
    <t>Lgals1</t>
  </si>
  <si>
    <t>Eef1b2</t>
  </si>
  <si>
    <t>Knstrn</t>
  </si>
  <si>
    <t>Dut</t>
  </si>
  <si>
    <t>Anp32e</t>
  </si>
  <si>
    <t>Rad21</t>
  </si>
  <si>
    <t>Mad2l1</t>
  </si>
  <si>
    <t>Eif5a</t>
  </si>
  <si>
    <t>Tagln2</t>
  </si>
  <si>
    <t>Uhrf1</t>
  </si>
  <si>
    <t>Hint1</t>
  </si>
  <si>
    <t>Hjurp</t>
  </si>
  <si>
    <t>Ybx1</t>
  </si>
  <si>
    <t>Ccna2</t>
  </si>
  <si>
    <t>Hmmr</t>
  </si>
  <si>
    <t>H2afv</t>
  </si>
  <si>
    <t>Dnmt1</t>
  </si>
  <si>
    <t>Ckap2l</t>
  </si>
  <si>
    <t>Mcm3</t>
  </si>
  <si>
    <t>Hdgf</t>
  </si>
  <si>
    <t>Whsc1</t>
  </si>
  <si>
    <t>Tubb4b</t>
  </si>
  <si>
    <t>Npm1</t>
  </si>
  <si>
    <t>Grn</t>
  </si>
  <si>
    <t>Ncapd2</t>
  </si>
  <si>
    <t>Lig1</t>
  </si>
  <si>
    <t>Ube2s</t>
  </si>
  <si>
    <t>Bub1b</t>
  </si>
  <si>
    <t>Dek</t>
  </si>
  <si>
    <t>Cdca3</t>
  </si>
  <si>
    <t>Nav2</t>
  </si>
  <si>
    <t>Mcm5</t>
  </si>
  <si>
    <t>Ccnb2</t>
  </si>
  <si>
    <t>Pola1</t>
  </si>
  <si>
    <t>Atad2</t>
  </si>
  <si>
    <t>Gm17541</t>
  </si>
  <si>
    <t>Mis18bp1</t>
  </si>
  <si>
    <t>Rrm2</t>
  </si>
  <si>
    <t>Arl6ip1</t>
  </si>
  <si>
    <t>Tuba1c</t>
  </si>
  <si>
    <t>Nucks1</t>
  </si>
  <si>
    <t>Rangap1</t>
  </si>
  <si>
    <t>Cenpa</t>
  </si>
  <si>
    <t>Hmgb1</t>
  </si>
  <si>
    <t>Mcm7</t>
  </si>
  <si>
    <t>Vim</t>
  </si>
  <si>
    <t>Kif23</t>
  </si>
  <si>
    <t>Anln</t>
  </si>
  <si>
    <t>Rrm1</t>
  </si>
  <si>
    <t>Rack1</t>
  </si>
  <si>
    <t>Cit</t>
  </si>
  <si>
    <t>Cep128</t>
  </si>
  <si>
    <t>AI506816</t>
  </si>
  <si>
    <t>Nusap1</t>
  </si>
  <si>
    <t>Ppia</t>
  </si>
  <si>
    <t>Cenpe</t>
  </si>
  <si>
    <t>Set</t>
  </si>
  <si>
    <t>Cks1b</t>
  </si>
  <si>
    <t>Hnrnpab</t>
  </si>
  <si>
    <t>Ezh2</t>
  </si>
  <si>
    <t>Neil3</t>
  </si>
  <si>
    <t>Tmpo</t>
  </si>
  <si>
    <t>Ptma</t>
  </si>
  <si>
    <t>Kif15</t>
  </si>
  <si>
    <t>Cenpp</t>
  </si>
  <si>
    <t>Racgap1</t>
  </si>
  <si>
    <t>Lockd</t>
  </si>
  <si>
    <t>Anp32b</t>
  </si>
  <si>
    <t>Kif11</t>
  </si>
  <si>
    <t>Cdk1</t>
  </si>
  <si>
    <t>Nme2</t>
  </si>
  <si>
    <t>Incenp</t>
  </si>
  <si>
    <t>Smc2</t>
  </si>
  <si>
    <t>Ube2c</t>
  </si>
  <si>
    <t>Cdca8</t>
  </si>
  <si>
    <t>Tpx2</t>
  </si>
  <si>
    <t>Prc1</t>
  </si>
  <si>
    <t>Ran</t>
  </si>
  <si>
    <t>Smc4</t>
  </si>
  <si>
    <t>Cenpf</t>
  </si>
  <si>
    <t>Mcm6</t>
  </si>
  <si>
    <t>H2afz</t>
  </si>
  <si>
    <t>Diaph3</t>
  </si>
  <si>
    <t>Birc5</t>
  </si>
  <si>
    <t>Tk1</t>
  </si>
  <si>
    <t>Mki67</t>
  </si>
  <si>
    <t>Tubb5</t>
  </si>
  <si>
    <t>Hmgb2</t>
  </si>
  <si>
    <t>Tuba1b</t>
  </si>
  <si>
    <t>Top2a</t>
  </si>
  <si>
    <t>Stmn1</t>
  </si>
  <si>
    <t>Kalrn</t>
  </si>
  <si>
    <t>Ccbe1</t>
  </si>
  <si>
    <t>Thsd7a</t>
  </si>
  <si>
    <t>Slc1a3</t>
  </si>
  <si>
    <t>Ssbp2</t>
  </si>
  <si>
    <t>Ebf2</t>
  </si>
  <si>
    <t>Adamts2</t>
  </si>
  <si>
    <t>Plxdc2</t>
  </si>
  <si>
    <t>Mid1</t>
  </si>
  <si>
    <t>Klhl29</t>
  </si>
  <si>
    <t>Fbn1</t>
  </si>
  <si>
    <t>B3galt1</t>
  </si>
  <si>
    <t>Negr1</t>
  </si>
  <si>
    <t>Gpr39</t>
  </si>
  <si>
    <t>Sox5</t>
  </si>
  <si>
    <t>Bmper</t>
  </si>
  <si>
    <t>Col1a1</t>
  </si>
  <si>
    <t>Antxr1</t>
  </si>
  <si>
    <t>Col1a2</t>
  </si>
  <si>
    <t>Adamtsl3</t>
  </si>
  <si>
    <t>Gxylt2</t>
  </si>
  <si>
    <t>Ldlrad4</t>
  </si>
  <si>
    <t>Naaladl2</t>
  </si>
  <si>
    <t>Col14a1</t>
  </si>
  <si>
    <t>Col5a2</t>
  </si>
  <si>
    <t>Rbms3</t>
  </si>
  <si>
    <t>Phldb2</t>
  </si>
  <si>
    <t>Bnc2</t>
  </si>
  <si>
    <t>Eln</t>
  </si>
  <si>
    <t>Dclk1</t>
  </si>
  <si>
    <t>Ptn</t>
  </si>
  <si>
    <t>Slit3</t>
  </si>
  <si>
    <t>Fndc1</t>
  </si>
  <si>
    <t>Tenm3</t>
  </si>
  <si>
    <t>Slit2</t>
  </si>
  <si>
    <t>Col3a1</t>
  </si>
  <si>
    <t>Pdzrn3</t>
  </si>
  <si>
    <t>Abi3bp</t>
  </si>
  <si>
    <t>Col8a1</t>
  </si>
  <si>
    <t>Meg3</t>
  </si>
  <si>
    <t>Bicc1</t>
  </si>
  <si>
    <t>Foxp2</t>
  </si>
  <si>
    <t>Postn</t>
  </si>
  <si>
    <t>Nox4</t>
  </si>
  <si>
    <t>Gpc6</t>
  </si>
  <si>
    <t>Pcdh9</t>
  </si>
  <si>
    <t>Itgbl1</t>
  </si>
  <si>
    <t>Kif26b</t>
  </si>
  <si>
    <t>Fstl1</t>
  </si>
  <si>
    <t>Uap1</t>
  </si>
  <si>
    <t>Ahnak2</t>
  </si>
  <si>
    <t>C1qtnf7</t>
  </si>
  <si>
    <t>Lamc1</t>
  </si>
  <si>
    <t>Abca8a</t>
  </si>
  <si>
    <t>Abca8b</t>
  </si>
  <si>
    <t>Serping1</t>
  </si>
  <si>
    <t>Lum</t>
  </si>
  <si>
    <t>Scara5</t>
  </si>
  <si>
    <t>Axl</t>
  </si>
  <si>
    <t>Gas1</t>
  </si>
  <si>
    <t>Ccdc80</t>
  </si>
  <si>
    <t>Dpt</t>
  </si>
  <si>
    <t>Mfap5</t>
  </si>
  <si>
    <t>Pcsk6</t>
  </si>
  <si>
    <t>Htra3</t>
  </si>
  <si>
    <t>Hmcn2</t>
  </si>
  <si>
    <t>Cd55</t>
  </si>
  <si>
    <t>Adamts5</t>
  </si>
  <si>
    <t>Clec3b</t>
  </si>
  <si>
    <t>Tnxb</t>
  </si>
  <si>
    <t>Gfpt2</t>
  </si>
  <si>
    <t>Dcn</t>
  </si>
  <si>
    <t>Gsn</t>
  </si>
  <si>
    <t>Pi16</t>
  </si>
  <si>
    <t>Gpm6b</t>
  </si>
  <si>
    <t>Pvt1</t>
  </si>
  <si>
    <t>Il1r1</t>
  </si>
  <si>
    <t>Errfi1</t>
  </si>
  <si>
    <t>Ext1</t>
  </si>
  <si>
    <t>Adamts6</t>
  </si>
  <si>
    <t>Ror1</t>
  </si>
  <si>
    <t>Egfr</t>
  </si>
  <si>
    <t>Rbfox1</t>
  </si>
  <si>
    <t>Glis3</t>
  </si>
  <si>
    <t>Csgalnact1</t>
  </si>
  <si>
    <t>Pde1a</t>
  </si>
  <si>
    <t>Tnc</t>
  </si>
  <si>
    <t>Adam12</t>
  </si>
  <si>
    <t>Col6a1</t>
  </si>
  <si>
    <t>Serpinf1</t>
  </si>
  <si>
    <t>Sfrp2</t>
  </si>
  <si>
    <t>Loxl1</t>
  </si>
  <si>
    <t>Ddah1</t>
  </si>
  <si>
    <t>Csrp2</t>
  </si>
  <si>
    <t>Pmepa1</t>
  </si>
  <si>
    <t>Fbln2</t>
  </si>
  <si>
    <t>Rbp1</t>
  </si>
  <si>
    <t>Sfrp1</t>
  </si>
  <si>
    <t>Tagln</t>
  </si>
  <si>
    <t>Col5a1</t>
  </si>
  <si>
    <t>Cilp</t>
  </si>
  <si>
    <t>Serpinh1</t>
  </si>
  <si>
    <t>Aspn</t>
  </si>
  <si>
    <t>Mfap4</t>
  </si>
  <si>
    <t>Acta2</t>
  </si>
  <si>
    <t>Lox</t>
  </si>
  <si>
    <t>Ctgf</t>
  </si>
  <si>
    <t>Ltbp2</t>
  </si>
  <si>
    <t>Cthrc1</t>
  </si>
  <si>
    <t>Timp1</t>
  </si>
  <si>
    <t>Bgn</t>
  </si>
  <si>
    <t>Timp2</t>
  </si>
  <si>
    <t>Peg3</t>
  </si>
  <si>
    <t>Casp12</t>
  </si>
  <si>
    <t>Malat1</t>
  </si>
  <si>
    <t>Hnrnpa2b1</t>
  </si>
  <si>
    <t>Ms4a4d</t>
  </si>
  <si>
    <t>C1s1</t>
  </si>
  <si>
    <t>Xdh</t>
  </si>
  <si>
    <t>Txnip</t>
  </si>
  <si>
    <t>Adap2</t>
  </si>
  <si>
    <t>Myl2</t>
  </si>
  <si>
    <t>Gfra1</t>
  </si>
  <si>
    <t>Tsc22d3</t>
  </si>
  <si>
    <t>Rora</t>
  </si>
  <si>
    <t>Nid1</t>
  </si>
  <si>
    <t>Gpx3</t>
  </si>
  <si>
    <t>Rsrp1</t>
  </si>
  <si>
    <t>Zbtb16</t>
  </si>
  <si>
    <t>Ggt5</t>
  </si>
  <si>
    <t>Ahnak</t>
  </si>
  <si>
    <t>Aldh1a1</t>
  </si>
  <si>
    <t>Spon1</t>
  </si>
  <si>
    <t>Klf9</t>
  </si>
  <si>
    <t>Adamts10</t>
  </si>
  <si>
    <t>Pnisr</t>
  </si>
  <si>
    <t>Ddx5</t>
  </si>
  <si>
    <t>Nr1d2</t>
  </si>
  <si>
    <t>Thbs2</t>
  </si>
  <si>
    <t>Lsamp</t>
  </si>
  <si>
    <t>Hlf</t>
  </si>
  <si>
    <t>Pmp22</t>
  </si>
  <si>
    <t>Lvrn</t>
  </si>
  <si>
    <t>Ltbp4</t>
  </si>
  <si>
    <t>Ifi205</t>
  </si>
  <si>
    <t>Itm2b</t>
  </si>
  <si>
    <t>C3</t>
  </si>
  <si>
    <t>Igfbp4</t>
  </si>
  <si>
    <t>Ogn</t>
  </si>
  <si>
    <t>Fbln1</t>
  </si>
  <si>
    <t>mt-Nd4</t>
  </si>
  <si>
    <t>Slco2b1</t>
  </si>
  <si>
    <t>Tef</t>
  </si>
  <si>
    <t>mt-Nd2</t>
  </si>
  <si>
    <t>C7</t>
  </si>
  <si>
    <t>Pdzd2</t>
  </si>
  <si>
    <t>Gm2163</t>
  </si>
  <si>
    <t>Smoc2</t>
  </si>
  <si>
    <t>Cst3</t>
  </si>
  <si>
    <t>mt-Co3</t>
  </si>
  <si>
    <t>Gsta3</t>
  </si>
  <si>
    <t>Podn</t>
  </si>
  <si>
    <t>Hsd11b1</t>
  </si>
  <si>
    <t>Col4a4</t>
  </si>
  <si>
    <t>mt-Co2</t>
  </si>
  <si>
    <t>Plekha6</t>
  </si>
  <si>
    <t>4930578G10Rik</t>
  </si>
  <si>
    <t>Rnase4</t>
  </si>
  <si>
    <t>Col6a6</t>
  </si>
  <si>
    <t>mt-Atp6</t>
  </si>
  <si>
    <t>Abca9</t>
  </si>
  <si>
    <t>mt-Co1</t>
  </si>
  <si>
    <t>Cyp27a1</t>
  </si>
  <si>
    <t>Timp3</t>
  </si>
  <si>
    <t>AY036118</t>
  </si>
  <si>
    <t>Cygb</t>
  </si>
  <si>
    <t>Slc43a3</t>
  </si>
  <si>
    <t>Abca6</t>
  </si>
  <si>
    <t>Fmo2</t>
  </si>
  <si>
    <t>Atp1a2</t>
  </si>
  <si>
    <t>Scn7a</t>
  </si>
  <si>
    <t>Crispld2</t>
  </si>
  <si>
    <t>Sdk1</t>
  </si>
  <si>
    <t>Gm26917</t>
  </si>
  <si>
    <t>Xist</t>
  </si>
  <si>
    <t>Taco1</t>
  </si>
  <si>
    <t>Pten</t>
  </si>
  <si>
    <t>Gjc1</t>
  </si>
  <si>
    <t>Cald1</t>
  </si>
  <si>
    <t>Arhgef17</t>
  </si>
  <si>
    <t>Dtx3</t>
  </si>
  <si>
    <t>Il34</t>
  </si>
  <si>
    <t>Cobll1</t>
  </si>
  <si>
    <t>Ebf1</t>
  </si>
  <si>
    <t>Art3</t>
  </si>
  <si>
    <t>Gucy1a3</t>
  </si>
  <si>
    <t>Egflam</t>
  </si>
  <si>
    <t>Rasl12</t>
  </si>
  <si>
    <t>Cacnb4</t>
  </si>
  <si>
    <t>Ngf</t>
  </si>
  <si>
    <t>Arhgap6</t>
  </si>
  <si>
    <t>Chn1</t>
  </si>
  <si>
    <t>Sgip1</t>
  </si>
  <si>
    <t>Mrvi1</t>
  </si>
  <si>
    <t>Ppfia2</t>
  </si>
  <si>
    <t>Lhfp</t>
  </si>
  <si>
    <t>Ednra</t>
  </si>
  <si>
    <t>Slc12a2</t>
  </si>
  <si>
    <t>4833422C13Rik</t>
  </si>
  <si>
    <t>Gucy1b3</t>
  </si>
  <si>
    <t>Adgrl3</t>
  </si>
  <si>
    <t>Rerg</t>
  </si>
  <si>
    <t>Lin7a</t>
  </si>
  <si>
    <t>Myo1b</t>
  </si>
  <si>
    <t>Serpini1</t>
  </si>
  <si>
    <t>Kcnj8</t>
  </si>
  <si>
    <t>Pde8b</t>
  </si>
  <si>
    <t>Mdga2</t>
  </si>
  <si>
    <t>Ano1</t>
  </si>
  <si>
    <t>Gucy1a2</t>
  </si>
  <si>
    <t>Nrxn1</t>
  </si>
  <si>
    <t>Trpc3</t>
  </si>
  <si>
    <t>Dlc1</t>
  </si>
  <si>
    <t>Plcl1</t>
  </si>
  <si>
    <t>Pdgfrb</t>
  </si>
  <si>
    <t>Notch3</t>
  </si>
  <si>
    <t>Rgs5</t>
  </si>
  <si>
    <t>Abcc9</t>
  </si>
  <si>
    <t>Ppp1r3a</t>
  </si>
  <si>
    <t>Tecrl</t>
  </si>
  <si>
    <t>Smtn</t>
  </si>
  <si>
    <t>Psme4</t>
  </si>
  <si>
    <t>Dmpk</t>
  </si>
  <si>
    <t>Ank2</t>
  </si>
  <si>
    <t>Vldlr</t>
  </si>
  <si>
    <t>Mylk3</t>
  </si>
  <si>
    <t>Cdh2</t>
  </si>
  <si>
    <t>Nebl</t>
  </si>
  <si>
    <t>Gpcpd1</t>
  </si>
  <si>
    <t>Akap6</t>
  </si>
  <si>
    <t>Acacb</t>
  </si>
  <si>
    <t>Thrb</t>
  </si>
  <si>
    <t>Kcnn2</t>
  </si>
  <si>
    <t>Park2</t>
  </si>
  <si>
    <t>Tacc2</t>
  </si>
  <si>
    <t>Cmya5</t>
  </si>
  <si>
    <t>Sox6</t>
  </si>
  <si>
    <t>Synpo2</t>
  </si>
  <si>
    <t>Rnf207</t>
  </si>
  <si>
    <t>Lmod2</t>
  </si>
  <si>
    <t>Angpt1</t>
  </si>
  <si>
    <t>Hs3st5</t>
  </si>
  <si>
    <t>Prune2</t>
  </si>
  <si>
    <t>Dmd</t>
  </si>
  <si>
    <t>Lrrc2</t>
  </si>
  <si>
    <t>Neat1</t>
  </si>
  <si>
    <t>Actn2</t>
  </si>
  <si>
    <t>Trdn</t>
  </si>
  <si>
    <t>Palld</t>
  </si>
  <si>
    <t>Tnni3k</t>
  </si>
  <si>
    <t>Chrm2</t>
  </si>
  <si>
    <t>Pcdh7</t>
  </si>
  <si>
    <t>Sorbs1</t>
  </si>
  <si>
    <t>Cacnb2</t>
  </si>
  <si>
    <t>Rcan2</t>
  </si>
  <si>
    <t>Tnni3</t>
  </si>
  <si>
    <t>Myocd</t>
  </si>
  <si>
    <t>Tcap</t>
  </si>
  <si>
    <t>Mybpc3</t>
  </si>
  <si>
    <t>Slc4a3</t>
  </si>
  <si>
    <t>Esrrg</t>
  </si>
  <si>
    <t>Txlnb</t>
  </si>
  <si>
    <t>Kcnj3</t>
  </si>
  <si>
    <t>Rbm24</t>
  </si>
  <si>
    <t>Tnnc1</t>
  </si>
  <si>
    <t>Mlip</t>
  </si>
  <si>
    <t>Obscn</t>
  </si>
  <si>
    <t>Atcayos</t>
  </si>
  <si>
    <t>Ppip5k2</t>
  </si>
  <si>
    <t>Erbb4</t>
  </si>
  <si>
    <t>Ldb3</t>
  </si>
  <si>
    <t>Ccdc141</t>
  </si>
  <si>
    <t>Cpeb3</t>
  </si>
  <si>
    <t>Lmo7</t>
  </si>
  <si>
    <t>Ivns1abp</t>
  </si>
  <si>
    <t>Vegfa</t>
  </si>
  <si>
    <t>Magi2</t>
  </si>
  <si>
    <t>Coro6</t>
  </si>
  <si>
    <t>Ppargc1a</t>
  </si>
  <si>
    <t>Nexn</t>
  </si>
  <si>
    <t>Corin</t>
  </si>
  <si>
    <t>Fgf13</t>
  </si>
  <si>
    <t>Fhod3</t>
  </si>
  <si>
    <t>Grm1</t>
  </si>
  <si>
    <t>Ryr2</t>
  </si>
  <si>
    <t>Cacna1c</t>
  </si>
  <si>
    <t>Atp2a2</t>
  </si>
  <si>
    <t>Pde4dip</t>
  </si>
  <si>
    <t>Kcnd2</t>
  </si>
  <si>
    <t>Ctnna3</t>
  </si>
  <si>
    <t>Rbm20</t>
  </si>
  <si>
    <t>Pln</t>
  </si>
  <si>
    <t>Fhl2</t>
  </si>
  <si>
    <t>Pde4d</t>
  </si>
  <si>
    <t>Ttn</t>
  </si>
  <si>
    <t>Tnnt2</t>
  </si>
  <si>
    <t>Myh6</t>
  </si>
  <si>
    <t>Mhrt</t>
  </si>
  <si>
    <t>Vcl</t>
  </si>
  <si>
    <t>Ankrd10</t>
  </si>
  <si>
    <t>Mypn</t>
  </si>
  <si>
    <t>Lrrfip1</t>
  </si>
  <si>
    <t>Ube2e2</t>
  </si>
  <si>
    <t>Usp28</t>
  </si>
  <si>
    <t>Clic5</t>
  </si>
  <si>
    <t>Efna5</t>
  </si>
  <si>
    <t>Slc8a1</t>
  </si>
  <si>
    <t>Tgfb2</t>
  </si>
  <si>
    <t>Limch1</t>
  </si>
  <si>
    <t>Sacs</t>
  </si>
  <si>
    <t>2810474O19Rik</t>
  </si>
  <si>
    <t>Gm13481</t>
  </si>
  <si>
    <t>Fhl1</t>
  </si>
  <si>
    <t>Samd4</t>
  </si>
  <si>
    <t>Fgf1</t>
  </si>
  <si>
    <t>Dtna</t>
  </si>
  <si>
    <t>Pkp2</t>
  </si>
  <si>
    <t>Atxn10</t>
  </si>
  <si>
    <t>Adk</t>
  </si>
  <si>
    <t>Camk2d</t>
  </si>
  <si>
    <t>Zak</t>
  </si>
  <si>
    <t>Lmcd1</t>
  </si>
  <si>
    <t>Pdlim5</t>
  </si>
  <si>
    <t>Serpine1</t>
  </si>
  <si>
    <t>Smpx</t>
  </si>
  <si>
    <t>Inpp4b</t>
  </si>
  <si>
    <t>Ppm1e</t>
  </si>
  <si>
    <t>1110002E22Rik</t>
  </si>
  <si>
    <t>Gbe1</t>
  </si>
  <si>
    <t>Myo18b</t>
  </si>
  <si>
    <t>Airn</t>
  </si>
  <si>
    <t>Rtn4</t>
  </si>
  <si>
    <t>Zfp697</t>
  </si>
  <si>
    <t>Alpk2</t>
  </si>
  <si>
    <t>Tlr4</t>
  </si>
  <si>
    <t>Ankrd1</t>
  </si>
  <si>
    <t>Large</t>
  </si>
  <si>
    <t>Uck2</t>
  </si>
  <si>
    <t>Nrxn3</t>
  </si>
  <si>
    <t>Erc2</t>
  </si>
  <si>
    <t>Usp53</t>
  </si>
  <si>
    <t>Nrap</t>
  </si>
  <si>
    <t>Ank3</t>
  </si>
  <si>
    <t>Rras2</t>
  </si>
  <si>
    <t>Cacna2d1</t>
  </si>
  <si>
    <t>Flnc</t>
  </si>
  <si>
    <t>Sorbs2</t>
  </si>
  <si>
    <t>Enah</t>
  </si>
  <si>
    <t>Xirp2</t>
  </si>
  <si>
    <t>Tcf15</t>
  </si>
  <si>
    <t>Id3</t>
  </si>
  <si>
    <t>Mcf2l</t>
  </si>
  <si>
    <t>Tspan13</t>
  </si>
  <si>
    <t>Cd36</t>
  </si>
  <si>
    <t>Sdpr</t>
  </si>
  <si>
    <t>Timp4</t>
  </si>
  <si>
    <t>Cd300lg</t>
  </si>
  <si>
    <t>Hspb1</t>
  </si>
  <si>
    <t>Rgcc</t>
  </si>
  <si>
    <t>Arhgap44</t>
  </si>
  <si>
    <t>Ptpn2</t>
  </si>
  <si>
    <t>Lrch1</t>
  </si>
  <si>
    <t>Nlk</t>
  </si>
  <si>
    <t>Mical3</t>
  </si>
  <si>
    <t>Rusc2</t>
  </si>
  <si>
    <t>Usp32</t>
  </si>
  <si>
    <t>Mllt3</t>
  </si>
  <si>
    <t>Arid5b</t>
  </si>
  <si>
    <t>Rab3ip</t>
  </si>
  <si>
    <t>Ankrd28</t>
  </si>
  <si>
    <t>Parva</t>
  </si>
  <si>
    <t>Lrba</t>
  </si>
  <si>
    <t>Rsu1</t>
  </si>
  <si>
    <t>Pcsk5</t>
  </si>
  <si>
    <t>Dzip3</t>
  </si>
  <si>
    <t>Ppp3cc</t>
  </si>
  <si>
    <t>AW554918</t>
  </si>
  <si>
    <t>Vti1a</t>
  </si>
  <si>
    <t>Pja2</t>
  </si>
  <si>
    <t>Prdm16</t>
  </si>
  <si>
    <t>Kctd8</t>
  </si>
  <si>
    <t>Spata5</t>
  </si>
  <si>
    <t>Elmo1</t>
  </si>
  <si>
    <t>Cbfa2t2</t>
  </si>
  <si>
    <t>Syk</t>
  </si>
  <si>
    <t>Nedd4l</t>
  </si>
  <si>
    <t>Rarb</t>
  </si>
  <si>
    <t>Dym</t>
  </si>
  <si>
    <t>Tbx20</t>
  </si>
  <si>
    <t>Ppip5k1</t>
  </si>
  <si>
    <t>Itga7</t>
  </si>
  <si>
    <t>Ube2g1</t>
  </si>
  <si>
    <t>Kat2b</t>
  </si>
  <si>
    <t>Enox2</t>
  </si>
  <si>
    <t>Prkdc</t>
  </si>
  <si>
    <t>Rbms1</t>
  </si>
  <si>
    <t>Itga9</t>
  </si>
  <si>
    <t>Mmd</t>
  </si>
  <si>
    <t>Rbfox2</t>
  </si>
  <si>
    <t>Fhit</t>
  </si>
  <si>
    <t>Prkca</t>
  </si>
  <si>
    <t>Bmpr2</t>
  </si>
  <si>
    <t>Wdr7</t>
  </si>
  <si>
    <t>Gyg</t>
  </si>
  <si>
    <t>Ssh2</t>
  </si>
  <si>
    <t>Diaph2</t>
  </si>
  <si>
    <t>Trim55</t>
  </si>
  <si>
    <t>Osbpl9</t>
  </si>
  <si>
    <t>Tbc1d5</t>
  </si>
  <si>
    <t>Qk</t>
  </si>
  <si>
    <t>2210408I21Rik</t>
  </si>
  <si>
    <t>Ambra1</t>
  </si>
  <si>
    <t>Elp4</t>
  </si>
  <si>
    <t>Strip2</t>
  </si>
  <si>
    <t>Gipc2</t>
  </si>
  <si>
    <t>Sertad2</t>
  </si>
  <si>
    <t>Memo1</t>
  </si>
  <si>
    <t>Ammecr1</t>
  </si>
  <si>
    <t>Zfr</t>
  </si>
  <si>
    <t>St5</t>
  </si>
  <si>
    <t>Ptpn9</t>
  </si>
  <si>
    <t>Lncpint</t>
  </si>
  <si>
    <t>Jph2</t>
  </si>
  <si>
    <t>Cog5</t>
  </si>
  <si>
    <t>Man1c1</t>
  </si>
  <si>
    <t>Mast2</t>
  </si>
  <si>
    <t>Pdss1</t>
  </si>
  <si>
    <t>Lnpep</t>
  </si>
  <si>
    <t>Macrod2</t>
  </si>
  <si>
    <t>Lnx2</t>
  </si>
  <si>
    <t>Celf1</t>
  </si>
  <si>
    <t>Nuak1</t>
  </si>
  <si>
    <t>Cstf3</t>
  </si>
  <si>
    <t>Rps6ka3</t>
  </si>
  <si>
    <t>Ctnna1</t>
  </si>
  <si>
    <t>Ttll11</t>
  </si>
  <si>
    <t>Lyrm4</t>
  </si>
  <si>
    <t>Lclat1</t>
  </si>
  <si>
    <t>Sh3rf2</t>
  </si>
  <si>
    <t>Grb10</t>
  </si>
  <si>
    <t>Srgap2</t>
  </si>
  <si>
    <t>Immp2l</t>
  </si>
  <si>
    <t>Snd1</t>
  </si>
  <si>
    <t>Kif5b</t>
  </si>
  <si>
    <t>Tnks</t>
  </si>
  <si>
    <t>Mbd5</t>
  </si>
  <si>
    <t>Stat3</t>
  </si>
  <si>
    <t>Slc25a12</t>
  </si>
  <si>
    <t>Exoc4</t>
  </si>
  <si>
    <t>Hk1</t>
  </si>
  <si>
    <t>Faf1</t>
  </si>
  <si>
    <t>Lbh</t>
  </si>
  <si>
    <t>Mpp7</t>
  </si>
  <si>
    <t>Rlf</t>
  </si>
  <si>
    <t>Atxn7l1</t>
  </si>
  <si>
    <t>Mettl9</t>
  </si>
  <si>
    <t>Luzp1</t>
  </si>
  <si>
    <t>Trabd2b</t>
  </si>
  <si>
    <t>Fam189a2</t>
  </si>
  <si>
    <t>Gphn</t>
  </si>
  <si>
    <t>Eda</t>
  </si>
  <si>
    <t>Pkig</t>
  </si>
  <si>
    <t>Cpeb1</t>
  </si>
  <si>
    <t>Ncam1</t>
  </si>
  <si>
    <t>Lnx1</t>
  </si>
  <si>
    <t>Aff2</t>
  </si>
  <si>
    <t>Strn</t>
  </si>
  <si>
    <t>Atp8a2</t>
  </si>
  <si>
    <t>Zbtb38</t>
  </si>
  <si>
    <t>Phf21a</t>
  </si>
  <si>
    <t>Bcl2</t>
  </si>
  <si>
    <t>Bmpr1a</t>
  </si>
  <si>
    <t>Kcng2</t>
  </si>
  <si>
    <t>Gm20732</t>
  </si>
  <si>
    <t>Nedd9</t>
  </si>
  <si>
    <t>Gata4</t>
  </si>
  <si>
    <t>Mnat1</t>
  </si>
  <si>
    <t>Osmr</t>
  </si>
  <si>
    <t>Bcl2l1</t>
  </si>
  <si>
    <t>Zfp568</t>
  </si>
  <si>
    <t>2010111I01Rik</t>
  </si>
  <si>
    <t>Wwc2</t>
  </si>
  <si>
    <t>Magi3</t>
  </si>
  <si>
    <t>Slc9a7</t>
  </si>
  <si>
    <t>Masp1</t>
  </si>
  <si>
    <t>Thsd4</t>
  </si>
  <si>
    <t>Chd9</t>
  </si>
  <si>
    <t>Maml3</t>
  </si>
  <si>
    <t>Msn</t>
  </si>
  <si>
    <t>Snta1</t>
  </si>
  <si>
    <t>Pls3</t>
  </si>
  <si>
    <t>Srl</t>
  </si>
  <si>
    <t>Exoc6b</t>
  </si>
  <si>
    <t>Iqsec2</t>
  </si>
  <si>
    <t>Rnf150</t>
  </si>
  <si>
    <t>Utrn</t>
  </si>
  <si>
    <t>Ctps</t>
  </si>
  <si>
    <t>Tom1</t>
  </si>
  <si>
    <t>Phactr2</t>
  </si>
  <si>
    <t>Xpr1</t>
  </si>
  <si>
    <t>Tln2</t>
  </si>
  <si>
    <t>Rab30</t>
  </si>
  <si>
    <t>Sgms1</t>
  </si>
  <si>
    <t>Bre</t>
  </si>
  <si>
    <t>Picalm</t>
  </si>
  <si>
    <t>Zfpm2</t>
  </si>
  <si>
    <t>Pcgf5</t>
  </si>
  <si>
    <t>Hivep3</t>
  </si>
  <si>
    <t>Pip5k1b</t>
  </si>
  <si>
    <t>Nppa</t>
  </si>
  <si>
    <t>Arhgap23</t>
  </si>
  <si>
    <t>Clybl</t>
  </si>
  <si>
    <t>Adam19</t>
  </si>
  <si>
    <t>Sgcd</t>
  </si>
  <si>
    <t>Hecw2</t>
  </si>
  <si>
    <t>Snap91</t>
  </si>
  <si>
    <t>Adamtsl5</t>
  </si>
  <si>
    <t>Shb</t>
  </si>
  <si>
    <t>Ophn1</t>
  </si>
  <si>
    <t>Cblb</t>
  </si>
  <si>
    <t>Nppb</t>
  </si>
  <si>
    <t>Hip1</t>
  </si>
  <si>
    <t>Actn4</t>
  </si>
  <si>
    <t>Parm1</t>
  </si>
  <si>
    <t>Pde4b</t>
  </si>
  <si>
    <t>Wls</t>
  </si>
  <si>
    <t>Pfkp</t>
  </si>
  <si>
    <t>Etv6</t>
  </si>
  <si>
    <t>Ghr</t>
  </si>
  <si>
    <t>Msrb3</t>
  </si>
  <si>
    <t>Gk</t>
  </si>
  <si>
    <t>Pdgfc</t>
  </si>
  <si>
    <t>Zfp608</t>
  </si>
  <si>
    <t>Meis1</t>
  </si>
  <si>
    <t>Cap2</t>
  </si>
  <si>
    <t>Mical2</t>
  </si>
  <si>
    <t>Fam198b</t>
  </si>
  <si>
    <t>Pdlim3</t>
  </si>
  <si>
    <t>Man1a</t>
  </si>
  <si>
    <t>Gfod1</t>
  </si>
  <si>
    <t>Pam</t>
  </si>
  <si>
    <t>Nrp1</t>
  </si>
  <si>
    <t>Myh7</t>
  </si>
  <si>
    <t>B4galt1</t>
  </si>
  <si>
    <t>Ehbp1</t>
  </si>
  <si>
    <t>Lpp</t>
  </si>
  <si>
    <t>Scn5a</t>
  </si>
  <si>
    <t>Pkia</t>
  </si>
  <si>
    <t>Ppp1r14c</t>
  </si>
  <si>
    <t>Tox3</t>
  </si>
  <si>
    <t>Col4a5</t>
  </si>
  <si>
    <t>Kcnq1</t>
  </si>
  <si>
    <t>Celf2</t>
  </si>
  <si>
    <t>Grk5</t>
  </si>
  <si>
    <t>Gm12295</t>
  </si>
  <si>
    <t>Rbpms</t>
  </si>
  <si>
    <t>Shroom3</t>
  </si>
  <si>
    <t>Rank</t>
  </si>
  <si>
    <t>Num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</si>
</sst>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C551A-F569-B04D-B202-93BAB7FE42A6}">
  <dimension ref="A1:G73"/>
  <sheetViews>
    <sheetView tabSelected="1" workbookViewId="0">
      <selection activeCell="J25" sqref="J25"/>
    </sheetView>
  </sheetViews>
  <sheetFormatPr baseColWidth="10" defaultRowHeight="16" x14ac:dyDescent="0.2"/>
  <sheetData>
    <row r="1" spans="1:7" x14ac:dyDescent="0.2">
      <c r="B1" t="s">
        <v>26</v>
      </c>
      <c r="C1" t="s">
        <v>25</v>
      </c>
      <c r="D1" t="s">
        <v>24</v>
      </c>
      <c r="E1" t="s">
        <v>23</v>
      </c>
      <c r="F1" t="s">
        <v>22</v>
      </c>
      <c r="G1" t="s">
        <v>1180</v>
      </c>
    </row>
    <row r="2" spans="1:7" x14ac:dyDescent="0.2">
      <c r="A2" t="s">
        <v>971</v>
      </c>
      <c r="B2">
        <v>0</v>
      </c>
      <c r="C2">
        <v>5.6448573323273701</v>
      </c>
      <c r="D2">
        <v>0.98299999999999998</v>
      </c>
      <c r="E2">
        <v>0.22900000000000001</v>
      </c>
      <c r="F2">
        <f>+B2*COUNT($G$2:$G$73)/G2</f>
        <v>0</v>
      </c>
      <c r="G2">
        <v>1</v>
      </c>
    </row>
    <row r="3" spans="1:7" x14ac:dyDescent="0.2">
      <c r="A3" t="s">
        <v>970</v>
      </c>
      <c r="B3">
        <v>0</v>
      </c>
      <c r="C3">
        <v>3.9475644946133301</v>
      </c>
      <c r="D3">
        <v>0.98899999999999999</v>
      </c>
      <c r="E3">
        <v>0.193</v>
      </c>
      <c r="F3">
        <f t="shared" ref="F3:F66" si="0">+B3*COUNT($G$2:$G$73)/G3</f>
        <v>0</v>
      </c>
      <c r="G3">
        <f>+G2+1</f>
        <v>2</v>
      </c>
    </row>
    <row r="4" spans="1:7" x14ac:dyDescent="0.2">
      <c r="A4" t="s">
        <v>969</v>
      </c>
      <c r="B4">
        <v>0</v>
      </c>
      <c r="C4">
        <v>3.57200860245942</v>
      </c>
      <c r="D4">
        <v>0.99399999999999999</v>
      </c>
      <c r="E4">
        <v>0.28799999999999998</v>
      </c>
      <c r="F4">
        <f t="shared" si="0"/>
        <v>0</v>
      </c>
      <c r="G4">
        <f t="shared" ref="G4:G67" si="1">+G3+1</f>
        <v>3</v>
      </c>
    </row>
    <row r="5" spans="1:7" x14ac:dyDescent="0.2">
      <c r="A5" t="s">
        <v>968</v>
      </c>
      <c r="B5">
        <v>0</v>
      </c>
      <c r="C5">
        <v>3.42844850622153</v>
      </c>
      <c r="D5">
        <v>0.92100000000000004</v>
      </c>
      <c r="E5">
        <v>7.0999999999999994E-2</v>
      </c>
      <c r="F5">
        <f t="shared" si="0"/>
        <v>0</v>
      </c>
      <c r="G5">
        <f t="shared" si="1"/>
        <v>4</v>
      </c>
    </row>
    <row r="6" spans="1:7" x14ac:dyDescent="0.2">
      <c r="A6" t="s">
        <v>967</v>
      </c>
      <c r="B6">
        <v>0</v>
      </c>
      <c r="C6">
        <v>3.4070278929065201</v>
      </c>
      <c r="D6">
        <v>0.96099999999999997</v>
      </c>
      <c r="E6">
        <v>0.23200000000000001</v>
      </c>
      <c r="F6">
        <f t="shared" si="0"/>
        <v>0</v>
      </c>
      <c r="G6">
        <f t="shared" si="1"/>
        <v>5</v>
      </c>
    </row>
    <row r="7" spans="1:7" x14ac:dyDescent="0.2">
      <c r="A7" t="s">
        <v>966</v>
      </c>
      <c r="B7">
        <v>0</v>
      </c>
      <c r="C7">
        <v>3.2406008843267902</v>
      </c>
      <c r="D7">
        <v>0.9</v>
      </c>
      <c r="E7">
        <v>0.10199999999999999</v>
      </c>
      <c r="F7">
        <f t="shared" si="0"/>
        <v>0</v>
      </c>
      <c r="G7">
        <f t="shared" si="1"/>
        <v>6</v>
      </c>
    </row>
    <row r="8" spans="1:7" x14ac:dyDescent="0.2">
      <c r="A8" t="s">
        <v>866</v>
      </c>
      <c r="B8">
        <v>0</v>
      </c>
      <c r="C8">
        <v>3.1659719296033701</v>
      </c>
      <c r="D8">
        <v>0.997</v>
      </c>
      <c r="E8">
        <v>0.35799999999999998</v>
      </c>
      <c r="F8">
        <f t="shared" si="0"/>
        <v>0</v>
      </c>
      <c r="G8">
        <f t="shared" si="1"/>
        <v>7</v>
      </c>
    </row>
    <row r="9" spans="1:7" x14ac:dyDescent="0.2">
      <c r="A9" t="s">
        <v>871</v>
      </c>
      <c r="B9">
        <v>0</v>
      </c>
      <c r="C9">
        <v>3.10754378384831</v>
      </c>
      <c r="D9">
        <v>0.98199999999999998</v>
      </c>
      <c r="E9">
        <v>0.23100000000000001</v>
      </c>
      <c r="F9">
        <f t="shared" si="0"/>
        <v>0</v>
      </c>
      <c r="G9">
        <f t="shared" si="1"/>
        <v>8</v>
      </c>
    </row>
    <row r="10" spans="1:7" x14ac:dyDescent="0.2">
      <c r="A10" t="s">
        <v>965</v>
      </c>
      <c r="B10">
        <v>0</v>
      </c>
      <c r="C10">
        <v>3.0323299894742601</v>
      </c>
      <c r="D10">
        <v>0.97099999999999997</v>
      </c>
      <c r="E10">
        <v>0.121</v>
      </c>
      <c r="F10">
        <f t="shared" si="0"/>
        <v>0</v>
      </c>
      <c r="G10">
        <f t="shared" si="1"/>
        <v>9</v>
      </c>
    </row>
    <row r="11" spans="1:7" x14ac:dyDescent="0.2">
      <c r="A11" t="s">
        <v>964</v>
      </c>
      <c r="B11">
        <v>0</v>
      </c>
      <c r="C11">
        <v>3.0032406089594299</v>
      </c>
      <c r="D11">
        <v>0.9</v>
      </c>
      <c r="E11">
        <v>9.5000000000000001E-2</v>
      </c>
      <c r="F11">
        <f t="shared" si="0"/>
        <v>0</v>
      </c>
      <c r="G11">
        <f t="shared" si="1"/>
        <v>10</v>
      </c>
    </row>
    <row r="12" spans="1:7" x14ac:dyDescent="0.2">
      <c r="A12" t="s">
        <v>963</v>
      </c>
      <c r="B12">
        <v>0</v>
      </c>
      <c r="C12">
        <v>2.9865554198102902</v>
      </c>
      <c r="D12">
        <v>0.80600000000000005</v>
      </c>
      <c r="E12">
        <v>7.2999999999999995E-2</v>
      </c>
      <c r="F12">
        <f t="shared" si="0"/>
        <v>0</v>
      </c>
      <c r="G12">
        <f t="shared" si="1"/>
        <v>11</v>
      </c>
    </row>
    <row r="13" spans="1:7" x14ac:dyDescent="0.2">
      <c r="A13" t="s">
        <v>962</v>
      </c>
      <c r="B13">
        <v>0</v>
      </c>
      <c r="C13">
        <v>2.9814139319667499</v>
      </c>
      <c r="D13">
        <v>0.74399999999999999</v>
      </c>
      <c r="E13">
        <v>2.9000000000000001E-2</v>
      </c>
      <c r="F13">
        <f t="shared" si="0"/>
        <v>0</v>
      </c>
      <c r="G13">
        <f t="shared" si="1"/>
        <v>12</v>
      </c>
    </row>
    <row r="14" spans="1:7" x14ac:dyDescent="0.2">
      <c r="A14" t="s">
        <v>961</v>
      </c>
      <c r="B14">
        <v>0</v>
      </c>
      <c r="C14">
        <v>2.9653625819145102</v>
      </c>
      <c r="D14">
        <v>0.371</v>
      </c>
      <c r="E14">
        <v>2.9000000000000001E-2</v>
      </c>
      <c r="F14">
        <f t="shared" si="0"/>
        <v>0</v>
      </c>
      <c r="G14">
        <f t="shared" si="1"/>
        <v>13</v>
      </c>
    </row>
    <row r="15" spans="1:7" x14ac:dyDescent="0.2">
      <c r="A15" t="s">
        <v>960</v>
      </c>
      <c r="B15">
        <v>0</v>
      </c>
      <c r="C15">
        <v>2.9051329208816901</v>
      </c>
      <c r="D15">
        <v>0.93500000000000005</v>
      </c>
      <c r="E15">
        <v>0.11600000000000001</v>
      </c>
      <c r="F15">
        <f t="shared" si="0"/>
        <v>0</v>
      </c>
      <c r="G15">
        <f t="shared" si="1"/>
        <v>14</v>
      </c>
    </row>
    <row r="16" spans="1:7" x14ac:dyDescent="0.2">
      <c r="A16" t="s">
        <v>857</v>
      </c>
      <c r="B16">
        <v>0</v>
      </c>
      <c r="C16">
        <v>2.8738833391227701</v>
      </c>
      <c r="D16">
        <v>0.96799999999999997</v>
      </c>
      <c r="E16">
        <v>0.19</v>
      </c>
      <c r="F16">
        <f t="shared" si="0"/>
        <v>0</v>
      </c>
      <c r="G16">
        <f t="shared" si="1"/>
        <v>15</v>
      </c>
    </row>
    <row r="17" spans="1:7" x14ac:dyDescent="0.2">
      <c r="A17" t="s">
        <v>959</v>
      </c>
      <c r="B17">
        <v>0</v>
      </c>
      <c r="C17">
        <v>2.7114459409415699</v>
      </c>
      <c r="D17">
        <v>0.98599999999999999</v>
      </c>
      <c r="E17">
        <v>0.26400000000000001</v>
      </c>
      <c r="F17">
        <f t="shared" si="0"/>
        <v>0</v>
      </c>
      <c r="G17">
        <f t="shared" si="1"/>
        <v>16</v>
      </c>
    </row>
    <row r="18" spans="1:7" x14ac:dyDescent="0.2">
      <c r="A18" t="s">
        <v>958</v>
      </c>
      <c r="B18">
        <v>0</v>
      </c>
      <c r="C18">
        <v>2.7023464412471898</v>
      </c>
      <c r="D18">
        <v>0.82699999999999996</v>
      </c>
      <c r="E18">
        <v>0.13200000000000001</v>
      </c>
      <c r="F18">
        <f t="shared" si="0"/>
        <v>0</v>
      </c>
      <c r="G18">
        <f t="shared" si="1"/>
        <v>17</v>
      </c>
    </row>
    <row r="19" spans="1:7" x14ac:dyDescent="0.2">
      <c r="A19" t="s">
        <v>957</v>
      </c>
      <c r="B19">
        <v>0</v>
      </c>
      <c r="C19">
        <v>2.6925822296391999</v>
      </c>
      <c r="D19">
        <v>0.93100000000000005</v>
      </c>
      <c r="E19">
        <v>0.17399999999999999</v>
      </c>
      <c r="F19">
        <f t="shared" si="0"/>
        <v>0</v>
      </c>
      <c r="G19">
        <f t="shared" si="1"/>
        <v>18</v>
      </c>
    </row>
    <row r="20" spans="1:7" x14ac:dyDescent="0.2">
      <c r="A20" t="s">
        <v>956</v>
      </c>
      <c r="B20">
        <v>0</v>
      </c>
      <c r="C20">
        <v>2.6753684413781098</v>
      </c>
      <c r="D20">
        <v>0.76100000000000001</v>
      </c>
      <c r="E20">
        <v>6.7000000000000004E-2</v>
      </c>
      <c r="F20">
        <f t="shared" si="0"/>
        <v>0</v>
      </c>
      <c r="G20">
        <f t="shared" si="1"/>
        <v>19</v>
      </c>
    </row>
    <row r="21" spans="1:7" x14ac:dyDescent="0.2">
      <c r="A21" t="s">
        <v>955</v>
      </c>
      <c r="B21">
        <v>0</v>
      </c>
      <c r="C21">
        <v>2.6666725945302101</v>
      </c>
      <c r="D21">
        <v>0.96499999999999997</v>
      </c>
      <c r="E21">
        <v>0.112</v>
      </c>
      <c r="F21">
        <f t="shared" si="0"/>
        <v>0</v>
      </c>
      <c r="G21">
        <f t="shared" si="1"/>
        <v>20</v>
      </c>
    </row>
    <row r="22" spans="1:7" x14ac:dyDescent="0.2">
      <c r="A22" t="s">
        <v>954</v>
      </c>
      <c r="B22">
        <v>0</v>
      </c>
      <c r="C22">
        <v>2.6331684068860199</v>
      </c>
      <c r="D22">
        <v>0.96099999999999997</v>
      </c>
      <c r="E22">
        <v>0.46400000000000002</v>
      </c>
      <c r="F22">
        <f t="shared" si="0"/>
        <v>0</v>
      </c>
      <c r="G22">
        <f t="shared" si="1"/>
        <v>21</v>
      </c>
    </row>
    <row r="23" spans="1:7" x14ac:dyDescent="0.2">
      <c r="A23" t="s">
        <v>953</v>
      </c>
      <c r="B23">
        <v>0</v>
      </c>
      <c r="C23">
        <v>2.62139421926181</v>
      </c>
      <c r="D23">
        <v>0.98799999999999999</v>
      </c>
      <c r="E23">
        <v>0.33900000000000002</v>
      </c>
      <c r="F23">
        <f t="shared" si="0"/>
        <v>0</v>
      </c>
      <c r="G23">
        <f t="shared" si="1"/>
        <v>22</v>
      </c>
    </row>
    <row r="24" spans="1:7" x14ac:dyDescent="0.2">
      <c r="A24" t="s">
        <v>952</v>
      </c>
      <c r="B24">
        <v>0</v>
      </c>
      <c r="C24">
        <v>2.5775111434564999</v>
      </c>
      <c r="D24">
        <v>0.91500000000000004</v>
      </c>
      <c r="E24">
        <v>6.6000000000000003E-2</v>
      </c>
      <c r="F24">
        <f t="shared" si="0"/>
        <v>0</v>
      </c>
      <c r="G24">
        <f t="shared" si="1"/>
        <v>23</v>
      </c>
    </row>
    <row r="25" spans="1:7" x14ac:dyDescent="0.2">
      <c r="A25" t="s">
        <v>951</v>
      </c>
      <c r="B25">
        <v>0</v>
      </c>
      <c r="C25">
        <v>2.5498766010617899</v>
      </c>
      <c r="D25">
        <v>0.80600000000000005</v>
      </c>
      <c r="E25">
        <v>0.112</v>
      </c>
      <c r="F25">
        <f t="shared" si="0"/>
        <v>0</v>
      </c>
      <c r="G25">
        <f t="shared" si="1"/>
        <v>24</v>
      </c>
    </row>
    <row r="26" spans="1:7" x14ac:dyDescent="0.2">
      <c r="A26" t="s">
        <v>950</v>
      </c>
      <c r="B26">
        <v>0</v>
      </c>
      <c r="C26">
        <v>2.5359564711098899</v>
      </c>
      <c r="D26">
        <v>0.73699999999999999</v>
      </c>
      <c r="E26">
        <v>3.6999999999999998E-2</v>
      </c>
      <c r="F26">
        <f t="shared" si="0"/>
        <v>0</v>
      </c>
      <c r="G26">
        <f t="shared" si="1"/>
        <v>25</v>
      </c>
    </row>
    <row r="27" spans="1:7" x14ac:dyDescent="0.2">
      <c r="A27" t="s">
        <v>552</v>
      </c>
      <c r="B27">
        <v>0</v>
      </c>
      <c r="C27">
        <v>2.5297999589053601</v>
      </c>
      <c r="D27">
        <v>0.95499999999999996</v>
      </c>
      <c r="E27">
        <v>0.17599999999999999</v>
      </c>
      <c r="F27">
        <f t="shared" si="0"/>
        <v>0</v>
      </c>
      <c r="G27">
        <f t="shared" si="1"/>
        <v>26</v>
      </c>
    </row>
    <row r="28" spans="1:7" x14ac:dyDescent="0.2">
      <c r="A28" t="s">
        <v>949</v>
      </c>
      <c r="B28">
        <v>0</v>
      </c>
      <c r="C28">
        <v>2.50240864689528</v>
      </c>
      <c r="D28">
        <v>0.88100000000000001</v>
      </c>
      <c r="E28">
        <v>6.8000000000000005E-2</v>
      </c>
      <c r="F28">
        <f t="shared" si="0"/>
        <v>0</v>
      </c>
      <c r="G28">
        <f t="shared" si="1"/>
        <v>27</v>
      </c>
    </row>
    <row r="29" spans="1:7" x14ac:dyDescent="0.2">
      <c r="A29" t="s">
        <v>852</v>
      </c>
      <c r="B29">
        <v>0</v>
      </c>
      <c r="C29">
        <v>2.5021003688836001</v>
      </c>
      <c r="D29">
        <v>0.96499999999999997</v>
      </c>
      <c r="E29">
        <v>0.16600000000000001</v>
      </c>
      <c r="F29">
        <f t="shared" si="0"/>
        <v>0</v>
      </c>
      <c r="G29">
        <f t="shared" si="1"/>
        <v>28</v>
      </c>
    </row>
    <row r="30" spans="1:7" x14ac:dyDescent="0.2">
      <c r="A30" t="s">
        <v>948</v>
      </c>
      <c r="B30">
        <v>0</v>
      </c>
      <c r="C30">
        <v>2.4929203163287101</v>
      </c>
      <c r="D30">
        <v>0.92100000000000004</v>
      </c>
      <c r="E30">
        <v>0.16800000000000001</v>
      </c>
      <c r="F30">
        <f t="shared" si="0"/>
        <v>0</v>
      </c>
      <c r="G30">
        <f t="shared" si="1"/>
        <v>29</v>
      </c>
    </row>
    <row r="31" spans="1:7" x14ac:dyDescent="0.2">
      <c r="A31" t="s">
        <v>869</v>
      </c>
      <c r="B31">
        <v>0</v>
      </c>
      <c r="C31">
        <v>2.48265134957198</v>
      </c>
      <c r="D31">
        <v>0.96099999999999997</v>
      </c>
      <c r="E31">
        <v>0.14000000000000001</v>
      </c>
      <c r="F31">
        <f t="shared" si="0"/>
        <v>0</v>
      </c>
      <c r="G31">
        <f t="shared" si="1"/>
        <v>30</v>
      </c>
    </row>
    <row r="32" spans="1:7" x14ac:dyDescent="0.2">
      <c r="A32" t="s">
        <v>947</v>
      </c>
      <c r="B32">
        <v>0</v>
      </c>
      <c r="C32">
        <v>2.4819028798324201</v>
      </c>
      <c r="D32">
        <v>0.81200000000000006</v>
      </c>
      <c r="E32">
        <v>7.3999999999999996E-2</v>
      </c>
      <c r="F32">
        <f t="shared" si="0"/>
        <v>0</v>
      </c>
      <c r="G32">
        <f t="shared" si="1"/>
        <v>31</v>
      </c>
    </row>
    <row r="33" spans="1:7" x14ac:dyDescent="0.2">
      <c r="A33" t="s">
        <v>946</v>
      </c>
      <c r="B33">
        <v>0</v>
      </c>
      <c r="C33">
        <v>2.4358463930946002</v>
      </c>
      <c r="D33">
        <v>0.871</v>
      </c>
      <c r="E33">
        <v>0.111</v>
      </c>
      <c r="F33">
        <f t="shared" si="0"/>
        <v>0</v>
      </c>
      <c r="G33">
        <f t="shared" si="1"/>
        <v>32</v>
      </c>
    </row>
    <row r="34" spans="1:7" x14ac:dyDescent="0.2">
      <c r="A34" t="s">
        <v>945</v>
      </c>
      <c r="B34">
        <v>0</v>
      </c>
      <c r="C34">
        <v>2.4241080551019798</v>
      </c>
      <c r="D34">
        <v>0.998</v>
      </c>
      <c r="E34">
        <v>0.41199999999999998</v>
      </c>
      <c r="F34">
        <f t="shared" si="0"/>
        <v>0</v>
      </c>
      <c r="G34">
        <f t="shared" si="1"/>
        <v>33</v>
      </c>
    </row>
    <row r="35" spans="1:7" x14ac:dyDescent="0.2">
      <c r="A35" t="s">
        <v>910</v>
      </c>
      <c r="B35">
        <v>0</v>
      </c>
      <c r="C35">
        <v>2.3879071634235398</v>
      </c>
      <c r="D35">
        <v>0.98899999999999999</v>
      </c>
      <c r="E35">
        <v>0.22800000000000001</v>
      </c>
      <c r="F35">
        <f t="shared" si="0"/>
        <v>0</v>
      </c>
      <c r="G35">
        <f t="shared" si="1"/>
        <v>34</v>
      </c>
    </row>
    <row r="36" spans="1:7" x14ac:dyDescent="0.2">
      <c r="A36" t="s">
        <v>944</v>
      </c>
      <c r="B36">
        <v>0</v>
      </c>
      <c r="C36">
        <v>2.3812755692903802</v>
      </c>
      <c r="D36">
        <v>0.67300000000000004</v>
      </c>
      <c r="E36">
        <v>4.8000000000000001E-2</v>
      </c>
      <c r="F36">
        <f t="shared" si="0"/>
        <v>0</v>
      </c>
      <c r="G36">
        <f t="shared" si="1"/>
        <v>35</v>
      </c>
    </row>
    <row r="37" spans="1:7" x14ac:dyDescent="0.2">
      <c r="A37" t="s">
        <v>917</v>
      </c>
      <c r="B37">
        <v>0</v>
      </c>
      <c r="C37">
        <v>2.3713682862449601</v>
      </c>
      <c r="D37">
        <v>0.998</v>
      </c>
      <c r="E37">
        <v>0.37</v>
      </c>
      <c r="F37">
        <f t="shared" si="0"/>
        <v>0</v>
      </c>
      <c r="G37">
        <f t="shared" si="1"/>
        <v>36</v>
      </c>
    </row>
    <row r="38" spans="1:7" x14ac:dyDescent="0.2">
      <c r="A38" t="s">
        <v>859</v>
      </c>
      <c r="B38">
        <v>0</v>
      </c>
      <c r="C38">
        <v>2.3626655853296099</v>
      </c>
      <c r="D38">
        <v>0.93100000000000005</v>
      </c>
      <c r="E38">
        <v>0.13</v>
      </c>
      <c r="F38">
        <f t="shared" si="0"/>
        <v>0</v>
      </c>
      <c r="G38">
        <f t="shared" si="1"/>
        <v>37</v>
      </c>
    </row>
    <row r="39" spans="1:7" x14ac:dyDescent="0.2">
      <c r="A39" t="s">
        <v>875</v>
      </c>
      <c r="B39">
        <v>0</v>
      </c>
      <c r="C39">
        <v>2.3603673775368899</v>
      </c>
      <c r="D39">
        <v>0.98299999999999998</v>
      </c>
      <c r="E39">
        <v>0.19900000000000001</v>
      </c>
      <c r="F39">
        <f t="shared" si="0"/>
        <v>0</v>
      </c>
      <c r="G39">
        <f t="shared" si="1"/>
        <v>38</v>
      </c>
    </row>
    <row r="40" spans="1:7" x14ac:dyDescent="0.2">
      <c r="A40" t="s">
        <v>943</v>
      </c>
      <c r="B40">
        <v>0</v>
      </c>
      <c r="C40">
        <v>2.3471430322401798</v>
      </c>
      <c r="D40">
        <v>0.94</v>
      </c>
      <c r="E40">
        <v>0.156</v>
      </c>
      <c r="F40">
        <f t="shared" si="0"/>
        <v>0</v>
      </c>
      <c r="G40">
        <f t="shared" si="1"/>
        <v>39</v>
      </c>
    </row>
    <row r="41" spans="1:7" x14ac:dyDescent="0.2">
      <c r="A41" t="s">
        <v>942</v>
      </c>
      <c r="B41">
        <v>0</v>
      </c>
      <c r="C41">
        <v>2.3237158052611302</v>
      </c>
      <c r="D41">
        <v>0.99099999999999999</v>
      </c>
      <c r="E41">
        <v>0.42599999999999999</v>
      </c>
      <c r="F41">
        <f t="shared" si="0"/>
        <v>0</v>
      </c>
      <c r="G41">
        <f t="shared" si="1"/>
        <v>40</v>
      </c>
    </row>
    <row r="42" spans="1:7" x14ac:dyDescent="0.2">
      <c r="A42" t="s">
        <v>941</v>
      </c>
      <c r="B42">
        <v>0</v>
      </c>
      <c r="C42">
        <v>2.2992631906881602</v>
      </c>
      <c r="D42">
        <v>0.95199999999999996</v>
      </c>
      <c r="E42">
        <v>0.223</v>
      </c>
      <c r="F42">
        <f t="shared" si="0"/>
        <v>0</v>
      </c>
      <c r="G42">
        <f t="shared" si="1"/>
        <v>41</v>
      </c>
    </row>
    <row r="43" spans="1:7" x14ac:dyDescent="0.2">
      <c r="A43" t="s">
        <v>940</v>
      </c>
      <c r="B43">
        <v>0</v>
      </c>
      <c r="C43">
        <v>2.2934140525492199</v>
      </c>
      <c r="D43">
        <v>0.88</v>
      </c>
      <c r="E43">
        <v>0.191</v>
      </c>
      <c r="F43">
        <f t="shared" si="0"/>
        <v>0</v>
      </c>
      <c r="G43">
        <f t="shared" si="1"/>
        <v>42</v>
      </c>
    </row>
    <row r="44" spans="1:7" x14ac:dyDescent="0.2">
      <c r="A44" t="s">
        <v>939</v>
      </c>
      <c r="B44">
        <v>0</v>
      </c>
      <c r="C44">
        <v>2.28430539691835</v>
      </c>
      <c r="D44">
        <v>0.89700000000000002</v>
      </c>
      <c r="E44">
        <v>0.10199999999999999</v>
      </c>
      <c r="F44">
        <f t="shared" si="0"/>
        <v>0</v>
      </c>
      <c r="G44">
        <f t="shared" si="1"/>
        <v>43</v>
      </c>
    </row>
    <row r="45" spans="1:7" x14ac:dyDescent="0.2">
      <c r="A45" t="s">
        <v>870</v>
      </c>
      <c r="B45">
        <v>0</v>
      </c>
      <c r="C45">
        <v>2.2587351119865802</v>
      </c>
      <c r="D45">
        <v>0.93100000000000005</v>
      </c>
      <c r="E45">
        <v>0.156</v>
      </c>
      <c r="F45">
        <f t="shared" si="0"/>
        <v>0</v>
      </c>
      <c r="G45">
        <f t="shared" si="1"/>
        <v>44</v>
      </c>
    </row>
    <row r="46" spans="1:7" x14ac:dyDescent="0.2">
      <c r="A46" t="s">
        <v>938</v>
      </c>
      <c r="B46">
        <v>0</v>
      </c>
      <c r="C46">
        <v>2.23468551737778</v>
      </c>
      <c r="D46">
        <v>0.86299999999999999</v>
      </c>
      <c r="E46">
        <v>0.1</v>
      </c>
      <c r="F46">
        <f t="shared" si="0"/>
        <v>0</v>
      </c>
      <c r="G46">
        <f t="shared" si="1"/>
        <v>45</v>
      </c>
    </row>
    <row r="47" spans="1:7" x14ac:dyDescent="0.2">
      <c r="A47" t="s">
        <v>937</v>
      </c>
      <c r="B47">
        <v>0</v>
      </c>
      <c r="C47">
        <v>2.2323169015837001</v>
      </c>
      <c r="D47">
        <v>0.82299999999999995</v>
      </c>
      <c r="E47">
        <v>8.5999999999999993E-2</v>
      </c>
      <c r="F47">
        <f t="shared" si="0"/>
        <v>0</v>
      </c>
      <c r="G47">
        <f t="shared" si="1"/>
        <v>46</v>
      </c>
    </row>
    <row r="48" spans="1:7" x14ac:dyDescent="0.2">
      <c r="A48" t="s">
        <v>936</v>
      </c>
      <c r="B48">
        <v>0</v>
      </c>
      <c r="C48">
        <v>2.2211101121827102</v>
      </c>
      <c r="D48">
        <v>0.96599999999999997</v>
      </c>
      <c r="E48">
        <v>0.23100000000000001</v>
      </c>
      <c r="F48">
        <f t="shared" si="0"/>
        <v>0</v>
      </c>
      <c r="G48">
        <f t="shared" si="1"/>
        <v>47</v>
      </c>
    </row>
    <row r="49" spans="1:7" x14ac:dyDescent="0.2">
      <c r="A49" t="s">
        <v>935</v>
      </c>
      <c r="B49">
        <v>0</v>
      </c>
      <c r="C49">
        <v>2.2207452379661201</v>
      </c>
      <c r="D49">
        <v>0.77800000000000002</v>
      </c>
      <c r="E49">
        <v>8.6999999999999994E-2</v>
      </c>
      <c r="F49">
        <f t="shared" si="0"/>
        <v>0</v>
      </c>
      <c r="G49">
        <f t="shared" si="1"/>
        <v>48</v>
      </c>
    </row>
    <row r="50" spans="1:7" x14ac:dyDescent="0.2">
      <c r="A50" t="s">
        <v>934</v>
      </c>
      <c r="B50">
        <v>0</v>
      </c>
      <c r="C50">
        <v>2.2195726336842001</v>
      </c>
      <c r="D50">
        <v>0.83799999999999997</v>
      </c>
      <c r="E50">
        <v>7.9000000000000001E-2</v>
      </c>
      <c r="F50">
        <f t="shared" si="0"/>
        <v>0</v>
      </c>
      <c r="G50">
        <f t="shared" si="1"/>
        <v>49</v>
      </c>
    </row>
    <row r="51" spans="1:7" x14ac:dyDescent="0.2">
      <c r="A51" t="s">
        <v>865</v>
      </c>
      <c r="B51">
        <v>0</v>
      </c>
      <c r="C51">
        <v>2.2048295835788498</v>
      </c>
      <c r="D51">
        <v>0.82</v>
      </c>
      <c r="E51">
        <v>0.17299999999999999</v>
      </c>
      <c r="F51">
        <f t="shared" si="0"/>
        <v>0</v>
      </c>
      <c r="G51">
        <f t="shared" si="1"/>
        <v>50</v>
      </c>
    </row>
    <row r="52" spans="1:7" x14ac:dyDescent="0.2">
      <c r="A52" t="s">
        <v>912</v>
      </c>
      <c r="B52">
        <v>0</v>
      </c>
      <c r="C52">
        <v>2.2024046365470098</v>
      </c>
      <c r="D52">
        <v>0.97199999999999998</v>
      </c>
      <c r="E52">
        <v>0.19900000000000001</v>
      </c>
      <c r="F52">
        <f t="shared" si="0"/>
        <v>0</v>
      </c>
      <c r="G52">
        <f t="shared" si="1"/>
        <v>51</v>
      </c>
    </row>
    <row r="53" spans="1:7" x14ac:dyDescent="0.2">
      <c r="A53" t="s">
        <v>933</v>
      </c>
      <c r="B53">
        <v>0</v>
      </c>
      <c r="C53">
        <v>2.20059115011746</v>
      </c>
      <c r="D53">
        <v>0.86899999999999999</v>
      </c>
      <c r="E53">
        <v>0.23499999999999999</v>
      </c>
      <c r="F53">
        <f t="shared" si="0"/>
        <v>0</v>
      </c>
      <c r="G53">
        <f t="shared" si="1"/>
        <v>52</v>
      </c>
    </row>
    <row r="54" spans="1:7" x14ac:dyDescent="0.2">
      <c r="A54" t="s">
        <v>893</v>
      </c>
      <c r="B54">
        <v>0</v>
      </c>
      <c r="C54">
        <v>2.1886738096206999</v>
      </c>
      <c r="D54">
        <v>0.93700000000000006</v>
      </c>
      <c r="E54">
        <v>0.13</v>
      </c>
      <c r="F54">
        <f t="shared" si="0"/>
        <v>0</v>
      </c>
      <c r="G54">
        <f t="shared" si="1"/>
        <v>53</v>
      </c>
    </row>
    <row r="55" spans="1:7" x14ac:dyDescent="0.2">
      <c r="A55" t="s">
        <v>879</v>
      </c>
      <c r="B55">
        <v>0</v>
      </c>
      <c r="C55">
        <v>2.1879396356445202</v>
      </c>
      <c r="D55">
        <v>0.9</v>
      </c>
      <c r="E55">
        <v>0.123</v>
      </c>
      <c r="F55">
        <f t="shared" si="0"/>
        <v>0</v>
      </c>
      <c r="G55">
        <f t="shared" si="1"/>
        <v>54</v>
      </c>
    </row>
    <row r="56" spans="1:7" x14ac:dyDescent="0.2">
      <c r="A56" t="s">
        <v>932</v>
      </c>
      <c r="B56">
        <v>0</v>
      </c>
      <c r="C56">
        <v>2.1732056838856302</v>
      </c>
      <c r="D56">
        <v>0.83399999999999996</v>
      </c>
      <c r="E56">
        <v>8.5999999999999993E-2</v>
      </c>
      <c r="F56">
        <f t="shared" si="0"/>
        <v>0</v>
      </c>
      <c r="G56">
        <f t="shared" si="1"/>
        <v>55</v>
      </c>
    </row>
    <row r="57" spans="1:7" x14ac:dyDescent="0.2">
      <c r="A57" t="s">
        <v>874</v>
      </c>
      <c r="B57">
        <v>0</v>
      </c>
      <c r="C57">
        <v>2.1728618125097601</v>
      </c>
      <c r="D57">
        <v>0.98899999999999999</v>
      </c>
      <c r="E57">
        <v>0.32</v>
      </c>
      <c r="F57">
        <f t="shared" si="0"/>
        <v>0</v>
      </c>
      <c r="G57">
        <f t="shared" si="1"/>
        <v>56</v>
      </c>
    </row>
    <row r="58" spans="1:7" x14ac:dyDescent="0.2">
      <c r="A58" t="s">
        <v>904</v>
      </c>
      <c r="B58">
        <v>0</v>
      </c>
      <c r="C58">
        <v>2.1724685968537298</v>
      </c>
      <c r="D58">
        <v>0.97499999999999998</v>
      </c>
      <c r="E58">
        <v>0.20599999999999999</v>
      </c>
      <c r="F58">
        <f t="shared" si="0"/>
        <v>0</v>
      </c>
      <c r="G58">
        <f t="shared" si="1"/>
        <v>57</v>
      </c>
    </row>
    <row r="59" spans="1:7" x14ac:dyDescent="0.2">
      <c r="A59" t="s">
        <v>931</v>
      </c>
      <c r="B59">
        <v>0</v>
      </c>
      <c r="C59">
        <v>2.1531168086400099</v>
      </c>
      <c r="D59">
        <v>0.92</v>
      </c>
      <c r="E59">
        <v>0.2</v>
      </c>
      <c r="F59">
        <f t="shared" si="0"/>
        <v>0</v>
      </c>
      <c r="G59">
        <f t="shared" si="1"/>
        <v>58</v>
      </c>
    </row>
    <row r="60" spans="1:7" x14ac:dyDescent="0.2">
      <c r="A60" t="s">
        <v>930</v>
      </c>
      <c r="B60">
        <v>0</v>
      </c>
      <c r="C60">
        <v>2.1403719034503199</v>
      </c>
      <c r="D60">
        <v>0.59499999999999997</v>
      </c>
      <c r="E60">
        <v>7.1999999999999995E-2</v>
      </c>
      <c r="F60">
        <f t="shared" si="0"/>
        <v>0</v>
      </c>
      <c r="G60">
        <f t="shared" si="1"/>
        <v>59</v>
      </c>
    </row>
    <row r="61" spans="1:7" x14ac:dyDescent="0.2">
      <c r="A61" t="s">
        <v>905</v>
      </c>
      <c r="B61">
        <v>0</v>
      </c>
      <c r="C61">
        <v>2.1362030204077702</v>
      </c>
      <c r="D61">
        <v>0.94799999999999995</v>
      </c>
      <c r="E61">
        <v>0.13700000000000001</v>
      </c>
      <c r="F61">
        <f t="shared" si="0"/>
        <v>0</v>
      </c>
      <c r="G61">
        <f t="shared" si="1"/>
        <v>60</v>
      </c>
    </row>
    <row r="62" spans="1:7" x14ac:dyDescent="0.2">
      <c r="A62" t="s">
        <v>929</v>
      </c>
      <c r="B62">
        <v>0</v>
      </c>
      <c r="C62">
        <v>2.13404026448706</v>
      </c>
      <c r="D62">
        <v>0.997</v>
      </c>
      <c r="E62">
        <v>0.373</v>
      </c>
      <c r="F62">
        <f t="shared" si="0"/>
        <v>0</v>
      </c>
      <c r="G62">
        <f t="shared" si="1"/>
        <v>61</v>
      </c>
    </row>
    <row r="63" spans="1:7" x14ac:dyDescent="0.2">
      <c r="A63" t="s">
        <v>849</v>
      </c>
      <c r="B63">
        <v>0</v>
      </c>
      <c r="C63">
        <v>2.1274823183967499</v>
      </c>
      <c r="D63">
        <v>0.95199999999999996</v>
      </c>
      <c r="E63">
        <v>0.223</v>
      </c>
      <c r="F63">
        <f t="shared" si="0"/>
        <v>0</v>
      </c>
      <c r="G63">
        <f t="shared" si="1"/>
        <v>62</v>
      </c>
    </row>
    <row r="64" spans="1:7" x14ac:dyDescent="0.2">
      <c r="A64" t="s">
        <v>928</v>
      </c>
      <c r="B64">
        <v>0</v>
      </c>
      <c r="C64">
        <v>2.12087757468684</v>
      </c>
      <c r="D64">
        <v>0.90300000000000002</v>
      </c>
      <c r="E64">
        <v>0.18099999999999999</v>
      </c>
      <c r="F64">
        <f t="shared" si="0"/>
        <v>0</v>
      </c>
      <c r="G64">
        <f t="shared" si="1"/>
        <v>63</v>
      </c>
    </row>
    <row r="65" spans="1:7" x14ac:dyDescent="0.2">
      <c r="A65" t="s">
        <v>877</v>
      </c>
      <c r="B65">
        <v>0</v>
      </c>
      <c r="C65">
        <v>2.1033482988013699</v>
      </c>
      <c r="D65">
        <v>0.93400000000000005</v>
      </c>
      <c r="E65">
        <v>0.14699999999999999</v>
      </c>
      <c r="F65">
        <f t="shared" si="0"/>
        <v>0</v>
      </c>
      <c r="G65">
        <f t="shared" si="1"/>
        <v>64</v>
      </c>
    </row>
    <row r="66" spans="1:7" x14ac:dyDescent="0.2">
      <c r="A66" t="s">
        <v>927</v>
      </c>
      <c r="B66">
        <v>0</v>
      </c>
      <c r="C66">
        <v>2.1031746956719899</v>
      </c>
      <c r="D66">
        <v>0.92100000000000004</v>
      </c>
      <c r="E66">
        <v>0.13700000000000001</v>
      </c>
      <c r="F66">
        <f t="shared" si="0"/>
        <v>0</v>
      </c>
      <c r="G66">
        <f t="shared" si="1"/>
        <v>65</v>
      </c>
    </row>
    <row r="67" spans="1:7" x14ac:dyDescent="0.2">
      <c r="A67" t="s">
        <v>926</v>
      </c>
      <c r="B67">
        <v>0</v>
      </c>
      <c r="C67">
        <v>2.0846909127685098</v>
      </c>
      <c r="D67">
        <v>0.81799999999999995</v>
      </c>
      <c r="E67">
        <v>8.3000000000000004E-2</v>
      </c>
      <c r="F67">
        <f t="shared" ref="F67:F73" si="2">+B67*COUNT($G$2:$G$73)/G67</f>
        <v>0</v>
      </c>
      <c r="G67">
        <f t="shared" si="1"/>
        <v>66</v>
      </c>
    </row>
    <row r="68" spans="1:7" x14ac:dyDescent="0.2">
      <c r="A68" t="s">
        <v>925</v>
      </c>
      <c r="B68">
        <v>0</v>
      </c>
      <c r="C68">
        <v>2.0837022462675199</v>
      </c>
      <c r="D68">
        <v>0.94499999999999995</v>
      </c>
      <c r="E68">
        <v>0.23100000000000001</v>
      </c>
      <c r="F68">
        <f t="shared" si="2"/>
        <v>0</v>
      </c>
      <c r="G68">
        <f t="shared" ref="G68:G73" si="3">+G67+1</f>
        <v>67</v>
      </c>
    </row>
    <row r="69" spans="1:7" x14ac:dyDescent="0.2">
      <c r="A69" t="s">
        <v>924</v>
      </c>
      <c r="B69">
        <v>0</v>
      </c>
      <c r="C69">
        <v>2.07776013145868</v>
      </c>
      <c r="D69">
        <v>0.98599999999999999</v>
      </c>
      <c r="E69">
        <v>0.32500000000000001</v>
      </c>
      <c r="F69">
        <f t="shared" si="2"/>
        <v>0</v>
      </c>
      <c r="G69">
        <f t="shared" si="3"/>
        <v>68</v>
      </c>
    </row>
    <row r="70" spans="1:7" x14ac:dyDescent="0.2">
      <c r="A70" t="s">
        <v>889</v>
      </c>
      <c r="B70">
        <v>0</v>
      </c>
      <c r="C70">
        <v>2.0215835585412201</v>
      </c>
      <c r="D70">
        <v>0.91400000000000003</v>
      </c>
      <c r="E70">
        <v>0.113</v>
      </c>
      <c r="F70">
        <f t="shared" si="2"/>
        <v>0</v>
      </c>
      <c r="G70">
        <f t="shared" si="3"/>
        <v>69</v>
      </c>
    </row>
    <row r="71" spans="1:7" x14ac:dyDescent="0.2">
      <c r="A71" t="s">
        <v>923</v>
      </c>
      <c r="B71">
        <v>0</v>
      </c>
      <c r="C71">
        <v>2.0094420466451401</v>
      </c>
      <c r="D71">
        <v>0.84699999999999998</v>
      </c>
      <c r="E71">
        <v>8.3000000000000004E-2</v>
      </c>
      <c r="F71">
        <f t="shared" si="2"/>
        <v>0</v>
      </c>
      <c r="G71">
        <f t="shared" si="3"/>
        <v>70</v>
      </c>
    </row>
    <row r="72" spans="1:7" x14ac:dyDescent="0.2">
      <c r="A72" t="s">
        <v>922</v>
      </c>
      <c r="B72">
        <v>0</v>
      </c>
      <c r="C72">
        <v>2.00639942366247</v>
      </c>
      <c r="D72">
        <v>0.9</v>
      </c>
      <c r="E72">
        <v>0.152</v>
      </c>
      <c r="F72">
        <f t="shared" si="2"/>
        <v>0</v>
      </c>
      <c r="G72">
        <f t="shared" si="3"/>
        <v>71</v>
      </c>
    </row>
    <row r="73" spans="1:7" x14ac:dyDescent="0.2">
      <c r="A73" t="s">
        <v>921</v>
      </c>
      <c r="B73">
        <v>0</v>
      </c>
      <c r="C73">
        <v>2.0047022750824199</v>
      </c>
      <c r="D73">
        <v>0.91100000000000003</v>
      </c>
      <c r="E73">
        <v>0.21099999999999999</v>
      </c>
      <c r="F73">
        <f t="shared" si="2"/>
        <v>0</v>
      </c>
      <c r="G73">
        <f t="shared" si="3"/>
        <v>72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27E9F-1414-4641-A927-0A4640940D13}">
  <dimension ref="A1:G272"/>
  <sheetViews>
    <sheetView workbookViewId="0">
      <selection activeCell="F2" sqref="F2"/>
    </sheetView>
  </sheetViews>
  <sheetFormatPr baseColWidth="10" defaultRowHeight="16" x14ac:dyDescent="0.2"/>
  <sheetData>
    <row r="1" spans="1:7" x14ac:dyDescent="0.2">
      <c r="B1" t="s">
        <v>26</v>
      </c>
      <c r="C1" t="s">
        <v>25</v>
      </c>
      <c r="D1" t="s">
        <v>24</v>
      </c>
      <c r="E1" t="s">
        <v>23</v>
      </c>
      <c r="F1" t="s">
        <v>22</v>
      </c>
      <c r="G1" t="s">
        <v>1180</v>
      </c>
    </row>
    <row r="2" spans="1:7" x14ac:dyDescent="0.2">
      <c r="A2" t="s">
        <v>1179</v>
      </c>
      <c r="B2" s="1">
        <v>4.5321367589787701E-203</v>
      </c>
      <c r="C2">
        <v>1.39744430984061</v>
      </c>
      <c r="D2">
        <v>0.86099999999999999</v>
      </c>
      <c r="E2">
        <v>0.56699999999999995</v>
      </c>
      <c r="F2" s="1">
        <f>+B2*COUNT($G$2:$G$272)/G2</f>
        <v>1.2282090616832467E-200</v>
      </c>
      <c r="G2">
        <v>1</v>
      </c>
    </row>
    <row r="3" spans="1:7" x14ac:dyDescent="0.2">
      <c r="A3" t="s">
        <v>969</v>
      </c>
      <c r="B3" s="1">
        <v>4.9169463787876901E-197</v>
      </c>
      <c r="C3">
        <v>0.96510962365948205</v>
      </c>
      <c r="D3">
        <v>0.95899999999999996</v>
      </c>
      <c r="E3">
        <v>0.81899999999999995</v>
      </c>
      <c r="F3" s="1">
        <f>+B3*COUNT($G$2:$G$272)/G3</f>
        <v>6.66246234325732E-195</v>
      </c>
      <c r="G3">
        <f>+G2+1</f>
        <v>2</v>
      </c>
    </row>
    <row r="4" spans="1:7" x14ac:dyDescent="0.2">
      <c r="A4" t="s">
        <v>1175</v>
      </c>
      <c r="B4" s="1">
        <v>3.6187523494302602E-189</v>
      </c>
      <c r="C4">
        <v>0.86600838318986095</v>
      </c>
      <c r="D4">
        <v>0.92</v>
      </c>
      <c r="E4">
        <v>0.72699999999999998</v>
      </c>
      <c r="F4" s="1">
        <f>+B4*COUNT($G$2:$G$272)/G4</f>
        <v>3.2689396223186682E-187</v>
      </c>
      <c r="G4">
        <f t="shared" ref="G4:G67" si="0">+G3+1</f>
        <v>3</v>
      </c>
    </row>
    <row r="5" spans="1:7" x14ac:dyDescent="0.2">
      <c r="A5" t="s">
        <v>945</v>
      </c>
      <c r="B5" s="1">
        <v>2.9565528605460101E-186</v>
      </c>
      <c r="C5">
        <v>0.90045008268496296</v>
      </c>
      <c r="D5">
        <v>0.92900000000000005</v>
      </c>
      <c r="E5">
        <v>0.752</v>
      </c>
      <c r="F5" s="1">
        <f>+B5*COUNT($G$2:$G$272)/G5</f>
        <v>2.0030645630199219E-184</v>
      </c>
      <c r="G5">
        <f t="shared" si="0"/>
        <v>4</v>
      </c>
    </row>
    <row r="6" spans="1:7" x14ac:dyDescent="0.2">
      <c r="A6" t="s">
        <v>949</v>
      </c>
      <c r="B6" s="1">
        <v>7.2378347862520903E-177</v>
      </c>
      <c r="C6">
        <v>1.02946464600011</v>
      </c>
      <c r="D6">
        <v>0.73099999999999998</v>
      </c>
      <c r="E6">
        <v>0.35499999999999998</v>
      </c>
      <c r="F6" s="1">
        <f>+B6*COUNT($G$2:$G$272)/G6</f>
        <v>3.9229064541486332E-175</v>
      </c>
      <c r="G6">
        <f t="shared" si="0"/>
        <v>5</v>
      </c>
    </row>
    <row r="7" spans="1:7" x14ac:dyDescent="0.2">
      <c r="A7" t="s">
        <v>1178</v>
      </c>
      <c r="B7" s="1">
        <v>1.0382670724186101E-170</v>
      </c>
      <c r="C7">
        <v>0.955505585055483</v>
      </c>
      <c r="D7">
        <v>0.89400000000000002</v>
      </c>
      <c r="E7">
        <v>0.66900000000000004</v>
      </c>
      <c r="F7" s="1">
        <f>+B7*COUNT($G$2:$G$272)/G7</f>
        <v>4.6895062770907222E-169</v>
      </c>
      <c r="G7">
        <f t="shared" si="0"/>
        <v>6</v>
      </c>
    </row>
    <row r="8" spans="1:7" x14ac:dyDescent="0.2">
      <c r="A8" t="s">
        <v>929</v>
      </c>
      <c r="B8" s="1">
        <v>9.2743801609262697E-156</v>
      </c>
      <c r="C8">
        <v>0.91907907419619805</v>
      </c>
      <c r="D8">
        <v>0.92300000000000004</v>
      </c>
      <c r="E8">
        <v>0.73299999999999998</v>
      </c>
      <c r="F8" s="1">
        <f>+B8*COUNT($G$2:$G$272)/G8</f>
        <v>3.5905100337300272E-154</v>
      </c>
      <c r="G8">
        <f t="shared" si="0"/>
        <v>7</v>
      </c>
    </row>
    <row r="9" spans="1:7" x14ac:dyDescent="0.2">
      <c r="A9" t="s">
        <v>958</v>
      </c>
      <c r="B9" s="1">
        <v>5.4117727109465001E-154</v>
      </c>
      <c r="C9">
        <v>1.0128017850795601</v>
      </c>
      <c r="D9">
        <v>0.78200000000000003</v>
      </c>
      <c r="E9">
        <v>0.44800000000000001</v>
      </c>
      <c r="F9" s="1">
        <f>+B9*COUNT($G$2:$G$272)/G9</f>
        <v>1.8332380058331269E-152</v>
      </c>
      <c r="G9">
        <f t="shared" si="0"/>
        <v>8</v>
      </c>
    </row>
    <row r="10" spans="1:7" x14ac:dyDescent="0.2">
      <c r="A10" t="s">
        <v>955</v>
      </c>
      <c r="B10" s="1">
        <v>5.7139396628342703E-141</v>
      </c>
      <c r="C10">
        <v>0.86362518966441604</v>
      </c>
      <c r="D10">
        <v>0.83099999999999996</v>
      </c>
      <c r="E10">
        <v>0.54700000000000004</v>
      </c>
      <c r="F10" s="1">
        <f>+B10*COUNT($G$2:$G$272)/G10</f>
        <v>1.720530720697875E-139</v>
      </c>
      <c r="G10">
        <f t="shared" si="0"/>
        <v>9</v>
      </c>
    </row>
    <row r="11" spans="1:7" x14ac:dyDescent="0.2">
      <c r="A11" t="s">
        <v>1176</v>
      </c>
      <c r="B11" s="1">
        <v>1.63467083673005E-133</v>
      </c>
      <c r="C11">
        <v>0.91138991659642099</v>
      </c>
      <c r="D11">
        <v>0.78300000000000003</v>
      </c>
      <c r="E11">
        <v>0.47799999999999998</v>
      </c>
      <c r="F11" s="1">
        <f>+B11*COUNT($G$2:$G$272)/G11</f>
        <v>4.4299579675384356E-132</v>
      </c>
      <c r="G11">
        <f t="shared" si="0"/>
        <v>10</v>
      </c>
    </row>
    <row r="12" spans="1:7" x14ac:dyDescent="0.2">
      <c r="A12" t="s">
        <v>849</v>
      </c>
      <c r="B12" s="1">
        <v>1.4941721632636801E-132</v>
      </c>
      <c r="C12">
        <v>0.71923810443712299</v>
      </c>
      <c r="D12">
        <v>0.93600000000000005</v>
      </c>
      <c r="E12">
        <v>0.746</v>
      </c>
      <c r="F12" s="1">
        <f>+B12*COUNT($G$2:$G$272)/G12</f>
        <v>3.6810968749496117E-131</v>
      </c>
      <c r="G12">
        <f t="shared" si="0"/>
        <v>11</v>
      </c>
    </row>
    <row r="13" spans="1:7" x14ac:dyDescent="0.2">
      <c r="A13" t="s">
        <v>928</v>
      </c>
      <c r="B13" s="1">
        <v>6.9472838852226598E-130</v>
      </c>
      <c r="C13">
        <v>0.96423399056353998</v>
      </c>
      <c r="D13">
        <v>0.82699999999999996</v>
      </c>
      <c r="E13">
        <v>0.56200000000000006</v>
      </c>
      <c r="F13" s="1">
        <f>+B13*COUNT($G$2:$G$272)/G13</f>
        <v>1.5689282774127841E-128</v>
      </c>
      <c r="G13">
        <f t="shared" si="0"/>
        <v>12</v>
      </c>
    </row>
    <row r="14" spans="1:7" x14ac:dyDescent="0.2">
      <c r="A14" t="s">
        <v>1173</v>
      </c>
      <c r="B14" s="1">
        <v>4.6821024189050803E-121</v>
      </c>
      <c r="C14">
        <v>0.75812008832573297</v>
      </c>
      <c r="D14">
        <v>0.77800000000000002</v>
      </c>
      <c r="E14">
        <v>0.48899999999999999</v>
      </c>
      <c r="F14" s="1">
        <f>+B14*COUNT($G$2:$G$272)/G14</f>
        <v>9.7603827347944365E-120</v>
      </c>
      <c r="G14">
        <f t="shared" si="0"/>
        <v>13</v>
      </c>
    </row>
    <row r="15" spans="1:7" x14ac:dyDescent="0.2">
      <c r="A15" t="s">
        <v>440</v>
      </c>
      <c r="B15" s="1">
        <v>3.1596793380033701E-119</v>
      </c>
      <c r="C15">
        <v>0.78027739979767097</v>
      </c>
      <c r="D15">
        <v>0.83</v>
      </c>
      <c r="E15">
        <v>0.56499999999999995</v>
      </c>
      <c r="F15" s="1">
        <f>+B15*COUNT($G$2:$G$272)/G15</f>
        <v>6.116236432849381E-118</v>
      </c>
      <c r="G15">
        <f t="shared" si="0"/>
        <v>14</v>
      </c>
    </row>
    <row r="16" spans="1:7" x14ac:dyDescent="0.2">
      <c r="A16" t="s">
        <v>953</v>
      </c>
      <c r="B16" s="1">
        <v>8.3867679090429299E-119</v>
      </c>
      <c r="C16">
        <v>0.69889284725186396</v>
      </c>
      <c r="D16">
        <v>0.89600000000000002</v>
      </c>
      <c r="E16">
        <v>0.66500000000000004</v>
      </c>
      <c r="F16" s="1">
        <f>+B16*COUNT($G$2:$G$272)/G16</f>
        <v>1.5152094022337561E-117</v>
      </c>
      <c r="G16">
        <f t="shared" si="0"/>
        <v>15</v>
      </c>
    </row>
    <row r="17" spans="1:7" x14ac:dyDescent="0.2">
      <c r="A17" t="s">
        <v>907</v>
      </c>
      <c r="B17" s="1">
        <v>1.4986987656729701E-118</v>
      </c>
      <c r="C17">
        <v>0.61123651871024698</v>
      </c>
      <c r="D17">
        <v>0.98099999999999998</v>
      </c>
      <c r="E17">
        <v>0.90100000000000002</v>
      </c>
      <c r="F17" s="1">
        <f>+B17*COUNT($G$2:$G$272)/G17</f>
        <v>2.5384210343585931E-117</v>
      </c>
      <c r="G17">
        <f t="shared" si="0"/>
        <v>16</v>
      </c>
    </row>
    <row r="18" spans="1:7" x14ac:dyDescent="0.2">
      <c r="A18" t="s">
        <v>1177</v>
      </c>
      <c r="B18" s="1">
        <v>1.98707500949044E-117</v>
      </c>
      <c r="C18">
        <v>0.931172227692875</v>
      </c>
      <c r="D18">
        <v>0.76400000000000001</v>
      </c>
      <c r="E18">
        <v>0.47099999999999997</v>
      </c>
      <c r="F18" s="1">
        <f>+B18*COUNT($G$2:$G$272)/G18</f>
        <v>3.1676313386582897E-116</v>
      </c>
      <c r="G18">
        <f t="shared" si="0"/>
        <v>17</v>
      </c>
    </row>
    <row r="19" spans="1:7" x14ac:dyDescent="0.2">
      <c r="A19" t="s">
        <v>1174</v>
      </c>
      <c r="B19" s="1">
        <v>7.6438086804561804E-113</v>
      </c>
      <c r="C19">
        <v>0.76260100506788497</v>
      </c>
      <c r="D19">
        <v>0.73499999999999999</v>
      </c>
      <c r="E19">
        <v>0.433</v>
      </c>
      <c r="F19" s="1">
        <f>+B19*COUNT($G$2:$G$272)/G19</f>
        <v>1.1508178624464582E-111</v>
      </c>
      <c r="G19">
        <f t="shared" si="0"/>
        <v>18</v>
      </c>
    </row>
    <row r="20" spans="1:7" x14ac:dyDescent="0.2">
      <c r="A20" t="s">
        <v>1168</v>
      </c>
      <c r="B20" s="1">
        <v>1.00563370661429E-112</v>
      </c>
      <c r="C20">
        <v>0.66595283853349996</v>
      </c>
      <c r="D20">
        <v>0.86499999999999999</v>
      </c>
      <c r="E20">
        <v>0.61</v>
      </c>
      <c r="F20" s="1">
        <f>+B20*COUNT($G$2:$G$272)/G20</f>
        <v>1.4343512341709085E-111</v>
      </c>
      <c r="G20">
        <f t="shared" si="0"/>
        <v>19</v>
      </c>
    </row>
    <row r="21" spans="1:7" x14ac:dyDescent="0.2">
      <c r="A21" t="s">
        <v>866</v>
      </c>
      <c r="B21" s="1">
        <v>6.2938028810240603E-112</v>
      </c>
      <c r="C21">
        <v>0.62787487146271304</v>
      </c>
      <c r="D21">
        <v>0.97599999999999998</v>
      </c>
      <c r="E21">
        <v>0.84399999999999997</v>
      </c>
      <c r="F21" s="1">
        <f>+B21*COUNT($G$2:$G$272)/G21</f>
        <v>8.5281029037876015E-111</v>
      </c>
      <c r="G21">
        <f t="shared" si="0"/>
        <v>20</v>
      </c>
    </row>
    <row r="22" spans="1:7" x14ac:dyDescent="0.2">
      <c r="A22" t="s">
        <v>1169</v>
      </c>
      <c r="B22" s="1">
        <v>1.3485460329517701E-110</v>
      </c>
      <c r="C22">
        <v>0.69847833818562099</v>
      </c>
      <c r="D22">
        <v>0.84099999999999997</v>
      </c>
      <c r="E22">
        <v>0.58699999999999997</v>
      </c>
      <c r="F22" s="1">
        <f>+B22*COUNT($G$2:$G$272)/G22</f>
        <v>1.7402665472853797E-109</v>
      </c>
      <c r="G22">
        <f t="shared" si="0"/>
        <v>21</v>
      </c>
    </row>
    <row r="23" spans="1:7" x14ac:dyDescent="0.2">
      <c r="A23" t="s">
        <v>924</v>
      </c>
      <c r="B23" s="1">
        <v>1.5851234420457801E-110</v>
      </c>
      <c r="C23">
        <v>0.62687498132513197</v>
      </c>
      <c r="D23">
        <v>0.874</v>
      </c>
      <c r="E23">
        <v>0.629</v>
      </c>
      <c r="F23" s="1">
        <f>+B23*COUNT($G$2:$G$272)/G23</f>
        <v>1.9525838763382109E-109</v>
      </c>
      <c r="G23">
        <f t="shared" si="0"/>
        <v>22</v>
      </c>
    </row>
    <row r="24" spans="1:7" x14ac:dyDescent="0.2">
      <c r="A24" t="s">
        <v>873</v>
      </c>
      <c r="B24" s="1">
        <v>2.4413884339983301E-110</v>
      </c>
      <c r="C24">
        <v>0.78930489388064695</v>
      </c>
      <c r="D24">
        <v>0.88600000000000001</v>
      </c>
      <c r="E24">
        <v>0.66</v>
      </c>
      <c r="F24" s="1">
        <f>+B24*COUNT($G$2:$G$272)/G24</f>
        <v>2.8765924591893367E-109</v>
      </c>
      <c r="G24">
        <f t="shared" si="0"/>
        <v>23</v>
      </c>
    </row>
    <row r="25" spans="1:7" x14ac:dyDescent="0.2">
      <c r="A25" t="s">
        <v>1171</v>
      </c>
      <c r="B25" s="1">
        <v>1.0134722075534501E-101</v>
      </c>
      <c r="C25">
        <v>0.70208763449209699</v>
      </c>
      <c r="D25">
        <v>0.78900000000000003</v>
      </c>
      <c r="E25">
        <v>0.49399999999999999</v>
      </c>
      <c r="F25" s="1">
        <f>+B25*COUNT($G$2:$G$272)/G25</f>
        <v>1.1443790343624374E-100</v>
      </c>
      <c r="G25">
        <f t="shared" si="0"/>
        <v>24</v>
      </c>
    </row>
    <row r="26" spans="1:7" x14ac:dyDescent="0.2">
      <c r="A26" t="s">
        <v>1163</v>
      </c>
      <c r="B26" s="1">
        <v>2.0404420913077001E-100</v>
      </c>
      <c r="C26">
        <v>0.61087611868374303</v>
      </c>
      <c r="D26">
        <v>0.86599999999999999</v>
      </c>
      <c r="E26">
        <v>0.63</v>
      </c>
      <c r="F26" s="1">
        <f>+B26*COUNT($G$2:$G$272)/G26</f>
        <v>2.211839226977547E-99</v>
      </c>
      <c r="G26">
        <f t="shared" si="0"/>
        <v>25</v>
      </c>
    </row>
    <row r="27" spans="1:7" x14ac:dyDescent="0.2">
      <c r="A27" t="s">
        <v>1172</v>
      </c>
      <c r="B27" s="1">
        <v>2.0614268093568099E-98</v>
      </c>
      <c r="C27">
        <v>0.74388630177731796</v>
      </c>
      <c r="D27">
        <v>0.40400000000000003</v>
      </c>
      <c r="E27">
        <v>0.151</v>
      </c>
      <c r="F27" s="1">
        <f>+B27*COUNT($G$2:$G$272)/G27</f>
        <v>2.1486410205219059E-97</v>
      </c>
      <c r="G27">
        <f t="shared" si="0"/>
        <v>26</v>
      </c>
    </row>
    <row r="28" spans="1:7" x14ac:dyDescent="0.2">
      <c r="A28" t="s">
        <v>414</v>
      </c>
      <c r="B28" s="1">
        <v>6.4864685599199898E-95</v>
      </c>
      <c r="C28">
        <v>0.60225856405142197</v>
      </c>
      <c r="D28">
        <v>0.73699999999999999</v>
      </c>
      <c r="E28">
        <v>0.45300000000000001</v>
      </c>
      <c r="F28" s="1">
        <f>+B28*COUNT($G$2:$G$272)/G28</f>
        <v>6.5104925175493229E-94</v>
      </c>
      <c r="G28">
        <f t="shared" si="0"/>
        <v>27</v>
      </c>
    </row>
    <row r="29" spans="1:7" x14ac:dyDescent="0.2">
      <c r="A29" t="s">
        <v>957</v>
      </c>
      <c r="B29" s="1">
        <v>3.9310210542385198E-94</v>
      </c>
      <c r="C29">
        <v>0.62648289412165303</v>
      </c>
      <c r="D29">
        <v>0.81799999999999995</v>
      </c>
      <c r="E29">
        <v>0.53100000000000003</v>
      </c>
      <c r="F29" s="1">
        <f>+B29*COUNT($G$2:$G$272)/G29</f>
        <v>3.8046668060665674E-93</v>
      </c>
      <c r="G29">
        <f t="shared" si="0"/>
        <v>28</v>
      </c>
    </row>
    <row r="30" spans="1:7" x14ac:dyDescent="0.2">
      <c r="A30" t="s">
        <v>1166</v>
      </c>
      <c r="B30" s="1">
        <v>2.0467403500871501E-93</v>
      </c>
      <c r="C30">
        <v>0.65319722985488504</v>
      </c>
      <c r="D30">
        <v>0.75900000000000001</v>
      </c>
      <c r="E30">
        <v>0.495</v>
      </c>
      <c r="F30" s="1">
        <f>+B30*COUNT($G$2:$G$272)/G30</f>
        <v>1.9126435685297162E-92</v>
      </c>
      <c r="G30">
        <f t="shared" si="0"/>
        <v>29</v>
      </c>
    </row>
    <row r="31" spans="1:7" x14ac:dyDescent="0.2">
      <c r="A31" t="s">
        <v>1158</v>
      </c>
      <c r="B31" s="1">
        <v>6.4625908723522495E-92</v>
      </c>
      <c r="C31">
        <v>0.54939697783337005</v>
      </c>
      <c r="D31">
        <v>0.74</v>
      </c>
      <c r="E31">
        <v>0.44600000000000001</v>
      </c>
      <c r="F31" s="1">
        <f>+B31*COUNT($G$2:$G$272)/G31</f>
        <v>5.8378737546915327E-91</v>
      </c>
      <c r="G31">
        <f t="shared" si="0"/>
        <v>30</v>
      </c>
    </row>
    <row r="32" spans="1:7" x14ac:dyDescent="0.2">
      <c r="A32" t="s">
        <v>693</v>
      </c>
      <c r="B32" s="1">
        <v>8.1655166809171496E-92</v>
      </c>
      <c r="C32">
        <v>0.75913557968946799</v>
      </c>
      <c r="D32">
        <v>0.58599999999999997</v>
      </c>
      <c r="E32">
        <v>0.30599999999999999</v>
      </c>
      <c r="F32" s="1">
        <f>+B32*COUNT($G$2:$G$272)/G32</f>
        <v>7.1382420017049912E-91</v>
      </c>
      <c r="G32">
        <f t="shared" si="0"/>
        <v>31</v>
      </c>
    </row>
    <row r="33" spans="1:7" x14ac:dyDescent="0.2">
      <c r="A33" t="s">
        <v>818</v>
      </c>
      <c r="B33" s="1">
        <v>4.9545170977400698E-90</v>
      </c>
      <c r="C33">
        <v>0.72218613067514303</v>
      </c>
      <c r="D33">
        <v>0.73899999999999999</v>
      </c>
      <c r="E33">
        <v>0.47599999999999998</v>
      </c>
      <c r="F33" s="1">
        <f>+B33*COUNT($G$2:$G$272)/G33</f>
        <v>4.1958566671486219E-89</v>
      </c>
      <c r="G33">
        <f t="shared" si="0"/>
        <v>32</v>
      </c>
    </row>
    <row r="34" spans="1:7" x14ac:dyDescent="0.2">
      <c r="A34" t="s">
        <v>927</v>
      </c>
      <c r="B34" s="1">
        <v>1.7322938729065901E-88</v>
      </c>
      <c r="C34">
        <v>0.56132949111422303</v>
      </c>
      <c r="D34">
        <v>0.77200000000000002</v>
      </c>
      <c r="E34">
        <v>0.49399999999999999</v>
      </c>
      <c r="F34" s="1">
        <f>+B34*COUNT($G$2:$G$272)/G34</f>
        <v>1.4225807259323818E-87</v>
      </c>
      <c r="G34">
        <f t="shared" si="0"/>
        <v>33</v>
      </c>
    </row>
    <row r="35" spans="1:7" x14ac:dyDescent="0.2">
      <c r="A35" t="s">
        <v>395</v>
      </c>
      <c r="B35" s="1">
        <v>3.8905463134057E-88</v>
      </c>
      <c r="C35">
        <v>0.66511591511155899</v>
      </c>
      <c r="D35">
        <v>0.71699999999999997</v>
      </c>
      <c r="E35">
        <v>0.45900000000000002</v>
      </c>
      <c r="F35" s="1">
        <f>+B35*COUNT($G$2:$G$272)/G35</f>
        <v>3.1009942674498374E-87</v>
      </c>
      <c r="G35">
        <f t="shared" si="0"/>
        <v>34</v>
      </c>
    </row>
    <row r="36" spans="1:7" x14ac:dyDescent="0.2">
      <c r="A36" t="s">
        <v>1167</v>
      </c>
      <c r="B36" s="1">
        <v>4.4680657163735996E-87</v>
      </c>
      <c r="C36">
        <v>0.66468023051109104</v>
      </c>
      <c r="D36">
        <v>0.88300000000000001</v>
      </c>
      <c r="E36">
        <v>0.65700000000000003</v>
      </c>
      <c r="F36" s="1">
        <f>+B36*COUNT($G$2:$G$272)/G36</f>
        <v>3.4595594546778441E-86</v>
      </c>
      <c r="G36">
        <f t="shared" si="0"/>
        <v>35</v>
      </c>
    </row>
    <row r="37" spans="1:7" x14ac:dyDescent="0.2">
      <c r="A37" t="s">
        <v>1149</v>
      </c>
      <c r="B37" s="1">
        <v>6.1299159195683401E-86</v>
      </c>
      <c r="C37">
        <v>0.51929003493653603</v>
      </c>
      <c r="D37">
        <v>0.53200000000000003</v>
      </c>
      <c r="E37">
        <v>0.25700000000000001</v>
      </c>
      <c r="F37" s="1">
        <f>+B37*COUNT($G$2:$G$272)/G37</f>
        <v>4.6144644838972782E-85</v>
      </c>
      <c r="G37">
        <f t="shared" si="0"/>
        <v>36</v>
      </c>
    </row>
    <row r="38" spans="1:7" x14ac:dyDescent="0.2">
      <c r="A38" t="s">
        <v>474</v>
      </c>
      <c r="B38" s="1">
        <v>1.38754434272182E-85</v>
      </c>
      <c r="C38">
        <v>0.64637720889015204</v>
      </c>
      <c r="D38">
        <v>0.86499999999999999</v>
      </c>
      <c r="E38">
        <v>0.628</v>
      </c>
      <c r="F38" s="1">
        <f>+B38*COUNT($G$2:$G$272)/G38</f>
        <v>1.0162824780476033E-84</v>
      </c>
      <c r="G38">
        <f t="shared" si="0"/>
        <v>37</v>
      </c>
    </row>
    <row r="39" spans="1:7" x14ac:dyDescent="0.2">
      <c r="A39" t="s">
        <v>1170</v>
      </c>
      <c r="B39" s="1">
        <v>1.6198484020515699E-85</v>
      </c>
      <c r="C39">
        <v>0.69941390953155202</v>
      </c>
      <c r="D39">
        <v>0.71199999999999997</v>
      </c>
      <c r="E39">
        <v>0.45700000000000002</v>
      </c>
      <c r="F39" s="1">
        <f>+B39*COUNT($G$2:$G$272)/G39</f>
        <v>1.1552076761999353E-84</v>
      </c>
      <c r="G39">
        <f t="shared" si="0"/>
        <v>38</v>
      </c>
    </row>
    <row r="40" spans="1:7" x14ac:dyDescent="0.2">
      <c r="A40" t="s">
        <v>934</v>
      </c>
      <c r="B40" s="1">
        <v>2.29347865494819E-84</v>
      </c>
      <c r="C40">
        <v>0.614800234881968</v>
      </c>
      <c r="D40">
        <v>0.74299999999999999</v>
      </c>
      <c r="E40">
        <v>0.46100000000000002</v>
      </c>
      <c r="F40" s="1">
        <f>+B40*COUNT($G$2:$G$272)/G40</f>
        <v>1.5936736294639989E-83</v>
      </c>
      <c r="G40">
        <f t="shared" si="0"/>
        <v>39</v>
      </c>
    </row>
    <row r="41" spans="1:7" x14ac:dyDescent="0.2">
      <c r="A41" t="s">
        <v>852</v>
      </c>
      <c r="B41" s="1">
        <v>2.5355925296770599E-84</v>
      </c>
      <c r="C41">
        <v>0.55763036098090002</v>
      </c>
      <c r="D41">
        <v>0.91300000000000003</v>
      </c>
      <c r="E41">
        <v>0.72399999999999998</v>
      </c>
      <c r="F41" s="1">
        <f>+B41*COUNT($G$2:$G$272)/G41</f>
        <v>1.7178639388562081E-83</v>
      </c>
      <c r="G41">
        <f t="shared" si="0"/>
        <v>40</v>
      </c>
    </row>
    <row r="42" spans="1:7" x14ac:dyDescent="0.2">
      <c r="A42" t="s">
        <v>1159</v>
      </c>
      <c r="B42" s="1">
        <v>8.6665040095268306E-80</v>
      </c>
      <c r="C42">
        <v>0.57449090659442703</v>
      </c>
      <c r="D42">
        <v>0.36299999999999999</v>
      </c>
      <c r="E42">
        <v>0.13800000000000001</v>
      </c>
      <c r="F42" s="1">
        <f>+B42*COUNT($G$2:$G$272)/G42</f>
        <v>5.7283477721506617E-79</v>
      </c>
      <c r="G42">
        <f t="shared" si="0"/>
        <v>41</v>
      </c>
    </row>
    <row r="43" spans="1:7" x14ac:dyDescent="0.2">
      <c r="A43" t="s">
        <v>960</v>
      </c>
      <c r="B43" s="1">
        <v>8.5716620871483103E-78</v>
      </c>
      <c r="C43">
        <v>0.33179088276676699</v>
      </c>
      <c r="D43">
        <v>0.60799999999999998</v>
      </c>
      <c r="E43">
        <v>0.31</v>
      </c>
      <c r="F43" s="1">
        <f>+B43*COUNT($G$2:$G$272)/G43</f>
        <v>5.5307629181361715E-77</v>
      </c>
      <c r="G43">
        <f t="shared" si="0"/>
        <v>42</v>
      </c>
    </row>
    <row r="44" spans="1:7" x14ac:dyDescent="0.2">
      <c r="A44" t="s">
        <v>1145</v>
      </c>
      <c r="B44" s="1">
        <v>1.9755694876661701E-77</v>
      </c>
      <c r="C44">
        <v>0.48626848803761402</v>
      </c>
      <c r="D44">
        <v>0.55900000000000005</v>
      </c>
      <c r="E44">
        <v>0.29799999999999999</v>
      </c>
      <c r="F44" s="1">
        <f>+B44*COUNT($G$2:$G$272)/G44</f>
        <v>1.2450682119942608E-76</v>
      </c>
      <c r="G44">
        <f t="shared" si="0"/>
        <v>43</v>
      </c>
    </row>
    <row r="45" spans="1:7" x14ac:dyDescent="0.2">
      <c r="A45" t="s">
        <v>965</v>
      </c>
      <c r="B45" s="1">
        <v>8.0155209751849998E-77</v>
      </c>
      <c r="C45">
        <v>0.53165294365458005</v>
      </c>
      <c r="D45">
        <v>0.89200000000000002</v>
      </c>
      <c r="E45">
        <v>0.67100000000000004</v>
      </c>
      <c r="F45" s="1">
        <f>+B45*COUNT($G$2:$G$272)/G45</f>
        <v>4.9368322369889429E-76</v>
      </c>
      <c r="G45">
        <f t="shared" si="0"/>
        <v>44</v>
      </c>
    </row>
    <row r="46" spans="1:7" x14ac:dyDescent="0.2">
      <c r="A46" t="s">
        <v>908</v>
      </c>
      <c r="B46" s="1">
        <v>2.0760737602086499E-76</v>
      </c>
      <c r="C46">
        <v>0.53673895816709505</v>
      </c>
      <c r="D46">
        <v>0.94499999999999995</v>
      </c>
      <c r="E46">
        <v>0.79400000000000004</v>
      </c>
      <c r="F46" s="1">
        <f>+B46*COUNT($G$2:$G$272)/G46</f>
        <v>1.2502577533700982E-75</v>
      </c>
      <c r="G46">
        <f t="shared" si="0"/>
        <v>45</v>
      </c>
    </row>
    <row r="47" spans="1:7" x14ac:dyDescent="0.2">
      <c r="A47" t="s">
        <v>1152</v>
      </c>
      <c r="B47" s="1">
        <v>7.7496640775446399E-76</v>
      </c>
      <c r="C47">
        <v>0.52646157368214996</v>
      </c>
      <c r="D47">
        <v>0.83299999999999996</v>
      </c>
      <c r="E47">
        <v>0.59399999999999997</v>
      </c>
      <c r="F47" s="1">
        <f>+B47*COUNT($G$2:$G$272)/G47</f>
        <v>4.5655629674230381E-75</v>
      </c>
      <c r="G47">
        <f t="shared" si="0"/>
        <v>46</v>
      </c>
    </row>
    <row r="48" spans="1:7" x14ac:dyDescent="0.2">
      <c r="A48" t="s">
        <v>1157</v>
      </c>
      <c r="B48" s="1">
        <v>8.2168038219580705E-76</v>
      </c>
      <c r="C48">
        <v>0.54668350827859202</v>
      </c>
      <c r="D48">
        <v>0.73699999999999999</v>
      </c>
      <c r="E48">
        <v>0.48099999999999998</v>
      </c>
      <c r="F48" s="1">
        <f>+B48*COUNT($G$2:$G$272)/G48</f>
        <v>4.7377741186183766E-75</v>
      </c>
      <c r="G48">
        <f t="shared" si="0"/>
        <v>47</v>
      </c>
    </row>
    <row r="49" spans="1:7" x14ac:dyDescent="0.2">
      <c r="A49" t="s">
        <v>1148</v>
      </c>
      <c r="B49" s="1">
        <v>4.8858244883335098E-75</v>
      </c>
      <c r="C49">
        <v>0.51502357186705205</v>
      </c>
      <c r="D49">
        <v>0.57899999999999996</v>
      </c>
      <c r="E49">
        <v>0.32500000000000001</v>
      </c>
      <c r="F49" s="1">
        <f>+B49*COUNT($G$2:$G$272)/G49</f>
        <v>2.7584550757049604E-74</v>
      </c>
      <c r="G49">
        <f t="shared" si="0"/>
        <v>48</v>
      </c>
    </row>
    <row r="50" spans="1:7" x14ac:dyDescent="0.2">
      <c r="A50" t="s">
        <v>1123</v>
      </c>
      <c r="B50" s="1">
        <v>4.1852134126884202E-74</v>
      </c>
      <c r="C50">
        <v>0.43068868669443999</v>
      </c>
      <c r="D50">
        <v>0.52900000000000003</v>
      </c>
      <c r="E50">
        <v>0.27200000000000002</v>
      </c>
      <c r="F50" s="1">
        <f>+B50*COUNT($G$2:$G$272)/G50</f>
        <v>2.3146792547725751E-73</v>
      </c>
      <c r="G50">
        <f t="shared" si="0"/>
        <v>49</v>
      </c>
    </row>
    <row r="51" spans="1:7" x14ac:dyDescent="0.2">
      <c r="A51" t="s">
        <v>876</v>
      </c>
      <c r="B51" s="1">
        <v>8.6902801334158798E-74</v>
      </c>
      <c r="C51">
        <v>0.54584529916459001</v>
      </c>
      <c r="D51">
        <v>0.92300000000000004</v>
      </c>
      <c r="E51">
        <v>0.73599999999999999</v>
      </c>
      <c r="F51" s="1">
        <f>+B51*COUNT($G$2:$G$272)/G51</f>
        <v>4.7101318323114066E-73</v>
      </c>
      <c r="G51">
        <f t="shared" si="0"/>
        <v>50</v>
      </c>
    </row>
    <row r="52" spans="1:7" x14ac:dyDescent="0.2">
      <c r="A52" t="s">
        <v>1139</v>
      </c>
      <c r="B52" s="1">
        <v>1.90980326306021E-72</v>
      </c>
      <c r="C52">
        <v>0.46486005808064901</v>
      </c>
      <c r="D52">
        <v>0.68799999999999994</v>
      </c>
      <c r="E52">
        <v>0.42299999999999999</v>
      </c>
      <c r="F52" s="1">
        <f>+B52*COUNT($G$2:$G$272)/G52</f>
        <v>1.0148170280182685E-71</v>
      </c>
      <c r="G52">
        <f t="shared" si="0"/>
        <v>51</v>
      </c>
    </row>
    <row r="53" spans="1:7" x14ac:dyDescent="0.2">
      <c r="A53" t="s">
        <v>1143</v>
      </c>
      <c r="B53" s="1">
        <v>1.08624564330447E-71</v>
      </c>
      <c r="C53">
        <v>0.47286346373615701</v>
      </c>
      <c r="D53">
        <v>0.44400000000000001</v>
      </c>
      <c r="E53">
        <v>0.20499999999999999</v>
      </c>
      <c r="F53" s="1">
        <f>+B53*COUNT($G$2:$G$272)/G53</f>
        <v>5.6610109487598342E-71</v>
      </c>
      <c r="G53">
        <f t="shared" si="0"/>
        <v>52</v>
      </c>
    </row>
    <row r="54" spans="1:7" x14ac:dyDescent="0.2">
      <c r="A54" t="s">
        <v>1164</v>
      </c>
      <c r="B54" s="1">
        <v>9.3021121916317207E-71</v>
      </c>
      <c r="C54">
        <v>0.62435775945338801</v>
      </c>
      <c r="D54">
        <v>0.8</v>
      </c>
      <c r="E54">
        <v>0.57099999999999995</v>
      </c>
      <c r="F54" s="1">
        <f>+B54*COUNT($G$2:$G$272)/G54</f>
        <v>4.7563630262871628E-70</v>
      </c>
      <c r="G54">
        <f t="shared" si="0"/>
        <v>53</v>
      </c>
    </row>
    <row r="55" spans="1:7" x14ac:dyDescent="0.2">
      <c r="A55" t="s">
        <v>1147</v>
      </c>
      <c r="B55" s="1">
        <v>5.0985422079508201E-70</v>
      </c>
      <c r="C55">
        <v>0.51283979009578096</v>
      </c>
      <c r="D55">
        <v>0.88200000000000001</v>
      </c>
      <c r="E55">
        <v>0.66300000000000003</v>
      </c>
      <c r="F55" s="1">
        <f>+B55*COUNT($G$2:$G$272)/G55</f>
        <v>2.5587128488049487E-69</v>
      </c>
      <c r="G55">
        <f t="shared" si="0"/>
        <v>54</v>
      </c>
    </row>
    <row r="56" spans="1:7" x14ac:dyDescent="0.2">
      <c r="A56" t="s">
        <v>639</v>
      </c>
      <c r="B56" s="1">
        <v>1.3092811695122401E-69</v>
      </c>
      <c r="C56">
        <v>0.52007009520259595</v>
      </c>
      <c r="D56">
        <v>0.45100000000000001</v>
      </c>
      <c r="E56">
        <v>0.217</v>
      </c>
      <c r="F56" s="1">
        <f>+B56*COUNT($G$2:$G$272)/G56</f>
        <v>6.4511853988694013E-69</v>
      </c>
      <c r="G56">
        <f t="shared" si="0"/>
        <v>55</v>
      </c>
    </row>
    <row r="57" spans="1:7" x14ac:dyDescent="0.2">
      <c r="A57" t="s">
        <v>1162</v>
      </c>
      <c r="B57" s="1">
        <v>1.28163554600841E-68</v>
      </c>
      <c r="C57">
        <v>0.61040552190400599</v>
      </c>
      <c r="D57">
        <v>0.55300000000000005</v>
      </c>
      <c r="E57">
        <v>0.318</v>
      </c>
      <c r="F57" s="1">
        <f>+B57*COUNT($G$2:$G$272)/G57</f>
        <v>6.2022005887192691E-68</v>
      </c>
      <c r="G57">
        <f t="shared" si="0"/>
        <v>56</v>
      </c>
    </row>
    <row r="58" spans="1:7" x14ac:dyDescent="0.2">
      <c r="A58" t="s">
        <v>1155</v>
      </c>
      <c r="B58" s="1">
        <v>1.62554110050766E-68</v>
      </c>
      <c r="C58">
        <v>0.537377609977154</v>
      </c>
      <c r="D58">
        <v>0.59599999999999997</v>
      </c>
      <c r="E58">
        <v>0.35</v>
      </c>
      <c r="F58" s="1">
        <f>+B58*COUNT($G$2:$G$272)/G58</f>
        <v>7.7284497936416822E-68</v>
      </c>
      <c r="G58">
        <f t="shared" si="0"/>
        <v>57</v>
      </c>
    </row>
    <row r="59" spans="1:7" x14ac:dyDescent="0.2">
      <c r="A59" t="s">
        <v>1144</v>
      </c>
      <c r="B59" s="1">
        <v>4.4681050039665903E-68</v>
      </c>
      <c r="C59">
        <v>0.47655448347148299</v>
      </c>
      <c r="D59">
        <v>0.45100000000000001</v>
      </c>
      <c r="E59">
        <v>0.221</v>
      </c>
      <c r="F59" s="1">
        <f>+B59*COUNT($G$2:$G$272)/G59</f>
        <v>2.0876835449568033E-67</v>
      </c>
      <c r="G59">
        <f t="shared" si="0"/>
        <v>58</v>
      </c>
    </row>
    <row r="60" spans="1:7" x14ac:dyDescent="0.2">
      <c r="A60" t="s">
        <v>1150</v>
      </c>
      <c r="B60" s="1">
        <v>2.1665611754052099E-67</v>
      </c>
      <c r="C60">
        <v>0.51987559560360097</v>
      </c>
      <c r="D60">
        <v>0.60899999999999999</v>
      </c>
      <c r="E60">
        <v>0.373</v>
      </c>
      <c r="F60" s="1">
        <f>+B60*COUNT($G$2:$G$272)/G60</f>
        <v>9.951492856522236E-67</v>
      </c>
      <c r="G60">
        <f t="shared" si="0"/>
        <v>59</v>
      </c>
    </row>
    <row r="61" spans="1:7" x14ac:dyDescent="0.2">
      <c r="A61" t="s">
        <v>1141</v>
      </c>
      <c r="B61" s="1">
        <v>1.05914047952779E-66</v>
      </c>
      <c r="C61">
        <v>0.46701343174971899</v>
      </c>
      <c r="D61">
        <v>0.48</v>
      </c>
      <c r="E61">
        <v>0.249</v>
      </c>
      <c r="F61" s="1">
        <f>+B61*COUNT($G$2:$G$272)/G61</f>
        <v>4.7837844992005181E-66</v>
      </c>
      <c r="G61">
        <f t="shared" si="0"/>
        <v>60</v>
      </c>
    </row>
    <row r="62" spans="1:7" x14ac:dyDescent="0.2">
      <c r="A62" t="s">
        <v>1118</v>
      </c>
      <c r="B62" s="1">
        <v>8.5582700967420202E-66</v>
      </c>
      <c r="C62">
        <v>0.40467994625464998</v>
      </c>
      <c r="D62">
        <v>0.79800000000000004</v>
      </c>
      <c r="E62">
        <v>0.54400000000000004</v>
      </c>
      <c r="F62" s="1">
        <f>+B62*COUNT($G$2:$G$272)/G62</f>
        <v>3.8021167151099794E-65</v>
      </c>
      <c r="G62">
        <f t="shared" si="0"/>
        <v>61</v>
      </c>
    </row>
    <row r="63" spans="1:7" x14ac:dyDescent="0.2">
      <c r="A63" t="s">
        <v>874</v>
      </c>
      <c r="B63" s="1">
        <v>8.5166041669499197E-65</v>
      </c>
      <c r="C63">
        <v>0.44190090884609701</v>
      </c>
      <c r="D63">
        <v>0.95599999999999996</v>
      </c>
      <c r="E63">
        <v>0.81599999999999995</v>
      </c>
      <c r="F63" s="1">
        <f>+B63*COUNT($G$2:$G$272)/G63</f>
        <v>3.7225802084571424E-64</v>
      </c>
      <c r="G63">
        <f t="shared" si="0"/>
        <v>62</v>
      </c>
    </row>
    <row r="64" spans="1:7" x14ac:dyDescent="0.2">
      <c r="A64" t="s">
        <v>1160</v>
      </c>
      <c r="B64" s="1">
        <v>1.14379106384214E-64</v>
      </c>
      <c r="C64">
        <v>0.57624242469197595</v>
      </c>
      <c r="D64">
        <v>0.436</v>
      </c>
      <c r="E64">
        <v>0.218</v>
      </c>
      <c r="F64" s="1">
        <f>+B64*COUNT($G$2:$G$272)/G64</f>
        <v>4.9201171158923801E-64</v>
      </c>
      <c r="G64">
        <f t="shared" si="0"/>
        <v>63</v>
      </c>
    </row>
    <row r="65" spans="1:7" x14ac:dyDescent="0.2">
      <c r="A65" t="s">
        <v>1102</v>
      </c>
      <c r="B65" s="1">
        <v>2.5017003181443399E-64</v>
      </c>
      <c r="C65">
        <v>0.37812625834973201</v>
      </c>
      <c r="D65">
        <v>0.57699999999999996</v>
      </c>
      <c r="E65">
        <v>0.32100000000000001</v>
      </c>
      <c r="F65" s="1">
        <f>+B65*COUNT($G$2:$G$272)/G65</f>
        <v>1.059313728464244E-63</v>
      </c>
      <c r="G65">
        <f t="shared" si="0"/>
        <v>64</v>
      </c>
    </row>
    <row r="66" spans="1:7" x14ac:dyDescent="0.2">
      <c r="A66" t="s">
        <v>1153</v>
      </c>
      <c r="B66" s="1">
        <v>2.8249729941551999E-64</v>
      </c>
      <c r="C66">
        <v>0.53293349773316601</v>
      </c>
      <c r="D66">
        <v>0.69899999999999995</v>
      </c>
      <c r="E66">
        <v>0.45400000000000001</v>
      </c>
      <c r="F66" s="1">
        <f>+B66*COUNT($G$2:$G$272)/G66</f>
        <v>1.1777964329477834E-63</v>
      </c>
      <c r="G66">
        <f t="shared" si="0"/>
        <v>65</v>
      </c>
    </row>
    <row r="67" spans="1:7" x14ac:dyDescent="0.2">
      <c r="A67" t="s">
        <v>938</v>
      </c>
      <c r="B67" s="1">
        <v>4.8294133600182303E-64</v>
      </c>
      <c r="C67">
        <v>0.45916275069318302</v>
      </c>
      <c r="D67">
        <v>0.83099999999999996</v>
      </c>
      <c r="E67">
        <v>0.60199999999999998</v>
      </c>
      <c r="F67" s="1">
        <f>+B67*COUNT($G$2:$G$272)/G67</f>
        <v>1.9829863947953641E-63</v>
      </c>
      <c r="G67">
        <f t="shared" si="0"/>
        <v>66</v>
      </c>
    </row>
    <row r="68" spans="1:7" x14ac:dyDescent="0.2">
      <c r="A68" t="s">
        <v>1133</v>
      </c>
      <c r="B68" s="1">
        <v>1.0745520561552201E-63</v>
      </c>
      <c r="C68">
        <v>0.457813415513597</v>
      </c>
      <c r="D68">
        <v>0.43099999999999999</v>
      </c>
      <c r="E68">
        <v>0.20799999999999999</v>
      </c>
      <c r="F68" s="1">
        <f>+B68*COUNT($G$2:$G$272)/G68</f>
        <v>4.3463224957920099E-63</v>
      </c>
      <c r="G68">
        <f t="shared" ref="G68:G131" si="1">+G67+1</f>
        <v>67</v>
      </c>
    </row>
    <row r="69" spans="1:7" x14ac:dyDescent="0.2">
      <c r="A69" t="s">
        <v>1131</v>
      </c>
      <c r="B69" s="1">
        <v>1.7367348207487E-63</v>
      </c>
      <c r="C69">
        <v>0.45489051994649499</v>
      </c>
      <c r="D69">
        <v>0.78900000000000003</v>
      </c>
      <c r="E69">
        <v>0.53400000000000003</v>
      </c>
      <c r="F69" s="1">
        <f>+B69*COUNT($G$2:$G$272)/G69</f>
        <v>6.921399065042613E-63</v>
      </c>
      <c r="G69">
        <f t="shared" si="1"/>
        <v>68</v>
      </c>
    </row>
    <row r="70" spans="1:7" x14ac:dyDescent="0.2">
      <c r="A70" t="s">
        <v>1161</v>
      </c>
      <c r="B70" s="1">
        <v>4.1082414032317001E-63</v>
      </c>
      <c r="C70">
        <v>0.57743697893907298</v>
      </c>
      <c r="D70">
        <v>0.72499999999999998</v>
      </c>
      <c r="E70">
        <v>0.48299999999999998</v>
      </c>
      <c r="F70" s="1">
        <f>+B70*COUNT($G$2:$G$272)/G70</f>
        <v>1.6135266960518707E-62</v>
      </c>
      <c r="G70">
        <f t="shared" si="1"/>
        <v>69</v>
      </c>
    </row>
    <row r="71" spans="1:7" x14ac:dyDescent="0.2">
      <c r="A71" t="s">
        <v>1137</v>
      </c>
      <c r="B71" s="1">
        <v>2.2458376040236299E-62</v>
      </c>
      <c r="C71">
        <v>0.46258840627108</v>
      </c>
      <c r="D71">
        <v>0.67500000000000004</v>
      </c>
      <c r="E71">
        <v>0.42399999999999999</v>
      </c>
      <c r="F71" s="1">
        <f>+B71*COUNT($G$2:$G$272)/G71</f>
        <v>8.6945998670057679E-62</v>
      </c>
      <c r="G71">
        <f t="shared" si="1"/>
        <v>70</v>
      </c>
    </row>
    <row r="72" spans="1:7" x14ac:dyDescent="0.2">
      <c r="A72" t="s">
        <v>1114</v>
      </c>
      <c r="B72" s="1">
        <v>3.71945037238793E-62</v>
      </c>
      <c r="C72">
        <v>0.39875640148828401</v>
      </c>
      <c r="D72">
        <v>0.68500000000000005</v>
      </c>
      <c r="E72">
        <v>0.43099999999999999</v>
      </c>
      <c r="F72" s="1">
        <f>+B72*COUNT($G$2:$G$272)/G72</f>
        <v>1.4196775365029986E-61</v>
      </c>
      <c r="G72">
        <f t="shared" si="1"/>
        <v>71</v>
      </c>
    </row>
    <row r="73" spans="1:7" x14ac:dyDescent="0.2">
      <c r="A73" t="s">
        <v>1121</v>
      </c>
      <c r="B73" s="1">
        <v>5.4016713015891899E-62</v>
      </c>
      <c r="C73">
        <v>0.42412454025608398</v>
      </c>
      <c r="D73">
        <v>0.79700000000000004</v>
      </c>
      <c r="E73">
        <v>0.55000000000000004</v>
      </c>
      <c r="F73" s="1">
        <f>+B73*COUNT($G$2:$G$272)/G73</f>
        <v>2.0331290593481535E-61</v>
      </c>
      <c r="G73">
        <f t="shared" si="1"/>
        <v>72</v>
      </c>
    </row>
    <row r="74" spans="1:7" x14ac:dyDescent="0.2">
      <c r="A74" t="s">
        <v>1154</v>
      </c>
      <c r="B74" s="1">
        <v>5.7976244144806899E-62</v>
      </c>
      <c r="C74">
        <v>0.53663410853746196</v>
      </c>
      <c r="D74">
        <v>0.29099999999999998</v>
      </c>
      <c r="E74">
        <v>0.113</v>
      </c>
      <c r="F74" s="1">
        <f>+B74*COUNT($G$2:$G$272)/G74</f>
        <v>2.1522687894852972E-61</v>
      </c>
      <c r="G74">
        <f t="shared" si="1"/>
        <v>73</v>
      </c>
    </row>
    <row r="75" spans="1:7" x14ac:dyDescent="0.2">
      <c r="A75" t="s">
        <v>356</v>
      </c>
      <c r="B75" s="1">
        <v>6.0574248546721804E-62</v>
      </c>
      <c r="C75">
        <v>0.41221969020031402</v>
      </c>
      <c r="D75">
        <v>0.502</v>
      </c>
      <c r="E75">
        <v>0.26500000000000001</v>
      </c>
      <c r="F75" s="1">
        <f>+B75*COUNT($G$2:$G$272)/G75</f>
        <v>2.2183272102921092E-61</v>
      </c>
      <c r="G75">
        <f t="shared" si="1"/>
        <v>74</v>
      </c>
    </row>
    <row r="76" spans="1:7" x14ac:dyDescent="0.2">
      <c r="A76" t="s">
        <v>1136</v>
      </c>
      <c r="B76" s="1">
        <v>1.56757758667733E-61</v>
      </c>
      <c r="C76">
        <v>0.46174212245867502</v>
      </c>
      <c r="D76">
        <v>0.89600000000000002</v>
      </c>
      <c r="E76">
        <v>0.69399999999999995</v>
      </c>
      <c r="F76" s="1">
        <f>+B76*COUNT($G$2:$G$272)/G76</f>
        <v>5.6641803465274187E-61</v>
      </c>
      <c r="G76">
        <f t="shared" si="1"/>
        <v>75</v>
      </c>
    </row>
    <row r="77" spans="1:7" x14ac:dyDescent="0.2">
      <c r="A77" t="s">
        <v>1111</v>
      </c>
      <c r="B77" s="1">
        <v>2.46626472798708E-61</v>
      </c>
      <c r="C77">
        <v>0.39548031289833002</v>
      </c>
      <c r="D77">
        <v>0.63500000000000001</v>
      </c>
      <c r="E77">
        <v>0.377</v>
      </c>
      <c r="F77" s="1">
        <f>+B77*COUNT($G$2:$G$272)/G77</f>
        <v>8.7941808063749826E-61</v>
      </c>
      <c r="G77">
        <f t="shared" si="1"/>
        <v>76</v>
      </c>
    </row>
    <row r="78" spans="1:7" x14ac:dyDescent="0.2">
      <c r="A78" t="s">
        <v>1156</v>
      </c>
      <c r="B78" s="1">
        <v>8.8422449713901604E-61</v>
      </c>
      <c r="C78">
        <v>0.53818082065667605</v>
      </c>
      <c r="D78">
        <v>0.74299999999999999</v>
      </c>
      <c r="E78">
        <v>0.51100000000000001</v>
      </c>
      <c r="F78" s="1">
        <f>+B78*COUNT($G$2:$G$272)/G78</f>
        <v>3.1120108925282251E-60</v>
      </c>
      <c r="G78">
        <f t="shared" si="1"/>
        <v>77</v>
      </c>
    </row>
    <row r="79" spans="1:7" x14ac:dyDescent="0.2">
      <c r="A79" t="s">
        <v>1095</v>
      </c>
      <c r="B79" s="1">
        <v>1.1721579544135899E-60</v>
      </c>
      <c r="C79">
        <v>0.36139066800186298</v>
      </c>
      <c r="D79">
        <v>0.69899999999999995</v>
      </c>
      <c r="E79">
        <v>0.443</v>
      </c>
      <c r="F79" s="1">
        <f>+B79*COUNT($G$2:$G$272)/G79</f>
        <v>4.0724975082831139E-60</v>
      </c>
      <c r="G79">
        <f t="shared" si="1"/>
        <v>78</v>
      </c>
    </row>
    <row r="80" spans="1:7" x14ac:dyDescent="0.2">
      <c r="A80" t="s">
        <v>1122</v>
      </c>
      <c r="B80" s="1">
        <v>3.9694375286178401E-60</v>
      </c>
      <c r="C80">
        <v>0.43066629825982899</v>
      </c>
      <c r="D80">
        <v>0.52100000000000002</v>
      </c>
      <c r="E80">
        <v>0.3</v>
      </c>
      <c r="F80" s="1">
        <f>+B80*COUNT($G$2:$G$272)/G80</f>
        <v>1.3616678104499173E-59</v>
      </c>
      <c r="G80">
        <f t="shared" si="1"/>
        <v>79</v>
      </c>
    </row>
    <row r="81" spans="1:7" x14ac:dyDescent="0.2">
      <c r="A81" t="s">
        <v>1134</v>
      </c>
      <c r="B81" s="1">
        <v>6.0259568418134895E-60</v>
      </c>
      <c r="C81">
        <v>0.458647358888089</v>
      </c>
      <c r="D81">
        <v>0.65700000000000003</v>
      </c>
      <c r="E81">
        <v>0.41</v>
      </c>
      <c r="F81" s="1">
        <f>+B81*COUNT($G$2:$G$272)/G81</f>
        <v>2.0412928801643195E-59</v>
      </c>
      <c r="G81">
        <f t="shared" si="1"/>
        <v>80</v>
      </c>
    </row>
    <row r="82" spans="1:7" x14ac:dyDescent="0.2">
      <c r="A82" t="s">
        <v>438</v>
      </c>
      <c r="B82" s="1">
        <v>9.6338490640461503E-60</v>
      </c>
      <c r="C82">
        <v>0.31906613704375603</v>
      </c>
      <c r="D82">
        <v>0.54900000000000004</v>
      </c>
      <c r="E82">
        <v>0.3</v>
      </c>
      <c r="F82" s="1">
        <f>+B82*COUNT($G$2:$G$272)/G82</f>
        <v>3.2231766621685267E-59</v>
      </c>
      <c r="G82">
        <f t="shared" si="1"/>
        <v>81</v>
      </c>
    </row>
    <row r="83" spans="1:7" x14ac:dyDescent="0.2">
      <c r="A83" t="s">
        <v>922</v>
      </c>
      <c r="B83" s="1">
        <v>1.07534399221613E-59</v>
      </c>
      <c r="C83">
        <v>0.32735891010803603</v>
      </c>
      <c r="D83">
        <v>0.73</v>
      </c>
      <c r="E83">
        <v>0.46899999999999997</v>
      </c>
      <c r="F83" s="1">
        <f>+B83*COUNT($G$2:$G$272)/G83</f>
        <v>3.5538807547630639E-59</v>
      </c>
      <c r="G83">
        <f t="shared" si="1"/>
        <v>82</v>
      </c>
    </row>
    <row r="84" spans="1:7" x14ac:dyDescent="0.2">
      <c r="A84" t="s">
        <v>435</v>
      </c>
      <c r="B84" s="1">
        <v>1.8960198187006699E-59</v>
      </c>
      <c r="C84">
        <v>0.37193993484822802</v>
      </c>
      <c r="D84">
        <v>0.61</v>
      </c>
      <c r="E84">
        <v>0.35899999999999999</v>
      </c>
      <c r="F84" s="1">
        <f>+B84*COUNT($G$2:$G$272)/G84</f>
        <v>6.1906189261190548E-59</v>
      </c>
      <c r="G84">
        <f t="shared" si="1"/>
        <v>83</v>
      </c>
    </row>
    <row r="85" spans="1:7" x14ac:dyDescent="0.2">
      <c r="A85" t="s">
        <v>1127</v>
      </c>
      <c r="B85" s="1">
        <v>6.0027867845760902E-59</v>
      </c>
      <c r="C85">
        <v>0.44142221006759902</v>
      </c>
      <c r="D85">
        <v>0.79600000000000004</v>
      </c>
      <c r="E85">
        <v>0.56399999999999995</v>
      </c>
      <c r="F85" s="1">
        <f>+B85*COUNT($G$2:$G$272)/G85</f>
        <v>1.9366133555001435E-58</v>
      </c>
      <c r="G85">
        <f t="shared" si="1"/>
        <v>84</v>
      </c>
    </row>
    <row r="86" spans="1:7" x14ac:dyDescent="0.2">
      <c r="A86" t="s">
        <v>1120</v>
      </c>
      <c r="B86" s="1">
        <v>6.3931464990889901E-59</v>
      </c>
      <c r="C86">
        <v>0.419869356747821</v>
      </c>
      <c r="D86">
        <v>0.66100000000000003</v>
      </c>
      <c r="E86">
        <v>0.41699999999999998</v>
      </c>
      <c r="F86" s="1">
        <f>+B86*COUNT($G$2:$G$272)/G86</f>
        <v>2.0382855308860191E-58</v>
      </c>
      <c r="G86">
        <f t="shared" si="1"/>
        <v>85</v>
      </c>
    </row>
    <row r="87" spans="1:7" x14ac:dyDescent="0.2">
      <c r="A87" t="s">
        <v>1130</v>
      </c>
      <c r="B87" s="1">
        <v>1.21659140566892E-58</v>
      </c>
      <c r="C87">
        <v>0.45296557955194</v>
      </c>
      <c r="D87">
        <v>0.61399999999999999</v>
      </c>
      <c r="E87">
        <v>0.375</v>
      </c>
      <c r="F87" s="1">
        <f>+B87*COUNT($G$2:$G$272)/G87</f>
        <v>3.8336775690264804E-58</v>
      </c>
      <c r="G87">
        <f t="shared" si="1"/>
        <v>86</v>
      </c>
    </row>
    <row r="88" spans="1:7" x14ac:dyDescent="0.2">
      <c r="A88" t="s">
        <v>494</v>
      </c>
      <c r="B88" s="1">
        <v>1.4974881403927E-58</v>
      </c>
      <c r="C88">
        <v>0.38241584042544002</v>
      </c>
      <c r="D88">
        <v>0.59299999999999997</v>
      </c>
      <c r="E88">
        <v>0.35099999999999998</v>
      </c>
      <c r="F88" s="1">
        <f>+B88*COUNT($G$2:$G$272)/G88</f>
        <v>4.6645894947864566E-58</v>
      </c>
      <c r="G88">
        <f t="shared" si="1"/>
        <v>87</v>
      </c>
    </row>
    <row r="89" spans="1:7" x14ac:dyDescent="0.2">
      <c r="A89" t="s">
        <v>1074</v>
      </c>
      <c r="B89" s="1">
        <v>3.5219270308107301E-58</v>
      </c>
      <c r="C89">
        <v>0.32710818809838599</v>
      </c>
      <c r="D89">
        <v>0.53400000000000003</v>
      </c>
      <c r="E89">
        <v>0.30199999999999999</v>
      </c>
      <c r="F89" s="1">
        <f>+B89*COUNT($G$2:$G$272)/G89</f>
        <v>1.0845934378973953E-57</v>
      </c>
      <c r="G89">
        <f t="shared" si="1"/>
        <v>88</v>
      </c>
    </row>
    <row r="90" spans="1:7" x14ac:dyDescent="0.2">
      <c r="A90" t="s">
        <v>813</v>
      </c>
      <c r="B90" s="1">
        <v>4.1888761489806501E-58</v>
      </c>
      <c r="C90">
        <v>0.65196085022528505</v>
      </c>
      <c r="D90">
        <v>0.623</v>
      </c>
      <c r="E90">
        <v>0.40500000000000003</v>
      </c>
      <c r="F90" s="1">
        <f>+B90*COUNT($G$2:$G$272)/G90</f>
        <v>1.275489254352535E-57</v>
      </c>
      <c r="G90">
        <f t="shared" si="1"/>
        <v>89</v>
      </c>
    </row>
    <row r="91" spans="1:7" x14ac:dyDescent="0.2">
      <c r="A91" t="s">
        <v>1146</v>
      </c>
      <c r="B91" s="1">
        <v>1.02522849449524E-57</v>
      </c>
      <c r="C91">
        <v>0.50264532598189005</v>
      </c>
      <c r="D91">
        <v>0.59599999999999997</v>
      </c>
      <c r="E91">
        <v>0.35599999999999998</v>
      </c>
      <c r="F91" s="1">
        <f>+B91*COUNT($G$2:$G$272)/G91</f>
        <v>3.0870769112023341E-57</v>
      </c>
      <c r="G91">
        <f t="shared" si="1"/>
        <v>90</v>
      </c>
    </row>
    <row r="92" spans="1:7" x14ac:dyDescent="0.2">
      <c r="A92" t="s">
        <v>1129</v>
      </c>
      <c r="B92" s="1">
        <v>3.0809695727629698E-57</v>
      </c>
      <c r="C92">
        <v>0.44599185377997103</v>
      </c>
      <c r="D92">
        <v>0.66800000000000004</v>
      </c>
      <c r="E92">
        <v>0.42799999999999999</v>
      </c>
      <c r="F92" s="1">
        <f>+B92*COUNT($G$2:$G$272)/G92</f>
        <v>9.1751951013051087E-57</v>
      </c>
      <c r="G92">
        <f t="shared" si="1"/>
        <v>91</v>
      </c>
    </row>
    <row r="93" spans="1:7" x14ac:dyDescent="0.2">
      <c r="A93" s="2">
        <v>44623</v>
      </c>
      <c r="B93" s="1">
        <v>7.1760070250836496E-57</v>
      </c>
      <c r="C93">
        <v>0.50385570248838696</v>
      </c>
      <c r="D93">
        <v>0.624</v>
      </c>
      <c r="E93">
        <v>0.40100000000000002</v>
      </c>
      <c r="F93" s="1">
        <f>+B93*COUNT($G$2:$G$272)/G93</f>
        <v>2.1138020693452925E-56</v>
      </c>
      <c r="G93">
        <f t="shared" si="1"/>
        <v>92</v>
      </c>
    </row>
    <row r="94" spans="1:7" x14ac:dyDescent="0.2">
      <c r="A94" t="s">
        <v>1036</v>
      </c>
      <c r="B94" s="1">
        <v>7.3865350395036505E-57</v>
      </c>
      <c r="C94">
        <v>0.29898412879664499</v>
      </c>
      <c r="D94">
        <v>0.58599999999999997</v>
      </c>
      <c r="E94">
        <v>0.34200000000000003</v>
      </c>
      <c r="F94" s="1">
        <f>+B94*COUNT($G$2:$G$272)/G94</f>
        <v>2.1524204254897734E-56</v>
      </c>
      <c r="G94">
        <f t="shared" si="1"/>
        <v>93</v>
      </c>
    </row>
    <row r="95" spans="1:7" x14ac:dyDescent="0.2">
      <c r="A95" t="s">
        <v>1151</v>
      </c>
      <c r="B95" s="1">
        <v>1.347922516832E-56</v>
      </c>
      <c r="C95">
        <v>0.52180063165355595</v>
      </c>
      <c r="D95">
        <v>0.88700000000000001</v>
      </c>
      <c r="E95">
        <v>0.67800000000000005</v>
      </c>
      <c r="F95" s="1">
        <f>+B95*COUNT($G$2:$G$272)/G95</f>
        <v>3.8860319368241706E-56</v>
      </c>
      <c r="G95">
        <f t="shared" si="1"/>
        <v>94</v>
      </c>
    </row>
    <row r="96" spans="1:7" x14ac:dyDescent="0.2">
      <c r="A96" t="s">
        <v>939</v>
      </c>
      <c r="B96" s="1">
        <v>2.1767448521588098E-56</v>
      </c>
      <c r="C96">
        <v>0.40433764873147598</v>
      </c>
      <c r="D96">
        <v>0.83899999999999997</v>
      </c>
      <c r="E96">
        <v>0.60899999999999999</v>
      </c>
      <c r="F96" s="1">
        <f>+B96*COUNT($G$2:$G$272)/G96</f>
        <v>6.2094511045793422E-56</v>
      </c>
      <c r="G96">
        <f t="shared" si="1"/>
        <v>95</v>
      </c>
    </row>
    <row r="97" spans="1:7" x14ac:dyDescent="0.2">
      <c r="A97" t="s">
        <v>1119</v>
      </c>
      <c r="B97" s="1">
        <v>2.7811783300301699E-56</v>
      </c>
      <c r="C97">
        <v>0.41782173034612502</v>
      </c>
      <c r="D97">
        <v>0.371</v>
      </c>
      <c r="E97">
        <v>0.17799999999999999</v>
      </c>
      <c r="F97" s="1">
        <f>+B97*COUNT($G$2:$G$272)/G97</f>
        <v>7.8510346608143343E-56</v>
      </c>
      <c r="G97">
        <f t="shared" si="1"/>
        <v>96</v>
      </c>
    </row>
    <row r="98" spans="1:7" x14ac:dyDescent="0.2">
      <c r="A98" t="s">
        <v>1091</v>
      </c>
      <c r="B98" s="1">
        <v>2.8249084188790898E-56</v>
      </c>
      <c r="C98">
        <v>0.35760695498372602</v>
      </c>
      <c r="D98">
        <v>0.63</v>
      </c>
      <c r="E98">
        <v>0.39500000000000002</v>
      </c>
      <c r="F98" s="1">
        <f>+B98*COUNT($G$2:$G$272)/G98</f>
        <v>7.8922699125384874E-56</v>
      </c>
      <c r="G98">
        <f t="shared" si="1"/>
        <v>97</v>
      </c>
    </row>
    <row r="99" spans="1:7" x14ac:dyDescent="0.2">
      <c r="A99" t="s">
        <v>1135</v>
      </c>
      <c r="B99" s="1">
        <v>2.93594178174344E-56</v>
      </c>
      <c r="C99">
        <v>0.460516581746924</v>
      </c>
      <c r="D99">
        <v>0.48199999999999998</v>
      </c>
      <c r="E99">
        <v>0.26200000000000001</v>
      </c>
      <c r="F99" s="1">
        <f>+B99*COUNT($G$2:$G$272)/G99</f>
        <v>8.1187777842088998E-56</v>
      </c>
      <c r="G99">
        <f t="shared" si="1"/>
        <v>98</v>
      </c>
    </row>
    <row r="100" spans="1:7" x14ac:dyDescent="0.2">
      <c r="A100" t="s">
        <v>1126</v>
      </c>
      <c r="B100" s="1">
        <v>1.1361647244646501E-55</v>
      </c>
      <c r="C100">
        <v>0.43848497000313702</v>
      </c>
      <c r="D100">
        <v>0.71399999999999997</v>
      </c>
      <c r="E100">
        <v>0.48199999999999998</v>
      </c>
      <c r="F100" s="1">
        <f>+B100*COUNT($G$2:$G$272)/G100</f>
        <v>3.1101074780800017E-55</v>
      </c>
      <c r="G100">
        <f t="shared" si="1"/>
        <v>99</v>
      </c>
    </row>
    <row r="101" spans="1:7" x14ac:dyDescent="0.2">
      <c r="A101" t="s">
        <v>1142</v>
      </c>
      <c r="B101" s="1">
        <v>2.0346948854915598E-55</v>
      </c>
      <c r="C101">
        <v>0.468894406915906</v>
      </c>
      <c r="D101">
        <v>0.70599999999999996</v>
      </c>
      <c r="E101">
        <v>0.49099999999999999</v>
      </c>
      <c r="F101" s="1">
        <f>+B101*COUNT($G$2:$G$272)/G101</f>
        <v>5.5140231396821271E-55</v>
      </c>
      <c r="G101">
        <f t="shared" si="1"/>
        <v>100</v>
      </c>
    </row>
    <row r="102" spans="1:7" x14ac:dyDescent="0.2">
      <c r="A102" t="s">
        <v>1104</v>
      </c>
      <c r="B102" s="1">
        <v>3.1013294358857801E-55</v>
      </c>
      <c r="C102">
        <v>0.37829014902836799</v>
      </c>
      <c r="D102">
        <v>0.68700000000000006</v>
      </c>
      <c r="E102">
        <v>0.45200000000000001</v>
      </c>
      <c r="F102" s="1">
        <f>+B102*COUNT($G$2:$G$272)/G102</f>
        <v>8.3213888824262032E-55</v>
      </c>
      <c r="G102">
        <f t="shared" si="1"/>
        <v>101</v>
      </c>
    </row>
    <row r="103" spans="1:7" x14ac:dyDescent="0.2">
      <c r="A103" t="s">
        <v>1128</v>
      </c>
      <c r="B103" s="1">
        <v>3.19243544188544E-55</v>
      </c>
      <c r="C103">
        <v>0.44207284131300401</v>
      </c>
      <c r="D103">
        <v>0.88100000000000001</v>
      </c>
      <c r="E103">
        <v>0.65600000000000003</v>
      </c>
      <c r="F103" s="1">
        <f>+B103*COUNT($G$2:$G$272)/G103</f>
        <v>8.4818627916760223E-55</v>
      </c>
      <c r="G103">
        <f t="shared" si="1"/>
        <v>102</v>
      </c>
    </row>
    <row r="104" spans="1:7" x14ac:dyDescent="0.2">
      <c r="A104" t="s">
        <v>1140</v>
      </c>
      <c r="B104" s="1">
        <v>3.5091803928272003E-55</v>
      </c>
      <c r="C104">
        <v>0.46586895049266602</v>
      </c>
      <c r="D104">
        <v>0.46300000000000002</v>
      </c>
      <c r="E104">
        <v>0.25</v>
      </c>
      <c r="F104" s="1">
        <f>+B104*COUNT($G$2:$G$272)/G104</f>
        <v>9.2328921015162254E-55</v>
      </c>
      <c r="G104">
        <f t="shared" si="1"/>
        <v>103</v>
      </c>
    </row>
    <row r="105" spans="1:7" x14ac:dyDescent="0.2">
      <c r="A105" t="s">
        <v>1066</v>
      </c>
      <c r="B105" s="1">
        <v>8.3467937300459096E-55</v>
      </c>
      <c r="C105">
        <v>0.32119051438513402</v>
      </c>
      <c r="D105">
        <v>0.71799999999999997</v>
      </c>
      <c r="E105">
        <v>0.47699999999999998</v>
      </c>
      <c r="F105" s="1">
        <f>+B105*COUNT($G$2:$G$272)/G105</f>
        <v>2.1749818277331171E-54</v>
      </c>
      <c r="G105">
        <f t="shared" si="1"/>
        <v>104</v>
      </c>
    </row>
    <row r="106" spans="1:7" x14ac:dyDescent="0.2">
      <c r="A106" t="s">
        <v>1138</v>
      </c>
      <c r="B106" s="1">
        <v>1.6672812162414501E-54</v>
      </c>
      <c r="C106">
        <v>0.463933812942666</v>
      </c>
      <c r="D106">
        <v>0.36399999999999999</v>
      </c>
      <c r="E106">
        <v>0.17699999999999999</v>
      </c>
      <c r="F106" s="1">
        <f>+B106*COUNT($G$2:$G$272)/G106</f>
        <v>4.3031734247755524E-54</v>
      </c>
      <c r="G106">
        <f t="shared" si="1"/>
        <v>105</v>
      </c>
    </row>
    <row r="107" spans="1:7" x14ac:dyDescent="0.2">
      <c r="A107" t="s">
        <v>1109</v>
      </c>
      <c r="B107" s="1">
        <v>2.83042918581659E-54</v>
      </c>
      <c r="C107">
        <v>0.38694514645643802</v>
      </c>
      <c r="D107">
        <v>0.76100000000000001</v>
      </c>
      <c r="E107">
        <v>0.52400000000000002</v>
      </c>
      <c r="F107" s="1">
        <f>+B107*COUNT($G$2:$G$272)/G107</f>
        <v>7.2362859373235457E-54</v>
      </c>
      <c r="G107">
        <f t="shared" si="1"/>
        <v>106</v>
      </c>
    </row>
    <row r="108" spans="1:7" x14ac:dyDescent="0.2">
      <c r="A108" t="s">
        <v>1125</v>
      </c>
      <c r="B108" s="1">
        <v>1.03720336005293E-53</v>
      </c>
      <c r="C108">
        <v>0.43775834257919999</v>
      </c>
      <c r="D108">
        <v>0.73199999999999998</v>
      </c>
      <c r="E108">
        <v>0.51700000000000002</v>
      </c>
      <c r="F108" s="1">
        <f>+B108*COUNT($G$2:$G$272)/G108</f>
        <v>2.6269356128443368E-53</v>
      </c>
      <c r="G108">
        <f t="shared" si="1"/>
        <v>107</v>
      </c>
    </row>
    <row r="109" spans="1:7" x14ac:dyDescent="0.2">
      <c r="A109" t="s">
        <v>1069</v>
      </c>
      <c r="B109" s="1">
        <v>1.39621666852926E-53</v>
      </c>
      <c r="C109">
        <v>0.32268667981212001</v>
      </c>
      <c r="D109">
        <v>0.69099999999999995</v>
      </c>
      <c r="E109">
        <v>0.443</v>
      </c>
      <c r="F109" s="1">
        <f>+B109*COUNT($G$2:$G$272)/G109</f>
        <v>3.5034696034391617E-53</v>
      </c>
      <c r="G109">
        <f t="shared" si="1"/>
        <v>108</v>
      </c>
    </row>
    <row r="110" spans="1:7" x14ac:dyDescent="0.2">
      <c r="A110" t="s">
        <v>1100</v>
      </c>
      <c r="B110" s="1">
        <v>2.0322553584549599E-53</v>
      </c>
      <c r="C110">
        <v>0.37449318940176901</v>
      </c>
      <c r="D110">
        <v>0.34100000000000003</v>
      </c>
      <c r="E110">
        <v>0.154</v>
      </c>
      <c r="F110" s="1">
        <f>+B110*COUNT($G$2:$G$272)/G110</f>
        <v>5.0526715792779276E-53</v>
      </c>
      <c r="G110">
        <f t="shared" si="1"/>
        <v>109</v>
      </c>
    </row>
    <row r="111" spans="1:7" x14ac:dyDescent="0.2">
      <c r="A111" t="s">
        <v>1112</v>
      </c>
      <c r="B111" s="1">
        <v>2.1099534974821398E-53</v>
      </c>
      <c r="C111">
        <v>0.39625682028917703</v>
      </c>
      <c r="D111">
        <v>0.69199999999999995</v>
      </c>
      <c r="E111">
        <v>0.45400000000000001</v>
      </c>
      <c r="F111" s="1">
        <f>+B111*COUNT($G$2:$G$272)/G111</f>
        <v>5.198158161978726E-53</v>
      </c>
      <c r="G111">
        <f t="shared" si="1"/>
        <v>110</v>
      </c>
    </row>
    <row r="112" spans="1:7" x14ac:dyDescent="0.2">
      <c r="A112" t="s">
        <v>1089</v>
      </c>
      <c r="B112" s="1">
        <v>2.8999984764850001E-53</v>
      </c>
      <c r="C112">
        <v>0.35396390275481499</v>
      </c>
      <c r="D112">
        <v>0.55300000000000005</v>
      </c>
      <c r="E112">
        <v>0.32700000000000001</v>
      </c>
      <c r="F112" s="1">
        <f>+B112*COUNT($G$2:$G$272)/G112</f>
        <v>7.0801764606075229E-53</v>
      </c>
      <c r="G112">
        <f t="shared" si="1"/>
        <v>111</v>
      </c>
    </row>
    <row r="113" spans="1:7" x14ac:dyDescent="0.2">
      <c r="A113" t="s">
        <v>1090</v>
      </c>
      <c r="B113" s="1">
        <v>3.7725655642172798E-53</v>
      </c>
      <c r="C113">
        <v>0.35578335732314298</v>
      </c>
      <c r="D113">
        <v>0.29299999999999998</v>
      </c>
      <c r="E113">
        <v>0.123</v>
      </c>
      <c r="F113" s="1">
        <f>+B113*COUNT($G$2:$G$272)/G113</f>
        <v>9.1282613205614533E-53</v>
      </c>
      <c r="G113">
        <f t="shared" si="1"/>
        <v>112</v>
      </c>
    </row>
    <row r="114" spans="1:7" x14ac:dyDescent="0.2">
      <c r="A114" t="s">
        <v>442</v>
      </c>
      <c r="B114" s="1">
        <v>4.1499349097534499E-53</v>
      </c>
      <c r="C114">
        <v>0.42091674025822901</v>
      </c>
      <c r="D114">
        <v>0.872</v>
      </c>
      <c r="E114">
        <v>0.68300000000000005</v>
      </c>
      <c r="F114" s="1">
        <f>+B114*COUNT($G$2:$G$272)/G114</f>
        <v>9.9524987658688923E-53</v>
      </c>
      <c r="G114">
        <f t="shared" si="1"/>
        <v>113</v>
      </c>
    </row>
    <row r="115" spans="1:7" x14ac:dyDescent="0.2">
      <c r="A115" t="s">
        <v>865</v>
      </c>
      <c r="B115" s="1">
        <v>8.6448817059330901E-53</v>
      </c>
      <c r="C115">
        <v>0.46432286027606401</v>
      </c>
      <c r="D115">
        <v>0.89700000000000002</v>
      </c>
      <c r="E115">
        <v>0.71</v>
      </c>
      <c r="F115" s="1">
        <f>+B115*COUNT($G$2:$G$272)/G115</f>
        <v>2.055055212550761E-52</v>
      </c>
      <c r="G115">
        <f t="shared" si="1"/>
        <v>114</v>
      </c>
    </row>
    <row r="116" spans="1:7" x14ac:dyDescent="0.2">
      <c r="A116" t="s">
        <v>1124</v>
      </c>
      <c r="B116" s="1">
        <v>2.1758718363944398E-52</v>
      </c>
      <c r="C116">
        <v>0.43228913674220798</v>
      </c>
      <c r="D116">
        <v>0.48199999999999998</v>
      </c>
      <c r="E116">
        <v>0.26900000000000002</v>
      </c>
      <c r="F116" s="1">
        <f>+B116*COUNT($G$2:$G$272)/G116</f>
        <v>5.1274892840251588E-52</v>
      </c>
      <c r="G116">
        <f t="shared" si="1"/>
        <v>115</v>
      </c>
    </row>
    <row r="117" spans="1:7" x14ac:dyDescent="0.2">
      <c r="A117" t="s">
        <v>1115</v>
      </c>
      <c r="B117" s="1">
        <v>1.64037788883567E-51</v>
      </c>
      <c r="C117">
        <v>0.39932550690159901</v>
      </c>
      <c r="D117">
        <v>0.67200000000000004</v>
      </c>
      <c r="E117">
        <v>0.44400000000000001</v>
      </c>
      <c r="F117" s="1">
        <f>+B117*COUNT($G$2:$G$272)/G117</f>
        <v>3.8322621368488495E-51</v>
      </c>
      <c r="G117">
        <f t="shared" si="1"/>
        <v>116</v>
      </c>
    </row>
    <row r="118" spans="1:7" x14ac:dyDescent="0.2">
      <c r="A118" t="s">
        <v>1099</v>
      </c>
      <c r="B118" s="1">
        <v>2.1070369401075701E-51</v>
      </c>
      <c r="C118">
        <v>0.371815106455823</v>
      </c>
      <c r="D118">
        <v>0.61099999999999999</v>
      </c>
      <c r="E118">
        <v>0.38900000000000001</v>
      </c>
      <c r="F118" s="1">
        <f>+B118*COUNT($G$2:$G$272)/G118</f>
        <v>4.8804018014457394E-51</v>
      </c>
      <c r="G118">
        <f t="shared" si="1"/>
        <v>117</v>
      </c>
    </row>
    <row r="119" spans="1:7" x14ac:dyDescent="0.2">
      <c r="A119" t="s">
        <v>1103</v>
      </c>
      <c r="B119" s="1">
        <v>2.83230133689547E-51</v>
      </c>
      <c r="C119">
        <v>0.37821406200713098</v>
      </c>
      <c r="D119">
        <v>0.871</v>
      </c>
      <c r="E119">
        <v>0.65600000000000003</v>
      </c>
      <c r="F119" s="1">
        <f>+B119*COUNT($G$2:$G$272)/G119</f>
        <v>6.5046920533785784E-51</v>
      </c>
      <c r="G119">
        <f t="shared" si="1"/>
        <v>118</v>
      </c>
    </row>
    <row r="120" spans="1:7" x14ac:dyDescent="0.2">
      <c r="A120" t="s">
        <v>1084</v>
      </c>
      <c r="B120" s="1">
        <v>4.0526821256624902E-51</v>
      </c>
      <c r="C120">
        <v>0.33714790639939102</v>
      </c>
      <c r="D120">
        <v>0.55600000000000005</v>
      </c>
      <c r="E120">
        <v>0.32700000000000001</v>
      </c>
      <c r="F120" s="1">
        <f>+B120*COUNT($G$2:$G$272)/G120</f>
        <v>9.2292172777692001E-51</v>
      </c>
      <c r="G120">
        <f t="shared" si="1"/>
        <v>119</v>
      </c>
    </row>
    <row r="121" spans="1:7" x14ac:dyDescent="0.2">
      <c r="A121" t="s">
        <v>493</v>
      </c>
      <c r="B121" s="1">
        <v>4.73717490433434E-51</v>
      </c>
      <c r="C121">
        <v>0.42875032397065799</v>
      </c>
      <c r="D121">
        <v>0.54900000000000004</v>
      </c>
      <c r="E121">
        <v>0.32600000000000001</v>
      </c>
      <c r="F121" s="1">
        <f>+B121*COUNT($G$2:$G$272)/G121</f>
        <v>1.0698119992288383E-50</v>
      </c>
      <c r="G121">
        <f t="shared" si="1"/>
        <v>120</v>
      </c>
    </row>
    <row r="122" spans="1:7" x14ac:dyDescent="0.2">
      <c r="A122" t="s">
        <v>1116</v>
      </c>
      <c r="B122" s="1">
        <v>5.3114020935863699E-51</v>
      </c>
      <c r="C122">
        <v>0.40154498916854298</v>
      </c>
      <c r="D122">
        <v>0.441</v>
      </c>
      <c r="E122">
        <v>0.24299999999999999</v>
      </c>
      <c r="F122" s="1">
        <f>+B122*COUNT($G$2:$G$272)/G122</f>
        <v>1.1895784854230629E-50</v>
      </c>
      <c r="G122">
        <f t="shared" si="1"/>
        <v>121</v>
      </c>
    </row>
    <row r="123" spans="1:7" x14ac:dyDescent="0.2">
      <c r="A123" t="s">
        <v>397</v>
      </c>
      <c r="B123" s="1">
        <v>9.0438407928425597E-51</v>
      </c>
      <c r="C123">
        <v>0.31100707772797898</v>
      </c>
      <c r="D123">
        <v>0.53</v>
      </c>
      <c r="E123">
        <v>0.30599999999999999</v>
      </c>
      <c r="F123" s="1">
        <f>+B123*COUNT($G$2:$G$272)/G123</f>
        <v>2.0089187334920768E-50</v>
      </c>
      <c r="G123">
        <f t="shared" si="1"/>
        <v>122</v>
      </c>
    </row>
    <row r="124" spans="1:7" x14ac:dyDescent="0.2">
      <c r="A124" t="s">
        <v>1085</v>
      </c>
      <c r="B124" s="1">
        <v>3.2205146152839502E-50</v>
      </c>
      <c r="C124">
        <v>0.342674512946258</v>
      </c>
      <c r="D124">
        <v>0.69799999999999995</v>
      </c>
      <c r="E124">
        <v>0.46100000000000002</v>
      </c>
      <c r="F124" s="1">
        <f>+B124*COUNT($G$2:$G$272)/G124</f>
        <v>7.0956053718857767E-50</v>
      </c>
      <c r="G124">
        <f t="shared" si="1"/>
        <v>123</v>
      </c>
    </row>
    <row r="125" spans="1:7" x14ac:dyDescent="0.2">
      <c r="A125" t="s">
        <v>472</v>
      </c>
      <c r="B125" s="1">
        <v>1.1719179112995399E-49</v>
      </c>
      <c r="C125">
        <v>0.30129548992969901</v>
      </c>
      <c r="D125">
        <v>0.59299999999999997</v>
      </c>
      <c r="E125">
        <v>0.36399999999999999</v>
      </c>
      <c r="F125" s="1">
        <f>+B125*COUNT($G$2:$G$272)/G125</f>
        <v>2.5612076932433494E-49</v>
      </c>
      <c r="G125">
        <f t="shared" si="1"/>
        <v>124</v>
      </c>
    </row>
    <row r="126" spans="1:7" x14ac:dyDescent="0.2">
      <c r="A126" t="s">
        <v>1079</v>
      </c>
      <c r="B126" s="1">
        <v>1.4999751452117001E-49</v>
      </c>
      <c r="C126">
        <v>0.33013614327289897</v>
      </c>
      <c r="D126">
        <v>0.53300000000000003</v>
      </c>
      <c r="E126">
        <v>0.318</v>
      </c>
      <c r="F126" s="1">
        <f>+B126*COUNT($G$2:$G$272)/G126</f>
        <v>3.2519461148189658E-49</v>
      </c>
      <c r="G126">
        <f t="shared" si="1"/>
        <v>125</v>
      </c>
    </row>
    <row r="127" spans="1:7" x14ac:dyDescent="0.2">
      <c r="A127" t="s">
        <v>621</v>
      </c>
      <c r="B127" s="1">
        <v>5.1957430834326897E-49</v>
      </c>
      <c r="C127">
        <v>0.48946867967142799</v>
      </c>
      <c r="D127">
        <v>0.58599999999999997</v>
      </c>
      <c r="E127">
        <v>0.374</v>
      </c>
      <c r="F127" s="1">
        <f>+B127*COUNT($G$2:$G$272)/G127</f>
        <v>1.1174971235002055E-48</v>
      </c>
      <c r="G127">
        <f t="shared" si="1"/>
        <v>126</v>
      </c>
    </row>
    <row r="128" spans="1:7" x14ac:dyDescent="0.2">
      <c r="A128" t="s">
        <v>1065</v>
      </c>
      <c r="B128" s="1">
        <v>5.3870528990625296E-49</v>
      </c>
      <c r="C128">
        <v>0.32083958094788301</v>
      </c>
      <c r="D128">
        <v>0.67100000000000004</v>
      </c>
      <c r="E128">
        <v>0.43099999999999999</v>
      </c>
      <c r="F128" s="1">
        <f>+B128*COUNT($G$2:$G$272)/G128</f>
        <v>1.149520736729091E-48</v>
      </c>
      <c r="G128">
        <f t="shared" si="1"/>
        <v>127</v>
      </c>
    </row>
    <row r="129" spans="1:7" x14ac:dyDescent="0.2">
      <c r="A129" t="s">
        <v>1094</v>
      </c>
      <c r="B129" s="1">
        <v>2.40795653548932E-48</v>
      </c>
      <c r="C129">
        <v>0.35978628714670602</v>
      </c>
      <c r="D129">
        <v>0.76800000000000002</v>
      </c>
      <c r="E129">
        <v>0.54700000000000004</v>
      </c>
      <c r="F129" s="1">
        <f>+B129*COUNT($G$2:$G$272)/G129</f>
        <v>5.0980954774812945E-48</v>
      </c>
      <c r="G129">
        <f t="shared" si="1"/>
        <v>128</v>
      </c>
    </row>
    <row r="130" spans="1:7" x14ac:dyDescent="0.2">
      <c r="A130" t="s">
        <v>403</v>
      </c>
      <c r="B130" s="1">
        <v>2.9505972227374198E-48</v>
      </c>
      <c r="C130">
        <v>0.314000024710551</v>
      </c>
      <c r="D130">
        <v>0.36799999999999999</v>
      </c>
      <c r="E130">
        <v>0.188</v>
      </c>
      <c r="F130" s="1">
        <f>+B130*COUNT($G$2:$G$272)/G130</f>
        <v>6.1985414524173712E-48</v>
      </c>
      <c r="G130">
        <f t="shared" si="1"/>
        <v>129</v>
      </c>
    </row>
    <row r="131" spans="1:7" x14ac:dyDescent="0.2">
      <c r="A131" t="s">
        <v>1110</v>
      </c>
      <c r="B131" s="1">
        <v>2.9726910999729602E-48</v>
      </c>
      <c r="C131">
        <v>0.39414036012484999</v>
      </c>
      <c r="D131">
        <v>0.64400000000000002</v>
      </c>
      <c r="E131">
        <v>0.41499999999999998</v>
      </c>
      <c r="F131" s="1">
        <f>+B131*COUNT($G$2:$G$272)/G131</f>
        <v>6.1969176007128631E-48</v>
      </c>
      <c r="G131">
        <f t="shared" si="1"/>
        <v>130</v>
      </c>
    </row>
    <row r="132" spans="1:7" x14ac:dyDescent="0.2">
      <c r="A132" t="s">
        <v>1113</v>
      </c>
      <c r="B132" s="1">
        <v>3.3830889321307801E-48</v>
      </c>
      <c r="C132">
        <v>0.39784406319545201</v>
      </c>
      <c r="D132">
        <v>0.45500000000000002</v>
      </c>
      <c r="E132">
        <v>0.25600000000000001</v>
      </c>
      <c r="F132" s="1">
        <f>+B132*COUNT($G$2:$G$272)/G132</f>
        <v>6.9986038214308501E-48</v>
      </c>
      <c r="G132">
        <f t="shared" ref="G132:G195" si="2">+G131+1</f>
        <v>131</v>
      </c>
    </row>
    <row r="133" spans="1:7" x14ac:dyDescent="0.2">
      <c r="A133" t="s">
        <v>1012</v>
      </c>
      <c r="B133" s="1">
        <v>5.0871464480228801E-48</v>
      </c>
      <c r="C133">
        <v>0.27698835656993598</v>
      </c>
      <c r="D133">
        <v>0.68200000000000005</v>
      </c>
      <c r="E133">
        <v>0.44900000000000001</v>
      </c>
      <c r="F133" s="1">
        <f>+B133*COUNT($G$2:$G$272)/G133</f>
        <v>1.0444065813743943E-47</v>
      </c>
      <c r="G133">
        <f t="shared" si="2"/>
        <v>132</v>
      </c>
    </row>
    <row r="134" spans="1:7" x14ac:dyDescent="0.2">
      <c r="A134" t="s">
        <v>872</v>
      </c>
      <c r="B134" s="1">
        <v>1.1238987965461799E-47</v>
      </c>
      <c r="C134">
        <v>0.39889864389903401</v>
      </c>
      <c r="D134">
        <v>0.84199999999999997</v>
      </c>
      <c r="E134">
        <v>0.59399999999999997</v>
      </c>
      <c r="F134" s="1">
        <f>+B134*COUNT($G$2:$G$272)/G134</f>
        <v>2.2900494275489834E-47</v>
      </c>
      <c r="G134">
        <f t="shared" si="2"/>
        <v>133</v>
      </c>
    </row>
    <row r="135" spans="1:7" x14ac:dyDescent="0.2">
      <c r="A135" t="s">
        <v>638</v>
      </c>
      <c r="B135" s="1">
        <v>1.4946749350156099E-47</v>
      </c>
      <c r="C135">
        <v>0.460257945045776</v>
      </c>
      <c r="D135">
        <v>0.436</v>
      </c>
      <c r="E135">
        <v>0.246</v>
      </c>
      <c r="F135" s="1">
        <f>+B135*COUNT($G$2:$G$272)/G135</f>
        <v>3.0228127417106741E-47</v>
      </c>
      <c r="G135">
        <f t="shared" si="2"/>
        <v>134</v>
      </c>
    </row>
    <row r="136" spans="1:7" x14ac:dyDescent="0.2">
      <c r="A136" t="s">
        <v>1117</v>
      </c>
      <c r="B136" s="1">
        <v>2.9107240923533901E-47</v>
      </c>
      <c r="C136">
        <v>0.40164438095639898</v>
      </c>
      <c r="D136">
        <v>0.63500000000000001</v>
      </c>
      <c r="E136">
        <v>0.41799999999999998</v>
      </c>
      <c r="F136" s="1">
        <f>+B136*COUNT($G$2:$G$272)/G136</f>
        <v>5.8430091039093973E-47</v>
      </c>
      <c r="G136">
        <f t="shared" si="2"/>
        <v>135</v>
      </c>
    </row>
    <row r="137" spans="1:7" x14ac:dyDescent="0.2">
      <c r="A137" t="s">
        <v>1098</v>
      </c>
      <c r="B137" s="1">
        <v>9.8890754126030092E-47</v>
      </c>
      <c r="C137">
        <v>0.36690928905769499</v>
      </c>
      <c r="D137">
        <v>0.76200000000000001</v>
      </c>
      <c r="E137">
        <v>0.53900000000000003</v>
      </c>
      <c r="F137" s="1">
        <f>+B137*COUNT($G$2:$G$272)/G137</f>
        <v>1.9705437035407467E-46</v>
      </c>
      <c r="G137">
        <f t="shared" si="2"/>
        <v>136</v>
      </c>
    </row>
    <row r="138" spans="1:7" x14ac:dyDescent="0.2">
      <c r="A138" t="s">
        <v>466</v>
      </c>
      <c r="B138" s="1">
        <v>6.9339566230232397E-46</v>
      </c>
      <c r="C138">
        <v>0.37601623775153797</v>
      </c>
      <c r="D138">
        <v>0.57099999999999995</v>
      </c>
      <c r="E138">
        <v>0.35899999999999999</v>
      </c>
      <c r="F138" s="1">
        <f>+B138*COUNT($G$2:$G$272)/G138</f>
        <v>1.3716074779848891E-45</v>
      </c>
      <c r="G138">
        <f t="shared" si="2"/>
        <v>137</v>
      </c>
    </row>
    <row r="139" spans="1:7" x14ac:dyDescent="0.2">
      <c r="A139" t="s">
        <v>877</v>
      </c>
      <c r="B139" s="1">
        <v>2.0157908433504601E-45</v>
      </c>
      <c r="C139">
        <v>0.40752882629023701</v>
      </c>
      <c r="D139">
        <v>0.88900000000000001</v>
      </c>
      <c r="E139">
        <v>0.67300000000000004</v>
      </c>
      <c r="F139" s="1">
        <f>+B139*COUNT($G$2:$G$272)/G139</f>
        <v>3.9585457865795267E-45</v>
      </c>
      <c r="G139">
        <f t="shared" si="2"/>
        <v>138</v>
      </c>
    </row>
    <row r="140" spans="1:7" x14ac:dyDescent="0.2">
      <c r="A140" t="s">
        <v>1045</v>
      </c>
      <c r="B140" s="1">
        <v>3.8158932675778101E-45</v>
      </c>
      <c r="C140">
        <v>0.30456450533843399</v>
      </c>
      <c r="D140">
        <v>0.752</v>
      </c>
      <c r="E140">
        <v>0.52200000000000002</v>
      </c>
      <c r="F140" s="1">
        <f>+B140*COUNT($G$2:$G$272)/G140</f>
        <v>7.4396192482991827E-45</v>
      </c>
      <c r="G140">
        <f t="shared" si="2"/>
        <v>139</v>
      </c>
    </row>
    <row r="141" spans="1:7" x14ac:dyDescent="0.2">
      <c r="A141" t="s">
        <v>1067</v>
      </c>
      <c r="B141" s="1">
        <v>2.8064835476701E-44</v>
      </c>
      <c r="C141">
        <v>0.321339878982421</v>
      </c>
      <c r="D141">
        <v>0.58499999999999996</v>
      </c>
      <c r="E141">
        <v>0.375</v>
      </c>
      <c r="F141" s="1">
        <f>+B141*COUNT($G$2:$G$272)/G141</f>
        <v>5.4325502958471217E-44</v>
      </c>
      <c r="G141">
        <f t="shared" si="2"/>
        <v>140</v>
      </c>
    </row>
    <row r="142" spans="1:7" x14ac:dyDescent="0.2">
      <c r="A142" t="s">
        <v>930</v>
      </c>
      <c r="B142" s="1">
        <v>3.2576642067772802E-44</v>
      </c>
      <c r="C142">
        <v>0.32074527048208801</v>
      </c>
      <c r="D142">
        <v>0.37</v>
      </c>
      <c r="E142">
        <v>0.193</v>
      </c>
      <c r="F142" s="1">
        <f>+B142*COUNT($G$2:$G$272)/G142</f>
        <v>6.2611843974229994E-44</v>
      </c>
      <c r="G142">
        <f t="shared" si="2"/>
        <v>141</v>
      </c>
    </row>
    <row r="143" spans="1:7" x14ac:dyDescent="0.2">
      <c r="A143" t="s">
        <v>1106</v>
      </c>
      <c r="B143" s="1">
        <v>3.8185717194842202E-44</v>
      </c>
      <c r="C143">
        <v>0.38307868073764401</v>
      </c>
      <c r="D143">
        <v>0.32200000000000001</v>
      </c>
      <c r="E143">
        <v>0.159</v>
      </c>
      <c r="F143" s="1">
        <f>+B143*COUNT($G$2:$G$272)/G143</f>
        <v>7.2875558871846737E-44</v>
      </c>
      <c r="G143">
        <f t="shared" si="2"/>
        <v>142</v>
      </c>
    </row>
    <row r="144" spans="1:7" x14ac:dyDescent="0.2">
      <c r="A144" t="s">
        <v>959</v>
      </c>
      <c r="B144" s="1">
        <v>4.2446872039467598E-44</v>
      </c>
      <c r="C144">
        <v>0.34153608700640298</v>
      </c>
      <c r="D144">
        <v>0.89800000000000002</v>
      </c>
      <c r="E144">
        <v>0.69399999999999995</v>
      </c>
      <c r="F144" s="1">
        <f>+B144*COUNT($G$2:$G$272)/G144</f>
        <v>8.0441274983886149E-44</v>
      </c>
      <c r="G144">
        <f t="shared" si="2"/>
        <v>143</v>
      </c>
    </row>
    <row r="145" spans="1:7" x14ac:dyDescent="0.2">
      <c r="A145" t="s">
        <v>1055</v>
      </c>
      <c r="B145" s="1">
        <v>4.5736299047260199E-44</v>
      </c>
      <c r="C145">
        <v>0.31220738968795603</v>
      </c>
      <c r="D145">
        <v>0.48799999999999999</v>
      </c>
      <c r="E145">
        <v>0.29399999999999998</v>
      </c>
      <c r="F145" s="1">
        <f>+B145*COUNT($G$2:$G$272)/G145</f>
        <v>8.6073173901441072E-44</v>
      </c>
      <c r="G145">
        <f t="shared" si="2"/>
        <v>144</v>
      </c>
    </row>
    <row r="146" spans="1:7" x14ac:dyDescent="0.2">
      <c r="A146" t="s">
        <v>1007</v>
      </c>
      <c r="B146" s="1">
        <v>5.4523717704434304E-44</v>
      </c>
      <c r="C146">
        <v>0.27179181563646998</v>
      </c>
      <c r="D146">
        <v>0.56000000000000005</v>
      </c>
      <c r="E146">
        <v>0.33700000000000002</v>
      </c>
      <c r="F146" s="1">
        <f>+B146*COUNT($G$2:$G$272)/G146</f>
        <v>1.0190294826139101E-43</v>
      </c>
      <c r="G146">
        <f t="shared" si="2"/>
        <v>145</v>
      </c>
    </row>
    <row r="147" spans="1:7" x14ac:dyDescent="0.2">
      <c r="A147" t="s">
        <v>1070</v>
      </c>
      <c r="B147" s="1">
        <v>7.2072687910140995E-44</v>
      </c>
      <c r="C147">
        <v>0.32392415714032402</v>
      </c>
      <c r="D147">
        <v>0.69699999999999995</v>
      </c>
      <c r="E147">
        <v>0.47099999999999997</v>
      </c>
      <c r="F147" s="1">
        <f>+B147*COUNT($G$2:$G$272)/G147</f>
        <v>1.3377875632635759E-43</v>
      </c>
      <c r="G147">
        <f t="shared" si="2"/>
        <v>146</v>
      </c>
    </row>
    <row r="148" spans="1:7" x14ac:dyDescent="0.2">
      <c r="A148" t="s">
        <v>1052</v>
      </c>
      <c r="B148" s="1">
        <v>1.4837156472330099E-43</v>
      </c>
      <c r="C148">
        <v>0.310272977849882</v>
      </c>
      <c r="D148">
        <v>0.317</v>
      </c>
      <c r="E148">
        <v>0.155</v>
      </c>
      <c r="F148" s="1">
        <f>+B148*COUNT($G$2:$G$272)/G148</f>
        <v>2.7352853088445288E-43</v>
      </c>
      <c r="G148">
        <f t="shared" si="2"/>
        <v>147</v>
      </c>
    </row>
    <row r="149" spans="1:7" x14ac:dyDescent="0.2">
      <c r="A149" t="s">
        <v>1047</v>
      </c>
      <c r="B149" s="1">
        <v>1.69352535056099E-43</v>
      </c>
      <c r="C149">
        <v>0.305856481013763</v>
      </c>
      <c r="D149">
        <v>0.32800000000000001</v>
      </c>
      <c r="E149">
        <v>0.16200000000000001</v>
      </c>
      <c r="F149" s="1">
        <f>+B149*COUNT($G$2:$G$272)/G149</f>
        <v>3.1009822297434343E-43</v>
      </c>
      <c r="G149">
        <f t="shared" si="2"/>
        <v>148</v>
      </c>
    </row>
    <row r="150" spans="1:7" x14ac:dyDescent="0.2">
      <c r="A150" t="s">
        <v>1092</v>
      </c>
      <c r="B150" s="1">
        <v>5.4467775127088403E-43</v>
      </c>
      <c r="C150">
        <v>0.35778782443689999</v>
      </c>
      <c r="D150">
        <v>0.66900000000000004</v>
      </c>
      <c r="E150">
        <v>0.45600000000000002</v>
      </c>
      <c r="F150" s="1">
        <f>+B150*COUNT($G$2:$G$272)/G150</f>
        <v>9.9065550734503072E-43</v>
      </c>
      <c r="G150">
        <f t="shared" si="2"/>
        <v>149</v>
      </c>
    </row>
    <row r="151" spans="1:7" x14ac:dyDescent="0.2">
      <c r="A151" t="s">
        <v>1082</v>
      </c>
      <c r="B151" s="1">
        <v>6.5106588437098604E-43</v>
      </c>
      <c r="C151">
        <v>0.334498912623867</v>
      </c>
      <c r="D151">
        <v>0.85</v>
      </c>
      <c r="E151">
        <v>0.63700000000000001</v>
      </c>
      <c r="F151" s="1">
        <f>+B151*COUNT($G$2:$G$272)/G151</f>
        <v>1.1762590310969147E-42</v>
      </c>
      <c r="G151">
        <f t="shared" si="2"/>
        <v>150</v>
      </c>
    </row>
    <row r="152" spans="1:7" x14ac:dyDescent="0.2">
      <c r="A152" t="s">
        <v>1037</v>
      </c>
      <c r="B152" s="1">
        <v>1.17884446487812E-42</v>
      </c>
      <c r="C152">
        <v>0.29936419567639</v>
      </c>
      <c r="D152">
        <v>0.57699999999999996</v>
      </c>
      <c r="E152">
        <v>0.37</v>
      </c>
      <c r="F152" s="1">
        <f>+B152*COUNT($G$2:$G$272)/G152</f>
        <v>2.1156745031918578E-42</v>
      </c>
      <c r="G152">
        <f t="shared" si="2"/>
        <v>151</v>
      </c>
    </row>
    <row r="153" spans="1:7" x14ac:dyDescent="0.2">
      <c r="A153" t="s">
        <v>1050</v>
      </c>
      <c r="B153" s="1">
        <v>1.4200816542404E-42</v>
      </c>
      <c r="C153">
        <v>0.30999804061534703</v>
      </c>
      <c r="D153">
        <v>0.75700000000000001</v>
      </c>
      <c r="E153">
        <v>0.53300000000000003</v>
      </c>
      <c r="F153" s="1">
        <f>+B153*COUNT($G$2:$G$272)/G153</f>
        <v>2.5318561072312396E-42</v>
      </c>
      <c r="G153">
        <f t="shared" si="2"/>
        <v>152</v>
      </c>
    </row>
    <row r="154" spans="1:7" x14ac:dyDescent="0.2">
      <c r="A154" t="s">
        <v>1093</v>
      </c>
      <c r="B154" s="1">
        <v>1.6621505036976499E-42</v>
      </c>
      <c r="C154">
        <v>0.35802534945709302</v>
      </c>
      <c r="D154">
        <v>0.27500000000000002</v>
      </c>
      <c r="E154">
        <v>0.127</v>
      </c>
      <c r="F154" s="1">
        <f>+B154*COUNT($G$2:$G$272)/G154</f>
        <v>2.9440705000134844E-42</v>
      </c>
      <c r="G154">
        <f t="shared" si="2"/>
        <v>153</v>
      </c>
    </row>
    <row r="155" spans="1:7" x14ac:dyDescent="0.2">
      <c r="A155" t="s">
        <v>1096</v>
      </c>
      <c r="B155" s="1">
        <v>2.0100001648640999E-42</v>
      </c>
      <c r="C155">
        <v>0.363693894038146</v>
      </c>
      <c r="D155">
        <v>0.73899999999999999</v>
      </c>
      <c r="E155">
        <v>0.51600000000000001</v>
      </c>
      <c r="F155" s="1">
        <f>+B155*COUNT($G$2:$G$272)/G155</f>
        <v>3.5370782121959162E-42</v>
      </c>
      <c r="G155">
        <f t="shared" si="2"/>
        <v>154</v>
      </c>
    </row>
    <row r="156" spans="1:7" x14ac:dyDescent="0.2">
      <c r="A156" t="s">
        <v>1107</v>
      </c>
      <c r="B156" s="1">
        <v>3.1684336675356E-42</v>
      </c>
      <c r="C156">
        <v>0.38555939234299502</v>
      </c>
      <c r="D156">
        <v>0.214</v>
      </c>
      <c r="E156">
        <v>8.5000000000000006E-2</v>
      </c>
      <c r="F156" s="1">
        <f>+B156*COUNT($G$2:$G$272)/G156</f>
        <v>5.5396485413041783E-42</v>
      </c>
      <c r="G156">
        <f t="shared" si="2"/>
        <v>155</v>
      </c>
    </row>
    <row r="157" spans="1:7" x14ac:dyDescent="0.2">
      <c r="A157" t="s">
        <v>1072</v>
      </c>
      <c r="B157" s="1">
        <v>3.3294500870271598E-42</v>
      </c>
      <c r="C157">
        <v>0.32526357766682501</v>
      </c>
      <c r="D157">
        <v>0.432</v>
      </c>
      <c r="E157">
        <v>0.249</v>
      </c>
      <c r="F157" s="1">
        <f>+B157*COUNT($G$2:$G$272)/G157</f>
        <v>5.7838523947715408E-42</v>
      </c>
      <c r="G157">
        <f t="shared" si="2"/>
        <v>156</v>
      </c>
    </row>
    <row r="158" spans="1:7" x14ac:dyDescent="0.2">
      <c r="A158" t="s">
        <v>1053</v>
      </c>
      <c r="B158" s="1">
        <v>4.17901970222527E-42</v>
      </c>
      <c r="C158">
        <v>0.31110747781907799</v>
      </c>
      <c r="D158">
        <v>0.71</v>
      </c>
      <c r="E158">
        <v>0.498</v>
      </c>
      <c r="F158" s="1">
        <f>+B158*COUNT($G$2:$G$272)/G158</f>
        <v>7.213467129318778E-42</v>
      </c>
      <c r="G158">
        <f t="shared" si="2"/>
        <v>157</v>
      </c>
    </row>
    <row r="159" spans="1:7" x14ac:dyDescent="0.2">
      <c r="A159" t="s">
        <v>1032</v>
      </c>
      <c r="B159" s="1">
        <v>8.3586465831481395E-42</v>
      </c>
      <c r="C159">
        <v>0.29298169779637201</v>
      </c>
      <c r="D159">
        <v>0.95899999999999996</v>
      </c>
      <c r="E159">
        <v>0.82599999999999996</v>
      </c>
      <c r="F159" s="1">
        <f>+B159*COUNT($G$2:$G$272)/G159</f>
        <v>1.4336665974893329E-41</v>
      </c>
      <c r="G159">
        <f t="shared" si="2"/>
        <v>158</v>
      </c>
    </row>
    <row r="160" spans="1:7" x14ac:dyDescent="0.2">
      <c r="A160" t="s">
        <v>1054</v>
      </c>
      <c r="B160" s="1">
        <v>8.6297140191141094E-42</v>
      </c>
      <c r="C160">
        <v>0.311463611403823</v>
      </c>
      <c r="D160">
        <v>0.35299999999999998</v>
      </c>
      <c r="E160">
        <v>0.183</v>
      </c>
      <c r="F160" s="1">
        <f>+B160*COUNT($G$2:$G$272)/G160</f>
        <v>1.4708506284150465E-41</v>
      </c>
      <c r="G160">
        <f t="shared" si="2"/>
        <v>159</v>
      </c>
    </row>
    <row r="161" spans="1:7" x14ac:dyDescent="0.2">
      <c r="A161" t="s">
        <v>359</v>
      </c>
      <c r="B161" s="1">
        <v>9.0866902032173394E-42</v>
      </c>
      <c r="C161">
        <v>0.36227843670139298</v>
      </c>
      <c r="D161">
        <v>0.746</v>
      </c>
      <c r="E161">
        <v>0.53600000000000003</v>
      </c>
      <c r="F161" s="1">
        <f>+B161*COUNT($G$2:$G$272)/G161</f>
        <v>1.5390581531699368E-41</v>
      </c>
      <c r="G161">
        <f t="shared" si="2"/>
        <v>160</v>
      </c>
    </row>
    <row r="162" spans="1:7" x14ac:dyDescent="0.2">
      <c r="A162" t="s">
        <v>1075</v>
      </c>
      <c r="B162" s="1">
        <v>1.04335686629516E-41</v>
      </c>
      <c r="C162">
        <v>0.32722159158265002</v>
      </c>
      <c r="D162">
        <v>0.53200000000000003</v>
      </c>
      <c r="E162">
        <v>0.33100000000000002</v>
      </c>
      <c r="F162" s="1">
        <f>+B162*COUNT($G$2:$G$272)/G162</f>
        <v>1.7562093836396792E-41</v>
      </c>
      <c r="G162">
        <f t="shared" si="2"/>
        <v>161</v>
      </c>
    </row>
    <row r="163" spans="1:7" x14ac:dyDescent="0.2">
      <c r="A163" t="s">
        <v>1078</v>
      </c>
      <c r="B163" s="1">
        <v>1.1731594133747501E-41</v>
      </c>
      <c r="C163">
        <v>0.32932396101710198</v>
      </c>
      <c r="D163">
        <v>0.51600000000000001</v>
      </c>
      <c r="E163">
        <v>0.32100000000000001</v>
      </c>
      <c r="F163" s="1">
        <f>+B163*COUNT($G$2:$G$272)/G163</f>
        <v>1.962507413731835E-41</v>
      </c>
      <c r="G163">
        <f t="shared" si="2"/>
        <v>162</v>
      </c>
    </row>
    <row r="164" spans="1:7" x14ac:dyDescent="0.2">
      <c r="A164" t="s">
        <v>879</v>
      </c>
      <c r="B164" s="1">
        <v>1.2091004639468999E-41</v>
      </c>
      <c r="C164">
        <v>0.37766918735247701</v>
      </c>
      <c r="D164">
        <v>0.874</v>
      </c>
      <c r="E164">
        <v>0.67100000000000004</v>
      </c>
      <c r="F164" s="1">
        <f>+B164*COUNT($G$2:$G$272)/G164</f>
        <v>2.0102222437399377E-41</v>
      </c>
      <c r="G164">
        <f t="shared" si="2"/>
        <v>163</v>
      </c>
    </row>
    <row r="165" spans="1:7" x14ac:dyDescent="0.2">
      <c r="A165" t="s">
        <v>425</v>
      </c>
      <c r="B165" s="1">
        <v>1.40226365196976E-41</v>
      </c>
      <c r="C165">
        <v>0.51118083784375601</v>
      </c>
      <c r="D165">
        <v>0.38600000000000001</v>
      </c>
      <c r="E165">
        <v>0.216</v>
      </c>
      <c r="F165" s="1">
        <f>+B165*COUNT($G$2:$G$272)/G165</f>
        <v>2.3171551809988105E-41</v>
      </c>
      <c r="G165">
        <f t="shared" si="2"/>
        <v>164</v>
      </c>
    </row>
    <row r="166" spans="1:7" x14ac:dyDescent="0.2">
      <c r="A166" t="s">
        <v>1030</v>
      </c>
      <c r="B166" s="1">
        <v>1.5492467706211501E-41</v>
      </c>
      <c r="C166">
        <v>0.292448209480211</v>
      </c>
      <c r="D166">
        <v>0.67500000000000004</v>
      </c>
      <c r="E166">
        <v>0.45900000000000002</v>
      </c>
      <c r="F166" s="1">
        <f>+B166*COUNT($G$2:$G$272)/G166</f>
        <v>2.5445204535656465E-41</v>
      </c>
      <c r="G166">
        <f t="shared" si="2"/>
        <v>165</v>
      </c>
    </row>
    <row r="167" spans="1:7" x14ac:dyDescent="0.2">
      <c r="A167" t="s">
        <v>1068</v>
      </c>
      <c r="B167" s="1">
        <v>2.2272414227614799E-41</v>
      </c>
      <c r="C167">
        <v>0.321527739155197</v>
      </c>
      <c r="D167">
        <v>0.76800000000000002</v>
      </c>
      <c r="E167">
        <v>0.55200000000000005</v>
      </c>
      <c r="F167" s="1">
        <f>+B167*COUNT($G$2:$G$272)/G167</f>
        <v>3.6360387082431391E-41</v>
      </c>
      <c r="G167">
        <f t="shared" si="2"/>
        <v>166</v>
      </c>
    </row>
    <row r="168" spans="1:7" x14ac:dyDescent="0.2">
      <c r="A168" t="s">
        <v>1042</v>
      </c>
      <c r="B168" s="1">
        <v>2.8669479605672699E-41</v>
      </c>
      <c r="C168">
        <v>0.30299822708782398</v>
      </c>
      <c r="D168">
        <v>0.438</v>
      </c>
      <c r="E168">
        <v>0.254</v>
      </c>
      <c r="F168" s="1">
        <f>+B168*COUNT($G$2:$G$272)/G168</f>
        <v>4.6523526785253299E-41</v>
      </c>
      <c r="G168">
        <f t="shared" si="2"/>
        <v>167</v>
      </c>
    </row>
    <row r="169" spans="1:7" x14ac:dyDescent="0.2">
      <c r="A169" t="s">
        <v>1105</v>
      </c>
      <c r="B169" s="1">
        <v>3.5726143278963299E-41</v>
      </c>
      <c r="C169">
        <v>0.38285613198419199</v>
      </c>
      <c r="D169">
        <v>0.83199999999999996</v>
      </c>
      <c r="E169">
        <v>0.61399999999999999</v>
      </c>
      <c r="F169" s="1">
        <f>+B169*COUNT($G$2:$G$272)/G169</f>
        <v>5.7629671598803896E-41</v>
      </c>
      <c r="G169">
        <f t="shared" si="2"/>
        <v>168</v>
      </c>
    </row>
    <row r="170" spans="1:7" x14ac:dyDescent="0.2">
      <c r="A170" t="s">
        <v>986</v>
      </c>
      <c r="B170" s="1">
        <v>4.6381462971119904E-41</v>
      </c>
      <c r="C170">
        <v>0.25303727878008703</v>
      </c>
      <c r="D170">
        <v>0.84499999999999997</v>
      </c>
      <c r="E170">
        <v>0.61899999999999999</v>
      </c>
      <c r="F170" s="1">
        <f>+B170*COUNT($G$2:$G$272)/G170</f>
        <v>7.4375008669665643E-41</v>
      </c>
      <c r="G170">
        <f t="shared" si="2"/>
        <v>169</v>
      </c>
    </row>
    <row r="171" spans="1:7" x14ac:dyDescent="0.2">
      <c r="A171" t="s">
        <v>1013</v>
      </c>
      <c r="B171" s="1">
        <v>5.2093017609481399E-41</v>
      </c>
      <c r="C171">
        <v>0.27752507426144601</v>
      </c>
      <c r="D171">
        <v>0.44600000000000001</v>
      </c>
      <c r="E171">
        <v>0.255</v>
      </c>
      <c r="F171" s="1">
        <f>+B171*COUNT($G$2:$G$272)/G171</f>
        <v>8.3042398659820343E-41</v>
      </c>
      <c r="G171">
        <f t="shared" si="2"/>
        <v>170</v>
      </c>
    </row>
    <row r="172" spans="1:7" x14ac:dyDescent="0.2">
      <c r="A172" t="s">
        <v>1071</v>
      </c>
      <c r="B172" s="1">
        <v>5.9585528591175699E-41</v>
      </c>
      <c r="C172">
        <v>0.32487514932329398</v>
      </c>
      <c r="D172">
        <v>0.77400000000000002</v>
      </c>
      <c r="E172">
        <v>0.55100000000000005</v>
      </c>
      <c r="F172" s="1">
        <f>+B172*COUNT($G$2:$G$272)/G172</f>
        <v>9.4430866948588388E-41</v>
      </c>
      <c r="G172">
        <f t="shared" si="2"/>
        <v>171</v>
      </c>
    </row>
    <row r="173" spans="1:7" x14ac:dyDescent="0.2">
      <c r="A173" t="s">
        <v>1077</v>
      </c>
      <c r="B173" s="1">
        <v>8.1356971763450103E-41</v>
      </c>
      <c r="C173">
        <v>0.32923505567519501</v>
      </c>
      <c r="D173">
        <v>0.55300000000000005</v>
      </c>
      <c r="E173">
        <v>0.34799999999999998</v>
      </c>
      <c r="F173" s="1">
        <f>+B173*COUNT($G$2:$G$272)/G173</f>
        <v>1.2818453109241266E-40</v>
      </c>
      <c r="G173">
        <f t="shared" si="2"/>
        <v>172</v>
      </c>
    </row>
    <row r="174" spans="1:7" x14ac:dyDescent="0.2">
      <c r="A174" t="s">
        <v>1101</v>
      </c>
      <c r="B174" s="1">
        <v>1.9774910877782701E-40</v>
      </c>
      <c r="C174">
        <v>0.376537938355686</v>
      </c>
      <c r="D174">
        <v>0.433</v>
      </c>
      <c r="E174">
        <v>0.254</v>
      </c>
      <c r="F174" s="1">
        <f>+B174*COUNT($G$2:$G$272)/G174</f>
        <v>3.0976883513752097E-40</v>
      </c>
      <c r="G174">
        <f t="shared" si="2"/>
        <v>173</v>
      </c>
    </row>
    <row r="175" spans="1:7" x14ac:dyDescent="0.2">
      <c r="A175" t="s">
        <v>1026</v>
      </c>
      <c r="B175" s="1">
        <v>2.8436465912172601E-40</v>
      </c>
      <c r="C175">
        <v>0.285846307235885</v>
      </c>
      <c r="D175">
        <v>0.26100000000000001</v>
      </c>
      <c r="E175">
        <v>0.121</v>
      </c>
      <c r="F175" s="1">
        <f>+B175*COUNT($G$2:$G$272)/G175</f>
        <v>4.4288978518383766E-40</v>
      </c>
      <c r="G175">
        <f t="shared" si="2"/>
        <v>174</v>
      </c>
    </row>
    <row r="176" spans="1:7" x14ac:dyDescent="0.2">
      <c r="A176" t="s">
        <v>870</v>
      </c>
      <c r="B176" s="1">
        <v>3.0412951152420598E-40</v>
      </c>
      <c r="C176">
        <v>0.37568088371991598</v>
      </c>
      <c r="D176">
        <v>0.90700000000000003</v>
      </c>
      <c r="E176">
        <v>0.70299999999999996</v>
      </c>
      <c r="F176" s="1">
        <f>+B176*COUNT($G$2:$G$272)/G176</f>
        <v>4.709662721317704E-40</v>
      </c>
      <c r="G176">
        <f t="shared" si="2"/>
        <v>175</v>
      </c>
    </row>
    <row r="177" spans="1:7" x14ac:dyDescent="0.2">
      <c r="A177" t="s">
        <v>394</v>
      </c>
      <c r="B177" s="1">
        <v>1.9161640367351101E-39</v>
      </c>
      <c r="C177">
        <v>0.35435264408961598</v>
      </c>
      <c r="D177">
        <v>0.29299999999999998</v>
      </c>
      <c r="E177">
        <v>0.14399999999999999</v>
      </c>
      <c r="F177" s="1">
        <f>+B177*COUNT($G$2:$G$272)/G177</f>
        <v>2.9504571247455389E-39</v>
      </c>
      <c r="G177">
        <f t="shared" si="2"/>
        <v>176</v>
      </c>
    </row>
    <row r="178" spans="1:7" x14ac:dyDescent="0.2">
      <c r="A178" t="s">
        <v>1008</v>
      </c>
      <c r="B178" s="1">
        <v>3.23437198071758E-39</v>
      </c>
      <c r="C178">
        <v>0.272940757526695</v>
      </c>
      <c r="D178">
        <v>0.56999999999999995</v>
      </c>
      <c r="E178">
        <v>0.35799999999999998</v>
      </c>
      <c r="F178" s="1">
        <f>+B178*COUNT($G$2:$G$272)/G178</f>
        <v>4.9520610552229617E-39</v>
      </c>
      <c r="G178">
        <f t="shared" si="2"/>
        <v>177</v>
      </c>
    </row>
    <row r="179" spans="1:7" x14ac:dyDescent="0.2">
      <c r="A179" t="s">
        <v>1063</v>
      </c>
      <c r="B179" s="1">
        <v>7.4932840559364896E-39</v>
      </c>
      <c r="C179">
        <v>0.31790508439380799</v>
      </c>
      <c r="D179">
        <v>0.51400000000000001</v>
      </c>
      <c r="E179">
        <v>0.32200000000000001</v>
      </c>
      <c r="F179" s="1">
        <f>+B179*COUNT($G$2:$G$272)/G179</f>
        <v>1.1408314489656116E-38</v>
      </c>
      <c r="G179">
        <f t="shared" si="2"/>
        <v>178</v>
      </c>
    </row>
    <row r="180" spans="1:7" x14ac:dyDescent="0.2">
      <c r="A180" t="s">
        <v>1021</v>
      </c>
      <c r="B180" s="1">
        <v>8.8023157228074301E-39</v>
      </c>
      <c r="C180">
        <v>0.282345281193774</v>
      </c>
      <c r="D180">
        <v>0.77</v>
      </c>
      <c r="E180">
        <v>0.54900000000000004</v>
      </c>
      <c r="F180" s="1">
        <f>+B180*COUNT($G$2:$G$272)/G180</f>
        <v>1.3326410954641417E-38</v>
      </c>
      <c r="G180">
        <f t="shared" si="2"/>
        <v>179</v>
      </c>
    </row>
    <row r="181" spans="1:7" x14ac:dyDescent="0.2">
      <c r="A181" t="s">
        <v>1086</v>
      </c>
      <c r="B181" s="1">
        <v>9.0018982399770799E-39</v>
      </c>
      <c r="C181">
        <v>0.34393491489607803</v>
      </c>
      <c r="D181">
        <v>0.24</v>
      </c>
      <c r="E181">
        <v>0.104</v>
      </c>
      <c r="F181" s="1">
        <f>+B181*COUNT($G$2:$G$272)/G181</f>
        <v>1.3552857905743268E-38</v>
      </c>
      <c r="G181">
        <f t="shared" si="2"/>
        <v>180</v>
      </c>
    </row>
    <row r="182" spans="1:7" x14ac:dyDescent="0.2">
      <c r="A182" t="s">
        <v>936</v>
      </c>
      <c r="B182" s="1">
        <v>1.60391608368101E-38</v>
      </c>
      <c r="C182">
        <v>0.28911538960822603</v>
      </c>
      <c r="D182">
        <v>0.86599999999999999</v>
      </c>
      <c r="E182">
        <v>0.64400000000000002</v>
      </c>
      <c r="F182" s="1">
        <f>+B182*COUNT($G$2:$G$272)/G182</f>
        <v>2.4014434181080316E-38</v>
      </c>
      <c r="G182">
        <f t="shared" si="2"/>
        <v>181</v>
      </c>
    </row>
    <row r="183" spans="1:7" x14ac:dyDescent="0.2">
      <c r="A183" t="s">
        <v>77</v>
      </c>
      <c r="B183" s="1">
        <v>2.4836258576982299E-38</v>
      </c>
      <c r="C183">
        <v>0.37070149094009502</v>
      </c>
      <c r="D183">
        <v>0.41199999999999998</v>
      </c>
      <c r="E183">
        <v>0.24</v>
      </c>
      <c r="F183" s="1">
        <f>+B183*COUNT($G$2:$G$272)/G183</f>
        <v>3.6981461947045074E-38</v>
      </c>
      <c r="G183">
        <f t="shared" si="2"/>
        <v>182</v>
      </c>
    </row>
    <row r="184" spans="1:7" x14ac:dyDescent="0.2">
      <c r="A184" t="s">
        <v>1076</v>
      </c>
      <c r="B184" s="1">
        <v>2.5590360817848399E-38</v>
      </c>
      <c r="C184">
        <v>0.327828991767878</v>
      </c>
      <c r="D184">
        <v>0.56799999999999995</v>
      </c>
      <c r="E184">
        <v>0.375</v>
      </c>
      <c r="F184" s="1">
        <f>+B184*COUNT($G$2:$G$272)/G184</f>
        <v>3.7896108096376585E-38</v>
      </c>
      <c r="G184">
        <f t="shared" si="2"/>
        <v>183</v>
      </c>
    </row>
    <row r="185" spans="1:7" x14ac:dyDescent="0.2">
      <c r="A185" t="s">
        <v>1039</v>
      </c>
      <c r="B185" s="1">
        <v>2.6738383759585699E-38</v>
      </c>
      <c r="C185">
        <v>0.30093059070235301</v>
      </c>
      <c r="D185">
        <v>0.59099999999999997</v>
      </c>
      <c r="E185">
        <v>0.38700000000000001</v>
      </c>
      <c r="F185" s="1">
        <f>+B185*COUNT($G$2:$G$272)/G185</f>
        <v>3.9380989124172418E-38</v>
      </c>
      <c r="G185">
        <f t="shared" si="2"/>
        <v>184</v>
      </c>
    </row>
    <row r="186" spans="1:7" x14ac:dyDescent="0.2">
      <c r="A186" t="s">
        <v>441</v>
      </c>
      <c r="B186" s="1">
        <v>3.5185461559564002E-38</v>
      </c>
      <c r="C186">
        <v>0.38664249453924199</v>
      </c>
      <c r="D186">
        <v>0.36</v>
      </c>
      <c r="E186">
        <v>0.19900000000000001</v>
      </c>
      <c r="F186" s="1">
        <f>+B186*COUNT($G$2:$G$272)/G186</f>
        <v>5.1541946392658617E-38</v>
      </c>
      <c r="G186">
        <f t="shared" si="2"/>
        <v>185</v>
      </c>
    </row>
    <row r="187" spans="1:7" x14ac:dyDescent="0.2">
      <c r="A187" t="s">
        <v>1057</v>
      </c>
      <c r="B187" s="1">
        <v>3.8360338462213899E-38</v>
      </c>
      <c r="C187">
        <v>0.31441784112594201</v>
      </c>
      <c r="D187">
        <v>0.85199999999999998</v>
      </c>
      <c r="E187">
        <v>0.66</v>
      </c>
      <c r="F187" s="1">
        <f>+B187*COUNT($G$2:$G$272)/G187</f>
        <v>5.5890600662687992E-38</v>
      </c>
      <c r="G187">
        <f t="shared" si="2"/>
        <v>186</v>
      </c>
    </row>
    <row r="188" spans="1:7" x14ac:dyDescent="0.2">
      <c r="A188" t="s">
        <v>1038</v>
      </c>
      <c r="B188" s="1">
        <v>5.5747446701114995E-38</v>
      </c>
      <c r="C188">
        <v>0.29970978715560298</v>
      </c>
      <c r="D188">
        <v>0.35799999999999998</v>
      </c>
      <c r="E188">
        <v>0.192</v>
      </c>
      <c r="F188" s="1">
        <f>+B188*COUNT($G$2:$G$272)/G188</f>
        <v>8.0789080513380555E-38</v>
      </c>
      <c r="G188">
        <f t="shared" si="2"/>
        <v>187</v>
      </c>
    </row>
    <row r="189" spans="1:7" x14ac:dyDescent="0.2">
      <c r="A189" t="s">
        <v>1058</v>
      </c>
      <c r="B189" s="1">
        <v>5.9039706716094696E-38</v>
      </c>
      <c r="C189">
        <v>0.31460068261824697</v>
      </c>
      <c r="D189">
        <v>0.442</v>
      </c>
      <c r="E189">
        <v>0.26100000000000001</v>
      </c>
      <c r="F189" s="1">
        <f>+B189*COUNT($G$2:$G$272)/G189</f>
        <v>8.5105109149264157E-38</v>
      </c>
      <c r="G189">
        <f t="shared" si="2"/>
        <v>188</v>
      </c>
    </row>
    <row r="190" spans="1:7" x14ac:dyDescent="0.2">
      <c r="A190" t="s">
        <v>1046</v>
      </c>
      <c r="B190" s="1">
        <v>7.0138465185619401E-38</v>
      </c>
      <c r="C190">
        <v>0.30549059799687101</v>
      </c>
      <c r="D190">
        <v>0.65200000000000002</v>
      </c>
      <c r="E190">
        <v>0.44400000000000001</v>
      </c>
      <c r="F190" s="1">
        <f>+B190*COUNT($G$2:$G$272)/G190</f>
        <v>1.0056891039842783E-37</v>
      </c>
      <c r="G190">
        <f t="shared" si="2"/>
        <v>189</v>
      </c>
    </row>
    <row r="191" spans="1:7" x14ac:dyDescent="0.2">
      <c r="A191" t="s">
        <v>989</v>
      </c>
      <c r="B191" s="1">
        <v>1.0581111039437601E-37</v>
      </c>
      <c r="C191">
        <v>0.25577923470543101</v>
      </c>
      <c r="D191">
        <v>0.54500000000000004</v>
      </c>
      <c r="E191">
        <v>0.34200000000000003</v>
      </c>
      <c r="F191" s="1">
        <f>+B191*COUNT($G$2:$G$272)/G191</f>
        <v>1.5092005745724156E-37</v>
      </c>
      <c r="G191">
        <f t="shared" si="2"/>
        <v>190</v>
      </c>
    </row>
    <row r="192" spans="1:7" x14ac:dyDescent="0.2">
      <c r="A192" t="s">
        <v>1073</v>
      </c>
      <c r="B192" s="1">
        <v>1.2002689935008799E-37</v>
      </c>
      <c r="C192">
        <v>0.325412645756742</v>
      </c>
      <c r="D192">
        <v>0.73499999999999999</v>
      </c>
      <c r="E192">
        <v>0.52200000000000002</v>
      </c>
      <c r="F192" s="1">
        <f>+B192*COUNT($G$2:$G$272)/G192</f>
        <v>1.7029994619829239E-37</v>
      </c>
      <c r="G192">
        <f t="shared" si="2"/>
        <v>191</v>
      </c>
    </row>
    <row r="193" spans="1:7" x14ac:dyDescent="0.2">
      <c r="A193" t="s">
        <v>1048</v>
      </c>
      <c r="B193" s="1">
        <v>1.6181721911550999E-37</v>
      </c>
      <c r="C193">
        <v>0.30768337560639702</v>
      </c>
      <c r="D193">
        <v>0.88300000000000001</v>
      </c>
      <c r="E193">
        <v>0.65600000000000003</v>
      </c>
      <c r="F193" s="1">
        <f>+B193*COUNT($G$2:$G$272)/G193</f>
        <v>2.2839826239741254E-37</v>
      </c>
      <c r="G193">
        <f t="shared" si="2"/>
        <v>192</v>
      </c>
    </row>
    <row r="194" spans="1:7" x14ac:dyDescent="0.2">
      <c r="A194" t="s">
        <v>1041</v>
      </c>
      <c r="B194" s="1">
        <v>2.4137830586659101E-37</v>
      </c>
      <c r="C194">
        <v>0.30235510080816003</v>
      </c>
      <c r="D194">
        <v>0.77800000000000002</v>
      </c>
      <c r="E194">
        <v>0.56399999999999995</v>
      </c>
      <c r="F194" s="1">
        <f>+B194*COUNT($G$2:$G$272)/G194</f>
        <v>3.3893016005101639E-37</v>
      </c>
      <c r="G194">
        <f t="shared" si="2"/>
        <v>193</v>
      </c>
    </row>
    <row r="195" spans="1:7" x14ac:dyDescent="0.2">
      <c r="A195" t="s">
        <v>1027</v>
      </c>
      <c r="B195" s="1">
        <v>8.3338369392467902E-37</v>
      </c>
      <c r="C195">
        <v>0.28764458039811303</v>
      </c>
      <c r="D195">
        <v>0.83599999999999997</v>
      </c>
      <c r="E195">
        <v>0.621</v>
      </c>
      <c r="F195" s="1">
        <f>+B195*COUNT($G$2:$G$272)/G195</f>
        <v>1.1641596961525157E-36</v>
      </c>
      <c r="G195">
        <f t="shared" si="2"/>
        <v>194</v>
      </c>
    </row>
    <row r="196" spans="1:7" x14ac:dyDescent="0.2">
      <c r="A196" t="s">
        <v>869</v>
      </c>
      <c r="B196" s="1">
        <v>8.6377456196592504E-37</v>
      </c>
      <c r="C196">
        <v>0.29707478470734899</v>
      </c>
      <c r="D196">
        <v>0.92800000000000005</v>
      </c>
      <c r="E196">
        <v>0.746</v>
      </c>
      <c r="F196" s="1">
        <f>+B196*COUNT($G$2:$G$272)/G196</f>
        <v>1.2004251604757214E-36</v>
      </c>
      <c r="G196">
        <f t="shared" ref="G196:G259" si="3">+G195+1</f>
        <v>195</v>
      </c>
    </row>
    <row r="197" spans="1:7" x14ac:dyDescent="0.2">
      <c r="A197" t="s">
        <v>1029</v>
      </c>
      <c r="B197" s="1">
        <v>1.1216813323469799E-36</v>
      </c>
      <c r="C197">
        <v>0.289155153890512</v>
      </c>
      <c r="D197">
        <v>0.77900000000000003</v>
      </c>
      <c r="E197">
        <v>0.56799999999999995</v>
      </c>
      <c r="F197" s="1">
        <f>+B197*COUNT($G$2:$G$272)/G197</f>
        <v>1.5508961278879164E-36</v>
      </c>
      <c r="G197">
        <f t="shared" si="3"/>
        <v>196</v>
      </c>
    </row>
    <row r="198" spans="1:7" x14ac:dyDescent="0.2">
      <c r="A198" t="s">
        <v>1097</v>
      </c>
      <c r="B198" s="1">
        <v>1.14440746074944E-36</v>
      </c>
      <c r="C198">
        <v>0.36610823837122802</v>
      </c>
      <c r="D198">
        <v>0.39300000000000002</v>
      </c>
      <c r="E198">
        <v>0.23</v>
      </c>
      <c r="F198" s="1">
        <f>+B198*COUNT($G$2:$G$272)/G198</f>
        <v>1.5742864053964377E-36</v>
      </c>
      <c r="G198">
        <f t="shared" si="3"/>
        <v>197</v>
      </c>
    </row>
    <row r="199" spans="1:7" x14ac:dyDescent="0.2">
      <c r="A199" t="s">
        <v>113</v>
      </c>
      <c r="B199" s="1">
        <v>1.43301048709127E-36</v>
      </c>
      <c r="C199">
        <v>0.26565318818356198</v>
      </c>
      <c r="D199">
        <v>0.61499999999999999</v>
      </c>
      <c r="E199">
        <v>0.40699999999999997</v>
      </c>
      <c r="F199" s="1">
        <f>+B199*COUNT($G$2:$G$272)/G199</f>
        <v>1.9613426363723947E-36</v>
      </c>
      <c r="G199">
        <f t="shared" si="3"/>
        <v>198</v>
      </c>
    </row>
    <row r="200" spans="1:7" x14ac:dyDescent="0.2">
      <c r="A200" t="s">
        <v>995</v>
      </c>
      <c r="B200" s="1">
        <v>1.54057319769824E-36</v>
      </c>
      <c r="C200">
        <v>0.25726093959824697</v>
      </c>
      <c r="D200">
        <v>0.48099999999999998</v>
      </c>
      <c r="E200">
        <v>0.30099999999999999</v>
      </c>
      <c r="F200" s="1">
        <f>+B200*COUNT($G$2:$G$272)/G200</f>
        <v>2.0979665154584071E-36</v>
      </c>
      <c r="G200">
        <f t="shared" si="3"/>
        <v>199</v>
      </c>
    </row>
    <row r="201" spans="1:7" x14ac:dyDescent="0.2">
      <c r="A201" t="s">
        <v>985</v>
      </c>
      <c r="B201" s="1">
        <v>1.5694504689352202E-36</v>
      </c>
      <c r="C201">
        <v>0.252432115193861</v>
      </c>
      <c r="D201">
        <v>0.54600000000000004</v>
      </c>
      <c r="E201">
        <v>0.34699999999999998</v>
      </c>
      <c r="F201" s="1">
        <f>+B201*COUNT($G$2:$G$272)/G201</f>
        <v>2.1266053854072232E-36</v>
      </c>
      <c r="G201">
        <f t="shared" si="3"/>
        <v>200</v>
      </c>
    </row>
    <row r="202" spans="1:7" x14ac:dyDescent="0.2">
      <c r="A202" t="s">
        <v>1009</v>
      </c>
      <c r="B202" s="1">
        <v>2.73380643150058E-36</v>
      </c>
      <c r="C202">
        <v>0.27362698579717099</v>
      </c>
      <c r="D202">
        <v>0.622</v>
      </c>
      <c r="E202">
        <v>0.42</v>
      </c>
      <c r="F202" s="1">
        <f>+B202*COUNT($G$2:$G$272)/G202</f>
        <v>3.6858783230679462E-36</v>
      </c>
      <c r="G202">
        <f t="shared" si="3"/>
        <v>201</v>
      </c>
    </row>
    <row r="203" spans="1:7" x14ac:dyDescent="0.2">
      <c r="A203" t="s">
        <v>1023</v>
      </c>
      <c r="B203" s="1">
        <v>7.1981337117879105E-36</v>
      </c>
      <c r="C203">
        <v>0.28365609852455997</v>
      </c>
      <c r="D203">
        <v>0.66500000000000004</v>
      </c>
      <c r="E203">
        <v>0.45700000000000002</v>
      </c>
      <c r="F203" s="1">
        <f>+B203*COUNT($G$2:$G$272)/G203</f>
        <v>9.6569021578936817E-36</v>
      </c>
      <c r="G203">
        <f t="shared" si="3"/>
        <v>202</v>
      </c>
    </row>
    <row r="204" spans="1:7" x14ac:dyDescent="0.2">
      <c r="A204" t="s">
        <v>1080</v>
      </c>
      <c r="B204" s="1">
        <v>7.6939784915838697E-36</v>
      </c>
      <c r="C204">
        <v>0.33039362356362501</v>
      </c>
      <c r="D204">
        <v>0.79500000000000004</v>
      </c>
      <c r="E204">
        <v>0.56299999999999994</v>
      </c>
      <c r="F204" s="1">
        <f>+B204*COUNT($G$2:$G$272)/G204</f>
        <v>1.0271271779405066E-35</v>
      </c>
      <c r="G204">
        <f t="shared" si="3"/>
        <v>203</v>
      </c>
    </row>
    <row r="205" spans="1:7" x14ac:dyDescent="0.2">
      <c r="A205" t="s">
        <v>947</v>
      </c>
      <c r="B205" s="1">
        <v>7.7539430011573397E-36</v>
      </c>
      <c r="C205">
        <v>0.31203763002492002</v>
      </c>
      <c r="D205">
        <v>0.64100000000000001</v>
      </c>
      <c r="E205">
        <v>0.435</v>
      </c>
      <c r="F205" s="1">
        <f>+B205*COUNT($G$2:$G$272)/G205</f>
        <v>1.0300581143694309E-35</v>
      </c>
      <c r="G205">
        <f t="shared" si="3"/>
        <v>204</v>
      </c>
    </row>
    <row r="206" spans="1:7" x14ac:dyDescent="0.2">
      <c r="A206" t="s">
        <v>1015</v>
      </c>
      <c r="B206" s="1">
        <v>8.5117460683806004E-36</v>
      </c>
      <c r="C206">
        <v>0.27851928826565397</v>
      </c>
      <c r="D206">
        <v>0.57999999999999996</v>
      </c>
      <c r="E206">
        <v>0.38700000000000001</v>
      </c>
      <c r="F206" s="1">
        <f>+B206*COUNT($G$2:$G$272)/G206</f>
        <v>1.1252113095273868E-35</v>
      </c>
      <c r="G206">
        <f t="shared" si="3"/>
        <v>205</v>
      </c>
    </row>
    <row r="207" spans="1:7" x14ac:dyDescent="0.2">
      <c r="A207" t="s">
        <v>913</v>
      </c>
      <c r="B207" s="1">
        <v>1.1968028460521E-35</v>
      </c>
      <c r="C207">
        <v>0.305916948342355</v>
      </c>
      <c r="D207">
        <v>0.94</v>
      </c>
      <c r="E207">
        <v>0.78600000000000003</v>
      </c>
      <c r="F207" s="1">
        <f>+B207*COUNT($G$2:$G$272)/G207</f>
        <v>1.5744348120394131E-35</v>
      </c>
      <c r="G207">
        <f t="shared" si="3"/>
        <v>206</v>
      </c>
    </row>
    <row r="208" spans="1:7" x14ac:dyDescent="0.2">
      <c r="A208" t="s">
        <v>1051</v>
      </c>
      <c r="B208" s="1">
        <v>1.21767275577501E-35</v>
      </c>
      <c r="C208">
        <v>0.31007298955096502</v>
      </c>
      <c r="D208">
        <v>0.69</v>
      </c>
      <c r="E208">
        <v>0.47499999999999998</v>
      </c>
      <c r="F208" s="1">
        <f>+B208*COUNT($G$2:$G$272)/G208</f>
        <v>1.5941512889614863E-35</v>
      </c>
      <c r="G208">
        <f t="shared" si="3"/>
        <v>207</v>
      </c>
    </row>
    <row r="209" spans="1:7" x14ac:dyDescent="0.2">
      <c r="A209" t="s">
        <v>1034</v>
      </c>
      <c r="B209" s="1">
        <v>1.53799416476917E-35</v>
      </c>
      <c r="C209">
        <v>0.298101769239415</v>
      </c>
      <c r="D209">
        <v>0.71</v>
      </c>
      <c r="E209">
        <v>0.497</v>
      </c>
      <c r="F209" s="1">
        <f>+B209*COUNT($G$2:$G$272)/G209</f>
        <v>2.0038289358290628E-35</v>
      </c>
      <c r="G209">
        <f t="shared" si="3"/>
        <v>208</v>
      </c>
    </row>
    <row r="210" spans="1:7" x14ac:dyDescent="0.2">
      <c r="A210" t="s">
        <v>1081</v>
      </c>
      <c r="B210" s="1">
        <v>2.51797401623518E-35</v>
      </c>
      <c r="C210">
        <v>0.33358372351730797</v>
      </c>
      <c r="D210">
        <v>0.41799999999999998</v>
      </c>
      <c r="E210">
        <v>0.252</v>
      </c>
      <c r="F210" s="1">
        <f>+B210*COUNT($G$2:$G$272)/G210</f>
        <v>3.2649328153097311E-35</v>
      </c>
      <c r="G210">
        <f t="shared" si="3"/>
        <v>209</v>
      </c>
    </row>
    <row r="211" spans="1:7" x14ac:dyDescent="0.2">
      <c r="A211" t="s">
        <v>1018</v>
      </c>
      <c r="B211" s="1">
        <v>2.8359521264025101E-35</v>
      </c>
      <c r="C211">
        <v>0.28135691438614402</v>
      </c>
      <c r="D211">
        <v>0.78900000000000003</v>
      </c>
      <c r="E211">
        <v>0.57699999999999996</v>
      </c>
      <c r="F211" s="1">
        <f>+B211*COUNT($G$2:$G$272)/G211</f>
        <v>3.6597286964527629E-35</v>
      </c>
      <c r="G211">
        <f t="shared" si="3"/>
        <v>210</v>
      </c>
    </row>
    <row r="212" spans="1:7" x14ac:dyDescent="0.2">
      <c r="A212" t="s">
        <v>1060</v>
      </c>
      <c r="B212" s="1">
        <v>3.2160607812516301E-35</v>
      </c>
      <c r="C212">
        <v>0.316019811811102</v>
      </c>
      <c r="D212">
        <v>0.56899999999999995</v>
      </c>
      <c r="E212">
        <v>0.378</v>
      </c>
      <c r="F212" s="1">
        <f>+B212*COUNT($G$2:$G$272)/G212</f>
        <v>4.1305804346881128E-35</v>
      </c>
      <c r="G212">
        <f t="shared" si="3"/>
        <v>211</v>
      </c>
    </row>
    <row r="213" spans="1:7" x14ac:dyDescent="0.2">
      <c r="A213" t="s">
        <v>1019</v>
      </c>
      <c r="B213" s="1">
        <v>3.80190421163973E-35</v>
      </c>
      <c r="C213">
        <v>0.28144085393315099</v>
      </c>
      <c r="D213">
        <v>0.38100000000000001</v>
      </c>
      <c r="E213">
        <v>0.218</v>
      </c>
      <c r="F213" s="1">
        <f>+B213*COUNT($G$2:$G$272)/G213</f>
        <v>4.8599813271432397E-35</v>
      </c>
      <c r="G213">
        <f t="shared" si="3"/>
        <v>212</v>
      </c>
    </row>
    <row r="214" spans="1:7" x14ac:dyDescent="0.2">
      <c r="A214" t="s">
        <v>1031</v>
      </c>
      <c r="B214" s="1">
        <v>4.35435673508488E-35</v>
      </c>
      <c r="C214">
        <v>0.29281235655759902</v>
      </c>
      <c r="D214">
        <v>0.80300000000000005</v>
      </c>
      <c r="E214">
        <v>0.57399999999999995</v>
      </c>
      <c r="F214" s="1">
        <f>+B214*COUNT($G$2:$G$272)/G214</f>
        <v>5.5400501183474299E-35</v>
      </c>
      <c r="G214">
        <f t="shared" si="3"/>
        <v>213</v>
      </c>
    </row>
    <row r="215" spans="1:7" x14ac:dyDescent="0.2">
      <c r="A215" t="s">
        <v>923</v>
      </c>
      <c r="B215" s="1">
        <v>5.2588031065379001E-35</v>
      </c>
      <c r="C215">
        <v>0.25349136056258198</v>
      </c>
      <c r="D215">
        <v>0.77700000000000002</v>
      </c>
      <c r="E215">
        <v>0.56899999999999995</v>
      </c>
      <c r="F215" s="1">
        <f>+B215*COUNT($G$2:$G$272)/G215</f>
        <v>6.659512345195191E-35</v>
      </c>
      <c r="G215">
        <f t="shared" si="3"/>
        <v>214</v>
      </c>
    </row>
    <row r="216" spans="1:7" x14ac:dyDescent="0.2">
      <c r="A216" t="s">
        <v>994</v>
      </c>
      <c r="B216" s="1">
        <v>6.1713097980389999E-35</v>
      </c>
      <c r="C216">
        <v>0.25636950269037001</v>
      </c>
      <c r="D216">
        <v>0.63700000000000001</v>
      </c>
      <c r="E216">
        <v>0.433</v>
      </c>
      <c r="F216" s="1">
        <f>+B216*COUNT($G$2:$G$272)/G216</f>
        <v>7.7787207221793907E-35</v>
      </c>
      <c r="G216">
        <f t="shared" si="3"/>
        <v>215</v>
      </c>
    </row>
    <row r="217" spans="1:7" x14ac:dyDescent="0.2">
      <c r="A217" t="s">
        <v>1049</v>
      </c>
      <c r="B217" s="1">
        <v>9.1579796848989302E-35</v>
      </c>
      <c r="C217">
        <v>0.30873194072315602</v>
      </c>
      <c r="D217">
        <v>0.42199999999999999</v>
      </c>
      <c r="E217">
        <v>0.255</v>
      </c>
      <c r="F217" s="1">
        <f>+B217*COUNT($G$2:$G$272)/G217</f>
        <v>1.1489872660220416E-34</v>
      </c>
      <c r="G217">
        <f t="shared" si="3"/>
        <v>216</v>
      </c>
    </row>
    <row r="218" spans="1:7" x14ac:dyDescent="0.2">
      <c r="A218" t="s">
        <v>1025</v>
      </c>
      <c r="B218" s="1">
        <v>1.0387294730859499E-34</v>
      </c>
      <c r="C218">
        <v>0.28530313364794602</v>
      </c>
      <c r="D218">
        <v>0.42199999999999999</v>
      </c>
      <c r="E218">
        <v>0.252</v>
      </c>
      <c r="F218" s="1">
        <f>+B218*COUNT($G$2:$G$272)/G218</f>
        <v>1.2972151484160942E-34</v>
      </c>
      <c r="G218">
        <f t="shared" si="3"/>
        <v>217</v>
      </c>
    </row>
    <row r="219" spans="1:7" x14ac:dyDescent="0.2">
      <c r="A219" t="s">
        <v>1064</v>
      </c>
      <c r="B219" s="1">
        <v>1.1121081898711901E-34</v>
      </c>
      <c r="C219">
        <v>0.31865482283529101</v>
      </c>
      <c r="D219">
        <v>0.81599999999999995</v>
      </c>
      <c r="E219">
        <v>0.60499999999999998</v>
      </c>
      <c r="F219" s="1">
        <f>+B219*COUNT($G$2:$G$272)/G219</f>
        <v>1.3824831167664793E-34</v>
      </c>
      <c r="G219">
        <f t="shared" si="3"/>
        <v>218</v>
      </c>
    </row>
    <row r="220" spans="1:7" x14ac:dyDescent="0.2">
      <c r="A220" t="s">
        <v>1056</v>
      </c>
      <c r="B220" s="1">
        <v>1.5244638900339499E-34</v>
      </c>
      <c r="C220">
        <v>0.31254177145565798</v>
      </c>
      <c r="D220">
        <v>0.62</v>
      </c>
      <c r="E220">
        <v>0.41799999999999998</v>
      </c>
      <c r="F220" s="1">
        <f>+B220*COUNT($G$2:$G$272)/G220</f>
        <v>1.8864370511379014E-34</v>
      </c>
      <c r="G220">
        <f t="shared" si="3"/>
        <v>219</v>
      </c>
    </row>
    <row r="221" spans="1:7" x14ac:dyDescent="0.2">
      <c r="A221" t="s">
        <v>1033</v>
      </c>
      <c r="B221" s="1">
        <v>1.7998937630268901E-34</v>
      </c>
      <c r="C221">
        <v>0.29347480737099801</v>
      </c>
      <c r="D221">
        <v>0.375</v>
      </c>
      <c r="E221">
        <v>0.21199999999999999</v>
      </c>
      <c r="F221" s="1">
        <f>+B221*COUNT($G$2:$G$272)/G221</f>
        <v>2.2171418626376691E-34</v>
      </c>
      <c r="G221">
        <f t="shared" si="3"/>
        <v>220</v>
      </c>
    </row>
    <row r="222" spans="1:7" x14ac:dyDescent="0.2">
      <c r="A222" t="s">
        <v>875</v>
      </c>
      <c r="B222" s="1">
        <v>3.4585454253605001E-34</v>
      </c>
      <c r="C222">
        <v>0.33477135797427898</v>
      </c>
      <c r="D222">
        <v>0.90400000000000003</v>
      </c>
      <c r="E222">
        <v>0.71299999999999997</v>
      </c>
      <c r="F222" s="1">
        <f>+B222*COUNT($G$2:$G$272)/G222</f>
        <v>4.2410217659397991E-34</v>
      </c>
      <c r="G222">
        <f t="shared" si="3"/>
        <v>221</v>
      </c>
    </row>
    <row r="223" spans="1:7" x14ac:dyDescent="0.2">
      <c r="A223" t="s">
        <v>1002</v>
      </c>
      <c r="B223" s="1">
        <v>4.3731347168603202E-34</v>
      </c>
      <c r="C223">
        <v>0.26498464057979898</v>
      </c>
      <c r="D223">
        <v>0.64400000000000002</v>
      </c>
      <c r="E223">
        <v>0.44</v>
      </c>
      <c r="F223" s="1">
        <f>+B223*COUNT($G$2:$G$272)/G223</f>
        <v>5.3383761633745356E-34</v>
      </c>
      <c r="G223">
        <f t="shared" si="3"/>
        <v>222</v>
      </c>
    </row>
    <row r="224" spans="1:7" x14ac:dyDescent="0.2">
      <c r="A224" t="s">
        <v>1035</v>
      </c>
      <c r="B224" s="1">
        <v>5.4938584930075201E-34</v>
      </c>
      <c r="C224">
        <v>0.29838043133363501</v>
      </c>
      <c r="D224">
        <v>0.54800000000000004</v>
      </c>
      <c r="E224">
        <v>0.36</v>
      </c>
      <c r="F224" s="1">
        <f>+B224*COUNT($G$2:$G$272)/G224</f>
        <v>6.6763930565248339E-34</v>
      </c>
      <c r="G224">
        <f t="shared" si="3"/>
        <v>223</v>
      </c>
    </row>
    <row r="225" spans="1:7" x14ac:dyDescent="0.2">
      <c r="A225" t="s">
        <v>1040</v>
      </c>
      <c r="B225" s="1">
        <v>6.2533885379551301E-34</v>
      </c>
      <c r="C225">
        <v>0.30202701837535501</v>
      </c>
      <c r="D225">
        <v>0.58499999999999996</v>
      </c>
      <c r="E225">
        <v>0.38900000000000001</v>
      </c>
      <c r="F225" s="1">
        <f>+B225*COUNT($G$2:$G$272)/G225</f>
        <v>7.5654834544010722E-34</v>
      </c>
      <c r="G225">
        <f t="shared" si="3"/>
        <v>224</v>
      </c>
    </row>
    <row r="226" spans="1:7" x14ac:dyDescent="0.2">
      <c r="A226" t="s">
        <v>1087</v>
      </c>
      <c r="B226" s="1">
        <v>7.0969539110873202E-34</v>
      </c>
      <c r="C226">
        <v>0.346465806285226</v>
      </c>
      <c r="D226">
        <v>0.309</v>
      </c>
      <c r="E226">
        <v>0.16700000000000001</v>
      </c>
      <c r="F226" s="1">
        <f>+B226*COUNT($G$2:$G$272)/G226</f>
        <v>8.5478867106873941E-34</v>
      </c>
      <c r="G226">
        <f t="shared" si="3"/>
        <v>225</v>
      </c>
    </row>
    <row r="227" spans="1:7" x14ac:dyDescent="0.2">
      <c r="A227" t="s">
        <v>1004</v>
      </c>
      <c r="B227" s="1">
        <v>9.68125466213045E-34</v>
      </c>
      <c r="C227">
        <v>0.26918407090838198</v>
      </c>
      <c r="D227">
        <v>0.498</v>
      </c>
      <c r="E227">
        <v>0.317</v>
      </c>
      <c r="F227" s="1">
        <f>+B227*COUNT($G$2:$G$272)/G227</f>
        <v>1.1608938112554655E-33</v>
      </c>
      <c r="G227">
        <f t="shared" si="3"/>
        <v>226</v>
      </c>
    </row>
    <row r="228" spans="1:7" x14ac:dyDescent="0.2">
      <c r="A228" t="s">
        <v>1059</v>
      </c>
      <c r="B228" s="1">
        <v>1.06080088249933E-33</v>
      </c>
      <c r="C228">
        <v>0.315768436158961</v>
      </c>
      <c r="D228">
        <v>0.60599999999999998</v>
      </c>
      <c r="E228">
        <v>0.41699999999999998</v>
      </c>
      <c r="F228" s="1">
        <f>+B228*COUNT($G$2:$G$272)/G228</f>
        <v>1.2664186747018434E-33</v>
      </c>
      <c r="G228">
        <f t="shared" si="3"/>
        <v>227</v>
      </c>
    </row>
    <row r="229" spans="1:7" x14ac:dyDescent="0.2">
      <c r="A229" t="s">
        <v>1024</v>
      </c>
      <c r="B229" s="1">
        <v>1.0799108267303E-33</v>
      </c>
      <c r="C229">
        <v>0.28420498134406202</v>
      </c>
      <c r="D229">
        <v>0.57199999999999995</v>
      </c>
      <c r="E229">
        <v>0.39</v>
      </c>
      <c r="F229" s="1">
        <f>+B229*COUNT($G$2:$G$272)/G229</f>
        <v>1.2835782194908391E-33</v>
      </c>
      <c r="G229">
        <f t="shared" si="3"/>
        <v>228</v>
      </c>
    </row>
    <row r="230" spans="1:7" x14ac:dyDescent="0.2">
      <c r="A230" t="s">
        <v>1020</v>
      </c>
      <c r="B230" s="1">
        <v>1.1398742347914001E-33</v>
      </c>
      <c r="C230">
        <v>0.28221557437366102</v>
      </c>
      <c r="D230">
        <v>0.42299999999999999</v>
      </c>
      <c r="E230">
        <v>0.254</v>
      </c>
      <c r="F230" s="1">
        <f>+B230*COUNT($G$2:$G$272)/G230</f>
        <v>1.3489341381155868E-33</v>
      </c>
      <c r="G230">
        <f t="shared" si="3"/>
        <v>229</v>
      </c>
    </row>
    <row r="231" spans="1:7" x14ac:dyDescent="0.2">
      <c r="A231" t="s">
        <v>1062</v>
      </c>
      <c r="B231" s="1">
        <v>4.3941960791118701E-33</v>
      </c>
      <c r="C231">
        <v>0.31787499553958498</v>
      </c>
      <c r="D231">
        <v>0.53800000000000003</v>
      </c>
      <c r="E231">
        <v>0.36099999999999999</v>
      </c>
      <c r="F231" s="1">
        <f>+B231*COUNT($G$2:$G$272)/G231</f>
        <v>5.1775092932144215E-33</v>
      </c>
      <c r="G231">
        <f t="shared" si="3"/>
        <v>230</v>
      </c>
    </row>
    <row r="232" spans="1:7" x14ac:dyDescent="0.2">
      <c r="A232" t="s">
        <v>1011</v>
      </c>
      <c r="B232" s="1">
        <v>8.3407167085838403E-33</v>
      </c>
      <c r="C232">
        <v>0.27682807798176901</v>
      </c>
      <c r="D232">
        <v>0.61399999999999999</v>
      </c>
      <c r="E232">
        <v>0.42199999999999999</v>
      </c>
      <c r="F232" s="1">
        <f>+B232*COUNT($G$2:$G$272)/G232</f>
        <v>9.7849966581221681E-33</v>
      </c>
      <c r="G232">
        <f t="shared" si="3"/>
        <v>231</v>
      </c>
    </row>
    <row r="233" spans="1:7" x14ac:dyDescent="0.2">
      <c r="A233" t="s">
        <v>983</v>
      </c>
      <c r="B233" s="1">
        <v>1.0821759055175999E-32</v>
      </c>
      <c r="C233">
        <v>0.25032031238714397</v>
      </c>
      <c r="D233">
        <v>0.46100000000000002</v>
      </c>
      <c r="E233">
        <v>0.28899999999999998</v>
      </c>
      <c r="F233" s="1">
        <f>+B233*COUNT($G$2:$G$272)/G233</f>
        <v>1.264093406876162E-32</v>
      </c>
      <c r="G233">
        <f t="shared" si="3"/>
        <v>232</v>
      </c>
    </row>
    <row r="234" spans="1:7" x14ac:dyDescent="0.2">
      <c r="A234" t="s">
        <v>1028</v>
      </c>
      <c r="B234" s="1">
        <v>1.2487682495120299E-32</v>
      </c>
      <c r="C234">
        <v>0.28881729091727798</v>
      </c>
      <c r="D234">
        <v>0.82</v>
      </c>
      <c r="E234">
        <v>0.60199999999999998</v>
      </c>
      <c r="F234" s="1">
        <f>+B234*COUNT($G$2:$G$272)/G234</f>
        <v>1.4524300241105585E-32</v>
      </c>
      <c r="G234">
        <f t="shared" si="3"/>
        <v>233</v>
      </c>
    </row>
    <row r="235" spans="1:7" x14ac:dyDescent="0.2">
      <c r="A235" t="s">
        <v>998</v>
      </c>
      <c r="B235" s="1">
        <v>1.3904340217630101E-32</v>
      </c>
      <c r="C235">
        <v>0.25930197475941202</v>
      </c>
      <c r="D235">
        <v>0.438</v>
      </c>
      <c r="E235">
        <v>0.26900000000000002</v>
      </c>
      <c r="F235" s="1">
        <f>+B235*COUNT($G$2:$G$272)/G235</f>
        <v>1.6102889739221186E-32</v>
      </c>
      <c r="G235">
        <f t="shared" si="3"/>
        <v>234</v>
      </c>
    </row>
    <row r="236" spans="1:7" x14ac:dyDescent="0.2">
      <c r="A236" t="s">
        <v>347</v>
      </c>
      <c r="B236" s="1">
        <v>3.68683736625361E-32</v>
      </c>
      <c r="C236">
        <v>0.27954709703201402</v>
      </c>
      <c r="D236">
        <v>0.46600000000000003</v>
      </c>
      <c r="E236">
        <v>0.29799999999999999</v>
      </c>
      <c r="F236" s="1">
        <f>+B236*COUNT($G$2:$G$272)/G236</f>
        <v>4.2516294734243762E-32</v>
      </c>
      <c r="G236">
        <f t="shared" si="3"/>
        <v>235</v>
      </c>
    </row>
    <row r="237" spans="1:7" x14ac:dyDescent="0.2">
      <c r="A237" t="s">
        <v>993</v>
      </c>
      <c r="B237" s="1">
        <v>3.86122378125246E-32</v>
      </c>
      <c r="C237">
        <v>0.25630491626567498</v>
      </c>
      <c r="D237">
        <v>0.433</v>
      </c>
      <c r="E237">
        <v>0.26600000000000001</v>
      </c>
      <c r="F237" s="1">
        <f>+B237*COUNT($G$2:$G$272)/G237</f>
        <v>4.4338629013534606E-32</v>
      </c>
      <c r="G237">
        <f t="shared" si="3"/>
        <v>236</v>
      </c>
    </row>
    <row r="238" spans="1:7" x14ac:dyDescent="0.2">
      <c r="A238" t="s">
        <v>997</v>
      </c>
      <c r="B238" s="1">
        <v>4.0059873019692E-32</v>
      </c>
      <c r="C238">
        <v>0.25741719779308497</v>
      </c>
      <c r="D238">
        <v>0.33100000000000002</v>
      </c>
      <c r="E238">
        <v>0.185</v>
      </c>
      <c r="F238" s="1">
        <f>+B238*COUNT($G$2:$G$272)/G238</f>
        <v>4.5806859022517017E-32</v>
      </c>
      <c r="G238">
        <f t="shared" si="3"/>
        <v>237</v>
      </c>
    </row>
    <row r="239" spans="1:7" x14ac:dyDescent="0.2">
      <c r="A239" t="s">
        <v>893</v>
      </c>
      <c r="B239" s="1">
        <v>5.4869182279348305E-32</v>
      </c>
      <c r="C239">
        <v>0.270991571777289</v>
      </c>
      <c r="D239">
        <v>0.93300000000000005</v>
      </c>
      <c r="E239">
        <v>0.76800000000000002</v>
      </c>
      <c r="F239" s="1">
        <f>+B239*COUNT($G$2:$G$272)/G239</f>
        <v>6.2477094107997441E-32</v>
      </c>
      <c r="G239">
        <f t="shared" si="3"/>
        <v>238</v>
      </c>
    </row>
    <row r="240" spans="1:7" x14ac:dyDescent="0.2">
      <c r="A240" t="s">
        <v>1014</v>
      </c>
      <c r="B240" s="1">
        <v>7.08383973802705E-32</v>
      </c>
      <c r="C240">
        <v>0.27837185059249198</v>
      </c>
      <c r="D240">
        <v>0.77200000000000002</v>
      </c>
      <c r="E240">
        <v>0.55600000000000005</v>
      </c>
      <c r="F240" s="1">
        <f>+B240*COUNT($G$2:$G$272)/G240</f>
        <v>8.0323036360055668E-32</v>
      </c>
      <c r="G240">
        <f t="shared" si="3"/>
        <v>239</v>
      </c>
    </row>
    <row r="241" spans="1:7" x14ac:dyDescent="0.2">
      <c r="A241" t="s">
        <v>1010</v>
      </c>
      <c r="B241" s="1">
        <v>1.5895892273688399E-31</v>
      </c>
      <c r="C241">
        <v>0.274560480160918</v>
      </c>
      <c r="D241">
        <v>0.59899999999999998</v>
      </c>
      <c r="E241">
        <v>0.40300000000000002</v>
      </c>
      <c r="F241" s="1">
        <f>+B241*COUNT($G$2:$G$272)/G241</f>
        <v>1.7949111692373151E-31</v>
      </c>
      <c r="G241">
        <f t="shared" si="3"/>
        <v>240</v>
      </c>
    </row>
    <row r="242" spans="1:7" x14ac:dyDescent="0.2">
      <c r="A242" t="s">
        <v>1006</v>
      </c>
      <c r="B242" s="1">
        <v>1.9333399238648201E-31</v>
      </c>
      <c r="C242">
        <v>0.27075801776744901</v>
      </c>
      <c r="D242">
        <v>0.50800000000000001</v>
      </c>
      <c r="E242">
        <v>0.33500000000000002</v>
      </c>
      <c r="F242" s="1">
        <f>+B242*COUNT($G$2:$G$272)/G242</f>
        <v>2.1740046446778682E-31</v>
      </c>
      <c r="G242">
        <f t="shared" si="3"/>
        <v>241</v>
      </c>
    </row>
    <row r="243" spans="1:7" x14ac:dyDescent="0.2">
      <c r="A243" t="s">
        <v>991</v>
      </c>
      <c r="B243" s="1">
        <v>2.49552147741951E-31</v>
      </c>
      <c r="C243">
        <v>0.25600159020499103</v>
      </c>
      <c r="D243">
        <v>0.38200000000000001</v>
      </c>
      <c r="E243">
        <v>0.22900000000000001</v>
      </c>
      <c r="F243" s="1">
        <f>+B243*COUNT($G$2:$G$272)/G243</f>
        <v>2.7945715718210215E-31</v>
      </c>
      <c r="G243">
        <f t="shared" si="3"/>
        <v>242</v>
      </c>
    </row>
    <row r="244" spans="1:7" x14ac:dyDescent="0.2">
      <c r="A244" t="s">
        <v>988</v>
      </c>
      <c r="B244" s="1">
        <v>4.4144910106551E-31</v>
      </c>
      <c r="C244">
        <v>0.254856243095896</v>
      </c>
      <c r="D244">
        <v>0.51900000000000002</v>
      </c>
      <c r="E244">
        <v>0.34300000000000003</v>
      </c>
      <c r="F244" s="1">
        <f>+B244*COUNT($G$2:$G$272)/G244</f>
        <v>4.9231566415124777E-31</v>
      </c>
      <c r="G244">
        <f t="shared" si="3"/>
        <v>243</v>
      </c>
    </row>
    <row r="245" spans="1:7" x14ac:dyDescent="0.2">
      <c r="A245" t="s">
        <v>1132</v>
      </c>
      <c r="B245" s="1">
        <v>8.5129497772027096E-31</v>
      </c>
      <c r="C245">
        <v>0.45722381933684803</v>
      </c>
      <c r="D245">
        <v>0.216</v>
      </c>
      <c r="E245">
        <v>0.1</v>
      </c>
      <c r="F245" s="1">
        <f>+B245*COUNT($G$2:$G$272)/G245</f>
        <v>9.4549565148439928E-31</v>
      </c>
      <c r="G245">
        <f t="shared" si="3"/>
        <v>244</v>
      </c>
    </row>
    <row r="246" spans="1:7" x14ac:dyDescent="0.2">
      <c r="A246" t="s">
        <v>999</v>
      </c>
      <c r="B246" s="1">
        <v>1.1490438103514699E-30</v>
      </c>
      <c r="C246">
        <v>0.25970238731657302</v>
      </c>
      <c r="D246">
        <v>0.42599999999999999</v>
      </c>
      <c r="E246">
        <v>0.26400000000000001</v>
      </c>
      <c r="F246" s="1">
        <f>+B246*COUNT($G$2:$G$272)/G246</f>
        <v>1.2709831534908095E-30</v>
      </c>
      <c r="G246">
        <f t="shared" si="3"/>
        <v>245</v>
      </c>
    </row>
    <row r="247" spans="1:7" x14ac:dyDescent="0.2">
      <c r="A247" t="s">
        <v>1001</v>
      </c>
      <c r="B247" s="1">
        <v>2.0334515888536401E-30</v>
      </c>
      <c r="C247">
        <v>0.26367119751221901</v>
      </c>
      <c r="D247">
        <v>0.61499999999999999</v>
      </c>
      <c r="E247">
        <v>0.42799999999999999</v>
      </c>
      <c r="F247" s="1">
        <f>+B247*COUNT($G$2:$G$272)/G247</f>
        <v>2.2401031730867336E-30</v>
      </c>
      <c r="G247">
        <f t="shared" si="3"/>
        <v>246</v>
      </c>
    </row>
    <row r="248" spans="1:7" x14ac:dyDescent="0.2">
      <c r="A248" t="s">
        <v>1061</v>
      </c>
      <c r="B248" s="1">
        <v>2.2280188616236999E-30</v>
      </c>
      <c r="C248">
        <v>0.316381298588438</v>
      </c>
      <c r="D248">
        <v>0.39700000000000002</v>
      </c>
      <c r="E248">
        <v>0.24299999999999999</v>
      </c>
      <c r="F248" s="1">
        <f>+B248*COUNT($G$2:$G$272)/G248</f>
        <v>2.4445065242915898E-30</v>
      </c>
      <c r="G248">
        <f t="shared" si="3"/>
        <v>247</v>
      </c>
    </row>
    <row r="249" spans="1:7" x14ac:dyDescent="0.2">
      <c r="A249" t="s">
        <v>1016</v>
      </c>
      <c r="B249" s="1">
        <v>2.8346358874832399E-30</v>
      </c>
      <c r="C249">
        <v>0.28062685538516402</v>
      </c>
      <c r="D249">
        <v>0.51100000000000001</v>
      </c>
      <c r="E249">
        <v>0.33200000000000002</v>
      </c>
      <c r="F249" s="1">
        <f>+B249*COUNT($G$2:$G$272)/G249</f>
        <v>3.0975255060804756E-30</v>
      </c>
      <c r="G249">
        <f t="shared" si="3"/>
        <v>248</v>
      </c>
    </row>
    <row r="250" spans="1:7" x14ac:dyDescent="0.2">
      <c r="A250" t="s">
        <v>1043</v>
      </c>
      <c r="B250" s="1">
        <v>4.2314426897377699E-30</v>
      </c>
      <c r="C250">
        <v>0.30337358838196499</v>
      </c>
      <c r="D250">
        <v>0.33300000000000002</v>
      </c>
      <c r="E250">
        <v>0.191</v>
      </c>
      <c r="F250" s="1">
        <f>+B250*COUNT($G$2:$G$272)/G250</f>
        <v>4.6053050960599825E-30</v>
      </c>
      <c r="G250">
        <f t="shared" si="3"/>
        <v>249</v>
      </c>
    </row>
    <row r="251" spans="1:7" x14ac:dyDescent="0.2">
      <c r="A251" t="s">
        <v>856</v>
      </c>
      <c r="B251" s="1">
        <v>4.79464854801792E-30</v>
      </c>
      <c r="C251">
        <v>0.26212169422857201</v>
      </c>
      <c r="D251">
        <v>0.86399999999999999</v>
      </c>
      <c r="E251">
        <v>0.63700000000000001</v>
      </c>
      <c r="F251" s="1">
        <f>+B251*COUNT($G$2:$G$272)/G251</f>
        <v>5.1973990260514254E-30</v>
      </c>
      <c r="G251">
        <f t="shared" si="3"/>
        <v>250</v>
      </c>
    </row>
    <row r="252" spans="1:7" x14ac:dyDescent="0.2">
      <c r="A252" t="s">
        <v>1088</v>
      </c>
      <c r="B252" s="1">
        <v>5.0478548777928001E-30</v>
      </c>
      <c r="C252">
        <v>0.35221760167398403</v>
      </c>
      <c r="D252">
        <v>0.39200000000000002</v>
      </c>
      <c r="E252">
        <v>0.24099999999999999</v>
      </c>
      <c r="F252" s="1">
        <f>+B252*COUNT($G$2:$G$272)/G252</f>
        <v>5.4500743899675251E-30</v>
      </c>
      <c r="G252">
        <f t="shared" si="3"/>
        <v>251</v>
      </c>
    </row>
    <row r="253" spans="1:7" x14ac:dyDescent="0.2">
      <c r="A253" t="s">
        <v>1022</v>
      </c>
      <c r="B253" s="1">
        <v>5.8633655800528302E-30</v>
      </c>
      <c r="C253">
        <v>0.28323002237174399</v>
      </c>
      <c r="D253">
        <v>0.56200000000000006</v>
      </c>
      <c r="E253">
        <v>0.376</v>
      </c>
      <c r="F253" s="1">
        <f>+B253*COUNT($G$2:$G$272)/G253</f>
        <v>6.3054447309298294E-30</v>
      </c>
      <c r="G253">
        <f t="shared" si="3"/>
        <v>252</v>
      </c>
    </row>
    <row r="254" spans="1:7" x14ac:dyDescent="0.2">
      <c r="A254" t="s">
        <v>1017</v>
      </c>
      <c r="B254" s="1">
        <v>8.0581441267383402E-30</v>
      </c>
      <c r="C254">
        <v>0.28068609391347699</v>
      </c>
      <c r="D254">
        <v>0.32400000000000001</v>
      </c>
      <c r="E254">
        <v>0.185</v>
      </c>
      <c r="F254" s="1">
        <f>+B254*COUNT($G$2:$G$272)/G254</f>
        <v>8.6314508235023329E-30</v>
      </c>
      <c r="G254">
        <f t="shared" si="3"/>
        <v>253</v>
      </c>
    </row>
    <row r="255" spans="1:7" x14ac:dyDescent="0.2">
      <c r="A255" t="s">
        <v>888</v>
      </c>
      <c r="B255" s="1">
        <v>9.7297741399182503E-30</v>
      </c>
      <c r="C255">
        <v>0.28001975689869801</v>
      </c>
      <c r="D255">
        <v>0.88600000000000001</v>
      </c>
      <c r="E255">
        <v>0.67500000000000004</v>
      </c>
      <c r="F255" s="1">
        <f>+B255*COUNT($G$2:$G$272)/G255</f>
        <v>1.0380979495739552E-29</v>
      </c>
      <c r="G255">
        <f t="shared" si="3"/>
        <v>254</v>
      </c>
    </row>
    <row r="256" spans="1:7" x14ac:dyDescent="0.2">
      <c r="A256" t="s">
        <v>996</v>
      </c>
      <c r="B256" s="1">
        <v>1.51536379786204E-29</v>
      </c>
      <c r="C256">
        <v>0.25730108942131003</v>
      </c>
      <c r="D256">
        <v>0.15</v>
      </c>
      <c r="E256">
        <v>5.8000000000000003E-2</v>
      </c>
      <c r="F256" s="1">
        <f>+B256*COUNT($G$2:$G$272)/G256</f>
        <v>1.6104454479239721E-29</v>
      </c>
      <c r="G256">
        <f t="shared" si="3"/>
        <v>255</v>
      </c>
    </row>
    <row r="257" spans="1:7" x14ac:dyDescent="0.2">
      <c r="A257" t="s">
        <v>992</v>
      </c>
      <c r="B257" s="1">
        <v>2.0170506036689699E-29</v>
      </c>
      <c r="C257">
        <v>0.256138683656152</v>
      </c>
      <c r="D257">
        <v>0.55100000000000005</v>
      </c>
      <c r="E257">
        <v>0.37</v>
      </c>
      <c r="F257" s="1">
        <f>+B257*COUNT($G$2:$G$272)/G257</f>
        <v>2.1352371624776985E-29</v>
      </c>
      <c r="G257">
        <f t="shared" si="3"/>
        <v>256</v>
      </c>
    </row>
    <row r="258" spans="1:7" x14ac:dyDescent="0.2">
      <c r="A258" t="s">
        <v>649</v>
      </c>
      <c r="B258" s="1">
        <v>4.4695965747792902E-29</v>
      </c>
      <c r="C258">
        <v>0.27515966765405098</v>
      </c>
      <c r="D258">
        <v>0.747</v>
      </c>
      <c r="E258">
        <v>0.53500000000000003</v>
      </c>
      <c r="F258" s="1">
        <f>+B258*COUNT($G$2:$G$272)/G258</f>
        <v>4.7130765438334152E-29</v>
      </c>
      <c r="G258">
        <f t="shared" si="3"/>
        <v>257</v>
      </c>
    </row>
    <row r="259" spans="1:7" x14ac:dyDescent="0.2">
      <c r="A259" t="s">
        <v>1044</v>
      </c>
      <c r="B259" s="1">
        <v>4.9232811263146598E-29</v>
      </c>
      <c r="C259">
        <v>0.30345864644707499</v>
      </c>
      <c r="D259">
        <v>0.86399999999999999</v>
      </c>
      <c r="E259">
        <v>0.65900000000000003</v>
      </c>
      <c r="F259" s="1">
        <f>+B259*COUNT($G$2:$G$272)/G259</f>
        <v>5.1713534311289637E-29</v>
      </c>
      <c r="G259">
        <f t="shared" si="3"/>
        <v>258</v>
      </c>
    </row>
    <row r="260" spans="1:7" x14ac:dyDescent="0.2">
      <c r="A260" t="s">
        <v>624</v>
      </c>
      <c r="B260" s="1">
        <v>8.3991058231695695E-29</v>
      </c>
      <c r="C260">
        <v>0.26197779963234202</v>
      </c>
      <c r="D260">
        <v>0.36299999999999999</v>
      </c>
      <c r="E260">
        <v>0.217</v>
      </c>
      <c r="F260" s="1">
        <f>+B260*COUNT($G$2:$G$272)/G260</f>
        <v>8.7882535833164224E-29</v>
      </c>
      <c r="G260">
        <f t="shared" ref="G260:G272" si="4">+G259+1</f>
        <v>259</v>
      </c>
    </row>
    <row r="261" spans="1:7" x14ac:dyDescent="0.2">
      <c r="A261" t="s">
        <v>984</v>
      </c>
      <c r="B261" s="1">
        <v>2.1274424503554798E-28</v>
      </c>
      <c r="C261">
        <v>0.25036561340955199</v>
      </c>
      <c r="D261">
        <v>0.66600000000000004</v>
      </c>
      <c r="E261">
        <v>0.47299999999999998</v>
      </c>
      <c r="F261" s="1">
        <f>+B261*COUNT($G$2:$G$272)/G261</f>
        <v>2.2174496309474425E-28</v>
      </c>
      <c r="G261">
        <f t="shared" si="4"/>
        <v>260</v>
      </c>
    </row>
    <row r="262" spans="1:7" x14ac:dyDescent="0.2">
      <c r="A262" t="s">
        <v>982</v>
      </c>
      <c r="B262" s="1">
        <v>8.3630107360357597E-28</v>
      </c>
      <c r="C262">
        <v>0.25019635894084902</v>
      </c>
      <c r="D262">
        <v>0.39200000000000002</v>
      </c>
      <c r="E262">
        <v>0.24399999999999999</v>
      </c>
      <c r="F262" s="1">
        <f>+B262*COUNT($G$2:$G$272)/G262</f>
        <v>8.6834326033168235E-28</v>
      </c>
      <c r="G262">
        <f t="shared" si="4"/>
        <v>261</v>
      </c>
    </row>
    <row r="263" spans="1:7" x14ac:dyDescent="0.2">
      <c r="A263" t="s">
        <v>990</v>
      </c>
      <c r="B263" s="1">
        <v>9.5668101289978906E-28</v>
      </c>
      <c r="C263">
        <v>0.25589363250577102</v>
      </c>
      <c r="D263">
        <v>0.46600000000000003</v>
      </c>
      <c r="E263">
        <v>0.30599999999999999</v>
      </c>
      <c r="F263" s="1">
        <f>+B263*COUNT($G$2:$G$272)/G263</f>
        <v>9.8954410112917111E-28</v>
      </c>
      <c r="G263">
        <f t="shared" si="4"/>
        <v>262</v>
      </c>
    </row>
    <row r="264" spans="1:7" x14ac:dyDescent="0.2">
      <c r="A264" t="s">
        <v>1000</v>
      </c>
      <c r="B264" s="1">
        <v>2.43308444953943E-27</v>
      </c>
      <c r="C264">
        <v>0.26272497700166397</v>
      </c>
      <c r="D264">
        <v>0.64600000000000002</v>
      </c>
      <c r="E264">
        <v>0.45400000000000001</v>
      </c>
      <c r="F264" s="1">
        <f>+B264*COUNT($G$2:$G$272)/G264</f>
        <v>2.5070946229094509E-27</v>
      </c>
      <c r="G264">
        <f t="shared" si="4"/>
        <v>263</v>
      </c>
    </row>
    <row r="265" spans="1:7" x14ac:dyDescent="0.2">
      <c r="A265" t="s">
        <v>987</v>
      </c>
      <c r="B265" s="1">
        <v>1.18993775108893E-26</v>
      </c>
      <c r="C265">
        <v>0.253877109825077</v>
      </c>
      <c r="D265">
        <v>0.36</v>
      </c>
      <c r="E265">
        <v>0.221</v>
      </c>
      <c r="F265" s="1">
        <f>+B265*COUNT($G$2:$G$272)/G265</f>
        <v>1.2214891308526517E-26</v>
      </c>
      <c r="G265">
        <f t="shared" si="4"/>
        <v>264</v>
      </c>
    </row>
    <row r="266" spans="1:7" x14ac:dyDescent="0.2">
      <c r="A266" t="s">
        <v>931</v>
      </c>
      <c r="B266" s="1">
        <v>1.19960185439061E-26</v>
      </c>
      <c r="C266">
        <v>0.27936220214037699</v>
      </c>
      <c r="D266">
        <v>0.90900000000000003</v>
      </c>
      <c r="E266">
        <v>0.72299999999999998</v>
      </c>
      <c r="F266" s="1">
        <f>+B266*COUNT($G$2:$G$272)/G266</f>
        <v>1.2267626510937935E-26</v>
      </c>
      <c r="G266">
        <f t="shared" si="4"/>
        <v>265</v>
      </c>
    </row>
    <row r="267" spans="1:7" x14ac:dyDescent="0.2">
      <c r="A267" t="s">
        <v>508</v>
      </c>
      <c r="B267" s="1">
        <v>7.4800920942784601E-23</v>
      </c>
      <c r="C267">
        <v>0.27622516818723097</v>
      </c>
      <c r="D267">
        <v>0.34899999999999998</v>
      </c>
      <c r="E267">
        <v>0.223</v>
      </c>
      <c r="F267" s="1">
        <f>+B267*COUNT($G$2:$G$272)/G267</f>
        <v>7.6206953291333179E-23</v>
      </c>
      <c r="G267">
        <f t="shared" si="4"/>
        <v>266</v>
      </c>
    </row>
    <row r="268" spans="1:7" x14ac:dyDescent="0.2">
      <c r="A268" t="s">
        <v>1108</v>
      </c>
      <c r="B268" s="1">
        <v>1.14424278370807E-22</v>
      </c>
      <c r="C268">
        <v>0.38645603222243802</v>
      </c>
      <c r="D268">
        <v>0.35199999999999998</v>
      </c>
      <c r="E268">
        <v>0.22900000000000001</v>
      </c>
      <c r="F268" s="1">
        <f>+B268*COUNT($G$2:$G$272)/G268</f>
        <v>1.1613849976962059E-22</v>
      </c>
      <c r="G268">
        <f t="shared" si="4"/>
        <v>267</v>
      </c>
    </row>
    <row r="269" spans="1:7" x14ac:dyDescent="0.2">
      <c r="A269" t="s">
        <v>1165</v>
      </c>
      <c r="B269" s="1">
        <v>1.1483200523837801E-19</v>
      </c>
      <c r="C269">
        <v>0.62770018259702898</v>
      </c>
      <c r="D269">
        <v>0.245</v>
      </c>
      <c r="E269">
        <v>0.14599999999999999</v>
      </c>
      <c r="F269" s="1">
        <f>+B269*COUNT($G$2:$G$272)/G269</f>
        <v>1.1611743813283746E-19</v>
      </c>
      <c r="G269">
        <f t="shared" si="4"/>
        <v>268</v>
      </c>
    </row>
    <row r="270" spans="1:7" x14ac:dyDescent="0.2">
      <c r="A270" t="s">
        <v>1005</v>
      </c>
      <c r="B270" s="1">
        <v>1.7406738324536999E-19</v>
      </c>
      <c r="C270">
        <v>0.26927761699232</v>
      </c>
      <c r="D270">
        <v>0.27900000000000003</v>
      </c>
      <c r="E270">
        <v>0.17299999999999999</v>
      </c>
      <c r="F270" s="1">
        <f>+B270*COUNT($G$2:$G$272)/G270</f>
        <v>1.7536156453343965E-19</v>
      </c>
      <c r="G270">
        <f t="shared" si="4"/>
        <v>269</v>
      </c>
    </row>
    <row r="271" spans="1:7" x14ac:dyDescent="0.2">
      <c r="A271" t="s">
        <v>1083</v>
      </c>
      <c r="B271" s="1">
        <v>4.8872638687219798E-16</v>
      </c>
      <c r="C271">
        <v>0.33460490226025302</v>
      </c>
      <c r="D271">
        <v>0.20799999999999999</v>
      </c>
      <c r="E271">
        <v>0.125</v>
      </c>
      <c r="F271" s="1">
        <f>+B271*COUNT($G$2:$G$272)/G271</f>
        <v>4.9053648460135429E-16</v>
      </c>
      <c r="G271">
        <f t="shared" si="4"/>
        <v>270</v>
      </c>
    </row>
    <row r="272" spans="1:7" x14ac:dyDescent="0.2">
      <c r="A272" t="s">
        <v>1003</v>
      </c>
      <c r="B272" s="1">
        <v>8.26648837138178E-15</v>
      </c>
      <c r="C272">
        <v>0.26771841030919502</v>
      </c>
      <c r="D272">
        <v>0.20599999999999999</v>
      </c>
      <c r="E272">
        <v>0.126</v>
      </c>
      <c r="F272" s="1">
        <f>+B272*COUNT($G$2:$G$272)/G272</f>
        <v>8.26648837138178E-15</v>
      </c>
      <c r="G272">
        <f t="shared" si="4"/>
        <v>271</v>
      </c>
    </row>
  </sheetData>
  <sortState xmlns:xlrd2="http://schemas.microsoft.com/office/spreadsheetml/2017/richdata2" ref="A2:F272">
    <sortCondition ref="B2:B272"/>
  </sortState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770A8-84DC-7944-BC7E-AF9262DE880C}">
  <dimension ref="A1:G82"/>
  <sheetViews>
    <sheetView workbookViewId="0">
      <selection activeCell="F2" sqref="F2"/>
    </sheetView>
  </sheetViews>
  <sheetFormatPr baseColWidth="10" defaultRowHeight="16" x14ac:dyDescent="0.2"/>
  <sheetData>
    <row r="1" spans="1:7" x14ac:dyDescent="0.2">
      <c r="B1" t="s">
        <v>26</v>
      </c>
      <c r="C1" t="s">
        <v>25</v>
      </c>
      <c r="D1" t="s">
        <v>24</v>
      </c>
      <c r="E1" t="s">
        <v>23</v>
      </c>
      <c r="F1" t="s">
        <v>22</v>
      </c>
      <c r="G1" t="s">
        <v>1180</v>
      </c>
    </row>
    <row r="2" spans="1:7" x14ac:dyDescent="0.2">
      <c r="A2" t="s">
        <v>920</v>
      </c>
      <c r="B2">
        <v>0</v>
      </c>
      <c r="C2">
        <v>4.3795547718688699</v>
      </c>
      <c r="D2">
        <v>0.83099999999999996</v>
      </c>
      <c r="E2">
        <v>3.3000000000000002E-2</v>
      </c>
      <c r="F2">
        <f>+B2*COUNT($G$2:$G$82)/G2</f>
        <v>0</v>
      </c>
      <c r="G2">
        <v>1</v>
      </c>
    </row>
    <row r="3" spans="1:7" x14ac:dyDescent="0.2">
      <c r="A3" t="s">
        <v>919</v>
      </c>
      <c r="B3">
        <v>0</v>
      </c>
      <c r="C3">
        <v>3.8831519881048</v>
      </c>
      <c r="D3">
        <v>0.96299999999999997</v>
      </c>
      <c r="E3">
        <v>0.14599999999999999</v>
      </c>
      <c r="F3">
        <f>+B3*COUNT($G$2:$G$82)/G3</f>
        <v>0</v>
      </c>
      <c r="G3">
        <f>+G2+1</f>
        <v>2</v>
      </c>
    </row>
    <row r="4" spans="1:7" x14ac:dyDescent="0.2">
      <c r="A4" t="s">
        <v>918</v>
      </c>
      <c r="B4">
        <v>0</v>
      </c>
      <c r="C4">
        <v>3.7749997318934798</v>
      </c>
      <c r="D4">
        <v>0.97799999999999998</v>
      </c>
      <c r="E4">
        <v>0.16</v>
      </c>
      <c r="F4">
        <f>+B4*COUNT($G$2:$G$82)/G4</f>
        <v>0</v>
      </c>
      <c r="G4">
        <f t="shared" ref="G4:G67" si="0">+G3+1</f>
        <v>3</v>
      </c>
    </row>
    <row r="5" spans="1:7" x14ac:dyDescent="0.2">
      <c r="A5" t="s">
        <v>917</v>
      </c>
      <c r="B5">
        <v>0</v>
      </c>
      <c r="C5">
        <v>3.7327742398124202</v>
      </c>
      <c r="D5">
        <v>0.998</v>
      </c>
      <c r="E5">
        <v>0.33800000000000002</v>
      </c>
      <c r="F5">
        <f>+B5*COUNT($G$2:$G$82)/G5</f>
        <v>0</v>
      </c>
      <c r="G5">
        <f t="shared" si="0"/>
        <v>4</v>
      </c>
    </row>
    <row r="6" spans="1:7" x14ac:dyDescent="0.2">
      <c r="A6" t="s">
        <v>916</v>
      </c>
      <c r="B6">
        <v>0</v>
      </c>
      <c r="C6">
        <v>3.36287813667647</v>
      </c>
      <c r="D6">
        <v>0.79100000000000004</v>
      </c>
      <c r="E6">
        <v>0.30199999999999999</v>
      </c>
      <c r="F6">
        <f>+B6*COUNT($G$2:$G$82)/G6</f>
        <v>0</v>
      </c>
      <c r="G6">
        <f t="shared" si="0"/>
        <v>5</v>
      </c>
    </row>
    <row r="7" spans="1:7" x14ac:dyDescent="0.2">
      <c r="A7" t="s">
        <v>915</v>
      </c>
      <c r="B7">
        <v>0</v>
      </c>
      <c r="C7">
        <v>3.32556384479477</v>
      </c>
      <c r="D7">
        <v>0.85</v>
      </c>
      <c r="E7">
        <v>0.20200000000000001</v>
      </c>
      <c r="F7">
        <f>+B7*COUNT($G$2:$G$82)/G7</f>
        <v>0</v>
      </c>
      <c r="G7">
        <f t="shared" si="0"/>
        <v>6</v>
      </c>
    </row>
    <row r="8" spans="1:7" x14ac:dyDescent="0.2">
      <c r="A8" t="s">
        <v>914</v>
      </c>
      <c r="B8">
        <v>0</v>
      </c>
      <c r="C8">
        <v>3.1443591002389999</v>
      </c>
      <c r="D8">
        <v>0.90300000000000002</v>
      </c>
      <c r="E8">
        <v>0.14399999999999999</v>
      </c>
      <c r="F8">
        <f>+B8*COUNT($G$2:$G$82)/G8</f>
        <v>0</v>
      </c>
      <c r="G8">
        <f t="shared" si="0"/>
        <v>7</v>
      </c>
    </row>
    <row r="9" spans="1:7" x14ac:dyDescent="0.2">
      <c r="A9" t="s">
        <v>913</v>
      </c>
      <c r="B9">
        <v>0</v>
      </c>
      <c r="C9">
        <v>3.0432529167343101</v>
      </c>
      <c r="D9">
        <v>0.747</v>
      </c>
      <c r="E9">
        <v>0.13600000000000001</v>
      </c>
      <c r="F9">
        <f>+B9*COUNT($G$2:$G$82)/G9</f>
        <v>0</v>
      </c>
      <c r="G9">
        <f t="shared" si="0"/>
        <v>8</v>
      </c>
    </row>
    <row r="10" spans="1:7" x14ac:dyDescent="0.2">
      <c r="A10" t="s">
        <v>912</v>
      </c>
      <c r="B10">
        <v>0</v>
      </c>
      <c r="C10">
        <v>2.9779295355805302</v>
      </c>
      <c r="D10">
        <v>0.67900000000000005</v>
      </c>
      <c r="E10">
        <v>0.17899999999999999</v>
      </c>
      <c r="F10">
        <f>+B10*COUNT($G$2:$G$82)/G10</f>
        <v>0</v>
      </c>
      <c r="G10">
        <f t="shared" si="0"/>
        <v>9</v>
      </c>
    </row>
    <row r="11" spans="1:7" x14ac:dyDescent="0.2">
      <c r="A11" t="s">
        <v>911</v>
      </c>
      <c r="B11">
        <v>0</v>
      </c>
      <c r="C11">
        <v>2.9212705790319302</v>
      </c>
      <c r="D11">
        <v>0.56999999999999995</v>
      </c>
      <c r="E11">
        <v>0.10100000000000001</v>
      </c>
      <c r="F11">
        <f>+B11*COUNT($G$2:$G$82)/G11</f>
        <v>0</v>
      </c>
      <c r="G11">
        <f t="shared" si="0"/>
        <v>10</v>
      </c>
    </row>
    <row r="12" spans="1:7" x14ac:dyDescent="0.2">
      <c r="A12" t="s">
        <v>910</v>
      </c>
      <c r="B12">
        <v>0</v>
      </c>
      <c r="C12">
        <v>2.8918754069877202</v>
      </c>
      <c r="D12">
        <v>0.88100000000000001</v>
      </c>
      <c r="E12">
        <v>0.19600000000000001</v>
      </c>
      <c r="F12">
        <f>+B12*COUNT($G$2:$G$82)/G12</f>
        <v>0</v>
      </c>
      <c r="G12">
        <f t="shared" si="0"/>
        <v>11</v>
      </c>
    </row>
    <row r="13" spans="1:7" x14ac:dyDescent="0.2">
      <c r="A13" t="s">
        <v>909</v>
      </c>
      <c r="B13">
        <v>0</v>
      </c>
      <c r="C13">
        <v>2.8897230424534999</v>
      </c>
      <c r="D13">
        <v>0.94899999999999995</v>
      </c>
      <c r="E13">
        <v>0.36699999999999999</v>
      </c>
      <c r="F13">
        <f>+B13*COUNT($G$2:$G$82)/G13</f>
        <v>0</v>
      </c>
      <c r="G13">
        <f t="shared" si="0"/>
        <v>12</v>
      </c>
    </row>
    <row r="14" spans="1:7" x14ac:dyDescent="0.2">
      <c r="A14" t="s">
        <v>908</v>
      </c>
      <c r="B14">
        <v>0</v>
      </c>
      <c r="C14">
        <v>2.8880061167333402</v>
      </c>
      <c r="D14">
        <v>0.754</v>
      </c>
      <c r="E14">
        <v>0.27100000000000002</v>
      </c>
      <c r="F14">
        <f>+B14*COUNT($G$2:$G$82)/G14</f>
        <v>0</v>
      </c>
      <c r="G14">
        <f t="shared" si="0"/>
        <v>13</v>
      </c>
    </row>
    <row r="15" spans="1:7" x14ac:dyDescent="0.2">
      <c r="A15" t="s">
        <v>907</v>
      </c>
      <c r="B15">
        <v>0</v>
      </c>
      <c r="C15">
        <v>2.8859554246573</v>
      </c>
      <c r="D15">
        <v>0.879</v>
      </c>
      <c r="E15">
        <v>0.27700000000000002</v>
      </c>
      <c r="F15">
        <f>+B15*COUNT($G$2:$G$82)/G15</f>
        <v>0</v>
      </c>
      <c r="G15">
        <f t="shared" si="0"/>
        <v>14</v>
      </c>
    </row>
    <row r="16" spans="1:7" x14ac:dyDescent="0.2">
      <c r="A16" t="s">
        <v>906</v>
      </c>
      <c r="B16">
        <v>0</v>
      </c>
      <c r="C16">
        <v>2.8849774384412199</v>
      </c>
      <c r="D16">
        <v>0.58499999999999996</v>
      </c>
      <c r="E16">
        <v>0.09</v>
      </c>
      <c r="F16">
        <f>+B16*COUNT($G$2:$G$82)/G16</f>
        <v>0</v>
      </c>
      <c r="G16">
        <f t="shared" si="0"/>
        <v>15</v>
      </c>
    </row>
    <row r="17" spans="1:7" x14ac:dyDescent="0.2">
      <c r="A17" t="s">
        <v>905</v>
      </c>
      <c r="B17">
        <v>0</v>
      </c>
      <c r="C17">
        <v>2.80106710671686</v>
      </c>
      <c r="D17">
        <v>0.66100000000000003</v>
      </c>
      <c r="E17">
        <v>0.115</v>
      </c>
      <c r="F17">
        <f>+B17*COUNT($G$2:$G$82)/G17</f>
        <v>0</v>
      </c>
      <c r="G17">
        <f t="shared" si="0"/>
        <v>16</v>
      </c>
    </row>
    <row r="18" spans="1:7" x14ac:dyDescent="0.2">
      <c r="A18" t="s">
        <v>904</v>
      </c>
      <c r="B18">
        <v>0</v>
      </c>
      <c r="C18">
        <v>2.7501899012134099</v>
      </c>
      <c r="D18">
        <v>0.622</v>
      </c>
      <c r="E18">
        <v>0.19</v>
      </c>
      <c r="F18">
        <f>+B18*COUNT($G$2:$G$82)/G18</f>
        <v>0</v>
      </c>
      <c r="G18">
        <f t="shared" si="0"/>
        <v>17</v>
      </c>
    </row>
    <row r="19" spans="1:7" x14ac:dyDescent="0.2">
      <c r="A19" t="s">
        <v>903</v>
      </c>
      <c r="B19">
        <v>0</v>
      </c>
      <c r="C19">
        <v>2.7274393822374599</v>
      </c>
      <c r="D19">
        <v>0.64</v>
      </c>
      <c r="E19">
        <v>0.109</v>
      </c>
      <c r="F19">
        <f>+B19*COUNT($G$2:$G$82)/G19</f>
        <v>0</v>
      </c>
      <c r="G19">
        <f t="shared" si="0"/>
        <v>18</v>
      </c>
    </row>
    <row r="20" spans="1:7" x14ac:dyDescent="0.2">
      <c r="A20" t="s">
        <v>902</v>
      </c>
      <c r="B20">
        <v>0</v>
      </c>
      <c r="C20">
        <v>2.70711841018823</v>
      </c>
      <c r="D20">
        <v>0.80900000000000005</v>
      </c>
      <c r="E20">
        <v>0.13900000000000001</v>
      </c>
      <c r="F20">
        <f>+B20*COUNT($G$2:$G$82)/G20</f>
        <v>0</v>
      </c>
      <c r="G20">
        <f t="shared" si="0"/>
        <v>19</v>
      </c>
    </row>
    <row r="21" spans="1:7" x14ac:dyDescent="0.2">
      <c r="A21" t="s">
        <v>901</v>
      </c>
      <c r="B21">
        <v>0</v>
      </c>
      <c r="C21">
        <v>2.6729431582359502</v>
      </c>
      <c r="D21">
        <v>0.65900000000000003</v>
      </c>
      <c r="E21">
        <v>7.2999999999999995E-2</v>
      </c>
      <c r="F21">
        <f>+B21*COUNT($G$2:$G$82)/G21</f>
        <v>0</v>
      </c>
      <c r="G21">
        <f t="shared" si="0"/>
        <v>20</v>
      </c>
    </row>
    <row r="22" spans="1:7" x14ac:dyDescent="0.2">
      <c r="A22" t="s">
        <v>900</v>
      </c>
      <c r="B22">
        <v>0</v>
      </c>
      <c r="C22">
        <v>2.67205302285454</v>
      </c>
      <c r="D22">
        <v>0.71599999999999997</v>
      </c>
      <c r="E22">
        <v>7.0000000000000007E-2</v>
      </c>
      <c r="F22">
        <f>+B22*COUNT($G$2:$G$82)/G22</f>
        <v>0</v>
      </c>
      <c r="G22">
        <f t="shared" si="0"/>
        <v>21</v>
      </c>
    </row>
    <row r="23" spans="1:7" x14ac:dyDescent="0.2">
      <c r="A23" t="s">
        <v>899</v>
      </c>
      <c r="B23">
        <v>0</v>
      </c>
      <c r="C23">
        <v>2.6620315005739101</v>
      </c>
      <c r="D23">
        <v>0.68899999999999995</v>
      </c>
      <c r="E23">
        <v>0.224</v>
      </c>
      <c r="F23">
        <f>+B23*COUNT($G$2:$G$82)/G23</f>
        <v>0</v>
      </c>
      <c r="G23">
        <f t="shared" si="0"/>
        <v>22</v>
      </c>
    </row>
    <row r="24" spans="1:7" x14ac:dyDescent="0.2">
      <c r="A24" t="s">
        <v>898</v>
      </c>
      <c r="B24">
        <v>0</v>
      </c>
      <c r="C24">
        <v>2.6597085189414802</v>
      </c>
      <c r="D24">
        <v>0.77400000000000002</v>
      </c>
      <c r="E24">
        <v>0.14000000000000001</v>
      </c>
      <c r="F24">
        <f>+B24*COUNT($G$2:$G$82)/G24</f>
        <v>0</v>
      </c>
      <c r="G24">
        <f t="shared" si="0"/>
        <v>23</v>
      </c>
    </row>
    <row r="25" spans="1:7" x14ac:dyDescent="0.2">
      <c r="A25" t="s">
        <v>897</v>
      </c>
      <c r="B25">
        <v>0</v>
      </c>
      <c r="C25">
        <v>2.6129199128335601</v>
      </c>
      <c r="D25">
        <v>0.78900000000000003</v>
      </c>
      <c r="E25">
        <v>0.20399999999999999</v>
      </c>
      <c r="F25">
        <f>+B25*COUNT($G$2:$G$82)/G25</f>
        <v>0</v>
      </c>
      <c r="G25">
        <f t="shared" si="0"/>
        <v>24</v>
      </c>
    </row>
    <row r="26" spans="1:7" x14ac:dyDescent="0.2">
      <c r="A26" t="s">
        <v>896</v>
      </c>
      <c r="B26">
        <v>0</v>
      </c>
      <c r="C26">
        <v>2.6044287029414699</v>
      </c>
      <c r="D26">
        <v>0.81599999999999995</v>
      </c>
      <c r="E26">
        <v>0.156</v>
      </c>
      <c r="F26">
        <f>+B26*COUNT($G$2:$G$82)/G26</f>
        <v>0</v>
      </c>
      <c r="G26">
        <f t="shared" si="0"/>
        <v>25</v>
      </c>
    </row>
    <row r="27" spans="1:7" x14ac:dyDescent="0.2">
      <c r="A27" t="s">
        <v>895</v>
      </c>
      <c r="B27">
        <v>0</v>
      </c>
      <c r="C27">
        <v>2.6031158026790999</v>
      </c>
      <c r="D27">
        <v>0.69599999999999995</v>
      </c>
      <c r="E27">
        <v>0.13500000000000001</v>
      </c>
      <c r="F27">
        <f>+B27*COUNT($G$2:$G$82)/G27</f>
        <v>0</v>
      </c>
      <c r="G27">
        <f t="shared" si="0"/>
        <v>26</v>
      </c>
    </row>
    <row r="28" spans="1:7" x14ac:dyDescent="0.2">
      <c r="A28" t="s">
        <v>894</v>
      </c>
      <c r="B28">
        <v>0</v>
      </c>
      <c r="C28">
        <v>2.5666389813471402</v>
      </c>
      <c r="D28">
        <v>0.69899999999999995</v>
      </c>
      <c r="E28">
        <v>0.108</v>
      </c>
      <c r="F28">
        <f>+B28*COUNT($G$2:$G$82)/G28</f>
        <v>0</v>
      </c>
      <c r="G28">
        <f t="shared" si="0"/>
        <v>27</v>
      </c>
    </row>
    <row r="29" spans="1:7" x14ac:dyDescent="0.2">
      <c r="A29" t="s">
        <v>893</v>
      </c>
      <c r="B29">
        <v>0</v>
      </c>
      <c r="C29">
        <v>2.55662489576109</v>
      </c>
      <c r="D29">
        <v>0.73</v>
      </c>
      <c r="E29">
        <v>0.10299999999999999</v>
      </c>
      <c r="F29">
        <f>+B29*COUNT($G$2:$G$82)/G29</f>
        <v>0</v>
      </c>
      <c r="G29">
        <f t="shared" si="0"/>
        <v>28</v>
      </c>
    </row>
    <row r="30" spans="1:7" x14ac:dyDescent="0.2">
      <c r="A30" t="s">
        <v>892</v>
      </c>
      <c r="B30">
        <v>0</v>
      </c>
      <c r="C30">
        <v>2.5508212072230401</v>
      </c>
      <c r="D30">
        <v>0.58499999999999996</v>
      </c>
      <c r="E30">
        <v>9.5000000000000001E-2</v>
      </c>
      <c r="F30">
        <f>+B30*COUNT($G$2:$G$82)/G30</f>
        <v>0</v>
      </c>
      <c r="G30">
        <f t="shared" si="0"/>
        <v>29</v>
      </c>
    </row>
    <row r="31" spans="1:7" x14ac:dyDescent="0.2">
      <c r="A31" t="s">
        <v>891</v>
      </c>
      <c r="B31">
        <v>0</v>
      </c>
      <c r="C31">
        <v>2.53108652338718</v>
      </c>
      <c r="D31">
        <v>0.70299999999999996</v>
      </c>
      <c r="E31">
        <v>0.111</v>
      </c>
      <c r="F31">
        <f>+B31*COUNT($G$2:$G$82)/G31</f>
        <v>0</v>
      </c>
      <c r="G31">
        <f t="shared" si="0"/>
        <v>30</v>
      </c>
    </row>
    <row r="32" spans="1:7" x14ac:dyDescent="0.2">
      <c r="A32" t="s">
        <v>890</v>
      </c>
      <c r="B32">
        <v>0</v>
      </c>
      <c r="C32">
        <v>2.5289641502215598</v>
      </c>
      <c r="D32">
        <v>0.53400000000000003</v>
      </c>
      <c r="E32">
        <v>0.04</v>
      </c>
      <c r="F32">
        <f>+B32*COUNT($G$2:$G$82)/G32</f>
        <v>0</v>
      </c>
      <c r="G32">
        <f t="shared" si="0"/>
        <v>31</v>
      </c>
    </row>
    <row r="33" spans="1:7" x14ac:dyDescent="0.2">
      <c r="A33" t="s">
        <v>889</v>
      </c>
      <c r="B33">
        <v>0</v>
      </c>
      <c r="C33">
        <v>2.5197169807578699</v>
      </c>
      <c r="D33">
        <v>0.70299999999999996</v>
      </c>
      <c r="E33">
        <v>8.5999999999999993E-2</v>
      </c>
      <c r="F33">
        <f>+B33*COUNT($G$2:$G$82)/G33</f>
        <v>0</v>
      </c>
      <c r="G33">
        <f t="shared" si="0"/>
        <v>32</v>
      </c>
    </row>
    <row r="34" spans="1:7" x14ac:dyDescent="0.2">
      <c r="A34" t="s">
        <v>888</v>
      </c>
      <c r="B34">
        <v>0</v>
      </c>
      <c r="C34">
        <v>2.5171546834598901</v>
      </c>
      <c r="D34">
        <v>0.63500000000000001</v>
      </c>
      <c r="E34">
        <v>0.107</v>
      </c>
      <c r="F34">
        <f>+B34*COUNT($G$2:$G$82)/G34</f>
        <v>0</v>
      </c>
      <c r="G34">
        <f t="shared" si="0"/>
        <v>33</v>
      </c>
    </row>
    <row r="35" spans="1:7" x14ac:dyDescent="0.2">
      <c r="A35" t="s">
        <v>887</v>
      </c>
      <c r="B35">
        <v>0</v>
      </c>
      <c r="C35">
        <v>2.51236869060551</v>
      </c>
      <c r="D35">
        <v>0.57999999999999996</v>
      </c>
      <c r="E35">
        <v>9.5000000000000001E-2</v>
      </c>
      <c r="F35">
        <f>+B35*COUNT($G$2:$G$82)/G35</f>
        <v>0</v>
      </c>
      <c r="G35">
        <f t="shared" si="0"/>
        <v>34</v>
      </c>
    </row>
    <row r="36" spans="1:7" x14ac:dyDescent="0.2">
      <c r="A36" t="s">
        <v>886</v>
      </c>
      <c r="B36">
        <v>0</v>
      </c>
      <c r="C36">
        <v>2.5091043159630999</v>
      </c>
      <c r="D36">
        <v>0.61199999999999999</v>
      </c>
      <c r="E36">
        <v>5.3999999999999999E-2</v>
      </c>
      <c r="F36">
        <f>+B36*COUNT($G$2:$G$82)/G36</f>
        <v>0</v>
      </c>
      <c r="G36">
        <f t="shared" si="0"/>
        <v>35</v>
      </c>
    </row>
    <row r="37" spans="1:7" x14ac:dyDescent="0.2">
      <c r="A37" t="s">
        <v>885</v>
      </c>
      <c r="B37">
        <v>0</v>
      </c>
      <c r="C37">
        <v>2.5018690601877398</v>
      </c>
      <c r="D37">
        <v>0.53600000000000003</v>
      </c>
      <c r="E37">
        <v>5.8999999999999997E-2</v>
      </c>
      <c r="F37">
        <f>+B37*COUNT($G$2:$G$82)/G37</f>
        <v>0</v>
      </c>
      <c r="G37">
        <f t="shared" si="0"/>
        <v>36</v>
      </c>
    </row>
    <row r="38" spans="1:7" x14ac:dyDescent="0.2">
      <c r="A38" t="s">
        <v>884</v>
      </c>
      <c r="B38">
        <v>0</v>
      </c>
      <c r="C38">
        <v>2.4933474480970199</v>
      </c>
      <c r="D38">
        <v>0.63600000000000001</v>
      </c>
      <c r="E38">
        <v>7.1999999999999995E-2</v>
      </c>
      <c r="F38">
        <f>+B38*COUNT($G$2:$G$82)/G38</f>
        <v>0</v>
      </c>
      <c r="G38">
        <f t="shared" si="0"/>
        <v>37</v>
      </c>
    </row>
    <row r="39" spans="1:7" x14ac:dyDescent="0.2">
      <c r="A39" t="s">
        <v>883</v>
      </c>
      <c r="B39">
        <v>0</v>
      </c>
      <c r="C39">
        <v>2.47537014993478</v>
      </c>
      <c r="D39">
        <v>0.59599999999999997</v>
      </c>
      <c r="E39">
        <v>0.107</v>
      </c>
      <c r="F39">
        <f>+B39*COUNT($G$2:$G$82)/G39</f>
        <v>0</v>
      </c>
      <c r="G39">
        <f t="shared" si="0"/>
        <v>38</v>
      </c>
    </row>
    <row r="40" spans="1:7" x14ac:dyDescent="0.2">
      <c r="A40" t="s">
        <v>882</v>
      </c>
      <c r="B40">
        <v>0</v>
      </c>
      <c r="C40">
        <v>2.45766338267254</v>
      </c>
      <c r="D40">
        <v>0.61399999999999999</v>
      </c>
      <c r="E40">
        <v>5.0999999999999997E-2</v>
      </c>
      <c r="F40">
        <f>+B40*COUNT($G$2:$G$82)/G40</f>
        <v>0</v>
      </c>
      <c r="G40">
        <f t="shared" si="0"/>
        <v>39</v>
      </c>
    </row>
    <row r="41" spans="1:7" x14ac:dyDescent="0.2">
      <c r="A41" t="s">
        <v>881</v>
      </c>
      <c r="B41">
        <v>0</v>
      </c>
      <c r="C41">
        <v>2.4529520314820399</v>
      </c>
      <c r="D41">
        <v>0.64300000000000002</v>
      </c>
      <c r="E41">
        <v>7.9000000000000001E-2</v>
      </c>
      <c r="F41">
        <f>+B41*COUNT($G$2:$G$82)/G41</f>
        <v>0</v>
      </c>
      <c r="G41">
        <f t="shared" si="0"/>
        <v>40</v>
      </c>
    </row>
    <row r="42" spans="1:7" x14ac:dyDescent="0.2">
      <c r="A42" t="s">
        <v>880</v>
      </c>
      <c r="B42">
        <v>0</v>
      </c>
      <c r="C42">
        <v>2.43950028693388</v>
      </c>
      <c r="D42">
        <v>0.45</v>
      </c>
      <c r="E42">
        <v>5.0999999999999997E-2</v>
      </c>
      <c r="F42">
        <f>+B42*COUNT($G$2:$G$82)/G42</f>
        <v>0</v>
      </c>
      <c r="G42">
        <f t="shared" si="0"/>
        <v>41</v>
      </c>
    </row>
    <row r="43" spans="1:7" x14ac:dyDescent="0.2">
      <c r="A43" t="s">
        <v>879</v>
      </c>
      <c r="B43">
        <v>0</v>
      </c>
      <c r="C43">
        <v>2.4353196485517299</v>
      </c>
      <c r="D43">
        <v>0.61899999999999999</v>
      </c>
      <c r="E43">
        <v>0.10199999999999999</v>
      </c>
      <c r="F43">
        <f>+B43*COUNT($G$2:$G$82)/G43</f>
        <v>0</v>
      </c>
      <c r="G43">
        <f t="shared" si="0"/>
        <v>42</v>
      </c>
    </row>
    <row r="44" spans="1:7" x14ac:dyDescent="0.2">
      <c r="A44" t="s">
        <v>878</v>
      </c>
      <c r="B44">
        <v>0</v>
      </c>
      <c r="C44">
        <v>2.4262359032958098</v>
      </c>
      <c r="D44">
        <v>0.66400000000000003</v>
      </c>
      <c r="E44">
        <v>9.4E-2</v>
      </c>
      <c r="F44">
        <f>+B44*COUNT($G$2:$G$82)/G44</f>
        <v>0</v>
      </c>
      <c r="G44">
        <f t="shared" si="0"/>
        <v>43</v>
      </c>
    </row>
    <row r="45" spans="1:7" x14ac:dyDescent="0.2">
      <c r="A45" t="s">
        <v>877</v>
      </c>
      <c r="B45">
        <v>0</v>
      </c>
      <c r="C45">
        <v>2.4196638207981902</v>
      </c>
      <c r="D45">
        <v>0.61399999999999999</v>
      </c>
      <c r="E45">
        <v>0.129</v>
      </c>
      <c r="F45">
        <f>+B45*COUNT($G$2:$G$82)/G45</f>
        <v>0</v>
      </c>
      <c r="G45">
        <f t="shared" si="0"/>
        <v>44</v>
      </c>
    </row>
    <row r="46" spans="1:7" x14ac:dyDescent="0.2">
      <c r="A46" t="s">
        <v>876</v>
      </c>
      <c r="B46">
        <v>0</v>
      </c>
      <c r="C46">
        <v>2.4109540060063601</v>
      </c>
      <c r="D46">
        <v>0.70099999999999996</v>
      </c>
      <c r="E46">
        <v>0.152</v>
      </c>
      <c r="F46">
        <f>+B46*COUNT($G$2:$G$82)/G46</f>
        <v>0</v>
      </c>
      <c r="G46">
        <f t="shared" si="0"/>
        <v>45</v>
      </c>
    </row>
    <row r="47" spans="1:7" x14ac:dyDescent="0.2">
      <c r="A47" t="s">
        <v>875</v>
      </c>
      <c r="B47">
        <v>0</v>
      </c>
      <c r="C47">
        <v>2.4101199511484102</v>
      </c>
      <c r="D47">
        <v>0.65200000000000002</v>
      </c>
      <c r="E47">
        <v>0.18099999999999999</v>
      </c>
      <c r="F47">
        <f>+B47*COUNT($G$2:$G$82)/G47</f>
        <v>0</v>
      </c>
      <c r="G47">
        <f t="shared" si="0"/>
        <v>46</v>
      </c>
    </row>
    <row r="48" spans="1:7" x14ac:dyDescent="0.2">
      <c r="A48" t="s">
        <v>874</v>
      </c>
      <c r="B48">
        <v>0</v>
      </c>
      <c r="C48">
        <v>2.40958373104873</v>
      </c>
      <c r="D48">
        <v>0.77700000000000002</v>
      </c>
      <c r="E48">
        <v>0.3</v>
      </c>
      <c r="F48">
        <f>+B48*COUNT($G$2:$G$82)/G48</f>
        <v>0</v>
      </c>
      <c r="G48">
        <f t="shared" si="0"/>
        <v>47</v>
      </c>
    </row>
    <row r="49" spans="1:7" x14ac:dyDescent="0.2">
      <c r="A49" t="s">
        <v>873</v>
      </c>
      <c r="B49">
        <v>0</v>
      </c>
      <c r="C49">
        <v>2.40757250943637</v>
      </c>
      <c r="D49">
        <v>0.626</v>
      </c>
      <c r="E49">
        <v>0.13100000000000001</v>
      </c>
      <c r="F49">
        <f>+B49*COUNT($G$2:$G$82)/G49</f>
        <v>0</v>
      </c>
      <c r="G49">
        <f t="shared" si="0"/>
        <v>48</v>
      </c>
    </row>
    <row r="50" spans="1:7" x14ac:dyDescent="0.2">
      <c r="A50" t="s">
        <v>872</v>
      </c>
      <c r="B50">
        <v>0</v>
      </c>
      <c r="C50">
        <v>2.39524992595158</v>
      </c>
      <c r="D50">
        <v>0.58299999999999996</v>
      </c>
      <c r="E50">
        <v>8.4000000000000005E-2</v>
      </c>
      <c r="F50">
        <f>+B50*COUNT($G$2:$G$82)/G50</f>
        <v>0</v>
      </c>
      <c r="G50">
        <f t="shared" si="0"/>
        <v>49</v>
      </c>
    </row>
    <row r="51" spans="1:7" x14ac:dyDescent="0.2">
      <c r="A51" t="s">
        <v>871</v>
      </c>
      <c r="B51">
        <v>0</v>
      </c>
      <c r="C51">
        <v>2.3911450701899999</v>
      </c>
      <c r="D51">
        <v>0.73</v>
      </c>
      <c r="E51">
        <v>0.20899999999999999</v>
      </c>
      <c r="F51">
        <f>+B51*COUNT($G$2:$G$82)/G51</f>
        <v>0</v>
      </c>
      <c r="G51">
        <f t="shared" si="0"/>
        <v>50</v>
      </c>
    </row>
    <row r="52" spans="1:7" x14ac:dyDescent="0.2">
      <c r="A52" t="s">
        <v>870</v>
      </c>
      <c r="B52">
        <v>0</v>
      </c>
      <c r="C52">
        <v>2.38370875632073</v>
      </c>
      <c r="D52">
        <v>0.65100000000000002</v>
      </c>
      <c r="E52">
        <v>0.13500000000000001</v>
      </c>
      <c r="F52">
        <f>+B52*COUNT($G$2:$G$82)/G52</f>
        <v>0</v>
      </c>
      <c r="G52">
        <f t="shared" si="0"/>
        <v>51</v>
      </c>
    </row>
    <row r="53" spans="1:7" x14ac:dyDescent="0.2">
      <c r="A53" t="s">
        <v>869</v>
      </c>
      <c r="B53">
        <v>0</v>
      </c>
      <c r="C53">
        <v>2.3724634471652299</v>
      </c>
      <c r="D53">
        <v>0.69699999999999995</v>
      </c>
      <c r="E53">
        <v>0.11600000000000001</v>
      </c>
      <c r="F53">
        <f>+B53*COUNT($G$2:$G$82)/G53</f>
        <v>0</v>
      </c>
      <c r="G53">
        <f t="shared" si="0"/>
        <v>52</v>
      </c>
    </row>
    <row r="54" spans="1:7" x14ac:dyDescent="0.2">
      <c r="A54" t="s">
        <v>868</v>
      </c>
      <c r="B54">
        <v>0</v>
      </c>
      <c r="C54">
        <v>2.3331745227779401</v>
      </c>
      <c r="D54">
        <v>0.97499999999999998</v>
      </c>
      <c r="E54">
        <v>0.61799999999999999</v>
      </c>
      <c r="F54">
        <f>+B54*COUNT($G$2:$G$82)/G54</f>
        <v>0</v>
      </c>
      <c r="G54">
        <f t="shared" si="0"/>
        <v>53</v>
      </c>
    </row>
    <row r="55" spans="1:7" x14ac:dyDescent="0.2">
      <c r="A55" t="s">
        <v>867</v>
      </c>
      <c r="B55">
        <v>0</v>
      </c>
      <c r="C55">
        <v>2.2708156072903698</v>
      </c>
      <c r="D55">
        <v>0.61699999999999999</v>
      </c>
      <c r="E55">
        <v>8.1000000000000003E-2</v>
      </c>
      <c r="F55">
        <f>+B55*COUNT($G$2:$G$82)/G55</f>
        <v>0</v>
      </c>
      <c r="G55">
        <f t="shared" si="0"/>
        <v>54</v>
      </c>
    </row>
    <row r="56" spans="1:7" x14ac:dyDescent="0.2">
      <c r="A56" t="s">
        <v>866</v>
      </c>
      <c r="B56">
        <v>0</v>
      </c>
      <c r="C56">
        <v>2.2642490278525198</v>
      </c>
      <c r="D56">
        <v>0.81</v>
      </c>
      <c r="E56">
        <v>0.33800000000000002</v>
      </c>
      <c r="F56">
        <f>+B56*COUNT($G$2:$G$82)/G56</f>
        <v>0</v>
      </c>
      <c r="G56">
        <f t="shared" si="0"/>
        <v>55</v>
      </c>
    </row>
    <row r="57" spans="1:7" x14ac:dyDescent="0.2">
      <c r="A57" t="s">
        <v>469</v>
      </c>
      <c r="B57">
        <v>0</v>
      </c>
      <c r="C57">
        <v>2.2420337505310401</v>
      </c>
      <c r="D57">
        <v>0.40799999999999997</v>
      </c>
      <c r="E57">
        <v>5.2999999999999999E-2</v>
      </c>
      <c r="F57">
        <f>+B57*COUNT($G$2:$G$82)/G57</f>
        <v>0</v>
      </c>
      <c r="G57">
        <f t="shared" si="0"/>
        <v>56</v>
      </c>
    </row>
    <row r="58" spans="1:7" x14ac:dyDescent="0.2">
      <c r="A58" t="s">
        <v>865</v>
      </c>
      <c r="B58">
        <v>0</v>
      </c>
      <c r="C58">
        <v>2.23833369619837</v>
      </c>
      <c r="D58">
        <v>0.68500000000000005</v>
      </c>
      <c r="E58">
        <v>0.14899999999999999</v>
      </c>
      <c r="F58">
        <f>+B58*COUNT($G$2:$G$82)/G58</f>
        <v>0</v>
      </c>
      <c r="G58">
        <f t="shared" si="0"/>
        <v>57</v>
      </c>
    </row>
    <row r="59" spans="1:7" x14ac:dyDescent="0.2">
      <c r="A59" t="s">
        <v>864</v>
      </c>
      <c r="B59">
        <v>0</v>
      </c>
      <c r="C59">
        <v>2.2166273510344299</v>
      </c>
      <c r="D59">
        <v>0.49399999999999999</v>
      </c>
      <c r="E59">
        <v>3.4000000000000002E-2</v>
      </c>
      <c r="F59">
        <f>+B59*COUNT($G$2:$G$82)/G59</f>
        <v>0</v>
      </c>
      <c r="G59">
        <f t="shared" si="0"/>
        <v>58</v>
      </c>
    </row>
    <row r="60" spans="1:7" x14ac:dyDescent="0.2">
      <c r="A60" t="s">
        <v>863</v>
      </c>
      <c r="B60">
        <v>0</v>
      </c>
      <c r="C60">
        <v>2.2106352718840299</v>
      </c>
      <c r="D60">
        <v>0.44500000000000001</v>
      </c>
      <c r="E60">
        <v>8.8999999999999996E-2</v>
      </c>
      <c r="F60">
        <f>+B60*COUNT($G$2:$G$82)/G60</f>
        <v>0</v>
      </c>
      <c r="G60">
        <f t="shared" si="0"/>
        <v>59</v>
      </c>
    </row>
    <row r="61" spans="1:7" x14ac:dyDescent="0.2">
      <c r="A61" t="s">
        <v>862</v>
      </c>
      <c r="B61">
        <v>0</v>
      </c>
      <c r="C61">
        <v>2.1977575986641198</v>
      </c>
      <c r="D61">
        <v>0.45400000000000001</v>
      </c>
      <c r="E61">
        <v>4.1000000000000002E-2</v>
      </c>
      <c r="F61">
        <f>+B61*COUNT($G$2:$G$82)/G61</f>
        <v>0</v>
      </c>
      <c r="G61">
        <f t="shared" si="0"/>
        <v>60</v>
      </c>
    </row>
    <row r="62" spans="1:7" x14ac:dyDescent="0.2">
      <c r="A62" t="s">
        <v>861</v>
      </c>
      <c r="B62">
        <v>0</v>
      </c>
      <c r="C62">
        <v>2.1902370433096201</v>
      </c>
      <c r="D62">
        <v>0.36099999999999999</v>
      </c>
      <c r="E62">
        <v>1.9E-2</v>
      </c>
      <c r="F62">
        <f>+B62*COUNT($G$2:$G$82)/G62</f>
        <v>0</v>
      </c>
      <c r="G62">
        <f t="shared" si="0"/>
        <v>61</v>
      </c>
    </row>
    <row r="63" spans="1:7" x14ac:dyDescent="0.2">
      <c r="A63" t="s">
        <v>860</v>
      </c>
      <c r="B63">
        <v>0</v>
      </c>
      <c r="C63">
        <v>2.16980773113707</v>
      </c>
      <c r="D63">
        <v>0.51700000000000002</v>
      </c>
      <c r="E63">
        <v>7.4999999999999997E-2</v>
      </c>
      <c r="F63">
        <f>+B63*COUNT($G$2:$G$82)/G63</f>
        <v>0</v>
      </c>
      <c r="G63">
        <f t="shared" si="0"/>
        <v>62</v>
      </c>
    </row>
    <row r="64" spans="1:7" x14ac:dyDescent="0.2">
      <c r="A64" t="s">
        <v>859</v>
      </c>
      <c r="B64">
        <v>0</v>
      </c>
      <c r="C64">
        <v>2.16854818698256</v>
      </c>
      <c r="D64">
        <v>0.627</v>
      </c>
      <c r="E64">
        <v>0.109</v>
      </c>
      <c r="F64">
        <f>+B64*COUNT($G$2:$G$82)/G64</f>
        <v>0</v>
      </c>
      <c r="G64">
        <f t="shared" si="0"/>
        <v>63</v>
      </c>
    </row>
    <row r="65" spans="1:7" x14ac:dyDescent="0.2">
      <c r="A65" t="s">
        <v>858</v>
      </c>
      <c r="B65">
        <v>0</v>
      </c>
      <c r="C65">
        <v>2.15006896997691</v>
      </c>
      <c r="D65">
        <v>0.59699999999999998</v>
      </c>
      <c r="E65">
        <v>0.08</v>
      </c>
      <c r="F65">
        <f>+B65*COUNT($G$2:$G$82)/G65</f>
        <v>0</v>
      </c>
      <c r="G65">
        <f t="shared" si="0"/>
        <v>64</v>
      </c>
    </row>
    <row r="66" spans="1:7" x14ac:dyDescent="0.2">
      <c r="A66" t="s">
        <v>857</v>
      </c>
      <c r="B66">
        <v>0</v>
      </c>
      <c r="C66">
        <v>2.1463613949326801</v>
      </c>
      <c r="D66">
        <v>0.68</v>
      </c>
      <c r="E66">
        <v>0.16900000000000001</v>
      </c>
      <c r="F66">
        <f>+B66*COUNT($G$2:$G$82)/G66</f>
        <v>0</v>
      </c>
      <c r="G66">
        <f t="shared" si="0"/>
        <v>65</v>
      </c>
    </row>
    <row r="67" spans="1:7" x14ac:dyDescent="0.2">
      <c r="A67" t="s">
        <v>856</v>
      </c>
      <c r="B67">
        <v>0</v>
      </c>
      <c r="C67">
        <v>2.1268241927343601</v>
      </c>
      <c r="D67">
        <v>0.59499999999999997</v>
      </c>
      <c r="E67">
        <v>0.154</v>
      </c>
      <c r="F67">
        <f>+B67*COUNT($G$2:$G$82)/G67</f>
        <v>0</v>
      </c>
      <c r="G67">
        <f t="shared" si="0"/>
        <v>66</v>
      </c>
    </row>
    <row r="68" spans="1:7" x14ac:dyDescent="0.2">
      <c r="A68" t="s">
        <v>855</v>
      </c>
      <c r="B68">
        <v>0</v>
      </c>
      <c r="C68">
        <v>2.1124594579503899</v>
      </c>
      <c r="D68">
        <v>0.52900000000000003</v>
      </c>
      <c r="E68">
        <v>5.2999999999999999E-2</v>
      </c>
      <c r="F68">
        <f>+B68*COUNT($G$2:$G$82)/G68</f>
        <v>0</v>
      </c>
      <c r="G68">
        <f t="shared" ref="G68:G82" si="1">+G67+1</f>
        <v>67</v>
      </c>
    </row>
    <row r="69" spans="1:7" x14ac:dyDescent="0.2">
      <c r="A69" t="s">
        <v>854</v>
      </c>
      <c r="B69">
        <v>0</v>
      </c>
      <c r="C69">
        <v>2.0898936075156298</v>
      </c>
      <c r="D69">
        <v>0.57899999999999996</v>
      </c>
      <c r="E69">
        <v>0.107</v>
      </c>
      <c r="F69">
        <f>+B69*COUNT($G$2:$G$82)/G69</f>
        <v>0</v>
      </c>
      <c r="G69">
        <f t="shared" si="1"/>
        <v>68</v>
      </c>
    </row>
    <row r="70" spans="1:7" x14ac:dyDescent="0.2">
      <c r="A70" t="s">
        <v>853</v>
      </c>
      <c r="B70">
        <v>0</v>
      </c>
      <c r="C70">
        <v>2.0880839907659401</v>
      </c>
      <c r="D70">
        <v>0.56599999999999995</v>
      </c>
      <c r="E70">
        <v>6.0999999999999999E-2</v>
      </c>
      <c r="F70">
        <f>+B70*COUNT($G$2:$G$82)/G70</f>
        <v>0</v>
      </c>
      <c r="G70">
        <f t="shared" si="1"/>
        <v>69</v>
      </c>
    </row>
    <row r="71" spans="1:7" x14ac:dyDescent="0.2">
      <c r="A71" t="s">
        <v>852</v>
      </c>
      <c r="B71">
        <v>0</v>
      </c>
      <c r="C71">
        <v>2.08227084738951</v>
      </c>
      <c r="D71">
        <v>0.67</v>
      </c>
      <c r="E71">
        <v>0.14499999999999999</v>
      </c>
      <c r="F71">
        <f>+B71*COUNT($G$2:$G$82)/G71</f>
        <v>0</v>
      </c>
      <c r="G71">
        <f t="shared" si="1"/>
        <v>70</v>
      </c>
    </row>
    <row r="72" spans="1:7" x14ac:dyDescent="0.2">
      <c r="A72" t="s">
        <v>851</v>
      </c>
      <c r="B72">
        <v>0</v>
      </c>
      <c r="C72">
        <v>2.0752258870721101</v>
      </c>
      <c r="D72">
        <v>0.66400000000000003</v>
      </c>
      <c r="E72">
        <v>0.21099999999999999</v>
      </c>
      <c r="F72">
        <f>+B72*COUNT($G$2:$G$82)/G72</f>
        <v>0</v>
      </c>
      <c r="G72">
        <f t="shared" si="1"/>
        <v>71</v>
      </c>
    </row>
    <row r="73" spans="1:7" x14ac:dyDescent="0.2">
      <c r="A73" t="s">
        <v>850</v>
      </c>
      <c r="B73">
        <v>0</v>
      </c>
      <c r="C73">
        <v>2.06689487583896</v>
      </c>
      <c r="D73">
        <v>0.61</v>
      </c>
      <c r="E73">
        <v>8.3000000000000004E-2</v>
      </c>
      <c r="F73">
        <f>+B73*COUNT($G$2:$G$82)/G73</f>
        <v>0</v>
      </c>
      <c r="G73">
        <f t="shared" si="1"/>
        <v>72</v>
      </c>
    </row>
    <row r="74" spans="1:7" x14ac:dyDescent="0.2">
      <c r="A74" t="s">
        <v>849</v>
      </c>
      <c r="B74">
        <v>0</v>
      </c>
      <c r="C74">
        <v>2.06534926068012</v>
      </c>
      <c r="D74">
        <v>0.7</v>
      </c>
      <c r="E74">
        <v>0.20300000000000001</v>
      </c>
      <c r="F74">
        <f>+B74*COUNT($G$2:$G$82)/G74</f>
        <v>0</v>
      </c>
      <c r="G74">
        <f t="shared" si="1"/>
        <v>73</v>
      </c>
    </row>
    <row r="75" spans="1:7" x14ac:dyDescent="0.2">
      <c r="A75" t="s">
        <v>848</v>
      </c>
      <c r="B75">
        <v>0</v>
      </c>
      <c r="C75">
        <v>2.05030166073974</v>
      </c>
      <c r="D75">
        <v>0.53100000000000003</v>
      </c>
      <c r="E75">
        <v>0.05</v>
      </c>
      <c r="F75">
        <f>+B75*COUNT($G$2:$G$82)/G75</f>
        <v>0</v>
      </c>
      <c r="G75">
        <f t="shared" si="1"/>
        <v>74</v>
      </c>
    </row>
    <row r="76" spans="1:7" x14ac:dyDescent="0.2">
      <c r="A76" t="s">
        <v>847</v>
      </c>
      <c r="B76">
        <v>0</v>
      </c>
      <c r="C76">
        <v>2.0376000135819199</v>
      </c>
      <c r="D76">
        <v>0.47899999999999998</v>
      </c>
      <c r="E76">
        <v>3.9E-2</v>
      </c>
      <c r="F76">
        <f>+B76*COUNT($G$2:$G$82)/G76</f>
        <v>0</v>
      </c>
      <c r="G76">
        <f t="shared" si="1"/>
        <v>75</v>
      </c>
    </row>
    <row r="77" spans="1:7" x14ac:dyDescent="0.2">
      <c r="A77" t="s">
        <v>846</v>
      </c>
      <c r="B77">
        <v>0</v>
      </c>
      <c r="C77">
        <v>2.0308517552535301</v>
      </c>
      <c r="D77">
        <v>0.749</v>
      </c>
      <c r="E77">
        <v>0.23100000000000001</v>
      </c>
      <c r="F77">
        <f>+B77*COUNT($G$2:$G$82)/G77</f>
        <v>0</v>
      </c>
      <c r="G77">
        <f t="shared" si="1"/>
        <v>76</v>
      </c>
    </row>
    <row r="78" spans="1:7" x14ac:dyDescent="0.2">
      <c r="A78" t="s">
        <v>845</v>
      </c>
      <c r="B78">
        <v>0</v>
      </c>
      <c r="C78">
        <v>2.0301034374192102</v>
      </c>
      <c r="D78">
        <v>0.55000000000000004</v>
      </c>
      <c r="E78">
        <v>6.3E-2</v>
      </c>
      <c r="F78">
        <f>+B78*COUNT($G$2:$G$82)/G78</f>
        <v>0</v>
      </c>
      <c r="G78">
        <f t="shared" si="1"/>
        <v>77</v>
      </c>
    </row>
    <row r="79" spans="1:7" x14ac:dyDescent="0.2">
      <c r="A79" t="s">
        <v>844</v>
      </c>
      <c r="B79">
        <v>0</v>
      </c>
      <c r="C79">
        <v>2.0172080719833998</v>
      </c>
      <c r="D79">
        <v>0.67400000000000004</v>
      </c>
      <c r="E79">
        <v>0.27600000000000002</v>
      </c>
      <c r="F79">
        <f>+B79*COUNT($G$2:$G$82)/G79</f>
        <v>0</v>
      </c>
      <c r="G79">
        <f t="shared" si="1"/>
        <v>78</v>
      </c>
    </row>
    <row r="80" spans="1:7" x14ac:dyDescent="0.2">
      <c r="A80" t="s">
        <v>843</v>
      </c>
      <c r="B80">
        <v>0</v>
      </c>
      <c r="C80">
        <v>2.0097137059341299</v>
      </c>
      <c r="D80">
        <v>0.438</v>
      </c>
      <c r="E80">
        <v>7.4999999999999997E-2</v>
      </c>
      <c r="F80">
        <f>+B80*COUNT($G$2:$G$82)/G80</f>
        <v>0</v>
      </c>
      <c r="G80">
        <f t="shared" si="1"/>
        <v>79</v>
      </c>
    </row>
    <row r="81" spans="1:7" x14ac:dyDescent="0.2">
      <c r="A81" t="s">
        <v>842</v>
      </c>
      <c r="B81">
        <v>0</v>
      </c>
      <c r="C81">
        <v>2.00931079007611</v>
      </c>
      <c r="D81">
        <v>0.52400000000000002</v>
      </c>
      <c r="E81">
        <v>5.3999999999999999E-2</v>
      </c>
      <c r="F81">
        <f>+B81*COUNT($G$2:$G$82)/G81</f>
        <v>0</v>
      </c>
      <c r="G81">
        <f t="shared" si="1"/>
        <v>80</v>
      </c>
    </row>
    <row r="82" spans="1:7" x14ac:dyDescent="0.2">
      <c r="A82" t="s">
        <v>841</v>
      </c>
      <c r="B82">
        <v>0</v>
      </c>
      <c r="C82">
        <v>2.0073629534844302</v>
      </c>
      <c r="D82">
        <v>0.53400000000000003</v>
      </c>
      <c r="E82">
        <v>6.4000000000000001E-2</v>
      </c>
      <c r="F82">
        <f>+B82*COUNT($G$2:$G$82)/G82</f>
        <v>0</v>
      </c>
      <c r="G82">
        <f t="shared" si="1"/>
        <v>81</v>
      </c>
    </row>
  </sheetData>
  <sortState xmlns:xlrd2="http://schemas.microsoft.com/office/spreadsheetml/2017/richdata2" ref="A2:F82">
    <sortCondition ref="B2:B82"/>
  </sortState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7A66D-65C5-AA49-A177-2960560329B0}">
  <dimension ref="A1:G50"/>
  <sheetViews>
    <sheetView workbookViewId="0">
      <selection activeCell="F2" sqref="F2"/>
    </sheetView>
  </sheetViews>
  <sheetFormatPr baseColWidth="10" defaultRowHeight="16" x14ac:dyDescent="0.2"/>
  <sheetData>
    <row r="1" spans="1:7" x14ac:dyDescent="0.2">
      <c r="B1" t="s">
        <v>26</v>
      </c>
      <c r="C1" t="s">
        <v>25</v>
      </c>
      <c r="D1" t="s">
        <v>24</v>
      </c>
      <c r="E1" t="s">
        <v>23</v>
      </c>
      <c r="F1" t="s">
        <v>22</v>
      </c>
      <c r="G1" t="s">
        <v>1180</v>
      </c>
    </row>
    <row r="2" spans="1:7" x14ac:dyDescent="0.2">
      <c r="A2" t="s">
        <v>840</v>
      </c>
      <c r="B2">
        <v>0</v>
      </c>
      <c r="C2">
        <v>4.3898920317643002</v>
      </c>
      <c r="D2">
        <v>0.77900000000000003</v>
      </c>
      <c r="E2">
        <v>7.0000000000000007E-2</v>
      </c>
      <c r="F2">
        <f>+B2*COUNT($G$2:$G$50)/G2</f>
        <v>0</v>
      </c>
      <c r="G2">
        <v>1</v>
      </c>
    </row>
    <row r="3" spans="1:7" x14ac:dyDescent="0.2">
      <c r="A3" t="s">
        <v>839</v>
      </c>
      <c r="B3">
        <v>0</v>
      </c>
      <c r="C3">
        <v>4.2336386956782901</v>
      </c>
      <c r="D3">
        <v>0.67400000000000004</v>
      </c>
      <c r="E3">
        <v>0.05</v>
      </c>
      <c r="F3">
        <f t="shared" ref="F3:F50" si="0">+B3*COUNT($G$2:$G$50)/G3</f>
        <v>0</v>
      </c>
      <c r="G3">
        <f>+G2+1</f>
        <v>2</v>
      </c>
    </row>
    <row r="4" spans="1:7" x14ac:dyDescent="0.2">
      <c r="A4" t="s">
        <v>838</v>
      </c>
      <c r="B4">
        <v>0</v>
      </c>
      <c r="C4">
        <v>3.6214679161899799</v>
      </c>
      <c r="D4">
        <v>0.61099999999999999</v>
      </c>
      <c r="E4">
        <v>0.03</v>
      </c>
      <c r="F4">
        <f t="shared" si="0"/>
        <v>0</v>
      </c>
      <c r="G4">
        <f t="shared" ref="G4:G67" si="1">+G3+1</f>
        <v>3</v>
      </c>
    </row>
    <row r="5" spans="1:7" x14ac:dyDescent="0.2">
      <c r="A5" t="s">
        <v>837</v>
      </c>
      <c r="B5">
        <v>0</v>
      </c>
      <c r="C5">
        <v>3.5981656447889701</v>
      </c>
      <c r="D5">
        <v>0.66800000000000004</v>
      </c>
      <c r="E5">
        <v>5.7000000000000002E-2</v>
      </c>
      <c r="F5">
        <f t="shared" si="0"/>
        <v>0</v>
      </c>
      <c r="G5">
        <f t="shared" si="1"/>
        <v>4</v>
      </c>
    </row>
    <row r="6" spans="1:7" x14ac:dyDescent="0.2">
      <c r="A6" t="s">
        <v>836</v>
      </c>
      <c r="B6">
        <v>0</v>
      </c>
      <c r="C6">
        <v>3.5462180482857302</v>
      </c>
      <c r="D6">
        <v>0.61199999999999999</v>
      </c>
      <c r="E6">
        <v>0.13900000000000001</v>
      </c>
      <c r="F6">
        <f t="shared" si="0"/>
        <v>0</v>
      </c>
      <c r="G6">
        <f t="shared" si="1"/>
        <v>5</v>
      </c>
    </row>
    <row r="7" spans="1:7" x14ac:dyDescent="0.2">
      <c r="A7" t="s">
        <v>835</v>
      </c>
      <c r="B7">
        <v>0</v>
      </c>
      <c r="C7">
        <v>3.4881241324582999</v>
      </c>
      <c r="D7">
        <v>0.81599999999999995</v>
      </c>
      <c r="E7">
        <v>0.36099999999999999</v>
      </c>
      <c r="F7">
        <f t="shared" si="0"/>
        <v>0</v>
      </c>
      <c r="G7">
        <f t="shared" si="1"/>
        <v>6</v>
      </c>
    </row>
    <row r="8" spans="1:7" x14ac:dyDescent="0.2">
      <c r="A8" t="s">
        <v>834</v>
      </c>
      <c r="B8">
        <v>0</v>
      </c>
      <c r="C8">
        <v>3.2985908377739999</v>
      </c>
      <c r="D8">
        <v>0.45600000000000002</v>
      </c>
      <c r="E8">
        <v>0.01</v>
      </c>
      <c r="F8">
        <f t="shared" si="0"/>
        <v>0</v>
      </c>
      <c r="G8">
        <f t="shared" si="1"/>
        <v>7</v>
      </c>
    </row>
    <row r="9" spans="1:7" x14ac:dyDescent="0.2">
      <c r="A9" t="s">
        <v>474</v>
      </c>
      <c r="B9">
        <v>0</v>
      </c>
      <c r="C9">
        <v>3.2610309569781299</v>
      </c>
      <c r="D9">
        <v>0.69699999999999995</v>
      </c>
      <c r="E9">
        <v>0.25600000000000001</v>
      </c>
      <c r="F9">
        <f t="shared" si="0"/>
        <v>0</v>
      </c>
      <c r="G9">
        <f t="shared" si="1"/>
        <v>8</v>
      </c>
    </row>
    <row r="10" spans="1:7" x14ac:dyDescent="0.2">
      <c r="A10" t="s">
        <v>833</v>
      </c>
      <c r="B10">
        <v>0</v>
      </c>
      <c r="C10">
        <v>3.1881398784385802</v>
      </c>
      <c r="D10">
        <v>0.27200000000000002</v>
      </c>
      <c r="E10">
        <v>1.4999999999999999E-2</v>
      </c>
      <c r="F10">
        <f t="shared" si="0"/>
        <v>0</v>
      </c>
      <c r="G10">
        <f t="shared" si="1"/>
        <v>9</v>
      </c>
    </row>
    <row r="11" spans="1:7" x14ac:dyDescent="0.2">
      <c r="A11" t="s">
        <v>832</v>
      </c>
      <c r="B11">
        <v>0</v>
      </c>
      <c r="C11">
        <v>3.07094580005398</v>
      </c>
      <c r="D11">
        <v>0.503</v>
      </c>
      <c r="E11">
        <v>4.5999999999999999E-2</v>
      </c>
      <c r="F11">
        <f t="shared" si="0"/>
        <v>0</v>
      </c>
      <c r="G11">
        <f t="shared" si="1"/>
        <v>10</v>
      </c>
    </row>
    <row r="12" spans="1:7" x14ac:dyDescent="0.2">
      <c r="A12" t="s">
        <v>831</v>
      </c>
      <c r="B12">
        <v>0</v>
      </c>
      <c r="C12">
        <v>3.0477304877518798</v>
      </c>
      <c r="D12">
        <v>0.40899999999999997</v>
      </c>
      <c r="E12">
        <v>6.0000000000000001E-3</v>
      </c>
      <c r="F12">
        <f t="shared" si="0"/>
        <v>0</v>
      </c>
      <c r="G12">
        <f t="shared" si="1"/>
        <v>11</v>
      </c>
    </row>
    <row r="13" spans="1:7" x14ac:dyDescent="0.2">
      <c r="A13" t="s">
        <v>830</v>
      </c>
      <c r="B13">
        <v>0</v>
      </c>
      <c r="C13">
        <v>3.0339087899518602</v>
      </c>
      <c r="D13">
        <v>0.3</v>
      </c>
      <c r="E13">
        <v>1.0999999999999999E-2</v>
      </c>
      <c r="F13">
        <f t="shared" si="0"/>
        <v>0</v>
      </c>
      <c r="G13">
        <f t="shared" si="1"/>
        <v>12</v>
      </c>
    </row>
    <row r="14" spans="1:7" x14ac:dyDescent="0.2">
      <c r="A14" t="s">
        <v>829</v>
      </c>
      <c r="B14">
        <v>0</v>
      </c>
      <c r="C14">
        <v>3.02255603717225</v>
      </c>
      <c r="D14">
        <v>0.41199999999999998</v>
      </c>
      <c r="E14">
        <v>0.01</v>
      </c>
      <c r="F14">
        <f t="shared" si="0"/>
        <v>0</v>
      </c>
      <c r="G14">
        <f t="shared" si="1"/>
        <v>13</v>
      </c>
    </row>
    <row r="15" spans="1:7" x14ac:dyDescent="0.2">
      <c r="A15" t="s">
        <v>828</v>
      </c>
      <c r="B15">
        <v>0</v>
      </c>
      <c r="C15">
        <v>3.0211361132038199</v>
      </c>
      <c r="D15">
        <v>0.29399999999999998</v>
      </c>
      <c r="E15">
        <v>6.0000000000000001E-3</v>
      </c>
      <c r="F15">
        <f t="shared" si="0"/>
        <v>0</v>
      </c>
      <c r="G15">
        <f t="shared" si="1"/>
        <v>14</v>
      </c>
    </row>
    <row r="16" spans="1:7" x14ac:dyDescent="0.2">
      <c r="A16" t="s">
        <v>827</v>
      </c>
      <c r="B16">
        <v>0</v>
      </c>
      <c r="C16">
        <v>2.8206971191696502</v>
      </c>
      <c r="D16">
        <v>0.36899999999999999</v>
      </c>
      <c r="E16">
        <v>1.4E-2</v>
      </c>
      <c r="F16">
        <f t="shared" si="0"/>
        <v>0</v>
      </c>
      <c r="G16">
        <f t="shared" si="1"/>
        <v>15</v>
      </c>
    </row>
    <row r="17" spans="1:7" x14ac:dyDescent="0.2">
      <c r="A17" t="s">
        <v>826</v>
      </c>
      <c r="B17">
        <v>0</v>
      </c>
      <c r="C17">
        <v>2.8031679444465198</v>
      </c>
      <c r="D17">
        <v>0.57799999999999996</v>
      </c>
      <c r="E17">
        <v>0.105</v>
      </c>
      <c r="F17">
        <f t="shared" si="0"/>
        <v>0</v>
      </c>
      <c r="G17">
        <f t="shared" si="1"/>
        <v>16</v>
      </c>
    </row>
    <row r="18" spans="1:7" x14ac:dyDescent="0.2">
      <c r="A18" t="s">
        <v>825</v>
      </c>
      <c r="B18">
        <v>0</v>
      </c>
      <c r="C18">
        <v>2.7927173129940401</v>
      </c>
      <c r="D18">
        <v>0.377</v>
      </c>
      <c r="E18">
        <v>8.0000000000000002E-3</v>
      </c>
      <c r="F18">
        <f t="shared" si="0"/>
        <v>0</v>
      </c>
      <c r="G18">
        <f t="shared" si="1"/>
        <v>17</v>
      </c>
    </row>
    <row r="19" spans="1:7" x14ac:dyDescent="0.2">
      <c r="A19" t="s">
        <v>824</v>
      </c>
      <c r="B19">
        <v>0</v>
      </c>
      <c r="C19">
        <v>2.7278039074929401</v>
      </c>
      <c r="D19">
        <v>0.34699999999999998</v>
      </c>
      <c r="E19">
        <v>5.0000000000000001E-3</v>
      </c>
      <c r="F19">
        <f t="shared" si="0"/>
        <v>0</v>
      </c>
      <c r="G19">
        <f t="shared" si="1"/>
        <v>18</v>
      </c>
    </row>
    <row r="20" spans="1:7" x14ac:dyDescent="0.2">
      <c r="A20" t="s">
        <v>823</v>
      </c>
      <c r="B20">
        <v>0</v>
      </c>
      <c r="C20">
        <v>2.6539233388837098</v>
      </c>
      <c r="D20">
        <v>0.47399999999999998</v>
      </c>
      <c r="E20">
        <v>6.2E-2</v>
      </c>
      <c r="F20">
        <f t="shared" si="0"/>
        <v>0</v>
      </c>
      <c r="G20">
        <f t="shared" si="1"/>
        <v>19</v>
      </c>
    </row>
    <row r="21" spans="1:7" x14ac:dyDescent="0.2">
      <c r="A21" t="s">
        <v>657</v>
      </c>
      <c r="B21">
        <v>0</v>
      </c>
      <c r="C21">
        <v>2.47943935354713</v>
      </c>
      <c r="D21">
        <v>0.69899999999999995</v>
      </c>
      <c r="E21">
        <v>0.22</v>
      </c>
      <c r="F21">
        <f t="shared" si="0"/>
        <v>0</v>
      </c>
      <c r="G21">
        <f t="shared" si="1"/>
        <v>20</v>
      </c>
    </row>
    <row r="22" spans="1:7" x14ac:dyDescent="0.2">
      <c r="A22" t="s">
        <v>354</v>
      </c>
      <c r="B22">
        <v>0</v>
      </c>
      <c r="C22">
        <v>2.4359128900432099</v>
      </c>
      <c r="D22">
        <v>0.749</v>
      </c>
      <c r="E22">
        <v>0.36599999999999999</v>
      </c>
      <c r="F22">
        <f t="shared" si="0"/>
        <v>0</v>
      </c>
      <c r="G22">
        <f t="shared" si="1"/>
        <v>21</v>
      </c>
    </row>
    <row r="23" spans="1:7" x14ac:dyDescent="0.2">
      <c r="A23" t="s">
        <v>822</v>
      </c>
      <c r="B23">
        <v>0</v>
      </c>
      <c r="C23">
        <v>2.3844059167739302</v>
      </c>
      <c r="D23">
        <v>0.33300000000000002</v>
      </c>
      <c r="E23">
        <v>2.4E-2</v>
      </c>
      <c r="F23">
        <f t="shared" si="0"/>
        <v>0</v>
      </c>
      <c r="G23">
        <f t="shared" si="1"/>
        <v>22</v>
      </c>
    </row>
    <row r="24" spans="1:7" x14ac:dyDescent="0.2">
      <c r="A24" t="s">
        <v>627</v>
      </c>
      <c r="B24">
        <v>0</v>
      </c>
      <c r="C24">
        <v>2.37537760976294</v>
      </c>
      <c r="D24">
        <v>0.59199999999999997</v>
      </c>
      <c r="E24">
        <v>0.151</v>
      </c>
      <c r="F24">
        <f t="shared" si="0"/>
        <v>0</v>
      </c>
      <c r="G24">
        <f t="shared" si="1"/>
        <v>23</v>
      </c>
    </row>
    <row r="25" spans="1:7" x14ac:dyDescent="0.2">
      <c r="A25" t="s">
        <v>821</v>
      </c>
      <c r="B25">
        <v>0</v>
      </c>
      <c r="C25">
        <v>2.3194272339057398</v>
      </c>
      <c r="D25">
        <v>0.30099999999999999</v>
      </c>
      <c r="E25">
        <v>8.9999999999999993E-3</v>
      </c>
      <c r="F25">
        <f t="shared" si="0"/>
        <v>0</v>
      </c>
      <c r="G25">
        <f t="shared" si="1"/>
        <v>24</v>
      </c>
    </row>
    <row r="26" spans="1:7" x14ac:dyDescent="0.2">
      <c r="A26" t="s">
        <v>820</v>
      </c>
      <c r="B26">
        <v>0</v>
      </c>
      <c r="C26">
        <v>2.3127198289875701</v>
      </c>
      <c r="D26">
        <v>0.34399999999999997</v>
      </c>
      <c r="E26">
        <v>6.5000000000000002E-2</v>
      </c>
      <c r="F26">
        <f t="shared" si="0"/>
        <v>0</v>
      </c>
      <c r="G26">
        <f t="shared" si="1"/>
        <v>25</v>
      </c>
    </row>
    <row r="27" spans="1:7" x14ac:dyDescent="0.2">
      <c r="A27" t="s">
        <v>819</v>
      </c>
      <c r="B27">
        <v>0</v>
      </c>
      <c r="C27">
        <v>2.2945419396162401</v>
      </c>
      <c r="D27">
        <v>0.35499999999999998</v>
      </c>
      <c r="E27">
        <v>6.0999999999999999E-2</v>
      </c>
      <c r="F27">
        <f t="shared" si="0"/>
        <v>0</v>
      </c>
      <c r="G27">
        <f t="shared" si="1"/>
        <v>26</v>
      </c>
    </row>
    <row r="28" spans="1:7" x14ac:dyDescent="0.2">
      <c r="A28" t="s">
        <v>818</v>
      </c>
      <c r="B28">
        <v>0</v>
      </c>
      <c r="C28">
        <v>2.26134628664866</v>
      </c>
      <c r="D28">
        <v>0.64200000000000002</v>
      </c>
      <c r="E28">
        <v>0.23899999999999999</v>
      </c>
      <c r="F28">
        <f t="shared" si="0"/>
        <v>0</v>
      </c>
      <c r="G28">
        <f t="shared" si="1"/>
        <v>27</v>
      </c>
    </row>
    <row r="29" spans="1:7" x14ac:dyDescent="0.2">
      <c r="A29" t="s">
        <v>817</v>
      </c>
      <c r="B29">
        <v>0</v>
      </c>
      <c r="C29">
        <v>2.2342997006859902</v>
      </c>
      <c r="D29">
        <v>0.28599999999999998</v>
      </c>
      <c r="E29">
        <v>1.6E-2</v>
      </c>
      <c r="F29">
        <f t="shared" si="0"/>
        <v>0</v>
      </c>
      <c r="G29">
        <f t="shared" si="1"/>
        <v>28</v>
      </c>
    </row>
    <row r="30" spans="1:7" x14ac:dyDescent="0.2">
      <c r="A30" t="s">
        <v>816</v>
      </c>
      <c r="B30">
        <v>0</v>
      </c>
      <c r="C30">
        <v>2.2327992945316701</v>
      </c>
      <c r="D30">
        <v>0.314</v>
      </c>
      <c r="E30">
        <v>1.2999999999999999E-2</v>
      </c>
      <c r="F30">
        <f t="shared" si="0"/>
        <v>0</v>
      </c>
      <c r="G30">
        <f t="shared" si="1"/>
        <v>29</v>
      </c>
    </row>
    <row r="31" spans="1:7" x14ac:dyDescent="0.2">
      <c r="A31" t="s">
        <v>815</v>
      </c>
      <c r="B31">
        <v>0</v>
      </c>
      <c r="C31">
        <v>2.2194308439694499</v>
      </c>
      <c r="D31">
        <v>0.30499999999999999</v>
      </c>
      <c r="E31">
        <v>1.6E-2</v>
      </c>
      <c r="F31">
        <f t="shared" si="0"/>
        <v>0</v>
      </c>
      <c r="G31">
        <f t="shared" si="1"/>
        <v>30</v>
      </c>
    </row>
    <row r="32" spans="1:7" x14ac:dyDescent="0.2">
      <c r="A32" t="s">
        <v>814</v>
      </c>
      <c r="B32">
        <v>0</v>
      </c>
      <c r="C32">
        <v>2.20688389729332</v>
      </c>
      <c r="D32">
        <v>0.374</v>
      </c>
      <c r="E32">
        <v>7.5999999999999998E-2</v>
      </c>
      <c r="F32">
        <f t="shared" si="0"/>
        <v>0</v>
      </c>
      <c r="G32">
        <f t="shared" si="1"/>
        <v>31</v>
      </c>
    </row>
    <row r="33" spans="1:7" x14ac:dyDescent="0.2">
      <c r="A33" t="s">
        <v>813</v>
      </c>
      <c r="B33">
        <v>0</v>
      </c>
      <c r="C33">
        <v>2.1962903171672199</v>
      </c>
      <c r="D33">
        <v>0.53900000000000003</v>
      </c>
      <c r="E33">
        <v>0.188</v>
      </c>
      <c r="F33">
        <f t="shared" si="0"/>
        <v>0</v>
      </c>
      <c r="G33">
        <f t="shared" si="1"/>
        <v>32</v>
      </c>
    </row>
    <row r="34" spans="1:7" x14ac:dyDescent="0.2">
      <c r="A34" t="s">
        <v>494</v>
      </c>
      <c r="B34">
        <v>0</v>
      </c>
      <c r="C34">
        <v>2.1962645947374502</v>
      </c>
      <c r="D34">
        <v>0.44600000000000001</v>
      </c>
      <c r="E34">
        <v>0.128</v>
      </c>
      <c r="F34">
        <f t="shared" si="0"/>
        <v>0</v>
      </c>
      <c r="G34">
        <f t="shared" si="1"/>
        <v>33</v>
      </c>
    </row>
    <row r="35" spans="1:7" x14ac:dyDescent="0.2">
      <c r="A35" t="s">
        <v>499</v>
      </c>
      <c r="B35">
        <v>0</v>
      </c>
      <c r="C35">
        <v>2.1901691750388999</v>
      </c>
      <c r="D35">
        <v>0.311</v>
      </c>
      <c r="E35">
        <v>4.5999999999999999E-2</v>
      </c>
      <c r="F35">
        <f t="shared" si="0"/>
        <v>0</v>
      </c>
      <c r="G35">
        <f t="shared" si="1"/>
        <v>34</v>
      </c>
    </row>
    <row r="36" spans="1:7" x14ac:dyDescent="0.2">
      <c r="A36" t="s">
        <v>812</v>
      </c>
      <c r="B36">
        <v>0</v>
      </c>
      <c r="C36">
        <v>2.1876157117694701</v>
      </c>
      <c r="D36">
        <v>0.32700000000000001</v>
      </c>
      <c r="E36">
        <v>5.6000000000000001E-2</v>
      </c>
      <c r="F36">
        <f t="shared" si="0"/>
        <v>0</v>
      </c>
      <c r="G36">
        <f t="shared" si="1"/>
        <v>35</v>
      </c>
    </row>
    <row r="37" spans="1:7" x14ac:dyDescent="0.2">
      <c r="A37" t="s">
        <v>811</v>
      </c>
      <c r="B37">
        <v>0</v>
      </c>
      <c r="C37">
        <v>2.1754324942933501</v>
      </c>
      <c r="D37">
        <v>0.26900000000000002</v>
      </c>
      <c r="E37">
        <v>1.0999999999999999E-2</v>
      </c>
      <c r="F37">
        <f t="shared" si="0"/>
        <v>0</v>
      </c>
      <c r="G37">
        <f t="shared" si="1"/>
        <v>36</v>
      </c>
    </row>
    <row r="38" spans="1:7" x14ac:dyDescent="0.2">
      <c r="A38" t="s">
        <v>810</v>
      </c>
      <c r="B38">
        <v>0</v>
      </c>
      <c r="C38">
        <v>2.1623841325795001</v>
      </c>
      <c r="D38">
        <v>0.29599999999999999</v>
      </c>
      <c r="E38">
        <v>1.7999999999999999E-2</v>
      </c>
      <c r="F38">
        <f t="shared" si="0"/>
        <v>0</v>
      </c>
      <c r="G38">
        <f t="shared" si="1"/>
        <v>37</v>
      </c>
    </row>
    <row r="39" spans="1:7" x14ac:dyDescent="0.2">
      <c r="A39" t="s">
        <v>809</v>
      </c>
      <c r="B39">
        <v>0</v>
      </c>
      <c r="C39">
        <v>2.1597354485662699</v>
      </c>
      <c r="D39">
        <v>0.27700000000000002</v>
      </c>
      <c r="E39">
        <v>7.0000000000000001E-3</v>
      </c>
      <c r="F39">
        <f t="shared" si="0"/>
        <v>0</v>
      </c>
      <c r="G39">
        <f t="shared" si="1"/>
        <v>38</v>
      </c>
    </row>
    <row r="40" spans="1:7" x14ac:dyDescent="0.2">
      <c r="A40" t="s">
        <v>808</v>
      </c>
      <c r="B40">
        <v>0</v>
      </c>
      <c r="C40">
        <v>2.1563430165960198</v>
      </c>
      <c r="D40">
        <v>0.27800000000000002</v>
      </c>
      <c r="E40">
        <v>1.9E-2</v>
      </c>
      <c r="F40">
        <f t="shared" si="0"/>
        <v>0</v>
      </c>
      <c r="G40">
        <f t="shared" si="1"/>
        <v>39</v>
      </c>
    </row>
    <row r="41" spans="1:7" x14ac:dyDescent="0.2">
      <c r="A41" t="s">
        <v>807</v>
      </c>
      <c r="B41">
        <v>0</v>
      </c>
      <c r="C41">
        <v>2.1444705917060598</v>
      </c>
      <c r="D41">
        <v>0.32600000000000001</v>
      </c>
      <c r="E41">
        <v>8.8999999999999996E-2</v>
      </c>
      <c r="F41">
        <f t="shared" si="0"/>
        <v>0</v>
      </c>
      <c r="G41">
        <f t="shared" si="1"/>
        <v>40</v>
      </c>
    </row>
    <row r="42" spans="1:7" x14ac:dyDescent="0.2">
      <c r="A42" t="s">
        <v>806</v>
      </c>
      <c r="B42">
        <v>0</v>
      </c>
      <c r="C42">
        <v>2.12403610947419</v>
      </c>
      <c r="D42">
        <v>0.80600000000000005</v>
      </c>
      <c r="E42">
        <v>0.34399999999999997</v>
      </c>
      <c r="F42">
        <f t="shared" si="0"/>
        <v>0</v>
      </c>
      <c r="G42">
        <f t="shared" si="1"/>
        <v>41</v>
      </c>
    </row>
    <row r="43" spans="1:7" x14ac:dyDescent="0.2">
      <c r="A43" t="s">
        <v>805</v>
      </c>
      <c r="B43">
        <v>0</v>
      </c>
      <c r="C43">
        <v>2.1122937667311401</v>
      </c>
      <c r="D43">
        <v>0.44500000000000001</v>
      </c>
      <c r="E43">
        <v>0.13200000000000001</v>
      </c>
      <c r="F43">
        <f t="shared" si="0"/>
        <v>0</v>
      </c>
      <c r="G43">
        <f t="shared" si="1"/>
        <v>42</v>
      </c>
    </row>
    <row r="44" spans="1:7" x14ac:dyDescent="0.2">
      <c r="A44" t="s">
        <v>804</v>
      </c>
      <c r="B44">
        <v>0</v>
      </c>
      <c r="C44">
        <v>2.0941739715260499</v>
      </c>
      <c r="D44">
        <v>0.252</v>
      </c>
      <c r="E44">
        <v>8.9999999999999993E-3</v>
      </c>
      <c r="F44">
        <f t="shared" si="0"/>
        <v>0</v>
      </c>
      <c r="G44">
        <f t="shared" si="1"/>
        <v>43</v>
      </c>
    </row>
    <row r="45" spans="1:7" x14ac:dyDescent="0.2">
      <c r="A45" t="s">
        <v>803</v>
      </c>
      <c r="B45">
        <v>0</v>
      </c>
      <c r="C45">
        <v>2.0938068007399102</v>
      </c>
      <c r="D45">
        <v>0.29799999999999999</v>
      </c>
      <c r="E45">
        <v>6.3E-2</v>
      </c>
      <c r="F45">
        <f t="shared" si="0"/>
        <v>0</v>
      </c>
      <c r="G45">
        <f t="shared" si="1"/>
        <v>44</v>
      </c>
    </row>
    <row r="46" spans="1:7" x14ac:dyDescent="0.2">
      <c r="A46" t="s">
        <v>802</v>
      </c>
      <c r="B46">
        <v>0</v>
      </c>
      <c r="C46">
        <v>2.0933453158851401</v>
      </c>
      <c r="D46">
        <v>0.27</v>
      </c>
      <c r="E46">
        <v>3.2000000000000001E-2</v>
      </c>
      <c r="F46">
        <f t="shared" si="0"/>
        <v>0</v>
      </c>
      <c r="G46">
        <f t="shared" si="1"/>
        <v>45</v>
      </c>
    </row>
    <row r="47" spans="1:7" x14ac:dyDescent="0.2">
      <c r="A47" t="s">
        <v>801</v>
      </c>
      <c r="B47">
        <v>0</v>
      </c>
      <c r="C47">
        <v>2.0901989515424999</v>
      </c>
      <c r="D47">
        <v>0.65800000000000003</v>
      </c>
      <c r="E47">
        <v>0.249</v>
      </c>
      <c r="F47">
        <f t="shared" si="0"/>
        <v>0</v>
      </c>
      <c r="G47">
        <f t="shared" si="1"/>
        <v>46</v>
      </c>
    </row>
    <row r="48" spans="1:7" x14ac:dyDescent="0.2">
      <c r="A48" t="s">
        <v>800</v>
      </c>
      <c r="B48">
        <v>0</v>
      </c>
      <c r="C48">
        <v>2.0445358423859199</v>
      </c>
      <c r="D48">
        <v>0.30499999999999999</v>
      </c>
      <c r="E48">
        <v>6.8000000000000005E-2</v>
      </c>
      <c r="F48">
        <f t="shared" si="0"/>
        <v>0</v>
      </c>
      <c r="G48">
        <f t="shared" si="1"/>
        <v>47</v>
      </c>
    </row>
    <row r="49" spans="1:7" x14ac:dyDescent="0.2">
      <c r="A49" t="s">
        <v>618</v>
      </c>
      <c r="B49">
        <v>0</v>
      </c>
      <c r="C49">
        <v>2.02586513060267</v>
      </c>
      <c r="D49">
        <v>0.49399999999999999</v>
      </c>
      <c r="E49">
        <v>0.12</v>
      </c>
      <c r="F49">
        <f t="shared" si="0"/>
        <v>0</v>
      </c>
      <c r="G49">
        <f t="shared" si="1"/>
        <v>48</v>
      </c>
    </row>
    <row r="50" spans="1:7" x14ac:dyDescent="0.2">
      <c r="A50" t="s">
        <v>799</v>
      </c>
      <c r="B50" s="1">
        <v>2.7247447588026102E-280</v>
      </c>
      <c r="C50">
        <v>2.0014535567426601</v>
      </c>
      <c r="D50">
        <v>0.55400000000000005</v>
      </c>
      <c r="E50">
        <v>0.29399999999999998</v>
      </c>
      <c r="F50">
        <f t="shared" si="0"/>
        <v>2.7247447588026102E-280</v>
      </c>
      <c r="G50">
        <f t="shared" si="1"/>
        <v>49</v>
      </c>
    </row>
  </sheetData>
  <sortState xmlns:xlrd2="http://schemas.microsoft.com/office/spreadsheetml/2017/richdata2" ref="A2:F73">
    <sortCondition ref="B2:B73"/>
  </sortState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8AB85-524E-2649-A7B3-BB0F47CB235D}">
  <dimension ref="A1:G28"/>
  <sheetViews>
    <sheetView workbookViewId="0">
      <selection activeCell="F2" sqref="F2"/>
    </sheetView>
  </sheetViews>
  <sheetFormatPr baseColWidth="10" defaultRowHeight="16" x14ac:dyDescent="0.2"/>
  <sheetData>
    <row r="1" spans="1:7" x14ac:dyDescent="0.2">
      <c r="B1" t="s">
        <v>26</v>
      </c>
      <c r="C1" t="s">
        <v>25</v>
      </c>
      <c r="D1" t="s">
        <v>24</v>
      </c>
      <c r="E1" t="s">
        <v>23</v>
      </c>
      <c r="F1" t="s">
        <v>22</v>
      </c>
      <c r="G1" t="s">
        <v>1180</v>
      </c>
    </row>
    <row r="2" spans="1:7" x14ac:dyDescent="0.2">
      <c r="A2" t="s">
        <v>604</v>
      </c>
      <c r="B2">
        <v>0</v>
      </c>
      <c r="C2">
        <v>3.1087913400881502</v>
      </c>
      <c r="D2">
        <v>0.68500000000000005</v>
      </c>
      <c r="E2">
        <v>0.03</v>
      </c>
      <c r="F2">
        <f>+B2*COUNT($G$2:$G$28)/G2</f>
        <v>0</v>
      </c>
      <c r="G2">
        <v>1</v>
      </c>
    </row>
    <row r="3" spans="1:7" x14ac:dyDescent="0.2">
      <c r="A3" t="s">
        <v>660</v>
      </c>
      <c r="B3">
        <v>0</v>
      </c>
      <c r="C3">
        <v>2.9361904894470099</v>
      </c>
      <c r="D3">
        <v>0.61199999999999999</v>
      </c>
      <c r="E3">
        <v>5.5E-2</v>
      </c>
      <c r="F3">
        <f>+B3*COUNT($G$2:$G$28)/G3</f>
        <v>0</v>
      </c>
      <c r="G3">
        <f>+G2+1</f>
        <v>2</v>
      </c>
    </row>
    <row r="4" spans="1:7" x14ac:dyDescent="0.2">
      <c r="A4" t="s">
        <v>631</v>
      </c>
      <c r="B4">
        <v>0</v>
      </c>
      <c r="C4">
        <v>2.8798582733157101</v>
      </c>
      <c r="D4">
        <v>0.89400000000000002</v>
      </c>
      <c r="E4">
        <v>0.19400000000000001</v>
      </c>
      <c r="F4">
        <f>+B4*COUNT($G$2:$G$28)/G4</f>
        <v>0</v>
      </c>
      <c r="G4">
        <f t="shared" ref="G4:G67" si="0">+G3+1</f>
        <v>3</v>
      </c>
    </row>
    <row r="5" spans="1:7" x14ac:dyDescent="0.2">
      <c r="A5" t="s">
        <v>629</v>
      </c>
      <c r="B5">
        <v>0</v>
      </c>
      <c r="C5">
        <v>2.8140428700132301</v>
      </c>
      <c r="D5">
        <v>0.80100000000000005</v>
      </c>
      <c r="E5">
        <v>0.13600000000000001</v>
      </c>
      <c r="F5">
        <f>+B5*COUNT($G$2:$G$28)/G5</f>
        <v>0</v>
      </c>
      <c r="G5">
        <f t="shared" si="0"/>
        <v>4</v>
      </c>
    </row>
    <row r="6" spans="1:7" x14ac:dyDescent="0.2">
      <c r="A6" t="s">
        <v>648</v>
      </c>
      <c r="B6">
        <v>0</v>
      </c>
      <c r="C6">
        <v>2.6520559567014699</v>
      </c>
      <c r="D6">
        <v>0.89400000000000002</v>
      </c>
      <c r="E6">
        <v>0.217</v>
      </c>
      <c r="F6">
        <f>+B6*COUNT($G$2:$G$28)/G6</f>
        <v>0</v>
      </c>
      <c r="G6">
        <f t="shared" si="0"/>
        <v>5</v>
      </c>
    </row>
    <row r="7" spans="1:7" x14ac:dyDescent="0.2">
      <c r="A7" t="s">
        <v>642</v>
      </c>
      <c r="B7">
        <v>0</v>
      </c>
      <c r="C7">
        <v>2.46432789615735</v>
      </c>
      <c r="D7">
        <v>0.77900000000000003</v>
      </c>
      <c r="E7">
        <v>9.2999999999999999E-2</v>
      </c>
      <c r="F7">
        <f>+B7*COUNT($G$2:$G$28)/G7</f>
        <v>0</v>
      </c>
      <c r="G7">
        <f t="shared" si="0"/>
        <v>6</v>
      </c>
    </row>
    <row r="8" spans="1:7" x14ac:dyDescent="0.2">
      <c r="A8" t="s">
        <v>700</v>
      </c>
      <c r="B8">
        <v>0</v>
      </c>
      <c r="C8">
        <v>2.4543194381078202</v>
      </c>
      <c r="D8">
        <v>0.755</v>
      </c>
      <c r="E8">
        <v>9.8000000000000004E-2</v>
      </c>
      <c r="F8">
        <f>+B8*COUNT($G$2:$G$28)/G8</f>
        <v>0</v>
      </c>
      <c r="G8">
        <f t="shared" si="0"/>
        <v>7</v>
      </c>
    </row>
    <row r="9" spans="1:7" x14ac:dyDescent="0.2">
      <c r="A9" t="s">
        <v>640</v>
      </c>
      <c r="B9">
        <v>0</v>
      </c>
      <c r="C9">
        <v>2.44325494817397</v>
      </c>
      <c r="D9">
        <v>0.72299999999999998</v>
      </c>
      <c r="E9">
        <v>0.11700000000000001</v>
      </c>
      <c r="F9">
        <f>+B9*COUNT($G$2:$G$28)/G9</f>
        <v>0</v>
      </c>
      <c r="G9">
        <f t="shared" si="0"/>
        <v>8</v>
      </c>
    </row>
    <row r="10" spans="1:7" x14ac:dyDescent="0.2">
      <c r="A10" t="s">
        <v>651</v>
      </c>
      <c r="B10">
        <v>0</v>
      </c>
      <c r="C10">
        <v>2.44295400828346</v>
      </c>
      <c r="D10">
        <v>0.878</v>
      </c>
      <c r="E10">
        <v>0.17699999999999999</v>
      </c>
      <c r="F10">
        <f>+B10*COUNT($G$2:$G$28)/G10</f>
        <v>0</v>
      </c>
      <c r="G10">
        <f t="shared" si="0"/>
        <v>9</v>
      </c>
    </row>
    <row r="11" spans="1:7" x14ac:dyDescent="0.2">
      <c r="A11" t="s">
        <v>637</v>
      </c>
      <c r="B11">
        <v>0</v>
      </c>
      <c r="C11">
        <v>2.2906773830736999</v>
      </c>
      <c r="D11">
        <v>0.91800000000000004</v>
      </c>
      <c r="E11">
        <v>0.17199999999999999</v>
      </c>
      <c r="F11">
        <f>+B11*COUNT($G$2:$G$28)/G11</f>
        <v>0</v>
      </c>
      <c r="G11">
        <f t="shared" si="0"/>
        <v>10</v>
      </c>
    </row>
    <row r="12" spans="1:7" x14ac:dyDescent="0.2">
      <c r="A12" t="s">
        <v>646</v>
      </c>
      <c r="B12">
        <v>0</v>
      </c>
      <c r="C12">
        <v>2.2777438542439898</v>
      </c>
      <c r="D12">
        <v>0.77900000000000003</v>
      </c>
      <c r="E12">
        <v>0.123</v>
      </c>
      <c r="F12">
        <f>+B12*COUNT($G$2:$G$28)/G12</f>
        <v>0</v>
      </c>
      <c r="G12">
        <f t="shared" si="0"/>
        <v>11</v>
      </c>
    </row>
    <row r="13" spans="1:7" x14ac:dyDescent="0.2">
      <c r="A13" t="s">
        <v>655</v>
      </c>
      <c r="B13">
        <v>0</v>
      </c>
      <c r="C13">
        <v>2.2300701282066102</v>
      </c>
      <c r="D13">
        <v>0.76500000000000001</v>
      </c>
      <c r="E13">
        <v>0.129</v>
      </c>
      <c r="F13">
        <f>+B13*COUNT($G$2:$G$28)/G13</f>
        <v>0</v>
      </c>
      <c r="G13">
        <f t="shared" si="0"/>
        <v>12</v>
      </c>
    </row>
    <row r="14" spans="1:7" x14ac:dyDescent="0.2">
      <c r="A14" t="s">
        <v>661</v>
      </c>
      <c r="B14">
        <v>0</v>
      </c>
      <c r="C14">
        <v>2.20880794893618</v>
      </c>
      <c r="D14">
        <v>0.91400000000000003</v>
      </c>
      <c r="E14">
        <v>0.184</v>
      </c>
      <c r="F14">
        <f>+B14*COUNT($G$2:$G$28)/G14</f>
        <v>0</v>
      </c>
      <c r="G14">
        <f t="shared" si="0"/>
        <v>13</v>
      </c>
    </row>
    <row r="15" spans="1:7" x14ac:dyDescent="0.2">
      <c r="A15" t="s">
        <v>533</v>
      </c>
      <c r="B15">
        <v>0</v>
      </c>
      <c r="C15">
        <v>2.2004980974344202</v>
      </c>
      <c r="D15">
        <v>0.69099999999999995</v>
      </c>
      <c r="E15">
        <v>9.9000000000000005E-2</v>
      </c>
      <c r="F15">
        <f>+B15*COUNT($G$2:$G$28)/G15</f>
        <v>0</v>
      </c>
      <c r="G15">
        <f t="shared" si="0"/>
        <v>14</v>
      </c>
    </row>
    <row r="16" spans="1:7" x14ac:dyDescent="0.2">
      <c r="A16" t="s">
        <v>712</v>
      </c>
      <c r="B16">
        <v>0</v>
      </c>
      <c r="C16">
        <v>2.19547480691738</v>
      </c>
      <c r="D16">
        <v>0.71699999999999997</v>
      </c>
      <c r="E16">
        <v>9.1999999999999998E-2</v>
      </c>
      <c r="F16">
        <f>+B16*COUNT($G$2:$G$28)/G16</f>
        <v>0</v>
      </c>
      <c r="G16">
        <f t="shared" si="0"/>
        <v>15</v>
      </c>
    </row>
    <row r="17" spans="1:7" x14ac:dyDescent="0.2">
      <c r="A17" t="s">
        <v>795</v>
      </c>
      <c r="B17">
        <v>0</v>
      </c>
      <c r="C17">
        <v>2.0212618690409401</v>
      </c>
      <c r="D17">
        <v>0.46400000000000002</v>
      </c>
      <c r="E17">
        <v>4.5999999999999999E-2</v>
      </c>
      <c r="F17">
        <f>+B17*COUNT($G$2:$G$28)/G17</f>
        <v>0</v>
      </c>
      <c r="G17">
        <f t="shared" si="0"/>
        <v>16</v>
      </c>
    </row>
    <row r="18" spans="1:7" x14ac:dyDescent="0.2">
      <c r="A18" t="s">
        <v>586</v>
      </c>
      <c r="B18">
        <v>0</v>
      </c>
      <c r="C18">
        <v>2.00993488059403</v>
      </c>
      <c r="D18">
        <v>0.47599999999999998</v>
      </c>
      <c r="E18">
        <v>3.4000000000000002E-2</v>
      </c>
      <c r="F18">
        <f>+B18*COUNT($G$2:$G$28)/G18</f>
        <v>0</v>
      </c>
      <c r="G18">
        <f t="shared" si="0"/>
        <v>17</v>
      </c>
    </row>
    <row r="19" spans="1:7" x14ac:dyDescent="0.2">
      <c r="A19" t="s">
        <v>699</v>
      </c>
      <c r="B19" s="1">
        <v>1.8854111537533599E-306</v>
      </c>
      <c r="C19">
        <v>2.4921260316724898</v>
      </c>
      <c r="D19">
        <v>0.56200000000000006</v>
      </c>
      <c r="E19">
        <v>8.5999999999999993E-2</v>
      </c>
      <c r="F19">
        <f>+B19*COUNT($G$2:$G$28)/G19</f>
        <v>2.82811673063004E-306</v>
      </c>
      <c r="G19">
        <f t="shared" si="0"/>
        <v>18</v>
      </c>
    </row>
    <row r="20" spans="1:7" x14ac:dyDescent="0.2">
      <c r="A20" t="s">
        <v>657</v>
      </c>
      <c r="B20" s="1">
        <v>5.3363365870362699E-291</v>
      </c>
      <c r="C20">
        <v>2.4661529008261098</v>
      </c>
      <c r="D20">
        <v>0.875</v>
      </c>
      <c r="E20">
        <v>0.23400000000000001</v>
      </c>
      <c r="F20">
        <f>+B20*COUNT($G$2:$G$28)/G20</f>
        <v>7.5832151499989097E-291</v>
      </c>
      <c r="G20">
        <f t="shared" si="0"/>
        <v>19</v>
      </c>
    </row>
    <row r="21" spans="1:7" x14ac:dyDescent="0.2">
      <c r="A21" t="s">
        <v>798</v>
      </c>
      <c r="B21" s="1">
        <v>1.6437920522887301E-287</v>
      </c>
      <c r="C21">
        <v>2.27033946199382</v>
      </c>
      <c r="D21">
        <v>0.51600000000000001</v>
      </c>
      <c r="E21">
        <v>7.8E-2</v>
      </c>
      <c r="F21">
        <f>+B21*COUNT($G$2:$G$28)/G21</f>
        <v>2.2191192705897855E-287</v>
      </c>
      <c r="G21">
        <f t="shared" si="0"/>
        <v>20</v>
      </c>
    </row>
    <row r="22" spans="1:7" x14ac:dyDescent="0.2">
      <c r="A22" t="s">
        <v>696</v>
      </c>
      <c r="B22" s="1">
        <v>1.3595195440928899E-284</v>
      </c>
      <c r="C22">
        <v>2.0011868930749301</v>
      </c>
      <c r="D22">
        <v>0.6</v>
      </c>
      <c r="E22">
        <v>0.10299999999999999</v>
      </c>
      <c r="F22">
        <f>+B22*COUNT($G$2:$G$28)/G22</f>
        <v>1.7479536995480012E-284</v>
      </c>
      <c r="G22">
        <f t="shared" si="0"/>
        <v>21</v>
      </c>
    </row>
    <row r="23" spans="1:7" x14ac:dyDescent="0.2">
      <c r="A23" t="s">
        <v>638</v>
      </c>
      <c r="B23" s="1">
        <v>1.00813956392883E-274</v>
      </c>
      <c r="C23">
        <v>2.0134641626029501</v>
      </c>
      <c r="D23">
        <v>0.88600000000000001</v>
      </c>
      <c r="E23">
        <v>0.23699999999999999</v>
      </c>
      <c r="F23">
        <f>+B23*COUNT($G$2:$G$28)/G23</f>
        <v>1.2372621920944733E-274</v>
      </c>
      <c r="G23">
        <f t="shared" si="0"/>
        <v>22</v>
      </c>
    </row>
    <row r="24" spans="1:7" x14ac:dyDescent="0.2">
      <c r="A24" t="s">
        <v>649</v>
      </c>
      <c r="B24" s="1">
        <v>3.9499570064194298E-268</v>
      </c>
      <c r="C24">
        <v>2.1287948356173798</v>
      </c>
      <c r="D24">
        <v>0.77900000000000003</v>
      </c>
      <c r="E24">
        <v>0.185</v>
      </c>
      <c r="F24">
        <f>+B24*COUNT($G$2:$G$28)/G24</f>
        <v>4.6369060510141132E-268</v>
      </c>
      <c r="G24">
        <f t="shared" si="0"/>
        <v>23</v>
      </c>
    </row>
    <row r="25" spans="1:7" x14ac:dyDescent="0.2">
      <c r="A25" t="s">
        <v>797</v>
      </c>
      <c r="B25" s="1">
        <v>3.61082773482816E-207</v>
      </c>
      <c r="C25">
        <v>2.1057944231011998</v>
      </c>
      <c r="D25">
        <v>0.376</v>
      </c>
      <c r="E25">
        <v>5.5E-2</v>
      </c>
      <c r="F25">
        <f>+B25*COUNT($G$2:$G$28)/G25</f>
        <v>4.0621812016816801E-207</v>
      </c>
      <c r="G25">
        <f t="shared" si="0"/>
        <v>24</v>
      </c>
    </row>
    <row r="26" spans="1:7" x14ac:dyDescent="0.2">
      <c r="A26" t="s">
        <v>796</v>
      </c>
      <c r="B26" s="1">
        <v>4.17265479994845E-174</v>
      </c>
      <c r="C26">
        <v>2.0785888403336599</v>
      </c>
      <c r="D26">
        <v>0.81299999999999994</v>
      </c>
      <c r="E26">
        <v>0.30399999999999999</v>
      </c>
      <c r="F26">
        <f>+B26*COUNT($G$2:$G$28)/G26</f>
        <v>4.5064671839443257E-174</v>
      </c>
      <c r="G26">
        <f t="shared" si="0"/>
        <v>25</v>
      </c>
    </row>
    <row r="27" spans="1:7" x14ac:dyDescent="0.2">
      <c r="A27" t="s">
        <v>695</v>
      </c>
      <c r="B27" s="1">
        <v>3.0599853543198902E-138</v>
      </c>
      <c r="C27">
        <v>2.0445679421278702</v>
      </c>
      <c r="D27">
        <v>0.47399999999999998</v>
      </c>
      <c r="E27">
        <v>0.11899999999999999</v>
      </c>
      <c r="F27">
        <f>+B27*COUNT($G$2:$G$28)/G27</f>
        <v>3.177677098716809E-138</v>
      </c>
      <c r="G27">
        <f t="shared" si="0"/>
        <v>26</v>
      </c>
    </row>
    <row r="28" spans="1:7" x14ac:dyDescent="0.2">
      <c r="A28" t="s">
        <v>717</v>
      </c>
      <c r="B28" s="1">
        <v>6.0209216369743997E-135</v>
      </c>
      <c r="C28">
        <v>2.2278665492115999</v>
      </c>
      <c r="D28">
        <v>0.27900000000000003</v>
      </c>
      <c r="E28">
        <v>4.5999999999999999E-2</v>
      </c>
      <c r="F28">
        <f>+B28*COUNT($G$2:$G$28)/G28</f>
        <v>6.0209216369743997E-135</v>
      </c>
      <c r="G28">
        <f t="shared" si="0"/>
        <v>27</v>
      </c>
    </row>
  </sheetData>
  <sortState xmlns:xlrd2="http://schemas.microsoft.com/office/spreadsheetml/2017/richdata2" ref="A2:F73">
    <sortCondition ref="B2:B73"/>
  </sortState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E68D7-2DB4-5442-878B-5886CDBC0092}">
  <dimension ref="A1:G93"/>
  <sheetViews>
    <sheetView topLeftCell="A16" workbookViewId="0">
      <selection activeCell="F2" sqref="F2"/>
    </sheetView>
  </sheetViews>
  <sheetFormatPr baseColWidth="10" defaultRowHeight="16" x14ac:dyDescent="0.2"/>
  <sheetData>
    <row r="1" spans="1:7" x14ac:dyDescent="0.2">
      <c r="B1" t="s">
        <v>26</v>
      </c>
      <c r="C1" t="s">
        <v>25</v>
      </c>
      <c r="D1" t="s">
        <v>24</v>
      </c>
      <c r="E1" t="s">
        <v>23</v>
      </c>
      <c r="F1" t="s">
        <v>22</v>
      </c>
      <c r="G1" t="s">
        <v>1180</v>
      </c>
    </row>
    <row r="2" spans="1:7" x14ac:dyDescent="0.2">
      <c r="A2" t="s">
        <v>685</v>
      </c>
      <c r="B2" s="1">
        <v>8.6628867588045301E-227</v>
      </c>
      <c r="C2">
        <v>3.3267158680662701</v>
      </c>
      <c r="D2">
        <v>0.73</v>
      </c>
      <c r="E2">
        <v>0.35599999999999998</v>
      </c>
      <c r="F2" s="1">
        <f>+B2*COUNT($G$2:$G$93)/G2</f>
        <v>7.9698558181001682E-225</v>
      </c>
      <c r="G2">
        <v>1</v>
      </c>
    </row>
    <row r="3" spans="1:7" x14ac:dyDescent="0.2">
      <c r="A3" t="s">
        <v>727</v>
      </c>
      <c r="B3" s="1">
        <v>3.42772922323952E-197</v>
      </c>
      <c r="C3">
        <v>1.0208640900141801</v>
      </c>
      <c r="D3">
        <v>0.99399999999999999</v>
      </c>
      <c r="E3">
        <v>0.97299999999999998</v>
      </c>
      <c r="F3" s="1">
        <f>+B3*COUNT($G$2:$G$93)/G3</f>
        <v>1.5767554426901793E-195</v>
      </c>
      <c r="G3">
        <f>+G2+1</f>
        <v>2</v>
      </c>
    </row>
    <row r="4" spans="1:7" x14ac:dyDescent="0.2">
      <c r="A4" t="s">
        <v>666</v>
      </c>
      <c r="B4" s="1">
        <v>2.4455175521433302E-154</v>
      </c>
      <c r="C4">
        <v>1.86522183555565</v>
      </c>
      <c r="D4">
        <v>0.68500000000000005</v>
      </c>
      <c r="E4">
        <v>0.39400000000000002</v>
      </c>
      <c r="F4" s="1">
        <f>+B4*COUNT($G$2:$G$93)/G4</f>
        <v>7.4995871599062119E-153</v>
      </c>
      <c r="G4">
        <f t="shared" ref="G4:G67" si="0">+G3+1</f>
        <v>3</v>
      </c>
    </row>
    <row r="5" spans="1:7" x14ac:dyDescent="0.2">
      <c r="A5" t="s">
        <v>677</v>
      </c>
      <c r="B5" s="1">
        <v>1.3200238152775101E-120</v>
      </c>
      <c r="C5">
        <v>2.4905684939214301</v>
      </c>
      <c r="D5">
        <v>0.41199999999999998</v>
      </c>
      <c r="E5">
        <v>9.9000000000000005E-2</v>
      </c>
      <c r="F5" s="1">
        <f>+B5*COUNT($G$2:$G$93)/G5</f>
        <v>3.036054775138273E-119</v>
      </c>
      <c r="G5">
        <f t="shared" si="0"/>
        <v>4</v>
      </c>
    </row>
    <row r="6" spans="1:7" x14ac:dyDescent="0.2">
      <c r="A6" t="s">
        <v>772</v>
      </c>
      <c r="B6" s="1">
        <v>5.1335358269689301E-100</v>
      </c>
      <c r="C6">
        <v>1.40697427137945</v>
      </c>
      <c r="D6">
        <v>0.65900000000000003</v>
      </c>
      <c r="E6">
        <v>0.42699999999999999</v>
      </c>
      <c r="F6" s="1">
        <f>+B6*COUNT($G$2:$G$93)/G6</f>
        <v>9.4457059216228319E-99</v>
      </c>
      <c r="G6">
        <f t="shared" si="0"/>
        <v>5</v>
      </c>
    </row>
    <row r="7" spans="1:7" x14ac:dyDescent="0.2">
      <c r="A7" t="s">
        <v>784</v>
      </c>
      <c r="B7" s="1">
        <v>1.27215172799157E-85</v>
      </c>
      <c r="C7">
        <v>1.53390112119914</v>
      </c>
      <c r="D7">
        <v>0.63900000000000001</v>
      </c>
      <c r="E7">
        <v>0.45</v>
      </c>
      <c r="F7" s="1">
        <f>+B7*COUNT($G$2:$G$93)/G7</f>
        <v>1.950632649587074E-84</v>
      </c>
      <c r="G7">
        <f t="shared" si="0"/>
        <v>6</v>
      </c>
    </row>
    <row r="8" spans="1:7" x14ac:dyDescent="0.2">
      <c r="A8" t="s">
        <v>793</v>
      </c>
      <c r="B8" s="1">
        <v>4.8393636419887003E-78</v>
      </c>
      <c r="C8">
        <v>1.9920045760588301</v>
      </c>
      <c r="D8">
        <v>0.40500000000000003</v>
      </c>
      <c r="E8">
        <v>0.17199999999999999</v>
      </c>
      <c r="F8" s="1">
        <f>+B8*COUNT($G$2:$G$93)/G8</f>
        <v>6.3603065008994349E-77</v>
      </c>
      <c r="G8">
        <f t="shared" si="0"/>
        <v>7</v>
      </c>
    </row>
    <row r="9" spans="1:7" x14ac:dyDescent="0.2">
      <c r="A9" t="s">
        <v>777</v>
      </c>
      <c r="B9" s="1">
        <v>9.4178024970409401E-71</v>
      </c>
      <c r="C9">
        <v>1.4844314652806201</v>
      </c>
      <c r="D9">
        <v>0.50800000000000001</v>
      </c>
      <c r="E9">
        <v>0.28999999999999998</v>
      </c>
      <c r="F9" s="1">
        <f>+B9*COUNT($G$2:$G$93)/G9</f>
        <v>1.0830472871597081E-69</v>
      </c>
      <c r="G9">
        <f t="shared" si="0"/>
        <v>8</v>
      </c>
    </row>
    <row r="10" spans="1:7" x14ac:dyDescent="0.2">
      <c r="A10" t="s">
        <v>782</v>
      </c>
      <c r="B10" s="1">
        <v>5.3384995273937799E-70</v>
      </c>
      <c r="C10">
        <v>1.5192198479950501</v>
      </c>
      <c r="D10">
        <v>0.47399999999999998</v>
      </c>
      <c r="E10">
        <v>0.26</v>
      </c>
      <c r="F10" s="1">
        <f>+B10*COUNT($G$2:$G$93)/G10</f>
        <v>5.4571328502247528E-69</v>
      </c>
      <c r="G10">
        <f t="shared" si="0"/>
        <v>9</v>
      </c>
    </row>
    <row r="11" spans="1:7" x14ac:dyDescent="0.2">
      <c r="A11" t="s">
        <v>680</v>
      </c>
      <c r="B11" s="1">
        <v>3.2407510606377901E-67</v>
      </c>
      <c r="C11">
        <v>2.1646885183479898</v>
      </c>
      <c r="D11">
        <v>0.378</v>
      </c>
      <c r="E11">
        <v>0.16500000000000001</v>
      </c>
      <c r="F11" s="1">
        <f>+B11*COUNT($G$2:$G$93)/G11</f>
        <v>2.981490975786767E-66</v>
      </c>
      <c r="G11">
        <f t="shared" si="0"/>
        <v>10</v>
      </c>
    </row>
    <row r="12" spans="1:7" x14ac:dyDescent="0.2">
      <c r="A12" t="s">
        <v>682</v>
      </c>
      <c r="B12" s="1">
        <v>7.4244939340117602E-57</v>
      </c>
      <c r="C12">
        <v>1.9163729159731699</v>
      </c>
      <c r="D12">
        <v>0.34699999999999998</v>
      </c>
      <c r="E12">
        <v>0.154</v>
      </c>
      <c r="F12" s="1">
        <f>+B12*COUNT($G$2:$G$93)/G12</f>
        <v>6.2095767448098358E-56</v>
      </c>
      <c r="G12">
        <f t="shared" si="0"/>
        <v>11</v>
      </c>
    </row>
    <row r="13" spans="1:7" x14ac:dyDescent="0.2">
      <c r="A13" t="s">
        <v>792</v>
      </c>
      <c r="B13" s="1">
        <v>3.8097559626596302E-55</v>
      </c>
      <c r="C13">
        <v>1.94435351422298</v>
      </c>
      <c r="D13">
        <v>0.221</v>
      </c>
      <c r="E13">
        <v>4.7E-2</v>
      </c>
      <c r="F13" s="1">
        <f>+B13*COUNT($G$2:$G$93)/G13</f>
        <v>2.9208129047057162E-54</v>
      </c>
      <c r="G13">
        <f t="shared" si="0"/>
        <v>12</v>
      </c>
    </row>
    <row r="14" spans="1:7" x14ac:dyDescent="0.2">
      <c r="A14" t="s">
        <v>791</v>
      </c>
      <c r="B14" s="1">
        <v>2.0089099369527999E-52</v>
      </c>
      <c r="C14">
        <v>1.8817530890831</v>
      </c>
      <c r="D14">
        <v>0.224</v>
      </c>
      <c r="E14">
        <v>5.5E-2</v>
      </c>
      <c r="F14" s="1">
        <f>+B14*COUNT($G$2:$G$93)/G14</f>
        <v>1.4216901092281353E-51</v>
      </c>
      <c r="G14">
        <f t="shared" si="0"/>
        <v>13</v>
      </c>
    </row>
    <row r="15" spans="1:7" x14ac:dyDescent="0.2">
      <c r="A15" t="s">
        <v>790</v>
      </c>
      <c r="B15" s="1">
        <v>3.0125488308974598E-51</v>
      </c>
      <c r="C15">
        <v>1.7078506917579701</v>
      </c>
      <c r="D15">
        <v>0.23599999999999999</v>
      </c>
      <c r="E15">
        <v>6.5000000000000002E-2</v>
      </c>
      <c r="F15" s="1">
        <f>+B15*COUNT($G$2:$G$93)/G15</f>
        <v>1.9796749460183307E-50</v>
      </c>
      <c r="G15">
        <f t="shared" si="0"/>
        <v>14</v>
      </c>
    </row>
    <row r="16" spans="1:7" x14ac:dyDescent="0.2">
      <c r="A16" t="s">
        <v>787</v>
      </c>
      <c r="B16" s="1">
        <v>1.5048649227593399E-48</v>
      </c>
      <c r="C16">
        <v>1.65042118229044</v>
      </c>
      <c r="D16">
        <v>0.40699999999999997</v>
      </c>
      <c r="E16">
        <v>0.23499999999999999</v>
      </c>
      <c r="F16" s="1">
        <f>+B16*COUNT($G$2:$G$93)/G16</f>
        <v>9.229838192923952E-48</v>
      </c>
      <c r="G16">
        <f t="shared" si="0"/>
        <v>15</v>
      </c>
    </row>
    <row r="17" spans="1:7" x14ac:dyDescent="0.2">
      <c r="A17" t="s">
        <v>681</v>
      </c>
      <c r="B17" s="1">
        <v>8.5280190475142595E-47</v>
      </c>
      <c r="C17">
        <v>1.96698558080126</v>
      </c>
      <c r="D17">
        <v>0.17399999999999999</v>
      </c>
      <c r="E17">
        <v>0.03</v>
      </c>
      <c r="F17" s="1">
        <f>+B17*COUNT($G$2:$G$93)/G17</f>
        <v>4.9036109523206989E-46</v>
      </c>
      <c r="G17">
        <f t="shared" si="0"/>
        <v>16</v>
      </c>
    </row>
    <row r="18" spans="1:7" x14ac:dyDescent="0.2">
      <c r="A18" t="s">
        <v>670</v>
      </c>
      <c r="B18" s="1">
        <v>1.9215163585732901E-45</v>
      </c>
      <c r="C18">
        <v>1.6761417953142701</v>
      </c>
      <c r="D18">
        <v>0.161</v>
      </c>
      <c r="E18">
        <v>2.4E-2</v>
      </c>
      <c r="F18" s="1">
        <f>+B18*COUNT($G$2:$G$93)/G18</f>
        <v>1.0398794411102511E-44</v>
      </c>
      <c r="G18">
        <f t="shared" si="0"/>
        <v>17</v>
      </c>
    </row>
    <row r="19" spans="1:7" x14ac:dyDescent="0.2">
      <c r="A19" t="s">
        <v>781</v>
      </c>
      <c r="B19" s="1">
        <v>1.0233699880793399E-40</v>
      </c>
      <c r="C19">
        <v>1.4987770258077999</v>
      </c>
      <c r="D19">
        <v>0.13500000000000001</v>
      </c>
      <c r="E19">
        <v>1.4999999999999999E-2</v>
      </c>
      <c r="F19" s="1">
        <f>+B19*COUNT($G$2:$G$93)/G19</f>
        <v>5.2305577168499595E-40</v>
      </c>
      <c r="G19">
        <f t="shared" si="0"/>
        <v>18</v>
      </c>
    </row>
    <row r="20" spans="1:7" x14ac:dyDescent="0.2">
      <c r="A20" t="s">
        <v>667</v>
      </c>
      <c r="B20" s="1">
        <v>1.1355444240139E-40</v>
      </c>
      <c r="C20">
        <v>1.6395577399525101</v>
      </c>
      <c r="D20">
        <v>0.30499999999999999</v>
      </c>
      <c r="E20">
        <v>0.14799999999999999</v>
      </c>
      <c r="F20" s="1">
        <f>+B20*COUNT($G$2:$G$93)/G20</f>
        <v>5.4984256320673049E-40</v>
      </c>
      <c r="G20">
        <f t="shared" si="0"/>
        <v>19</v>
      </c>
    </row>
    <row r="21" spans="1:7" x14ac:dyDescent="0.2">
      <c r="A21" t="s">
        <v>779</v>
      </c>
      <c r="B21" s="1">
        <v>1.6216369066977199E-38</v>
      </c>
      <c r="C21">
        <v>1.4881452406543401</v>
      </c>
      <c r="D21">
        <v>0.22500000000000001</v>
      </c>
      <c r="E21">
        <v>8.1000000000000003E-2</v>
      </c>
      <c r="F21" s="1">
        <f>+B21*COUNT($G$2:$G$93)/G21</f>
        <v>7.4595297708095121E-38</v>
      </c>
      <c r="G21">
        <f t="shared" si="0"/>
        <v>20</v>
      </c>
    </row>
    <row r="22" spans="1:7" x14ac:dyDescent="0.2">
      <c r="A22" t="s">
        <v>785</v>
      </c>
      <c r="B22" s="1">
        <v>1.0518824648925301E-34</v>
      </c>
      <c r="C22">
        <v>1.61458431362863</v>
      </c>
      <c r="D22">
        <v>0.14299999999999999</v>
      </c>
      <c r="E22">
        <v>2.9000000000000001E-2</v>
      </c>
      <c r="F22" s="1">
        <f>+B22*COUNT($G$2:$G$93)/G22</f>
        <v>4.6082469890529886E-34</v>
      </c>
      <c r="G22">
        <f t="shared" si="0"/>
        <v>21</v>
      </c>
    </row>
    <row r="23" spans="1:7" x14ac:dyDescent="0.2">
      <c r="A23" t="s">
        <v>789</v>
      </c>
      <c r="B23" s="1">
        <v>1.4754563346290499E-34</v>
      </c>
      <c r="C23">
        <v>1.70544719572187</v>
      </c>
      <c r="D23">
        <v>0.313</v>
      </c>
      <c r="E23">
        <v>0.18</v>
      </c>
      <c r="F23" s="1">
        <f>+B23*COUNT($G$2:$G$93)/G23</f>
        <v>6.1700901266305726E-34</v>
      </c>
      <c r="G23">
        <f t="shared" si="0"/>
        <v>22</v>
      </c>
    </row>
    <row r="24" spans="1:7" x14ac:dyDescent="0.2">
      <c r="A24" t="s">
        <v>769</v>
      </c>
      <c r="B24" s="1">
        <v>2.7390580168825999E-34</v>
      </c>
      <c r="C24">
        <v>1.3887344946748399</v>
      </c>
      <c r="D24">
        <v>0.19600000000000001</v>
      </c>
      <c r="E24">
        <v>6.7000000000000004E-2</v>
      </c>
      <c r="F24" s="1">
        <f>+B24*COUNT($G$2:$G$93)/G24</f>
        <v>1.0956232067530399E-33</v>
      </c>
      <c r="G24">
        <f t="shared" si="0"/>
        <v>23</v>
      </c>
    </row>
    <row r="25" spans="1:7" x14ac:dyDescent="0.2">
      <c r="A25" t="s">
        <v>668</v>
      </c>
      <c r="B25" s="1">
        <v>9.2934953877193305E-33</v>
      </c>
      <c r="C25">
        <v>1.6484391053149501</v>
      </c>
      <c r="D25">
        <v>0.28899999999999998</v>
      </c>
      <c r="E25">
        <v>0.156</v>
      </c>
      <c r="F25" s="1">
        <f>+B25*COUNT($G$2:$G$93)/G25</f>
        <v>3.5625065652924097E-32</v>
      </c>
      <c r="G25">
        <f t="shared" si="0"/>
        <v>24</v>
      </c>
    </row>
    <row r="26" spans="1:7" x14ac:dyDescent="0.2">
      <c r="A26" t="s">
        <v>764</v>
      </c>
      <c r="B26" s="1">
        <v>9.81894642395587E-33</v>
      </c>
      <c r="C26">
        <v>1.3506255616796199</v>
      </c>
      <c r="D26">
        <v>0.111</v>
      </c>
      <c r="E26">
        <v>1.2999999999999999E-2</v>
      </c>
      <c r="F26" s="1">
        <f>+B26*COUNT($G$2:$G$93)/G26</f>
        <v>3.61337228401576E-32</v>
      </c>
      <c r="G26">
        <f t="shared" si="0"/>
        <v>25</v>
      </c>
    </row>
    <row r="27" spans="1:7" x14ac:dyDescent="0.2">
      <c r="A27" t="s">
        <v>776</v>
      </c>
      <c r="B27" s="1">
        <v>3.4075768742510602E-32</v>
      </c>
      <c r="C27">
        <v>1.4484303443256801</v>
      </c>
      <c r="D27">
        <v>0.14699999999999999</v>
      </c>
      <c r="E27">
        <v>3.5000000000000003E-2</v>
      </c>
      <c r="F27" s="1">
        <f>+B27*COUNT($G$2:$G$93)/G27</f>
        <v>1.2057579708888367E-31</v>
      </c>
      <c r="G27">
        <f t="shared" si="0"/>
        <v>26</v>
      </c>
    </row>
    <row r="28" spans="1:7" x14ac:dyDescent="0.2">
      <c r="A28" t="s">
        <v>783</v>
      </c>
      <c r="B28" s="1">
        <v>3.7348294698931301E-31</v>
      </c>
      <c r="C28">
        <v>1.5200564491836199</v>
      </c>
      <c r="D28">
        <v>0.21199999999999999</v>
      </c>
      <c r="E28">
        <v>8.6999999999999994E-2</v>
      </c>
      <c r="F28" s="1">
        <f>+B28*COUNT($G$2:$G$93)/G28</f>
        <v>1.2726085601117332E-30</v>
      </c>
      <c r="G28">
        <f t="shared" si="0"/>
        <v>27</v>
      </c>
    </row>
    <row r="29" spans="1:7" x14ac:dyDescent="0.2">
      <c r="A29" t="s">
        <v>755</v>
      </c>
      <c r="B29" s="1">
        <v>1.5562545116168701E-30</v>
      </c>
      <c r="C29">
        <v>1.2942134761189199</v>
      </c>
      <c r="D29">
        <v>0.121</v>
      </c>
      <c r="E29">
        <v>2.1999999999999999E-2</v>
      </c>
      <c r="F29" s="1">
        <f>+B29*COUNT($G$2:$G$93)/G29</f>
        <v>5.1134076810268587E-30</v>
      </c>
      <c r="G29">
        <f t="shared" si="0"/>
        <v>28</v>
      </c>
    </row>
    <row r="30" spans="1:7" x14ac:dyDescent="0.2">
      <c r="A30" t="s">
        <v>778</v>
      </c>
      <c r="B30" s="1">
        <v>1.02825816081501E-29</v>
      </c>
      <c r="C30">
        <v>1.48809275159303</v>
      </c>
      <c r="D30">
        <v>0.24299999999999999</v>
      </c>
      <c r="E30">
        <v>0.11700000000000001</v>
      </c>
      <c r="F30" s="1">
        <f>+B30*COUNT($G$2:$G$93)/G30</f>
        <v>3.262060372240721E-29</v>
      </c>
      <c r="G30">
        <f t="shared" si="0"/>
        <v>29</v>
      </c>
    </row>
    <row r="31" spans="1:7" x14ac:dyDescent="0.2">
      <c r="A31" t="s">
        <v>794</v>
      </c>
      <c r="B31" s="1">
        <v>2.6469760851280199E-29</v>
      </c>
      <c r="C31">
        <v>2.0976246087300701</v>
      </c>
      <c r="D31">
        <v>0.126</v>
      </c>
      <c r="E31">
        <v>2.8000000000000001E-2</v>
      </c>
      <c r="F31" s="1">
        <f>+B31*COUNT($G$2:$G$93)/G31</f>
        <v>8.1173933277259277E-29</v>
      </c>
      <c r="G31">
        <f t="shared" si="0"/>
        <v>30</v>
      </c>
    </row>
    <row r="32" spans="1:7" x14ac:dyDescent="0.2">
      <c r="A32" t="s">
        <v>773</v>
      </c>
      <c r="B32" s="1">
        <v>8.2924351907915397E-29</v>
      </c>
      <c r="C32">
        <v>1.4164121457062799</v>
      </c>
      <c r="D32">
        <v>0.111</v>
      </c>
      <c r="E32">
        <v>1.9E-2</v>
      </c>
      <c r="F32" s="1">
        <f>+B32*COUNT($G$2:$G$93)/G32</f>
        <v>2.4609807662994243E-28</v>
      </c>
      <c r="G32">
        <f t="shared" si="0"/>
        <v>31</v>
      </c>
    </row>
    <row r="33" spans="1:7" x14ac:dyDescent="0.2">
      <c r="A33" t="s">
        <v>745</v>
      </c>
      <c r="B33" s="1">
        <v>5.7275297078847899E-27</v>
      </c>
      <c r="C33">
        <v>1.18894185375899</v>
      </c>
      <c r="D33">
        <v>0.26800000000000002</v>
      </c>
      <c r="E33">
        <v>0.14199999999999999</v>
      </c>
      <c r="F33" s="1">
        <f>+B33*COUNT($G$2:$G$93)/G33</f>
        <v>1.646664791016877E-26</v>
      </c>
      <c r="G33">
        <f t="shared" si="0"/>
        <v>32</v>
      </c>
    </row>
    <row r="34" spans="1:7" x14ac:dyDescent="0.2">
      <c r="A34" t="s">
        <v>742</v>
      </c>
      <c r="B34" s="1">
        <v>5.6662357639649501E-26</v>
      </c>
      <c r="C34">
        <v>1.17162226984735</v>
      </c>
      <c r="D34">
        <v>0.10299999999999999</v>
      </c>
      <c r="E34">
        <v>1.7999999999999999E-2</v>
      </c>
      <c r="F34" s="1">
        <f>+B34*COUNT($G$2:$G$93)/G34</f>
        <v>1.5796778493478044E-25</v>
      </c>
      <c r="G34">
        <f t="shared" si="0"/>
        <v>33</v>
      </c>
    </row>
    <row r="35" spans="1:7" x14ac:dyDescent="0.2">
      <c r="A35" t="s">
        <v>752</v>
      </c>
      <c r="B35" s="1">
        <v>7.6834136380942402E-26</v>
      </c>
      <c r="C35">
        <v>1.2734283246721501</v>
      </c>
      <c r="D35">
        <v>0.23799999999999999</v>
      </c>
      <c r="E35">
        <v>0.11899999999999999</v>
      </c>
      <c r="F35" s="1">
        <f>+B35*COUNT($G$2:$G$93)/G35</f>
        <v>2.0790413373666772E-25</v>
      </c>
      <c r="G35">
        <f t="shared" si="0"/>
        <v>34</v>
      </c>
    </row>
    <row r="36" spans="1:7" x14ac:dyDescent="0.2">
      <c r="A36" t="s">
        <v>678</v>
      </c>
      <c r="B36" s="1">
        <v>1.3578572372978301E-25</v>
      </c>
      <c r="C36">
        <v>1.37684342155002</v>
      </c>
      <c r="D36">
        <v>0.13200000000000001</v>
      </c>
      <c r="E36">
        <v>3.6999999999999998E-2</v>
      </c>
      <c r="F36" s="1">
        <f>+B36*COUNT($G$2:$G$93)/G36</f>
        <v>3.5692247380400103E-25</v>
      </c>
      <c r="G36">
        <f t="shared" si="0"/>
        <v>35</v>
      </c>
    </row>
    <row r="37" spans="1:7" x14ac:dyDescent="0.2">
      <c r="A37" t="s">
        <v>788</v>
      </c>
      <c r="B37" s="1">
        <v>1.96747596745425E-25</v>
      </c>
      <c r="C37">
        <v>1.6604390242943301</v>
      </c>
      <c r="D37">
        <v>0.19500000000000001</v>
      </c>
      <c r="E37">
        <v>8.6999999999999994E-2</v>
      </c>
      <c r="F37" s="1">
        <f>+B37*COUNT($G$2:$G$93)/G37</f>
        <v>5.0279941390497497E-25</v>
      </c>
      <c r="G37">
        <f t="shared" si="0"/>
        <v>36</v>
      </c>
    </row>
    <row r="38" spans="1:7" x14ac:dyDescent="0.2">
      <c r="A38" t="s">
        <v>676</v>
      </c>
      <c r="B38" s="1">
        <v>4.8673170252940398E-25</v>
      </c>
      <c r="C38">
        <v>1.3977014249466</v>
      </c>
      <c r="D38">
        <v>0.28199999999999997</v>
      </c>
      <c r="E38">
        <v>0.17100000000000001</v>
      </c>
      <c r="F38" s="1">
        <f>+B38*COUNT($G$2:$G$93)/G38</f>
        <v>1.2102518008839235E-24</v>
      </c>
      <c r="G38">
        <f t="shared" si="0"/>
        <v>37</v>
      </c>
    </row>
    <row r="39" spans="1:7" x14ac:dyDescent="0.2">
      <c r="A39" t="s">
        <v>737</v>
      </c>
      <c r="B39" s="1">
        <v>2.3103841787793298E-24</v>
      </c>
      <c r="C39">
        <v>1.14230772179611</v>
      </c>
      <c r="D39">
        <v>0.56799999999999995</v>
      </c>
      <c r="E39">
        <v>0.63700000000000001</v>
      </c>
      <c r="F39" s="1">
        <f>+B39*COUNT($G$2:$G$93)/G39</f>
        <v>5.5935616959920614E-24</v>
      </c>
      <c r="G39">
        <f t="shared" si="0"/>
        <v>38</v>
      </c>
    </row>
    <row r="40" spans="1:7" x14ac:dyDescent="0.2">
      <c r="A40" t="s">
        <v>774</v>
      </c>
      <c r="B40" s="1">
        <v>6.9117508581594301E-24</v>
      </c>
      <c r="C40">
        <v>1.42522068288227</v>
      </c>
      <c r="D40">
        <v>0.115</v>
      </c>
      <c r="E40">
        <v>0.03</v>
      </c>
      <c r="F40" s="1">
        <f>+B40*COUNT($G$2:$G$93)/G40</f>
        <v>1.6304643050017117E-23</v>
      </c>
      <c r="G40">
        <f t="shared" si="0"/>
        <v>39</v>
      </c>
    </row>
    <row r="41" spans="1:7" x14ac:dyDescent="0.2">
      <c r="A41" t="s">
        <v>364</v>
      </c>
      <c r="B41" s="1">
        <v>7.1231073252578507E-24</v>
      </c>
      <c r="C41">
        <v>1.24856191720415</v>
      </c>
      <c r="D41">
        <v>0.372</v>
      </c>
      <c r="E41">
        <v>0.28499999999999998</v>
      </c>
      <c r="F41" s="1">
        <f>+B41*COUNT($G$2:$G$93)/G41</f>
        <v>1.6383146848093057E-23</v>
      </c>
      <c r="G41">
        <f t="shared" si="0"/>
        <v>40</v>
      </c>
    </row>
    <row r="42" spans="1:7" x14ac:dyDescent="0.2">
      <c r="A42" t="s">
        <v>768</v>
      </c>
      <c r="B42" s="1">
        <v>1.34215517843572E-23</v>
      </c>
      <c r="C42">
        <v>1.3764211711413401</v>
      </c>
      <c r="D42">
        <v>0.27800000000000002</v>
      </c>
      <c r="E42">
        <v>0.16900000000000001</v>
      </c>
      <c r="F42" s="1">
        <f>+B42*COUNT($G$2:$G$93)/G42</f>
        <v>3.0116652784411279E-23</v>
      </c>
      <c r="G42">
        <f t="shared" si="0"/>
        <v>41</v>
      </c>
    </row>
    <row r="43" spans="1:7" x14ac:dyDescent="0.2">
      <c r="A43" t="s">
        <v>480</v>
      </c>
      <c r="B43" s="1">
        <v>1.8563247365076201E-23</v>
      </c>
      <c r="C43">
        <v>1.2154694244977899</v>
      </c>
      <c r="D43">
        <v>0.48399999999999999</v>
      </c>
      <c r="E43">
        <v>0.442</v>
      </c>
      <c r="F43" s="1">
        <f>+B43*COUNT($G$2:$G$93)/G43</f>
        <v>4.0662351371119297E-23</v>
      </c>
      <c r="G43">
        <f t="shared" si="0"/>
        <v>42</v>
      </c>
    </row>
    <row r="44" spans="1:7" x14ac:dyDescent="0.2">
      <c r="A44" t="s">
        <v>741</v>
      </c>
      <c r="B44" s="1">
        <v>3.8645032060639903E-23</v>
      </c>
      <c r="C44">
        <v>1.1696141042741699</v>
      </c>
      <c r="D44">
        <v>0.27300000000000002</v>
      </c>
      <c r="E44">
        <v>0.16400000000000001</v>
      </c>
      <c r="F44" s="1">
        <f>+B44*COUNT($G$2:$G$93)/G44</f>
        <v>8.2682394176252821E-23</v>
      </c>
      <c r="G44">
        <f t="shared" si="0"/>
        <v>43</v>
      </c>
    </row>
    <row r="45" spans="1:7" x14ac:dyDescent="0.2">
      <c r="A45" t="s">
        <v>786</v>
      </c>
      <c r="B45" s="1">
        <v>1.2506867896694599E-22</v>
      </c>
      <c r="C45">
        <v>1.6296611299103601</v>
      </c>
      <c r="D45">
        <v>0.221</v>
      </c>
      <c r="E45">
        <v>0.11700000000000001</v>
      </c>
      <c r="F45" s="1">
        <f>+B45*COUNT($G$2:$G$93)/G45</f>
        <v>2.6150723783997799E-22</v>
      </c>
      <c r="G45">
        <f t="shared" si="0"/>
        <v>44</v>
      </c>
    </row>
    <row r="46" spans="1:7" x14ac:dyDescent="0.2">
      <c r="A46" t="s">
        <v>767</v>
      </c>
      <c r="B46" s="1">
        <v>2.0801733054054601E-22</v>
      </c>
      <c r="C46">
        <v>1.3589450651284001</v>
      </c>
      <c r="D46">
        <v>0.104</v>
      </c>
      <c r="E46">
        <v>2.4E-2</v>
      </c>
      <c r="F46" s="1">
        <f>+B46*COUNT($G$2:$G$93)/G46</f>
        <v>4.25279875771783E-22</v>
      </c>
      <c r="G46">
        <f t="shared" si="0"/>
        <v>45</v>
      </c>
    </row>
    <row r="47" spans="1:7" x14ac:dyDescent="0.2">
      <c r="A47" t="s">
        <v>749</v>
      </c>
      <c r="B47" s="1">
        <v>5.0264309302938899E-22</v>
      </c>
      <c r="C47">
        <v>1.23740497416407</v>
      </c>
      <c r="D47">
        <v>0.51700000000000002</v>
      </c>
      <c r="E47">
        <v>0.501</v>
      </c>
      <c r="F47" s="1">
        <f>+B47*COUNT($G$2:$G$93)/G47</f>
        <v>1.005286186058778E-21</v>
      </c>
      <c r="G47">
        <f t="shared" si="0"/>
        <v>46</v>
      </c>
    </row>
    <row r="48" spans="1:7" x14ac:dyDescent="0.2">
      <c r="A48" t="s">
        <v>735</v>
      </c>
      <c r="B48" s="1">
        <v>5.6064819729387599E-22</v>
      </c>
      <c r="C48">
        <v>1.1257190170189699</v>
      </c>
      <c r="D48">
        <v>0.13900000000000001</v>
      </c>
      <c r="E48">
        <v>4.9000000000000002E-2</v>
      </c>
      <c r="F48" s="1">
        <f>+B48*COUNT($G$2:$G$93)/G48</f>
        <v>1.0974390244901402E-21</v>
      </c>
      <c r="G48">
        <f t="shared" si="0"/>
        <v>47</v>
      </c>
    </row>
    <row r="49" spans="1:7" x14ac:dyDescent="0.2">
      <c r="A49" t="s">
        <v>740</v>
      </c>
      <c r="B49" s="1">
        <v>1.64896892859353E-21</v>
      </c>
      <c r="C49">
        <v>1.1644007506312</v>
      </c>
      <c r="D49">
        <v>0.45900000000000002</v>
      </c>
      <c r="E49">
        <v>0.41</v>
      </c>
      <c r="F49" s="1">
        <f>+B49*COUNT($G$2:$G$93)/G49</f>
        <v>3.1605237798042662E-21</v>
      </c>
      <c r="G49">
        <f t="shared" si="0"/>
        <v>48</v>
      </c>
    </row>
    <row r="50" spans="1:7" x14ac:dyDescent="0.2">
      <c r="A50" t="s">
        <v>770</v>
      </c>
      <c r="B50" s="1">
        <v>4.4914274316252701E-21</v>
      </c>
      <c r="C50">
        <v>1.39540574332199</v>
      </c>
      <c r="D50">
        <v>0.314</v>
      </c>
      <c r="E50">
        <v>0.223</v>
      </c>
      <c r="F50" s="1">
        <f>+B50*COUNT($G$2:$G$93)/G50</f>
        <v>8.432884157337241E-21</v>
      </c>
      <c r="G50">
        <f t="shared" si="0"/>
        <v>49</v>
      </c>
    </row>
    <row r="51" spans="1:7" x14ac:dyDescent="0.2">
      <c r="A51" t="s">
        <v>763</v>
      </c>
      <c r="B51" s="1">
        <v>6.0467392921980998E-21</v>
      </c>
      <c r="C51">
        <v>1.34015040387364</v>
      </c>
      <c r="D51">
        <v>0.314</v>
      </c>
      <c r="E51">
        <v>0.217</v>
      </c>
      <c r="F51" s="1">
        <f>+B51*COUNT($G$2:$G$93)/G51</f>
        <v>1.1126000297644503E-20</v>
      </c>
      <c r="G51">
        <f t="shared" si="0"/>
        <v>50</v>
      </c>
    </row>
    <row r="52" spans="1:7" x14ac:dyDescent="0.2">
      <c r="A52" t="s">
        <v>757</v>
      </c>
      <c r="B52" s="1">
        <v>4.5227035274943999E-20</v>
      </c>
      <c r="C52">
        <v>1.2979775629042101</v>
      </c>
      <c r="D52">
        <v>0.13800000000000001</v>
      </c>
      <c r="E52">
        <v>5.3999999999999999E-2</v>
      </c>
      <c r="F52" s="1">
        <f>+B52*COUNT($G$2:$G$93)/G52</f>
        <v>8.1586024417546044E-20</v>
      </c>
      <c r="G52">
        <f t="shared" si="0"/>
        <v>51</v>
      </c>
    </row>
    <row r="53" spans="1:7" x14ac:dyDescent="0.2">
      <c r="A53" t="s">
        <v>762</v>
      </c>
      <c r="B53" s="1">
        <v>1.7015629767350199E-19</v>
      </c>
      <c r="C53">
        <v>1.33403833565531</v>
      </c>
      <c r="D53">
        <v>0.14799999999999999</v>
      </c>
      <c r="E53">
        <v>6.3E-2</v>
      </c>
      <c r="F53" s="1">
        <f>+B53*COUNT($G$2:$G$93)/G53</f>
        <v>3.0104575742234968E-19</v>
      </c>
      <c r="G53">
        <f t="shared" si="0"/>
        <v>52</v>
      </c>
    </row>
    <row r="54" spans="1:7" x14ac:dyDescent="0.2">
      <c r="A54" t="s">
        <v>625</v>
      </c>
      <c r="B54" s="1">
        <v>2.12791743383659E-18</v>
      </c>
      <c r="C54">
        <v>1.2117535722033199</v>
      </c>
      <c r="D54">
        <v>0.28199999999999997</v>
      </c>
      <c r="E54">
        <v>0.19</v>
      </c>
      <c r="F54" s="1">
        <f>+B54*COUNT($G$2:$G$93)/G54</f>
        <v>3.6937434700559673E-18</v>
      </c>
      <c r="G54">
        <f t="shared" si="0"/>
        <v>53</v>
      </c>
    </row>
    <row r="55" spans="1:7" x14ac:dyDescent="0.2">
      <c r="A55" t="s">
        <v>733</v>
      </c>
      <c r="B55" s="1">
        <v>4.3102584518062597E-18</v>
      </c>
      <c r="C55">
        <v>1.1054874494757501</v>
      </c>
      <c r="D55">
        <v>0.13700000000000001</v>
      </c>
      <c r="E55">
        <v>5.6000000000000001E-2</v>
      </c>
      <c r="F55" s="1">
        <f>+B55*COUNT($G$2:$G$93)/G55</f>
        <v>7.3434032882625173E-18</v>
      </c>
      <c r="G55">
        <f t="shared" si="0"/>
        <v>54</v>
      </c>
    </row>
    <row r="56" spans="1:7" x14ac:dyDescent="0.2">
      <c r="A56" t="s">
        <v>672</v>
      </c>
      <c r="B56" s="1">
        <v>1.2758537019322099E-17</v>
      </c>
      <c r="C56">
        <v>1.58801569960374</v>
      </c>
      <c r="D56">
        <v>0.11799999999999999</v>
      </c>
      <c r="E56">
        <v>4.4999999999999998E-2</v>
      </c>
      <c r="F56" s="1">
        <f>+B56*COUNT($G$2:$G$93)/G56</f>
        <v>2.1341552832320605E-17</v>
      </c>
      <c r="G56">
        <f t="shared" si="0"/>
        <v>55</v>
      </c>
    </row>
    <row r="57" spans="1:7" x14ac:dyDescent="0.2">
      <c r="A57" t="s">
        <v>744</v>
      </c>
      <c r="B57" s="1">
        <v>5.9082547455170699E-17</v>
      </c>
      <c r="C57">
        <v>1.1868560267053601</v>
      </c>
      <c r="D57">
        <v>0.13800000000000001</v>
      </c>
      <c r="E57">
        <v>6.0999999999999999E-2</v>
      </c>
      <c r="F57" s="1">
        <f>+B57*COUNT($G$2:$G$93)/G57</f>
        <v>9.7064185104923299E-17</v>
      </c>
      <c r="G57">
        <f t="shared" si="0"/>
        <v>56</v>
      </c>
    </row>
    <row r="58" spans="1:7" x14ac:dyDescent="0.2">
      <c r="A58" t="s">
        <v>731</v>
      </c>
      <c r="B58" s="1">
        <v>5.6197808511617502E-16</v>
      </c>
      <c r="C58">
        <v>1.06738287409699</v>
      </c>
      <c r="D58">
        <v>0.26</v>
      </c>
      <c r="E58">
        <v>0.17899999999999999</v>
      </c>
      <c r="F58" s="1">
        <f>+B58*COUNT($G$2:$G$93)/G58</f>
        <v>9.0705234790680885E-16</v>
      </c>
      <c r="G58">
        <f t="shared" si="0"/>
        <v>57</v>
      </c>
    </row>
    <row r="59" spans="1:7" x14ac:dyDescent="0.2">
      <c r="A59" t="s">
        <v>753</v>
      </c>
      <c r="B59" s="1">
        <v>1.29081335977231E-15</v>
      </c>
      <c r="C59">
        <v>1.28449674697264</v>
      </c>
      <c r="D59">
        <v>0.11</v>
      </c>
      <c r="E59">
        <v>4.2999999999999997E-2</v>
      </c>
      <c r="F59" s="1">
        <f>+B59*COUNT($G$2:$G$93)/G59</f>
        <v>2.0474970534319397E-15</v>
      </c>
      <c r="G59">
        <f t="shared" si="0"/>
        <v>58</v>
      </c>
    </row>
    <row r="60" spans="1:7" x14ac:dyDescent="0.2">
      <c r="A60" t="s">
        <v>775</v>
      </c>
      <c r="B60" s="1">
        <v>7.0150449230799697E-15</v>
      </c>
      <c r="C60">
        <v>1.4456749552549999</v>
      </c>
      <c r="D60">
        <v>0.13200000000000001</v>
      </c>
      <c r="E60">
        <v>6.2E-2</v>
      </c>
      <c r="F60" s="1">
        <f>+B60*COUNT($G$2:$G$93)/G60</f>
        <v>1.0938714117345036E-14</v>
      </c>
      <c r="G60">
        <f t="shared" si="0"/>
        <v>59</v>
      </c>
    </row>
    <row r="61" spans="1:7" x14ac:dyDescent="0.2">
      <c r="A61" t="s">
        <v>725</v>
      </c>
      <c r="B61" s="1">
        <v>8.5860454279400996E-15</v>
      </c>
      <c r="C61">
        <v>1.01099389902671</v>
      </c>
      <c r="D61">
        <v>0.11600000000000001</v>
      </c>
      <c r="E61">
        <v>4.9000000000000002E-2</v>
      </c>
      <c r="F61" s="1">
        <f>+B61*COUNT($G$2:$G$93)/G61</f>
        <v>1.316526965617482E-14</v>
      </c>
      <c r="G61">
        <f t="shared" si="0"/>
        <v>60</v>
      </c>
    </row>
    <row r="62" spans="1:7" x14ac:dyDescent="0.2">
      <c r="A62" t="s">
        <v>410</v>
      </c>
      <c r="B62" s="1">
        <v>8.6592592579070198E-15</v>
      </c>
      <c r="C62">
        <v>1.5571457646351099</v>
      </c>
      <c r="D62">
        <v>0.16</v>
      </c>
      <c r="E62">
        <v>8.6999999999999994E-2</v>
      </c>
      <c r="F62" s="1">
        <f>+B62*COUNT($G$2:$G$93)/G62</f>
        <v>1.3059866421761407E-14</v>
      </c>
      <c r="G62">
        <f t="shared" si="0"/>
        <v>61</v>
      </c>
    </row>
    <row r="63" spans="1:7" x14ac:dyDescent="0.2">
      <c r="A63" t="s">
        <v>766</v>
      </c>
      <c r="B63" s="1">
        <v>1.0692380150055599E-14</v>
      </c>
      <c r="C63">
        <v>1.35837241838453</v>
      </c>
      <c r="D63">
        <v>0.23400000000000001</v>
      </c>
      <c r="E63">
        <v>0.158</v>
      </c>
      <c r="F63" s="1">
        <f>+B63*COUNT($G$2:$G$93)/G63</f>
        <v>1.5866112480727663E-14</v>
      </c>
      <c r="G63">
        <f t="shared" si="0"/>
        <v>62</v>
      </c>
    </row>
    <row r="64" spans="1:7" x14ac:dyDescent="0.2">
      <c r="A64" t="s">
        <v>761</v>
      </c>
      <c r="B64" s="1">
        <v>4.0424559496781797E-14</v>
      </c>
      <c r="C64">
        <v>1.3209380462045299</v>
      </c>
      <c r="D64">
        <v>0.125</v>
      </c>
      <c r="E64">
        <v>5.8000000000000003E-2</v>
      </c>
      <c r="F64" s="1">
        <f>+B64*COUNT($G$2:$G$93)/G64</f>
        <v>5.9032690058792463E-14</v>
      </c>
      <c r="G64">
        <f t="shared" si="0"/>
        <v>63</v>
      </c>
    </row>
    <row r="65" spans="1:7" x14ac:dyDescent="0.2">
      <c r="A65" t="s">
        <v>747</v>
      </c>
      <c r="B65" s="1">
        <v>4.9349151660596099E-14</v>
      </c>
      <c r="C65">
        <v>1.22758573712927</v>
      </c>
      <c r="D65">
        <v>0.28100000000000003</v>
      </c>
      <c r="E65">
        <v>0.21</v>
      </c>
      <c r="F65" s="1">
        <f>+B65*COUNT($G$2:$G$93)/G65</f>
        <v>7.093940551210689E-14</v>
      </c>
      <c r="G65">
        <f t="shared" si="0"/>
        <v>64</v>
      </c>
    </row>
    <row r="66" spans="1:7" x14ac:dyDescent="0.2">
      <c r="A66" t="s">
        <v>730</v>
      </c>
      <c r="B66" s="1">
        <v>7.7722654108354398E-14</v>
      </c>
      <c r="C66">
        <v>1.0475002494943999</v>
      </c>
      <c r="D66">
        <v>0.107</v>
      </c>
      <c r="E66">
        <v>4.4999999999999998E-2</v>
      </c>
      <c r="F66" s="1">
        <f>+B66*COUNT($G$2:$G$93)/G66</f>
        <v>1.1000744889182468E-13</v>
      </c>
      <c r="G66">
        <f t="shared" si="0"/>
        <v>65</v>
      </c>
    </row>
    <row r="67" spans="1:7" x14ac:dyDescent="0.2">
      <c r="A67" t="s">
        <v>780</v>
      </c>
      <c r="B67" s="1">
        <v>1.41801969796095E-13</v>
      </c>
      <c r="C67">
        <v>1.49029253255003</v>
      </c>
      <c r="D67">
        <v>0.122</v>
      </c>
      <c r="E67">
        <v>5.8000000000000003E-2</v>
      </c>
      <c r="F67" s="1">
        <f>+B67*COUNT($G$2:$G$93)/G67</f>
        <v>1.9766335183698091E-13</v>
      </c>
      <c r="G67">
        <f t="shared" si="0"/>
        <v>66</v>
      </c>
    </row>
    <row r="68" spans="1:7" x14ac:dyDescent="0.2">
      <c r="A68" t="s">
        <v>686</v>
      </c>
      <c r="B68" s="1">
        <v>1.0428525497681499E-12</v>
      </c>
      <c r="C68">
        <v>1.03733839465593</v>
      </c>
      <c r="D68">
        <v>0.1</v>
      </c>
      <c r="E68">
        <v>4.1000000000000002E-2</v>
      </c>
      <c r="F68" s="1">
        <f>+B68*COUNT($G$2:$G$93)/G68</f>
        <v>1.4319766355025341E-12</v>
      </c>
      <c r="G68">
        <f t="shared" ref="G68:G93" si="1">+G67+1</f>
        <v>67</v>
      </c>
    </row>
    <row r="69" spans="1:7" x14ac:dyDescent="0.2">
      <c r="A69" t="s">
        <v>751</v>
      </c>
      <c r="B69" s="1">
        <v>8.6176743907507495E-11</v>
      </c>
      <c r="C69">
        <v>1.24643425739894</v>
      </c>
      <c r="D69">
        <v>0.112</v>
      </c>
      <c r="E69">
        <v>5.7000000000000002E-2</v>
      </c>
      <c r="F69" s="1">
        <f>+B69*COUNT($G$2:$G$93)/G69</f>
        <v>1.1659206528662778E-10</v>
      </c>
      <c r="G69">
        <f t="shared" si="1"/>
        <v>68</v>
      </c>
    </row>
    <row r="70" spans="1:7" x14ac:dyDescent="0.2">
      <c r="A70" t="s">
        <v>669</v>
      </c>
      <c r="B70" s="1">
        <v>1.5788233054582E-10</v>
      </c>
      <c r="C70">
        <v>1.5074017204736601</v>
      </c>
      <c r="D70">
        <v>0.193</v>
      </c>
      <c r="E70">
        <v>0.13600000000000001</v>
      </c>
      <c r="F70" s="1">
        <f>+B70*COUNT($G$2:$G$93)/G70</f>
        <v>2.1050977406109335E-10</v>
      </c>
      <c r="G70">
        <f t="shared" si="1"/>
        <v>69</v>
      </c>
    </row>
    <row r="71" spans="1:7" x14ac:dyDescent="0.2">
      <c r="A71" t="s">
        <v>765</v>
      </c>
      <c r="B71" s="1">
        <v>2.22087407676909E-10</v>
      </c>
      <c r="C71">
        <v>1.35265702053628</v>
      </c>
      <c r="D71">
        <v>0.17399999999999999</v>
      </c>
      <c r="E71">
        <v>0.11600000000000001</v>
      </c>
      <c r="F71" s="1">
        <f>+B71*COUNT($G$2:$G$93)/G71</f>
        <v>2.9188630723250892E-10</v>
      </c>
      <c r="G71">
        <f t="shared" si="1"/>
        <v>70</v>
      </c>
    </row>
    <row r="72" spans="1:7" x14ac:dyDescent="0.2">
      <c r="A72" t="s">
        <v>760</v>
      </c>
      <c r="B72" s="1">
        <v>2.64682325206913E-10</v>
      </c>
      <c r="C72">
        <v>1.3102242094412</v>
      </c>
      <c r="D72">
        <v>0.14499999999999999</v>
      </c>
      <c r="E72">
        <v>8.8999999999999996E-2</v>
      </c>
      <c r="F72" s="1">
        <f>+B72*COUNT($G$2:$G$93)/G72</f>
        <v>3.4296864674698588E-10</v>
      </c>
      <c r="G72">
        <f t="shared" si="1"/>
        <v>71</v>
      </c>
    </row>
    <row r="73" spans="1:7" x14ac:dyDescent="0.2">
      <c r="A73" t="s">
        <v>750</v>
      </c>
      <c r="B73" s="1">
        <v>3.0919612585387102E-10</v>
      </c>
      <c r="C73">
        <v>1.24203038760903</v>
      </c>
      <c r="D73">
        <v>0.17699999999999999</v>
      </c>
      <c r="E73">
        <v>0.11799999999999999</v>
      </c>
      <c r="F73" s="1">
        <f>+B73*COUNT($G$2:$G$93)/G73</f>
        <v>3.9508393859105739E-10</v>
      </c>
      <c r="G73">
        <f t="shared" si="1"/>
        <v>72</v>
      </c>
    </row>
    <row r="74" spans="1:7" x14ac:dyDescent="0.2">
      <c r="A74" t="s">
        <v>754</v>
      </c>
      <c r="B74" s="1">
        <v>3.76906029581057E-10</v>
      </c>
      <c r="C74">
        <v>1.2923122126956501</v>
      </c>
      <c r="D74">
        <v>0.123</v>
      </c>
      <c r="E74">
        <v>6.9000000000000006E-2</v>
      </c>
      <c r="F74" s="1">
        <f>+B74*COUNT($G$2:$G$93)/G74</f>
        <v>4.7500485919804442E-10</v>
      </c>
      <c r="G74">
        <f t="shared" si="1"/>
        <v>73</v>
      </c>
    </row>
    <row r="75" spans="1:7" x14ac:dyDescent="0.2">
      <c r="A75" t="s">
        <v>736</v>
      </c>
      <c r="B75" s="1">
        <v>1.6659066090048801E-9</v>
      </c>
      <c r="C75">
        <v>1.1388122944991099</v>
      </c>
      <c r="D75">
        <v>0.13400000000000001</v>
      </c>
      <c r="E75">
        <v>0.08</v>
      </c>
      <c r="F75" s="1">
        <f>+B75*COUNT($G$2:$G$93)/G75</f>
        <v>2.0711271355195805E-9</v>
      </c>
      <c r="G75">
        <f t="shared" si="1"/>
        <v>74</v>
      </c>
    </row>
    <row r="76" spans="1:7" x14ac:dyDescent="0.2">
      <c r="A76" t="s">
        <v>729</v>
      </c>
      <c r="B76" s="1">
        <v>1.48332222868022E-8</v>
      </c>
      <c r="C76">
        <v>1.0371779965590799</v>
      </c>
      <c r="D76">
        <v>0.14399999999999999</v>
      </c>
      <c r="E76">
        <v>9.2999999999999999E-2</v>
      </c>
      <c r="F76" s="1">
        <f>+B76*COUNT($G$2:$G$93)/G76</f>
        <v>1.8195419338477366E-8</v>
      </c>
      <c r="G76">
        <f t="shared" si="1"/>
        <v>75</v>
      </c>
    </row>
    <row r="77" spans="1:7" x14ac:dyDescent="0.2">
      <c r="A77" t="s">
        <v>746</v>
      </c>
      <c r="B77" s="1">
        <v>4.2959903156641103E-8</v>
      </c>
      <c r="C77">
        <v>1.22307669143604</v>
      </c>
      <c r="D77">
        <v>0.19</v>
      </c>
      <c r="E77">
        <v>0.14199999999999999</v>
      </c>
      <c r="F77" s="1">
        <f>+B77*COUNT($G$2:$G$93)/G77</f>
        <v>5.2004093294881339E-8</v>
      </c>
      <c r="G77">
        <f t="shared" si="1"/>
        <v>76</v>
      </c>
    </row>
    <row r="78" spans="1:7" x14ac:dyDescent="0.2">
      <c r="A78" t="s">
        <v>771</v>
      </c>
      <c r="B78" s="1">
        <v>1.06264732365449E-7</v>
      </c>
      <c r="C78">
        <v>1.4007626041601</v>
      </c>
      <c r="D78">
        <v>0.16400000000000001</v>
      </c>
      <c r="E78">
        <v>0.11799999999999999</v>
      </c>
      <c r="F78" s="1">
        <f>+B78*COUNT($G$2:$G$93)/G78</f>
        <v>1.2696565425482218E-7</v>
      </c>
      <c r="G78">
        <f t="shared" si="1"/>
        <v>77</v>
      </c>
    </row>
    <row r="79" spans="1:7" x14ac:dyDescent="0.2">
      <c r="A79" t="s">
        <v>758</v>
      </c>
      <c r="B79" s="1">
        <v>1.7963506619754199E-7</v>
      </c>
      <c r="C79">
        <v>1.29803083357847</v>
      </c>
      <c r="D79">
        <v>0.214</v>
      </c>
      <c r="E79">
        <v>0.17199999999999999</v>
      </c>
      <c r="F79" s="1">
        <f>+B79*COUNT($G$2:$G$93)/G79</f>
        <v>2.1187725756633157E-7</v>
      </c>
      <c r="G79">
        <f t="shared" si="1"/>
        <v>78</v>
      </c>
    </row>
    <row r="80" spans="1:7" x14ac:dyDescent="0.2">
      <c r="A80" t="s">
        <v>748</v>
      </c>
      <c r="B80" s="1">
        <v>4.2109276878341299E-7</v>
      </c>
      <c r="C80">
        <v>1.23710172002151</v>
      </c>
      <c r="D80">
        <v>0.36099999999999999</v>
      </c>
      <c r="E80">
        <v>0.36499999999999999</v>
      </c>
      <c r="F80" s="1">
        <f>+B80*COUNT($G$2:$G$93)/G80</f>
        <v>4.903865155452404E-7</v>
      </c>
      <c r="G80">
        <f t="shared" si="1"/>
        <v>79</v>
      </c>
    </row>
    <row r="81" spans="1:7" x14ac:dyDescent="0.2">
      <c r="A81" t="s">
        <v>739</v>
      </c>
      <c r="B81" s="1">
        <v>4.84358743647425E-7</v>
      </c>
      <c r="C81">
        <v>1.15424817342782</v>
      </c>
      <c r="D81">
        <v>0.19600000000000001</v>
      </c>
      <c r="E81">
        <v>0.154</v>
      </c>
      <c r="F81" s="1">
        <f>+B81*COUNT($G$2:$G$93)/G81</f>
        <v>5.5701255519453873E-7</v>
      </c>
      <c r="G81">
        <f t="shared" si="1"/>
        <v>80</v>
      </c>
    </row>
    <row r="82" spans="1:7" x14ac:dyDescent="0.2">
      <c r="A82" t="s">
        <v>370</v>
      </c>
      <c r="B82" s="1">
        <v>5.5493372810910603E-7</v>
      </c>
      <c r="C82">
        <v>1.3650669576715999</v>
      </c>
      <c r="D82">
        <v>0.17499999999999999</v>
      </c>
      <c r="E82">
        <v>0.13300000000000001</v>
      </c>
      <c r="F82" s="1">
        <f>+B82*COUNT($G$2:$G$93)/G82</f>
        <v>6.3029509859305873E-7</v>
      </c>
      <c r="G82">
        <f t="shared" si="1"/>
        <v>81</v>
      </c>
    </row>
    <row r="83" spans="1:7" x14ac:dyDescent="0.2">
      <c r="A83" t="s">
        <v>726</v>
      </c>
      <c r="B83" s="1">
        <v>7.9152262514269697E-7</v>
      </c>
      <c r="C83">
        <v>1.01357268781837</v>
      </c>
      <c r="D83">
        <v>0.108</v>
      </c>
      <c r="E83">
        <v>6.7000000000000004E-2</v>
      </c>
      <c r="F83" s="1">
        <f>+B83*COUNT($G$2:$G$93)/G83</f>
        <v>8.8804977455034297E-7</v>
      </c>
      <c r="G83">
        <f t="shared" si="1"/>
        <v>82</v>
      </c>
    </row>
    <row r="84" spans="1:7" x14ac:dyDescent="0.2">
      <c r="A84" t="s">
        <v>734</v>
      </c>
      <c r="B84" s="1">
        <v>8.9178966474311203E-7</v>
      </c>
      <c r="C84">
        <v>1.1153342707121601</v>
      </c>
      <c r="D84">
        <v>0.10299999999999999</v>
      </c>
      <c r="E84">
        <v>6.3E-2</v>
      </c>
      <c r="F84" s="1">
        <f>+B84*COUNT($G$2:$G$93)/G84</f>
        <v>9.8848974887188322E-7</v>
      </c>
      <c r="G84">
        <f t="shared" si="1"/>
        <v>83</v>
      </c>
    </row>
    <row r="85" spans="1:7" x14ac:dyDescent="0.2">
      <c r="A85" t="s">
        <v>756</v>
      </c>
      <c r="B85" s="1">
        <v>2.8819160069001802E-6</v>
      </c>
      <c r="C85">
        <v>1.2977698019999999</v>
      </c>
      <c r="D85">
        <v>0.217</v>
      </c>
      <c r="E85">
        <v>0.185</v>
      </c>
      <c r="F85" s="1">
        <f>+B85*COUNT($G$2:$G$93)/G85</f>
        <v>3.1563841980335311E-6</v>
      </c>
      <c r="G85">
        <f t="shared" si="1"/>
        <v>84</v>
      </c>
    </row>
    <row r="86" spans="1:7" x14ac:dyDescent="0.2">
      <c r="A86" t="s">
        <v>759</v>
      </c>
      <c r="B86" s="1">
        <v>6.2786679205055103E-6</v>
      </c>
      <c r="C86">
        <v>1.29859407786782</v>
      </c>
      <c r="D86">
        <v>0.115</v>
      </c>
      <c r="E86">
        <v>7.8E-2</v>
      </c>
      <c r="F86" s="1">
        <f>+B86*COUNT($G$2:$G$93)/G86</f>
        <v>6.7957346904294943E-6</v>
      </c>
      <c r="G86">
        <f t="shared" si="1"/>
        <v>85</v>
      </c>
    </row>
    <row r="87" spans="1:7" x14ac:dyDescent="0.2">
      <c r="A87" t="s">
        <v>743</v>
      </c>
      <c r="B87" s="1">
        <v>1.02369820778562E-5</v>
      </c>
      <c r="C87">
        <v>1.1728258640656799</v>
      </c>
      <c r="D87">
        <v>0.31900000000000001</v>
      </c>
      <c r="E87">
        <v>0.316</v>
      </c>
      <c r="F87" s="1">
        <f>+B87*COUNT($G$2:$G$93)/G87</f>
        <v>1.0951190129799655E-5</v>
      </c>
      <c r="G87">
        <f t="shared" si="1"/>
        <v>86</v>
      </c>
    </row>
    <row r="88" spans="1:7" x14ac:dyDescent="0.2">
      <c r="A88" t="s">
        <v>732</v>
      </c>
      <c r="B88" s="1">
        <v>1.31413003526328E-5</v>
      </c>
      <c r="C88">
        <v>1.09061364970792</v>
      </c>
      <c r="D88">
        <v>0.14299999999999999</v>
      </c>
      <c r="E88">
        <v>0.107</v>
      </c>
      <c r="F88" s="1">
        <f>+B88*COUNT($G$2:$G$93)/G88</f>
        <v>1.3896547499335834E-5</v>
      </c>
      <c r="G88">
        <f t="shared" si="1"/>
        <v>87</v>
      </c>
    </row>
    <row r="89" spans="1:7" x14ac:dyDescent="0.2">
      <c r="A89" t="s">
        <v>674</v>
      </c>
      <c r="B89" s="1">
        <v>1.43287966634353E-5</v>
      </c>
      <c r="C89">
        <v>1.15299503252365</v>
      </c>
      <c r="D89">
        <v>0.184</v>
      </c>
      <c r="E89">
        <v>0.15</v>
      </c>
      <c r="F89" s="1">
        <f>+B89*COUNT($G$2:$G$93)/G89</f>
        <v>1.4980105602682358E-5</v>
      </c>
      <c r="G89">
        <f t="shared" si="1"/>
        <v>88</v>
      </c>
    </row>
    <row r="90" spans="1:7" x14ac:dyDescent="0.2">
      <c r="A90" t="s">
        <v>738</v>
      </c>
      <c r="B90">
        <v>6.9441748977580597E-4</v>
      </c>
      <c r="C90">
        <v>1.1497501181424199</v>
      </c>
      <c r="D90">
        <v>0.29899999999999999</v>
      </c>
      <c r="E90">
        <v>0.30599999999999999</v>
      </c>
      <c r="F90" s="1">
        <f>+B90*COUNT($G$2:$G$93)/G90</f>
        <v>7.1782482089184434E-4</v>
      </c>
      <c r="G90">
        <f t="shared" si="1"/>
        <v>89</v>
      </c>
    </row>
    <row r="91" spans="1:7" x14ac:dyDescent="0.2">
      <c r="A91" t="s">
        <v>724</v>
      </c>
      <c r="B91">
        <v>7.0617682931960996E-2</v>
      </c>
      <c r="C91">
        <v>1.00800884279475</v>
      </c>
      <c r="D91">
        <v>0.14000000000000001</v>
      </c>
      <c r="E91">
        <v>0.13200000000000001</v>
      </c>
      <c r="F91" s="1">
        <f>+B91*COUNT($G$2:$G$93)/G91</f>
        <v>7.2186964774893461E-2</v>
      </c>
      <c r="G91">
        <f t="shared" si="1"/>
        <v>90</v>
      </c>
    </row>
    <row r="92" spans="1:7" x14ac:dyDescent="0.2">
      <c r="A92" t="s">
        <v>728</v>
      </c>
      <c r="B92">
        <v>0.30341319896346802</v>
      </c>
      <c r="C92">
        <v>1.03190027775024</v>
      </c>
      <c r="D92">
        <v>0.29499999999999998</v>
      </c>
      <c r="E92">
        <v>0.34</v>
      </c>
      <c r="F92" s="1">
        <f>+B92*COUNT($G$2:$G$93)/G92</f>
        <v>0.30674740994108851</v>
      </c>
      <c r="G92">
        <f t="shared" si="1"/>
        <v>91</v>
      </c>
    </row>
    <row r="93" spans="1:7" x14ac:dyDescent="0.2">
      <c r="A93" t="s">
        <v>317</v>
      </c>
      <c r="B93">
        <v>0.77695130079421304</v>
      </c>
      <c r="C93">
        <v>1.0691205813995901</v>
      </c>
      <c r="D93">
        <v>0.112</v>
      </c>
      <c r="E93">
        <v>0.125</v>
      </c>
      <c r="F93" s="1">
        <f>+B93*COUNT($G$2:$G$93)/G93</f>
        <v>0.77695130079421304</v>
      </c>
      <c r="G93">
        <f t="shared" si="1"/>
        <v>92</v>
      </c>
    </row>
  </sheetData>
  <sortState xmlns:xlrd2="http://schemas.microsoft.com/office/spreadsheetml/2017/richdata2" ref="A2:F93">
    <sortCondition ref="B2:B93"/>
  </sortState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AC623-74F7-9042-957A-31112F28D8AA}">
  <dimension ref="A1:G43"/>
  <sheetViews>
    <sheetView workbookViewId="0">
      <selection activeCell="F2" sqref="F2"/>
    </sheetView>
  </sheetViews>
  <sheetFormatPr baseColWidth="10" defaultRowHeight="16" x14ac:dyDescent="0.2"/>
  <sheetData>
    <row r="1" spans="1:7" x14ac:dyDescent="0.2">
      <c r="B1" t="s">
        <v>26</v>
      </c>
      <c r="C1" t="s">
        <v>25</v>
      </c>
      <c r="D1" t="s">
        <v>24</v>
      </c>
      <c r="E1" t="s">
        <v>23</v>
      </c>
      <c r="F1" t="s">
        <v>22</v>
      </c>
      <c r="G1" t="s">
        <v>1180</v>
      </c>
    </row>
    <row r="2" spans="1:7" x14ac:dyDescent="0.2">
      <c r="A2" t="s">
        <v>629</v>
      </c>
      <c r="B2">
        <v>0</v>
      </c>
      <c r="C2">
        <v>4.29061392945784</v>
      </c>
      <c r="D2">
        <v>0.77700000000000002</v>
      </c>
      <c r="E2">
        <v>0.11899999999999999</v>
      </c>
      <c r="F2">
        <f>+B2*COUNT($G$2:$G$43)/G2</f>
        <v>0</v>
      </c>
      <c r="G2">
        <v>1</v>
      </c>
    </row>
    <row r="3" spans="1:7" x14ac:dyDescent="0.2">
      <c r="A3" t="s">
        <v>631</v>
      </c>
      <c r="B3">
        <v>0</v>
      </c>
      <c r="C3">
        <v>4.1552246710232801</v>
      </c>
      <c r="D3">
        <v>0.90100000000000002</v>
      </c>
      <c r="E3">
        <v>0.17499999999999999</v>
      </c>
      <c r="F3">
        <f t="shared" ref="F3:F43" si="0">+B3*COUNT($G$2:$G$43)/G3</f>
        <v>0</v>
      </c>
      <c r="G3">
        <f>+G2+1</f>
        <v>2</v>
      </c>
    </row>
    <row r="4" spans="1:7" x14ac:dyDescent="0.2">
      <c r="A4" t="s">
        <v>655</v>
      </c>
      <c r="B4">
        <v>0</v>
      </c>
      <c r="C4">
        <v>4.12699257721611</v>
      </c>
      <c r="D4">
        <v>0.83299999999999996</v>
      </c>
      <c r="E4">
        <v>0.109</v>
      </c>
      <c r="F4">
        <f t="shared" si="0"/>
        <v>0</v>
      </c>
      <c r="G4">
        <f t="shared" ref="G4:G67" si="1">+G3+1</f>
        <v>3</v>
      </c>
    </row>
    <row r="5" spans="1:7" x14ac:dyDescent="0.2">
      <c r="A5" t="s">
        <v>648</v>
      </c>
      <c r="B5">
        <v>0</v>
      </c>
      <c r="C5">
        <v>4.0781240684251303</v>
      </c>
      <c r="D5">
        <v>0.90300000000000002</v>
      </c>
      <c r="E5">
        <v>0.19900000000000001</v>
      </c>
      <c r="F5">
        <f t="shared" si="0"/>
        <v>0</v>
      </c>
      <c r="G5">
        <f t="shared" si="1"/>
        <v>4</v>
      </c>
    </row>
    <row r="6" spans="1:7" x14ac:dyDescent="0.2">
      <c r="A6" t="s">
        <v>723</v>
      </c>
      <c r="B6">
        <v>0</v>
      </c>
      <c r="C6">
        <v>3.4565678235887498</v>
      </c>
      <c r="D6">
        <v>0.81299999999999994</v>
      </c>
      <c r="E6">
        <v>0.14000000000000001</v>
      </c>
      <c r="F6">
        <f t="shared" si="0"/>
        <v>0</v>
      </c>
      <c r="G6">
        <f t="shared" si="1"/>
        <v>5</v>
      </c>
    </row>
    <row r="7" spans="1:7" x14ac:dyDescent="0.2">
      <c r="A7" t="s">
        <v>651</v>
      </c>
      <c r="B7">
        <v>0</v>
      </c>
      <c r="C7">
        <v>3.1619825650241098</v>
      </c>
      <c r="D7">
        <v>0.92800000000000005</v>
      </c>
      <c r="E7">
        <v>0.157</v>
      </c>
      <c r="F7">
        <f t="shared" si="0"/>
        <v>0</v>
      </c>
      <c r="G7">
        <f t="shared" si="1"/>
        <v>6</v>
      </c>
    </row>
    <row r="8" spans="1:7" x14ac:dyDescent="0.2">
      <c r="A8" t="s">
        <v>661</v>
      </c>
      <c r="B8">
        <v>0</v>
      </c>
      <c r="C8">
        <v>3.0599460578002802</v>
      </c>
      <c r="D8">
        <v>0.92500000000000004</v>
      </c>
      <c r="E8">
        <v>0.16400000000000001</v>
      </c>
      <c r="F8">
        <f t="shared" si="0"/>
        <v>0</v>
      </c>
      <c r="G8">
        <f t="shared" si="1"/>
        <v>7</v>
      </c>
    </row>
    <row r="9" spans="1:7" x14ac:dyDescent="0.2">
      <c r="A9" t="s">
        <v>722</v>
      </c>
      <c r="B9">
        <v>0</v>
      </c>
      <c r="C9">
        <v>3.0184593305571501</v>
      </c>
      <c r="D9">
        <v>0.53600000000000003</v>
      </c>
      <c r="E9">
        <v>6.5000000000000002E-2</v>
      </c>
      <c r="F9">
        <f t="shared" si="0"/>
        <v>0</v>
      </c>
      <c r="G9">
        <f t="shared" si="1"/>
        <v>8</v>
      </c>
    </row>
    <row r="10" spans="1:7" x14ac:dyDescent="0.2">
      <c r="A10" t="s">
        <v>371</v>
      </c>
      <c r="B10">
        <v>0</v>
      </c>
      <c r="C10">
        <v>3.0114906172120599</v>
      </c>
      <c r="D10">
        <v>0.76900000000000002</v>
      </c>
      <c r="E10">
        <v>0.27100000000000002</v>
      </c>
      <c r="F10">
        <f t="shared" si="0"/>
        <v>0</v>
      </c>
      <c r="G10">
        <f t="shared" si="1"/>
        <v>9</v>
      </c>
    </row>
    <row r="11" spans="1:7" x14ac:dyDescent="0.2">
      <c r="A11" t="s">
        <v>675</v>
      </c>
      <c r="B11">
        <v>0</v>
      </c>
      <c r="C11">
        <v>2.9044646890230501</v>
      </c>
      <c r="D11">
        <v>0.77400000000000002</v>
      </c>
      <c r="E11">
        <v>5.8000000000000003E-2</v>
      </c>
      <c r="F11">
        <f t="shared" si="0"/>
        <v>0</v>
      </c>
      <c r="G11">
        <f t="shared" si="1"/>
        <v>10</v>
      </c>
    </row>
    <row r="12" spans="1:7" x14ac:dyDescent="0.2">
      <c r="A12" t="s">
        <v>637</v>
      </c>
      <c r="B12">
        <v>0</v>
      </c>
      <c r="C12">
        <v>2.8594445876091701</v>
      </c>
      <c r="D12">
        <v>0.90700000000000003</v>
      </c>
      <c r="E12">
        <v>0.153</v>
      </c>
      <c r="F12">
        <f t="shared" si="0"/>
        <v>0</v>
      </c>
      <c r="G12">
        <f t="shared" si="1"/>
        <v>11</v>
      </c>
    </row>
    <row r="13" spans="1:7" x14ac:dyDescent="0.2">
      <c r="A13" t="s">
        <v>721</v>
      </c>
      <c r="B13">
        <v>0</v>
      </c>
      <c r="C13">
        <v>2.8010410560369201</v>
      </c>
      <c r="D13">
        <v>0.52</v>
      </c>
      <c r="E13">
        <v>2.5999999999999999E-2</v>
      </c>
      <c r="F13">
        <f t="shared" si="0"/>
        <v>0</v>
      </c>
      <c r="G13">
        <f t="shared" si="1"/>
        <v>12</v>
      </c>
    </row>
    <row r="14" spans="1:7" x14ac:dyDescent="0.2">
      <c r="A14" t="s">
        <v>458</v>
      </c>
      <c r="B14">
        <v>0</v>
      </c>
      <c r="C14">
        <v>2.7875073328114501</v>
      </c>
      <c r="D14">
        <v>0.64900000000000002</v>
      </c>
      <c r="E14">
        <v>0.13200000000000001</v>
      </c>
      <c r="F14">
        <f t="shared" si="0"/>
        <v>0</v>
      </c>
      <c r="G14">
        <f t="shared" si="1"/>
        <v>13</v>
      </c>
    </row>
    <row r="15" spans="1:7" x14ac:dyDescent="0.2">
      <c r="A15" t="s">
        <v>720</v>
      </c>
      <c r="B15">
        <v>0</v>
      </c>
      <c r="C15">
        <v>2.7415027391406399</v>
      </c>
      <c r="D15">
        <v>0.68899999999999995</v>
      </c>
      <c r="E15">
        <v>3.2000000000000001E-2</v>
      </c>
      <c r="F15">
        <f t="shared" si="0"/>
        <v>0</v>
      </c>
      <c r="G15">
        <f t="shared" si="1"/>
        <v>14</v>
      </c>
    </row>
    <row r="16" spans="1:7" x14ac:dyDescent="0.2">
      <c r="A16" t="s">
        <v>719</v>
      </c>
      <c r="B16">
        <v>0</v>
      </c>
      <c r="C16">
        <v>2.6928937542768798</v>
      </c>
      <c r="D16">
        <v>0.67</v>
      </c>
      <c r="E16">
        <v>9.5000000000000001E-2</v>
      </c>
      <c r="F16">
        <f t="shared" si="0"/>
        <v>0</v>
      </c>
      <c r="G16">
        <f t="shared" si="1"/>
        <v>15</v>
      </c>
    </row>
    <row r="17" spans="1:7" x14ac:dyDescent="0.2">
      <c r="A17" t="s">
        <v>718</v>
      </c>
      <c r="B17">
        <v>0</v>
      </c>
      <c r="C17">
        <v>2.6824892953035002</v>
      </c>
      <c r="D17">
        <v>0.53200000000000003</v>
      </c>
      <c r="E17">
        <v>2.7E-2</v>
      </c>
      <c r="F17">
        <f t="shared" si="0"/>
        <v>0</v>
      </c>
      <c r="G17">
        <f t="shared" si="1"/>
        <v>16</v>
      </c>
    </row>
    <row r="18" spans="1:7" x14ac:dyDescent="0.2">
      <c r="A18" t="s">
        <v>717</v>
      </c>
      <c r="B18">
        <v>0</v>
      </c>
      <c r="C18">
        <v>2.6612317206586198</v>
      </c>
      <c r="D18">
        <v>0.35899999999999999</v>
      </c>
      <c r="E18">
        <v>3.5999999999999997E-2</v>
      </c>
      <c r="F18">
        <f t="shared" si="0"/>
        <v>0</v>
      </c>
      <c r="G18">
        <f t="shared" si="1"/>
        <v>17</v>
      </c>
    </row>
    <row r="19" spans="1:7" x14ac:dyDescent="0.2">
      <c r="A19" t="s">
        <v>716</v>
      </c>
      <c r="B19">
        <v>0</v>
      </c>
      <c r="C19">
        <v>2.6237605577534802</v>
      </c>
      <c r="D19">
        <v>0.54500000000000004</v>
      </c>
      <c r="E19">
        <v>0.03</v>
      </c>
      <c r="F19">
        <f t="shared" si="0"/>
        <v>0</v>
      </c>
      <c r="G19">
        <f t="shared" si="1"/>
        <v>18</v>
      </c>
    </row>
    <row r="20" spans="1:7" x14ac:dyDescent="0.2">
      <c r="A20" t="s">
        <v>715</v>
      </c>
      <c r="B20">
        <v>0</v>
      </c>
      <c r="C20">
        <v>2.58748874020195</v>
      </c>
      <c r="D20">
        <v>0.60399999999999998</v>
      </c>
      <c r="E20">
        <v>0.05</v>
      </c>
      <c r="F20">
        <f t="shared" si="0"/>
        <v>0</v>
      </c>
      <c r="G20">
        <f t="shared" si="1"/>
        <v>19</v>
      </c>
    </row>
    <row r="21" spans="1:7" x14ac:dyDescent="0.2">
      <c r="A21" t="s">
        <v>138</v>
      </c>
      <c r="B21">
        <v>0</v>
      </c>
      <c r="C21">
        <v>2.56477155409751</v>
      </c>
      <c r="D21">
        <v>0.73099999999999998</v>
      </c>
      <c r="E21">
        <v>0.26300000000000001</v>
      </c>
      <c r="F21">
        <f t="shared" si="0"/>
        <v>0</v>
      </c>
      <c r="G21">
        <f t="shared" si="1"/>
        <v>20</v>
      </c>
    </row>
    <row r="22" spans="1:7" x14ac:dyDescent="0.2">
      <c r="A22" t="s">
        <v>714</v>
      </c>
      <c r="B22">
        <v>0</v>
      </c>
      <c r="C22">
        <v>2.5483836846691599</v>
      </c>
      <c r="D22">
        <v>0.63900000000000001</v>
      </c>
      <c r="E22">
        <v>0.153</v>
      </c>
      <c r="F22">
        <f t="shared" si="0"/>
        <v>0</v>
      </c>
      <c r="G22">
        <f t="shared" si="1"/>
        <v>21</v>
      </c>
    </row>
    <row r="23" spans="1:7" x14ac:dyDescent="0.2">
      <c r="A23" t="s">
        <v>713</v>
      </c>
      <c r="B23">
        <v>0</v>
      </c>
      <c r="C23">
        <v>2.5363897071534698</v>
      </c>
      <c r="D23">
        <v>0.41599999999999998</v>
      </c>
      <c r="E23">
        <v>1.4E-2</v>
      </c>
      <c r="F23">
        <f t="shared" si="0"/>
        <v>0</v>
      </c>
      <c r="G23">
        <f t="shared" si="1"/>
        <v>22</v>
      </c>
    </row>
    <row r="24" spans="1:7" x14ac:dyDescent="0.2">
      <c r="A24" t="s">
        <v>712</v>
      </c>
      <c r="B24">
        <v>0</v>
      </c>
      <c r="C24">
        <v>2.5361054244659398</v>
      </c>
      <c r="D24">
        <v>0.73599999999999999</v>
      </c>
      <c r="E24">
        <v>7.3999999999999996E-2</v>
      </c>
      <c r="F24">
        <f t="shared" si="0"/>
        <v>0</v>
      </c>
      <c r="G24">
        <f t="shared" si="1"/>
        <v>23</v>
      </c>
    </row>
    <row r="25" spans="1:7" x14ac:dyDescent="0.2">
      <c r="A25" t="s">
        <v>643</v>
      </c>
      <c r="B25">
        <v>0</v>
      </c>
      <c r="C25">
        <v>2.5123916198924898</v>
      </c>
      <c r="D25">
        <v>0.439</v>
      </c>
      <c r="E25">
        <v>3.1E-2</v>
      </c>
      <c r="F25">
        <f t="shared" si="0"/>
        <v>0</v>
      </c>
      <c r="G25">
        <f t="shared" si="1"/>
        <v>24</v>
      </c>
    </row>
    <row r="26" spans="1:7" x14ac:dyDescent="0.2">
      <c r="A26" t="s">
        <v>711</v>
      </c>
      <c r="B26">
        <v>0</v>
      </c>
      <c r="C26">
        <v>2.50311241811109</v>
      </c>
      <c r="D26">
        <v>0.39600000000000002</v>
      </c>
      <c r="E26">
        <v>1.7999999999999999E-2</v>
      </c>
      <c r="F26">
        <f t="shared" si="0"/>
        <v>0</v>
      </c>
      <c r="G26">
        <f t="shared" si="1"/>
        <v>25</v>
      </c>
    </row>
    <row r="27" spans="1:7" x14ac:dyDescent="0.2">
      <c r="A27" t="s">
        <v>623</v>
      </c>
      <c r="B27">
        <v>0</v>
      </c>
      <c r="C27">
        <v>2.4448593257664601</v>
      </c>
      <c r="D27">
        <v>0.89200000000000002</v>
      </c>
      <c r="E27">
        <v>0.17299999999999999</v>
      </c>
      <c r="F27">
        <f t="shared" si="0"/>
        <v>0</v>
      </c>
      <c r="G27">
        <f t="shared" si="1"/>
        <v>26</v>
      </c>
    </row>
    <row r="28" spans="1:7" x14ac:dyDescent="0.2">
      <c r="A28" t="s">
        <v>699</v>
      </c>
      <c r="B28">
        <v>0</v>
      </c>
      <c r="C28">
        <v>2.4317663259483999</v>
      </c>
      <c r="D28">
        <v>0.54400000000000004</v>
      </c>
      <c r="E28">
        <v>7.3999999999999996E-2</v>
      </c>
      <c r="F28">
        <f t="shared" si="0"/>
        <v>0</v>
      </c>
      <c r="G28">
        <f t="shared" si="1"/>
        <v>27</v>
      </c>
    </row>
    <row r="29" spans="1:7" x14ac:dyDescent="0.2">
      <c r="A29" t="s">
        <v>710</v>
      </c>
      <c r="B29">
        <v>0</v>
      </c>
      <c r="C29">
        <v>2.3899528666949998</v>
      </c>
      <c r="D29">
        <v>0.45600000000000002</v>
      </c>
      <c r="E29">
        <v>2.7E-2</v>
      </c>
      <c r="F29">
        <f t="shared" si="0"/>
        <v>0</v>
      </c>
      <c r="G29">
        <f t="shared" si="1"/>
        <v>28</v>
      </c>
    </row>
    <row r="30" spans="1:7" x14ac:dyDescent="0.2">
      <c r="A30" t="s">
        <v>709</v>
      </c>
      <c r="B30">
        <v>0</v>
      </c>
      <c r="C30">
        <v>2.3255162512084899</v>
      </c>
      <c r="D30">
        <v>0.498</v>
      </c>
      <c r="E30">
        <v>4.3999999999999997E-2</v>
      </c>
      <c r="F30">
        <f t="shared" si="0"/>
        <v>0</v>
      </c>
      <c r="G30">
        <f t="shared" si="1"/>
        <v>29</v>
      </c>
    </row>
    <row r="31" spans="1:7" x14ac:dyDescent="0.2">
      <c r="A31" t="s">
        <v>708</v>
      </c>
      <c r="B31">
        <v>0</v>
      </c>
      <c r="C31">
        <v>2.3023453238830598</v>
      </c>
      <c r="D31">
        <v>0.78700000000000003</v>
      </c>
      <c r="E31">
        <v>0.11899999999999999</v>
      </c>
      <c r="F31">
        <f t="shared" si="0"/>
        <v>0</v>
      </c>
      <c r="G31">
        <f t="shared" si="1"/>
        <v>30</v>
      </c>
    </row>
    <row r="32" spans="1:7" x14ac:dyDescent="0.2">
      <c r="A32" t="s">
        <v>707</v>
      </c>
      <c r="B32">
        <v>0</v>
      </c>
      <c r="C32">
        <v>2.2961309884898098</v>
      </c>
      <c r="D32">
        <v>0.73299999999999998</v>
      </c>
      <c r="E32">
        <v>0.152</v>
      </c>
      <c r="F32">
        <f t="shared" si="0"/>
        <v>0</v>
      </c>
      <c r="G32">
        <f t="shared" si="1"/>
        <v>31</v>
      </c>
    </row>
    <row r="33" spans="1:7" x14ac:dyDescent="0.2">
      <c r="A33" t="s">
        <v>649</v>
      </c>
      <c r="B33">
        <v>0</v>
      </c>
      <c r="C33">
        <v>2.27373821677724</v>
      </c>
      <c r="D33">
        <v>0.69599999999999995</v>
      </c>
      <c r="E33">
        <v>0.17199999999999999</v>
      </c>
      <c r="F33">
        <f t="shared" si="0"/>
        <v>0</v>
      </c>
      <c r="G33">
        <f t="shared" si="1"/>
        <v>32</v>
      </c>
    </row>
    <row r="34" spans="1:7" x14ac:dyDescent="0.2">
      <c r="A34" t="s">
        <v>706</v>
      </c>
      <c r="B34">
        <v>0</v>
      </c>
      <c r="C34">
        <v>2.2555916659969002</v>
      </c>
      <c r="D34">
        <v>0.52700000000000002</v>
      </c>
      <c r="E34">
        <v>0.06</v>
      </c>
      <c r="F34">
        <f t="shared" si="0"/>
        <v>0</v>
      </c>
      <c r="G34">
        <f t="shared" si="1"/>
        <v>33</v>
      </c>
    </row>
    <row r="35" spans="1:7" x14ac:dyDescent="0.2">
      <c r="A35" t="s">
        <v>705</v>
      </c>
      <c r="B35">
        <v>0</v>
      </c>
      <c r="C35">
        <v>2.1823097778048401</v>
      </c>
      <c r="D35">
        <v>0.54300000000000004</v>
      </c>
      <c r="E35">
        <v>4.5999999999999999E-2</v>
      </c>
      <c r="F35">
        <f t="shared" si="0"/>
        <v>0</v>
      </c>
      <c r="G35">
        <f t="shared" si="1"/>
        <v>34</v>
      </c>
    </row>
    <row r="36" spans="1:7" x14ac:dyDescent="0.2">
      <c r="A36" t="s">
        <v>704</v>
      </c>
      <c r="B36">
        <v>0</v>
      </c>
      <c r="C36">
        <v>2.1765712570706799</v>
      </c>
      <c r="D36">
        <v>0.68</v>
      </c>
      <c r="E36">
        <v>0.06</v>
      </c>
      <c r="F36">
        <f t="shared" si="0"/>
        <v>0</v>
      </c>
      <c r="G36">
        <f t="shared" si="1"/>
        <v>35</v>
      </c>
    </row>
    <row r="37" spans="1:7" x14ac:dyDescent="0.2">
      <c r="A37" t="s">
        <v>703</v>
      </c>
      <c r="B37">
        <v>0</v>
      </c>
      <c r="C37">
        <v>2.1439714685820301</v>
      </c>
      <c r="D37">
        <v>0.30399999999999999</v>
      </c>
      <c r="E37">
        <v>2.1000000000000001E-2</v>
      </c>
      <c r="F37">
        <f t="shared" si="0"/>
        <v>0</v>
      </c>
      <c r="G37">
        <f t="shared" si="1"/>
        <v>36</v>
      </c>
    </row>
    <row r="38" spans="1:7" x14ac:dyDescent="0.2">
      <c r="A38" t="s">
        <v>622</v>
      </c>
      <c r="B38">
        <v>0</v>
      </c>
      <c r="C38">
        <v>2.09798935558142</v>
      </c>
      <c r="D38">
        <v>0.33800000000000002</v>
      </c>
      <c r="E38">
        <v>2.8000000000000001E-2</v>
      </c>
      <c r="F38">
        <f t="shared" si="0"/>
        <v>0</v>
      </c>
      <c r="G38">
        <f t="shared" si="1"/>
        <v>37</v>
      </c>
    </row>
    <row r="39" spans="1:7" x14ac:dyDescent="0.2">
      <c r="A39" t="s">
        <v>659</v>
      </c>
      <c r="B39">
        <v>0</v>
      </c>
      <c r="C39">
        <v>2.0866121121580701</v>
      </c>
      <c r="D39">
        <v>0.54800000000000004</v>
      </c>
      <c r="E39">
        <v>6.4000000000000001E-2</v>
      </c>
      <c r="F39">
        <f t="shared" si="0"/>
        <v>0</v>
      </c>
      <c r="G39">
        <f t="shared" si="1"/>
        <v>38</v>
      </c>
    </row>
    <row r="40" spans="1:7" x14ac:dyDescent="0.2">
      <c r="A40" t="s">
        <v>634</v>
      </c>
      <c r="B40">
        <v>0</v>
      </c>
      <c r="C40">
        <v>2.0610958741285499</v>
      </c>
      <c r="D40">
        <v>0.64700000000000002</v>
      </c>
      <c r="E40">
        <v>0.222</v>
      </c>
      <c r="F40">
        <f t="shared" si="0"/>
        <v>0</v>
      </c>
      <c r="G40">
        <f t="shared" si="1"/>
        <v>39</v>
      </c>
    </row>
    <row r="41" spans="1:7" x14ac:dyDescent="0.2">
      <c r="A41" t="s">
        <v>702</v>
      </c>
      <c r="B41">
        <v>0</v>
      </c>
      <c r="C41">
        <v>2.0579238835790901</v>
      </c>
      <c r="D41">
        <v>0.48899999999999999</v>
      </c>
      <c r="E41">
        <v>3.1E-2</v>
      </c>
      <c r="F41">
        <f t="shared" si="0"/>
        <v>0</v>
      </c>
      <c r="G41">
        <f t="shared" si="1"/>
        <v>40</v>
      </c>
    </row>
    <row r="42" spans="1:7" x14ac:dyDescent="0.2">
      <c r="A42" t="s">
        <v>673</v>
      </c>
      <c r="B42">
        <v>0</v>
      </c>
      <c r="C42">
        <v>2.03540667829088</v>
      </c>
      <c r="D42">
        <v>0.68899999999999995</v>
      </c>
      <c r="E42">
        <v>8.5000000000000006E-2</v>
      </c>
      <c r="F42">
        <f t="shared" si="0"/>
        <v>0</v>
      </c>
      <c r="G42">
        <f t="shared" si="1"/>
        <v>41</v>
      </c>
    </row>
    <row r="43" spans="1:7" x14ac:dyDescent="0.2">
      <c r="A43" t="s">
        <v>701</v>
      </c>
      <c r="B43">
        <v>0</v>
      </c>
      <c r="C43">
        <v>2.0170454659838799</v>
      </c>
      <c r="D43">
        <v>0.55400000000000005</v>
      </c>
      <c r="E43">
        <v>4.2999999999999997E-2</v>
      </c>
      <c r="F43">
        <f t="shared" si="0"/>
        <v>0</v>
      </c>
      <c r="G43">
        <f t="shared" si="1"/>
        <v>42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DB001-81C4-3B49-A0BC-65806C2FB127}">
  <dimension ref="A1:G27"/>
  <sheetViews>
    <sheetView workbookViewId="0">
      <selection activeCell="F2" sqref="F2"/>
    </sheetView>
  </sheetViews>
  <sheetFormatPr baseColWidth="10" defaultRowHeight="16" x14ac:dyDescent="0.2"/>
  <sheetData>
    <row r="1" spans="1:7" x14ac:dyDescent="0.2">
      <c r="B1" t="s">
        <v>26</v>
      </c>
      <c r="C1" t="s">
        <v>25</v>
      </c>
      <c r="D1" t="s">
        <v>24</v>
      </c>
      <c r="E1" t="s">
        <v>23</v>
      </c>
      <c r="F1" t="s">
        <v>22</v>
      </c>
      <c r="G1" t="s">
        <v>1180</v>
      </c>
    </row>
    <row r="2" spans="1:7" x14ac:dyDescent="0.2">
      <c r="A2" t="s">
        <v>700</v>
      </c>
      <c r="B2">
        <v>0</v>
      </c>
      <c r="C2">
        <v>3.5094045627739798</v>
      </c>
      <c r="D2">
        <v>0.7</v>
      </c>
      <c r="E2">
        <v>8.4000000000000005E-2</v>
      </c>
      <c r="F2">
        <f>+B2*COUNT($G$2:$G$27)/G2</f>
        <v>0</v>
      </c>
      <c r="G2">
        <v>1</v>
      </c>
    </row>
    <row r="3" spans="1:7" x14ac:dyDescent="0.2">
      <c r="A3" t="s">
        <v>699</v>
      </c>
      <c r="B3">
        <v>0</v>
      </c>
      <c r="C3">
        <v>2.8582275982208798</v>
      </c>
      <c r="D3">
        <v>0.48399999999999999</v>
      </c>
      <c r="E3">
        <v>7.6999999999999999E-2</v>
      </c>
      <c r="F3">
        <f t="shared" ref="F3:F27" si="0">+B3*COUNT($G$2:$G$27)/G3</f>
        <v>0</v>
      </c>
      <c r="G3">
        <f>+G2+1</f>
        <v>2</v>
      </c>
    </row>
    <row r="4" spans="1:7" x14ac:dyDescent="0.2">
      <c r="A4" t="s">
        <v>640</v>
      </c>
      <c r="B4">
        <v>0</v>
      </c>
      <c r="C4">
        <v>2.7451766355638898</v>
      </c>
      <c r="D4">
        <v>0.66400000000000003</v>
      </c>
      <c r="E4">
        <v>0.105</v>
      </c>
      <c r="F4">
        <f t="shared" si="0"/>
        <v>0</v>
      </c>
      <c r="G4">
        <f t="shared" ref="G4:G67" si="1">+G3+1</f>
        <v>3</v>
      </c>
    </row>
    <row r="5" spans="1:7" x14ac:dyDescent="0.2">
      <c r="A5" t="s">
        <v>698</v>
      </c>
      <c r="B5">
        <v>0</v>
      </c>
      <c r="C5">
        <v>2.6757057393904802</v>
      </c>
      <c r="D5">
        <v>0.70199999999999996</v>
      </c>
      <c r="E5">
        <v>0.12</v>
      </c>
      <c r="F5">
        <f t="shared" si="0"/>
        <v>0</v>
      </c>
      <c r="G5">
        <f t="shared" si="1"/>
        <v>4</v>
      </c>
    </row>
    <row r="6" spans="1:7" x14ac:dyDescent="0.2">
      <c r="A6" t="s">
        <v>638</v>
      </c>
      <c r="B6">
        <v>0</v>
      </c>
      <c r="C6">
        <v>2.6336415359901801</v>
      </c>
      <c r="D6">
        <v>0.86699999999999999</v>
      </c>
      <c r="E6">
        <v>0.222</v>
      </c>
      <c r="F6">
        <f t="shared" si="0"/>
        <v>0</v>
      </c>
      <c r="G6">
        <f t="shared" si="1"/>
        <v>5</v>
      </c>
    </row>
    <row r="7" spans="1:7" x14ac:dyDescent="0.2">
      <c r="A7" t="s">
        <v>697</v>
      </c>
      <c r="B7">
        <v>0</v>
      </c>
      <c r="C7">
        <v>2.6163011187943899</v>
      </c>
      <c r="D7">
        <v>0.63800000000000001</v>
      </c>
      <c r="E7">
        <v>0.122</v>
      </c>
      <c r="F7">
        <f t="shared" si="0"/>
        <v>0</v>
      </c>
      <c r="G7">
        <f t="shared" si="1"/>
        <v>6</v>
      </c>
    </row>
    <row r="8" spans="1:7" x14ac:dyDescent="0.2">
      <c r="A8" t="s">
        <v>651</v>
      </c>
      <c r="B8">
        <v>0</v>
      </c>
      <c r="C8">
        <v>2.6014864508509499</v>
      </c>
      <c r="D8">
        <v>0.74399999999999999</v>
      </c>
      <c r="E8">
        <v>0.16500000000000001</v>
      </c>
      <c r="F8">
        <f t="shared" si="0"/>
        <v>0</v>
      </c>
      <c r="G8">
        <f t="shared" si="1"/>
        <v>7</v>
      </c>
    </row>
    <row r="9" spans="1:7" x14ac:dyDescent="0.2">
      <c r="A9" t="s">
        <v>696</v>
      </c>
      <c r="B9">
        <v>0</v>
      </c>
      <c r="C9">
        <v>2.5095401570012501</v>
      </c>
      <c r="D9">
        <v>0.57399999999999995</v>
      </c>
      <c r="E9">
        <v>9.1999999999999998E-2</v>
      </c>
      <c r="F9">
        <f t="shared" si="0"/>
        <v>0</v>
      </c>
      <c r="G9">
        <f t="shared" si="1"/>
        <v>8</v>
      </c>
    </row>
    <row r="10" spans="1:7" x14ac:dyDescent="0.2">
      <c r="A10" t="s">
        <v>642</v>
      </c>
      <c r="B10">
        <v>0</v>
      </c>
      <c r="C10">
        <v>2.3893908618286801</v>
      </c>
      <c r="D10">
        <v>0.59299999999999997</v>
      </c>
      <c r="E10">
        <v>8.3000000000000004E-2</v>
      </c>
      <c r="F10">
        <f t="shared" si="0"/>
        <v>0</v>
      </c>
      <c r="G10">
        <f t="shared" si="1"/>
        <v>9</v>
      </c>
    </row>
    <row r="11" spans="1:7" x14ac:dyDescent="0.2">
      <c r="A11" s="2">
        <v>44623</v>
      </c>
      <c r="B11">
        <v>0</v>
      </c>
      <c r="C11">
        <v>2.3094889295357199</v>
      </c>
      <c r="D11">
        <v>0.60399999999999998</v>
      </c>
      <c r="E11">
        <v>0.189</v>
      </c>
      <c r="F11">
        <f t="shared" si="0"/>
        <v>0</v>
      </c>
      <c r="G11">
        <f t="shared" si="1"/>
        <v>10</v>
      </c>
    </row>
    <row r="12" spans="1:7" x14ac:dyDescent="0.2">
      <c r="A12" t="s">
        <v>695</v>
      </c>
      <c r="B12">
        <v>0</v>
      </c>
      <c r="C12">
        <v>2.2940094989182098</v>
      </c>
      <c r="D12">
        <v>0.41299999999999998</v>
      </c>
      <c r="E12">
        <v>0.112</v>
      </c>
      <c r="F12">
        <f t="shared" si="0"/>
        <v>0</v>
      </c>
      <c r="G12">
        <f t="shared" si="1"/>
        <v>11</v>
      </c>
    </row>
    <row r="13" spans="1:7" x14ac:dyDescent="0.2">
      <c r="A13" t="s">
        <v>694</v>
      </c>
      <c r="B13">
        <v>0</v>
      </c>
      <c r="C13">
        <v>2.2840777386497901</v>
      </c>
      <c r="D13">
        <v>0.57299999999999995</v>
      </c>
      <c r="E13">
        <v>9.0999999999999998E-2</v>
      </c>
      <c r="F13">
        <f t="shared" si="0"/>
        <v>0</v>
      </c>
      <c r="G13">
        <f t="shared" si="1"/>
        <v>12</v>
      </c>
    </row>
    <row r="14" spans="1:7" x14ac:dyDescent="0.2">
      <c r="A14" t="s">
        <v>646</v>
      </c>
      <c r="B14">
        <v>0</v>
      </c>
      <c r="C14">
        <v>2.26494023521292</v>
      </c>
      <c r="D14">
        <v>0.66</v>
      </c>
      <c r="E14">
        <v>0.111</v>
      </c>
      <c r="F14">
        <f t="shared" si="0"/>
        <v>0</v>
      </c>
      <c r="G14">
        <f t="shared" si="1"/>
        <v>13</v>
      </c>
    </row>
    <row r="15" spans="1:7" x14ac:dyDescent="0.2">
      <c r="A15" t="s">
        <v>693</v>
      </c>
      <c r="B15">
        <v>0</v>
      </c>
      <c r="C15">
        <v>2.2548730560089099</v>
      </c>
      <c r="D15">
        <v>0.625</v>
      </c>
      <c r="E15">
        <v>0.154</v>
      </c>
      <c r="F15">
        <f t="shared" si="0"/>
        <v>0</v>
      </c>
      <c r="G15">
        <f t="shared" si="1"/>
        <v>14</v>
      </c>
    </row>
    <row r="16" spans="1:7" x14ac:dyDescent="0.2">
      <c r="A16" t="s">
        <v>692</v>
      </c>
      <c r="B16">
        <v>0</v>
      </c>
      <c r="C16">
        <v>2.2356220179764601</v>
      </c>
      <c r="D16">
        <v>0.45100000000000001</v>
      </c>
      <c r="E16">
        <v>0.111</v>
      </c>
      <c r="F16">
        <f t="shared" si="0"/>
        <v>0</v>
      </c>
      <c r="G16">
        <f t="shared" si="1"/>
        <v>15</v>
      </c>
    </row>
    <row r="17" spans="1:7" x14ac:dyDescent="0.2">
      <c r="A17" t="s">
        <v>627</v>
      </c>
      <c r="B17">
        <v>0</v>
      </c>
      <c r="C17">
        <v>2.1249955272243901</v>
      </c>
      <c r="D17">
        <v>0.71399999999999997</v>
      </c>
      <c r="E17">
        <v>0.151</v>
      </c>
      <c r="F17">
        <f t="shared" si="0"/>
        <v>0</v>
      </c>
      <c r="G17">
        <f t="shared" si="1"/>
        <v>16</v>
      </c>
    </row>
    <row r="18" spans="1:7" x14ac:dyDescent="0.2">
      <c r="A18" t="s">
        <v>691</v>
      </c>
      <c r="B18">
        <v>0</v>
      </c>
      <c r="C18">
        <v>2.1066779896506498</v>
      </c>
      <c r="D18">
        <v>0.85399999999999998</v>
      </c>
      <c r="E18">
        <v>0.38900000000000001</v>
      </c>
      <c r="F18">
        <f t="shared" si="0"/>
        <v>0</v>
      </c>
      <c r="G18">
        <f t="shared" si="1"/>
        <v>17</v>
      </c>
    </row>
    <row r="19" spans="1:7" x14ac:dyDescent="0.2">
      <c r="A19" t="s">
        <v>623</v>
      </c>
      <c r="B19">
        <v>0</v>
      </c>
      <c r="C19">
        <v>2.0988904349218198</v>
      </c>
      <c r="D19">
        <v>0.75600000000000001</v>
      </c>
      <c r="E19">
        <v>0.18</v>
      </c>
      <c r="F19">
        <f t="shared" si="0"/>
        <v>0</v>
      </c>
      <c r="G19">
        <f t="shared" si="1"/>
        <v>18</v>
      </c>
    </row>
    <row r="20" spans="1:7" x14ac:dyDescent="0.2">
      <c r="A20" t="s">
        <v>619</v>
      </c>
      <c r="B20">
        <v>0</v>
      </c>
      <c r="C20">
        <v>2.0984097777391701</v>
      </c>
      <c r="D20">
        <v>0.60599999999999998</v>
      </c>
      <c r="E20">
        <v>0.105</v>
      </c>
      <c r="F20">
        <f t="shared" si="0"/>
        <v>0</v>
      </c>
      <c r="G20">
        <f t="shared" si="1"/>
        <v>19</v>
      </c>
    </row>
    <row r="21" spans="1:7" x14ac:dyDescent="0.2">
      <c r="A21" t="s">
        <v>653</v>
      </c>
      <c r="B21">
        <v>0</v>
      </c>
      <c r="C21">
        <v>2.09704512246164</v>
      </c>
      <c r="D21">
        <v>0.78</v>
      </c>
      <c r="E21">
        <v>0.17199999999999999</v>
      </c>
      <c r="F21">
        <f t="shared" si="0"/>
        <v>0</v>
      </c>
      <c r="G21">
        <f t="shared" si="1"/>
        <v>20</v>
      </c>
    </row>
    <row r="22" spans="1:7" x14ac:dyDescent="0.2">
      <c r="A22" t="s">
        <v>690</v>
      </c>
      <c r="B22">
        <v>0</v>
      </c>
      <c r="C22">
        <v>2.0894477230719501</v>
      </c>
      <c r="D22">
        <v>0.504</v>
      </c>
      <c r="E22">
        <v>0.11799999999999999</v>
      </c>
      <c r="F22">
        <f t="shared" si="0"/>
        <v>0</v>
      </c>
      <c r="G22">
        <f t="shared" si="1"/>
        <v>21</v>
      </c>
    </row>
    <row r="23" spans="1:7" x14ac:dyDescent="0.2">
      <c r="A23" t="s">
        <v>689</v>
      </c>
      <c r="B23">
        <v>0</v>
      </c>
      <c r="C23">
        <v>2.0398045480738101</v>
      </c>
      <c r="D23">
        <v>0.52800000000000002</v>
      </c>
      <c r="E23">
        <v>0.107</v>
      </c>
      <c r="F23">
        <f t="shared" si="0"/>
        <v>0</v>
      </c>
      <c r="G23">
        <f t="shared" si="1"/>
        <v>22</v>
      </c>
    </row>
    <row r="24" spans="1:7" x14ac:dyDescent="0.2">
      <c r="A24" t="s">
        <v>688</v>
      </c>
      <c r="B24">
        <v>0</v>
      </c>
      <c r="C24">
        <v>2.0350957009032999</v>
      </c>
      <c r="D24">
        <v>0.58199999999999996</v>
      </c>
      <c r="E24">
        <v>0.11700000000000001</v>
      </c>
      <c r="F24">
        <f t="shared" si="0"/>
        <v>0</v>
      </c>
      <c r="G24">
        <f t="shared" si="1"/>
        <v>23</v>
      </c>
    </row>
    <row r="25" spans="1:7" x14ac:dyDescent="0.2">
      <c r="A25" t="s">
        <v>657</v>
      </c>
      <c r="B25">
        <v>0</v>
      </c>
      <c r="C25">
        <v>2.0249797689697902</v>
      </c>
      <c r="D25">
        <v>0.80600000000000005</v>
      </c>
      <c r="E25">
        <v>0.221</v>
      </c>
      <c r="F25">
        <f t="shared" si="0"/>
        <v>0</v>
      </c>
      <c r="G25">
        <f t="shared" si="1"/>
        <v>24</v>
      </c>
    </row>
    <row r="26" spans="1:7" x14ac:dyDescent="0.2">
      <c r="A26" t="s">
        <v>649</v>
      </c>
      <c r="B26">
        <v>0</v>
      </c>
      <c r="C26">
        <v>2.01035041089491</v>
      </c>
      <c r="D26">
        <v>0.60799999999999998</v>
      </c>
      <c r="E26">
        <v>0.17599999999999999</v>
      </c>
      <c r="F26">
        <f t="shared" si="0"/>
        <v>0</v>
      </c>
      <c r="G26">
        <f t="shared" si="1"/>
        <v>25</v>
      </c>
    </row>
    <row r="27" spans="1:7" x14ac:dyDescent="0.2">
      <c r="A27" t="s">
        <v>687</v>
      </c>
      <c r="B27">
        <v>0</v>
      </c>
      <c r="C27">
        <v>2.00205807145585</v>
      </c>
      <c r="D27">
        <v>0.51700000000000002</v>
      </c>
      <c r="E27">
        <v>8.6999999999999994E-2</v>
      </c>
      <c r="F27">
        <f t="shared" si="0"/>
        <v>0</v>
      </c>
      <c r="G27">
        <f t="shared" si="1"/>
        <v>26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B0490-9E36-3B4E-9ED9-50DC3B334BE8}">
  <dimension ref="A1:G30"/>
  <sheetViews>
    <sheetView workbookViewId="0">
      <selection activeCell="F2" sqref="F2"/>
    </sheetView>
  </sheetViews>
  <sheetFormatPr baseColWidth="10" defaultRowHeight="16" x14ac:dyDescent="0.2"/>
  <sheetData>
    <row r="1" spans="1:7" x14ac:dyDescent="0.2">
      <c r="B1" t="s">
        <v>26</v>
      </c>
      <c r="C1" t="s">
        <v>25</v>
      </c>
      <c r="D1" t="s">
        <v>24</v>
      </c>
      <c r="E1" t="s">
        <v>23</v>
      </c>
      <c r="F1" t="s">
        <v>22</v>
      </c>
      <c r="G1" t="s">
        <v>1180</v>
      </c>
    </row>
    <row r="2" spans="1:7" x14ac:dyDescent="0.2">
      <c r="A2" t="s">
        <v>686</v>
      </c>
      <c r="B2">
        <v>0</v>
      </c>
      <c r="C2">
        <v>3.6602884615581899</v>
      </c>
      <c r="D2">
        <v>0.58499999999999996</v>
      </c>
      <c r="E2">
        <v>4.4999999999999998E-2</v>
      </c>
      <c r="F2">
        <f>+B2*COUNT($G$2:$G$30)/G2</f>
        <v>0</v>
      </c>
      <c r="G2">
        <v>1</v>
      </c>
    </row>
    <row r="3" spans="1:7" x14ac:dyDescent="0.2">
      <c r="A3" t="s">
        <v>685</v>
      </c>
      <c r="B3">
        <v>0</v>
      </c>
      <c r="C3">
        <v>3.4949398486153598</v>
      </c>
      <c r="D3">
        <v>0.875</v>
      </c>
      <c r="E3">
        <v>0.34699999999999998</v>
      </c>
      <c r="F3">
        <f>+B3*COUNT($G$2:$G$30)/G3</f>
        <v>0</v>
      </c>
      <c r="G3">
        <f>+G2+1</f>
        <v>2</v>
      </c>
    </row>
    <row r="4" spans="1:7" x14ac:dyDescent="0.2">
      <c r="A4" t="s">
        <v>684</v>
      </c>
      <c r="B4">
        <v>0</v>
      </c>
      <c r="C4">
        <v>3.0658535126408402</v>
      </c>
      <c r="D4">
        <v>0.85</v>
      </c>
      <c r="E4">
        <v>0.19700000000000001</v>
      </c>
      <c r="F4">
        <f>+B4*COUNT($G$2:$G$30)/G4</f>
        <v>0</v>
      </c>
      <c r="G4">
        <f t="shared" ref="G4:G67" si="0">+G3+1</f>
        <v>3</v>
      </c>
    </row>
    <row r="5" spans="1:7" x14ac:dyDescent="0.2">
      <c r="A5" t="s">
        <v>683</v>
      </c>
      <c r="B5">
        <v>0</v>
      </c>
      <c r="C5">
        <v>2.9979854713698302</v>
      </c>
      <c r="D5">
        <v>0.46800000000000003</v>
      </c>
      <c r="E5">
        <v>4.2999999999999997E-2</v>
      </c>
      <c r="F5">
        <f>+B5*COUNT($G$2:$G$30)/G5</f>
        <v>0</v>
      </c>
      <c r="G5">
        <f t="shared" si="0"/>
        <v>4</v>
      </c>
    </row>
    <row r="6" spans="1:7" x14ac:dyDescent="0.2">
      <c r="A6" t="s">
        <v>682</v>
      </c>
      <c r="B6">
        <v>0</v>
      </c>
      <c r="C6">
        <v>2.8338394527471502</v>
      </c>
      <c r="D6">
        <v>0.53800000000000003</v>
      </c>
      <c r="E6">
        <v>0.05</v>
      </c>
      <c r="F6">
        <f>+B6*COUNT($G$2:$G$30)/G6</f>
        <v>0</v>
      </c>
      <c r="G6">
        <f t="shared" si="0"/>
        <v>5</v>
      </c>
    </row>
    <row r="7" spans="1:7" x14ac:dyDescent="0.2">
      <c r="A7" t="s">
        <v>681</v>
      </c>
      <c r="B7">
        <v>0</v>
      </c>
      <c r="C7">
        <v>2.7303515089112702</v>
      </c>
      <c r="D7">
        <v>0.34899999999999998</v>
      </c>
      <c r="E7">
        <v>2.1999999999999999E-2</v>
      </c>
      <c r="F7">
        <f>+B7*COUNT($G$2:$G$30)/G7</f>
        <v>0</v>
      </c>
      <c r="G7">
        <f t="shared" si="0"/>
        <v>6</v>
      </c>
    </row>
    <row r="8" spans="1:7" x14ac:dyDescent="0.2">
      <c r="A8" t="s">
        <v>680</v>
      </c>
      <c r="B8">
        <v>0</v>
      </c>
      <c r="C8">
        <v>2.7189150501562902</v>
      </c>
      <c r="D8">
        <v>0.47899999999999998</v>
      </c>
      <c r="E8">
        <v>7.0999999999999994E-2</v>
      </c>
      <c r="F8">
        <f>+B8*COUNT($G$2:$G$30)/G8</f>
        <v>0</v>
      </c>
      <c r="G8">
        <f t="shared" si="0"/>
        <v>7</v>
      </c>
    </row>
    <row r="9" spans="1:7" x14ac:dyDescent="0.2">
      <c r="A9" t="s">
        <v>679</v>
      </c>
      <c r="B9">
        <v>0</v>
      </c>
      <c r="C9">
        <v>2.65455765377139</v>
      </c>
      <c r="D9">
        <v>0.372</v>
      </c>
      <c r="E9">
        <v>2.7E-2</v>
      </c>
      <c r="F9">
        <f>+B9*COUNT($G$2:$G$30)/G9</f>
        <v>0</v>
      </c>
      <c r="G9">
        <f t="shared" si="0"/>
        <v>8</v>
      </c>
    </row>
    <row r="10" spans="1:7" x14ac:dyDescent="0.2">
      <c r="A10" t="s">
        <v>678</v>
      </c>
      <c r="B10">
        <v>0</v>
      </c>
      <c r="C10">
        <v>2.4799775997026998</v>
      </c>
      <c r="D10">
        <v>0.29199999999999998</v>
      </c>
      <c r="E10">
        <v>1.6E-2</v>
      </c>
      <c r="F10">
        <f>+B10*COUNT($G$2:$G$30)/G10</f>
        <v>0</v>
      </c>
      <c r="G10">
        <f t="shared" si="0"/>
        <v>9</v>
      </c>
    </row>
    <row r="11" spans="1:7" x14ac:dyDescent="0.2">
      <c r="A11" t="s">
        <v>677</v>
      </c>
      <c r="B11">
        <v>0</v>
      </c>
      <c r="C11">
        <v>2.3922821411671</v>
      </c>
      <c r="D11">
        <v>0.442</v>
      </c>
      <c r="E11">
        <v>6.6000000000000003E-2</v>
      </c>
      <c r="F11">
        <f>+B11*COUNT($G$2:$G$30)/G11</f>
        <v>0</v>
      </c>
      <c r="G11">
        <f t="shared" si="0"/>
        <v>10</v>
      </c>
    </row>
    <row r="12" spans="1:7" x14ac:dyDescent="0.2">
      <c r="A12" t="s">
        <v>676</v>
      </c>
      <c r="B12">
        <v>0</v>
      </c>
      <c r="C12">
        <v>2.3599530813567902</v>
      </c>
      <c r="D12">
        <v>0.40200000000000002</v>
      </c>
      <c r="E12">
        <v>5.6000000000000001E-2</v>
      </c>
      <c r="F12">
        <f>+B12*COUNT($G$2:$G$30)/G12</f>
        <v>0</v>
      </c>
      <c r="G12">
        <f t="shared" si="0"/>
        <v>11</v>
      </c>
    </row>
    <row r="13" spans="1:7" x14ac:dyDescent="0.2">
      <c r="A13" t="s">
        <v>675</v>
      </c>
      <c r="B13">
        <v>0</v>
      </c>
      <c r="C13">
        <v>2.3581454319467801</v>
      </c>
      <c r="D13">
        <v>0.41599999999999998</v>
      </c>
      <c r="E13">
        <v>7.5999999999999998E-2</v>
      </c>
      <c r="F13">
        <f>+B13*COUNT($G$2:$G$30)/G13</f>
        <v>0</v>
      </c>
      <c r="G13">
        <f t="shared" si="0"/>
        <v>12</v>
      </c>
    </row>
    <row r="14" spans="1:7" x14ac:dyDescent="0.2">
      <c r="A14" t="s">
        <v>674</v>
      </c>
      <c r="B14">
        <v>0</v>
      </c>
      <c r="C14">
        <v>2.3207519402185399</v>
      </c>
      <c r="D14">
        <v>0.34499999999999997</v>
      </c>
      <c r="E14">
        <v>5.5E-2</v>
      </c>
      <c r="F14">
        <f>+B14*COUNT($G$2:$G$30)/G14</f>
        <v>0</v>
      </c>
      <c r="G14">
        <f t="shared" si="0"/>
        <v>13</v>
      </c>
    </row>
    <row r="15" spans="1:7" x14ac:dyDescent="0.2">
      <c r="A15" t="s">
        <v>652</v>
      </c>
      <c r="B15">
        <v>0</v>
      </c>
      <c r="C15">
        <v>2.2871284131588498</v>
      </c>
      <c r="D15">
        <v>0.51200000000000001</v>
      </c>
      <c r="E15">
        <v>0.111</v>
      </c>
      <c r="F15">
        <f>+B15*COUNT($G$2:$G$30)/G15</f>
        <v>0</v>
      </c>
      <c r="G15">
        <f t="shared" si="0"/>
        <v>14</v>
      </c>
    </row>
    <row r="16" spans="1:7" x14ac:dyDescent="0.2">
      <c r="A16" t="s">
        <v>672</v>
      </c>
      <c r="B16">
        <v>0</v>
      </c>
      <c r="C16">
        <v>2.1823943741020702</v>
      </c>
      <c r="D16">
        <v>0.26700000000000002</v>
      </c>
      <c r="E16">
        <v>3.3000000000000002E-2</v>
      </c>
      <c r="F16">
        <f>+B16*COUNT($G$2:$G$30)/G16</f>
        <v>0</v>
      </c>
      <c r="G16">
        <f t="shared" si="0"/>
        <v>15</v>
      </c>
    </row>
    <row r="17" spans="1:7" x14ac:dyDescent="0.2">
      <c r="A17" t="s">
        <v>670</v>
      </c>
      <c r="B17">
        <v>0</v>
      </c>
      <c r="C17">
        <v>2.11931551034432</v>
      </c>
      <c r="D17">
        <v>0.27400000000000002</v>
      </c>
      <c r="E17">
        <v>1.4999999999999999E-2</v>
      </c>
      <c r="F17">
        <f>+B17*COUNT($G$2:$G$30)/G17</f>
        <v>0</v>
      </c>
      <c r="G17">
        <f t="shared" si="0"/>
        <v>16</v>
      </c>
    </row>
    <row r="18" spans="1:7" x14ac:dyDescent="0.2">
      <c r="A18" t="s">
        <v>666</v>
      </c>
      <c r="B18">
        <v>0</v>
      </c>
      <c r="C18">
        <v>2.09874679104243</v>
      </c>
      <c r="D18">
        <v>0.54400000000000004</v>
      </c>
      <c r="E18">
        <v>0.127</v>
      </c>
      <c r="F18">
        <f>+B18*COUNT($G$2:$G$30)/G18</f>
        <v>0</v>
      </c>
      <c r="G18">
        <f t="shared" si="0"/>
        <v>17</v>
      </c>
    </row>
    <row r="19" spans="1:7" x14ac:dyDescent="0.2">
      <c r="A19" t="s">
        <v>664</v>
      </c>
      <c r="B19">
        <v>0</v>
      </c>
      <c r="C19">
        <v>2.0841987146272798</v>
      </c>
      <c r="D19">
        <v>0.36</v>
      </c>
      <c r="E19">
        <v>5.7000000000000002E-2</v>
      </c>
      <c r="F19">
        <f>+B19*COUNT($G$2:$G$30)/G19</f>
        <v>0</v>
      </c>
      <c r="G19">
        <f t="shared" si="0"/>
        <v>18</v>
      </c>
    </row>
    <row r="20" spans="1:7" x14ac:dyDescent="0.2">
      <c r="A20" t="s">
        <v>673</v>
      </c>
      <c r="B20" s="1">
        <v>7.2175207147544696E-306</v>
      </c>
      <c r="C20">
        <v>2.25563531911066</v>
      </c>
      <c r="D20">
        <v>0.44900000000000001</v>
      </c>
      <c r="E20">
        <v>0.1</v>
      </c>
      <c r="F20">
        <f>+B20*COUNT($G$2:$G$30)/G20</f>
        <v>1.1016215827783138E-305</v>
      </c>
      <c r="G20">
        <f t="shared" si="0"/>
        <v>19</v>
      </c>
    </row>
    <row r="21" spans="1:7" x14ac:dyDescent="0.2">
      <c r="A21" t="s">
        <v>668</v>
      </c>
      <c r="B21" s="1">
        <v>5.1869485145862696E-305</v>
      </c>
      <c r="C21">
        <v>2.1154104549796799</v>
      </c>
      <c r="D21">
        <v>0.36699999999999999</v>
      </c>
      <c r="E21">
        <v>6.7000000000000004E-2</v>
      </c>
      <c r="F21">
        <f>+B21*COUNT($G$2:$G$30)/G21</f>
        <v>7.5210753461500912E-305</v>
      </c>
      <c r="G21">
        <f t="shared" si="0"/>
        <v>20</v>
      </c>
    </row>
    <row r="22" spans="1:7" x14ac:dyDescent="0.2">
      <c r="A22" t="s">
        <v>667</v>
      </c>
      <c r="B22" s="1">
        <v>1.6315327299342699E-275</v>
      </c>
      <c r="C22">
        <v>2.1093885761048701</v>
      </c>
      <c r="D22">
        <v>0.32200000000000001</v>
      </c>
      <c r="E22">
        <v>5.7000000000000002E-2</v>
      </c>
      <c r="F22">
        <f>+B22*COUNT($G$2:$G$30)/G22</f>
        <v>2.2530690080044679E-275</v>
      </c>
      <c r="G22">
        <f t="shared" si="0"/>
        <v>21</v>
      </c>
    </row>
    <row r="23" spans="1:7" x14ac:dyDescent="0.2">
      <c r="A23" t="s">
        <v>661</v>
      </c>
      <c r="B23" s="1">
        <v>4.2576536873730699E-262</v>
      </c>
      <c r="C23">
        <v>2.02862124057377</v>
      </c>
      <c r="D23">
        <v>0.57699999999999996</v>
      </c>
      <c r="E23">
        <v>0.183</v>
      </c>
      <c r="F23">
        <f>+B23*COUNT($G$2:$G$30)/G23</f>
        <v>5.6123616788099558E-262</v>
      </c>
      <c r="G23">
        <f t="shared" si="0"/>
        <v>22</v>
      </c>
    </row>
    <row r="24" spans="1:7" x14ac:dyDescent="0.2">
      <c r="A24" t="s">
        <v>671</v>
      </c>
      <c r="B24" s="1">
        <v>1.0425697647613301E-253</v>
      </c>
      <c r="C24">
        <v>2.1793698277414402</v>
      </c>
      <c r="D24">
        <v>0.48399999999999999</v>
      </c>
      <c r="E24">
        <v>0.13900000000000001</v>
      </c>
      <c r="F24">
        <f>+B24*COUNT($G$2:$G$30)/G24</f>
        <v>1.3145444860034163E-253</v>
      </c>
      <c r="G24">
        <f t="shared" si="0"/>
        <v>23</v>
      </c>
    </row>
    <row r="25" spans="1:7" x14ac:dyDescent="0.2">
      <c r="A25" t="s">
        <v>370</v>
      </c>
      <c r="B25" s="1">
        <v>1.6078956479236101E-245</v>
      </c>
      <c r="C25">
        <v>2.11428782971117</v>
      </c>
      <c r="D25">
        <v>0.45700000000000002</v>
      </c>
      <c r="E25">
        <v>0.122</v>
      </c>
      <c r="F25">
        <f>+B25*COUNT($G$2:$G$30)/G25</f>
        <v>1.9428739079076954E-245</v>
      </c>
      <c r="G25">
        <f t="shared" si="0"/>
        <v>24</v>
      </c>
    </row>
    <row r="26" spans="1:7" x14ac:dyDescent="0.2">
      <c r="A26" t="s">
        <v>669</v>
      </c>
      <c r="B26" s="1">
        <v>6.3559930275857001E-226</v>
      </c>
      <c r="C26">
        <v>2.1163866015167399</v>
      </c>
      <c r="D26">
        <v>0.312</v>
      </c>
      <c r="E26">
        <v>6.3E-2</v>
      </c>
      <c r="F26">
        <f>+B26*COUNT($G$2:$G$30)/G26</f>
        <v>7.3729519119994125E-226</v>
      </c>
      <c r="G26">
        <f t="shared" si="0"/>
        <v>25</v>
      </c>
    </row>
    <row r="27" spans="1:7" x14ac:dyDescent="0.2">
      <c r="A27" t="s">
        <v>663</v>
      </c>
      <c r="B27" s="1">
        <v>1.1860077340910701E-208</v>
      </c>
      <c r="C27">
        <v>2.03809017184245</v>
      </c>
      <c r="D27">
        <v>0.25</v>
      </c>
      <c r="E27">
        <v>4.4999999999999998E-2</v>
      </c>
      <c r="F27">
        <f>+B27*COUNT($G$2:$G$30)/G27</f>
        <v>1.3228547803323472E-208</v>
      </c>
      <c r="G27">
        <f t="shared" si="0"/>
        <v>26</v>
      </c>
    </row>
    <row r="28" spans="1:7" x14ac:dyDescent="0.2">
      <c r="A28" t="s">
        <v>665</v>
      </c>
      <c r="B28" s="1">
        <v>7.5988774337485507E-198</v>
      </c>
      <c r="C28">
        <v>2.0948188006564301</v>
      </c>
      <c r="D28">
        <v>0.58899999999999997</v>
      </c>
      <c r="E28">
        <v>0.25600000000000001</v>
      </c>
      <c r="F28">
        <f>+B28*COUNT($G$2:$G$30)/G28</f>
        <v>8.1617572436558515E-198</v>
      </c>
      <c r="G28">
        <f t="shared" si="0"/>
        <v>27</v>
      </c>
    </row>
    <row r="29" spans="1:7" x14ac:dyDescent="0.2">
      <c r="A29" t="s">
        <v>464</v>
      </c>
      <c r="B29" s="1">
        <v>7.7473691545060501E-198</v>
      </c>
      <c r="C29">
        <v>2.1326869672525501</v>
      </c>
      <c r="D29">
        <v>0.45</v>
      </c>
      <c r="E29">
        <v>0.14199999999999999</v>
      </c>
      <c r="F29">
        <f>+B29*COUNT($G$2:$G$30)/G29</f>
        <v>8.0240609100241234E-198</v>
      </c>
      <c r="G29">
        <f t="shared" si="0"/>
        <v>28</v>
      </c>
    </row>
    <row r="30" spans="1:7" x14ac:dyDescent="0.2">
      <c r="A30" t="s">
        <v>662</v>
      </c>
      <c r="B30" s="1">
        <v>4.2067099018193699E-160</v>
      </c>
      <c r="C30">
        <v>2.0331766198753098</v>
      </c>
      <c r="D30">
        <v>0.33700000000000002</v>
      </c>
      <c r="E30">
        <v>9.8000000000000004E-2</v>
      </c>
      <c r="F30">
        <f>+B30*COUNT($G$2:$G$30)/G30</f>
        <v>4.2067099018193699E-160</v>
      </c>
      <c r="G30">
        <f t="shared" si="0"/>
        <v>29</v>
      </c>
    </row>
  </sheetData>
  <sortState xmlns:xlrd2="http://schemas.microsoft.com/office/spreadsheetml/2017/richdata2" ref="A2:F73">
    <sortCondition ref="B2:B73"/>
  </sortState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508AD-6687-BC40-8E04-6F87A3697269}">
  <dimension ref="A1:G52"/>
  <sheetViews>
    <sheetView workbookViewId="0">
      <selection activeCell="F2" sqref="F2"/>
    </sheetView>
  </sheetViews>
  <sheetFormatPr baseColWidth="10" defaultRowHeight="16" x14ac:dyDescent="0.2"/>
  <sheetData>
    <row r="1" spans="1:7" x14ac:dyDescent="0.2">
      <c r="B1" t="s">
        <v>26</v>
      </c>
      <c r="C1" t="s">
        <v>25</v>
      </c>
      <c r="D1" t="s">
        <v>24</v>
      </c>
      <c r="E1" t="s">
        <v>23</v>
      </c>
      <c r="F1" t="s">
        <v>22</v>
      </c>
      <c r="G1" t="s">
        <v>1180</v>
      </c>
    </row>
    <row r="2" spans="1:7" x14ac:dyDescent="0.2">
      <c r="A2" t="s">
        <v>660</v>
      </c>
      <c r="B2">
        <v>0</v>
      </c>
      <c r="C2">
        <v>3.2458081663034402</v>
      </c>
      <c r="D2">
        <v>0.63800000000000001</v>
      </c>
      <c r="E2">
        <v>5.2999999999999999E-2</v>
      </c>
      <c r="F2">
        <f>+B2*COUNT($G$2:$G$52)/G2</f>
        <v>0</v>
      </c>
      <c r="G2">
        <v>1</v>
      </c>
    </row>
    <row r="3" spans="1:7" x14ac:dyDescent="0.2">
      <c r="A3" t="s">
        <v>659</v>
      </c>
      <c r="B3">
        <v>0</v>
      </c>
      <c r="C3">
        <v>3.17751974693679</v>
      </c>
      <c r="D3">
        <v>0.69099999999999995</v>
      </c>
      <c r="E3">
        <v>7.1999999999999995E-2</v>
      </c>
      <c r="F3">
        <f>+B3*COUNT($G$2:$G$52)/G3</f>
        <v>0</v>
      </c>
      <c r="G3">
        <f>+G2+1</f>
        <v>2</v>
      </c>
    </row>
    <row r="4" spans="1:7" x14ac:dyDescent="0.2">
      <c r="A4" t="s">
        <v>658</v>
      </c>
      <c r="B4">
        <v>0</v>
      </c>
      <c r="C4">
        <v>3.13120820046688</v>
      </c>
      <c r="D4">
        <v>0.79800000000000004</v>
      </c>
      <c r="E4">
        <v>0.13400000000000001</v>
      </c>
      <c r="F4">
        <f>+B4*COUNT($G$2:$G$52)/G4</f>
        <v>0</v>
      </c>
      <c r="G4">
        <f t="shared" ref="G4:G67" si="0">+G3+1</f>
        <v>3</v>
      </c>
    </row>
    <row r="5" spans="1:7" x14ac:dyDescent="0.2">
      <c r="A5" t="s">
        <v>657</v>
      </c>
      <c r="B5">
        <v>0</v>
      </c>
      <c r="C5">
        <v>3.0472055721706299</v>
      </c>
      <c r="D5">
        <v>0.92100000000000004</v>
      </c>
      <c r="E5">
        <v>0.23100000000000001</v>
      </c>
      <c r="F5">
        <f>+B5*COUNT($G$2:$G$52)/G5</f>
        <v>0</v>
      </c>
      <c r="G5">
        <f t="shared" si="0"/>
        <v>4</v>
      </c>
    </row>
    <row r="6" spans="1:7" x14ac:dyDescent="0.2">
      <c r="A6" t="s">
        <v>656</v>
      </c>
      <c r="B6">
        <v>0</v>
      </c>
      <c r="C6">
        <v>2.9399319812604001</v>
      </c>
      <c r="D6">
        <v>0.52800000000000002</v>
      </c>
      <c r="E6">
        <v>3.5999999999999997E-2</v>
      </c>
      <c r="F6">
        <f>+B6*COUNT($G$2:$G$52)/G6</f>
        <v>0</v>
      </c>
      <c r="G6">
        <f t="shared" si="0"/>
        <v>5</v>
      </c>
    </row>
    <row r="7" spans="1:7" x14ac:dyDescent="0.2">
      <c r="A7" t="s">
        <v>655</v>
      </c>
      <c r="B7">
        <v>0</v>
      </c>
      <c r="C7">
        <v>2.82577108039222</v>
      </c>
      <c r="D7">
        <v>0.81</v>
      </c>
      <c r="E7">
        <v>0.125</v>
      </c>
      <c r="F7">
        <f>+B7*COUNT($G$2:$G$52)/G7</f>
        <v>0</v>
      </c>
      <c r="G7">
        <f t="shared" si="0"/>
        <v>6</v>
      </c>
    </row>
    <row r="8" spans="1:7" x14ac:dyDescent="0.2">
      <c r="A8" t="s">
        <v>654</v>
      </c>
      <c r="B8">
        <v>0</v>
      </c>
      <c r="C8">
        <v>2.7604891441411801</v>
      </c>
      <c r="D8">
        <v>0.78300000000000003</v>
      </c>
      <c r="E8">
        <v>0.111</v>
      </c>
      <c r="F8">
        <f>+B8*COUNT($G$2:$G$52)/G8</f>
        <v>0</v>
      </c>
      <c r="G8">
        <f t="shared" si="0"/>
        <v>7</v>
      </c>
    </row>
    <row r="9" spans="1:7" x14ac:dyDescent="0.2">
      <c r="A9" t="s">
        <v>653</v>
      </c>
      <c r="B9">
        <v>0</v>
      </c>
      <c r="C9">
        <v>2.6795424349266699</v>
      </c>
      <c r="D9">
        <v>0.92300000000000004</v>
      </c>
      <c r="E9">
        <v>0.18099999999999999</v>
      </c>
      <c r="F9">
        <f>+B9*COUNT($G$2:$G$52)/G9</f>
        <v>0</v>
      </c>
      <c r="G9">
        <f t="shared" si="0"/>
        <v>8</v>
      </c>
    </row>
    <row r="10" spans="1:7" x14ac:dyDescent="0.2">
      <c r="A10" t="s">
        <v>652</v>
      </c>
      <c r="B10">
        <v>0</v>
      </c>
      <c r="C10">
        <v>2.65182533098861</v>
      </c>
      <c r="D10">
        <v>0.75800000000000001</v>
      </c>
      <c r="E10">
        <v>0.11</v>
      </c>
      <c r="F10">
        <f>+B10*COUNT($G$2:$G$52)/G10</f>
        <v>0</v>
      </c>
      <c r="G10">
        <f t="shared" si="0"/>
        <v>9</v>
      </c>
    </row>
    <row r="11" spans="1:7" x14ac:dyDescent="0.2">
      <c r="A11" t="s">
        <v>651</v>
      </c>
      <c r="B11">
        <v>0</v>
      </c>
      <c r="C11">
        <v>2.6445385718309802</v>
      </c>
      <c r="D11">
        <v>0.85399999999999998</v>
      </c>
      <c r="E11">
        <v>0.17499999999999999</v>
      </c>
      <c r="F11">
        <f>+B11*COUNT($G$2:$G$52)/G11</f>
        <v>0</v>
      </c>
      <c r="G11">
        <f t="shared" si="0"/>
        <v>10</v>
      </c>
    </row>
    <row r="12" spans="1:7" x14ac:dyDescent="0.2">
      <c r="A12" t="s">
        <v>650</v>
      </c>
      <c r="B12">
        <v>0</v>
      </c>
      <c r="C12">
        <v>2.62784920653035</v>
      </c>
      <c r="D12">
        <v>0.54800000000000004</v>
      </c>
      <c r="E12">
        <v>5.2999999999999999E-2</v>
      </c>
      <c r="F12">
        <f>+B12*COUNT($G$2:$G$52)/G12</f>
        <v>0</v>
      </c>
      <c r="G12">
        <f t="shared" si="0"/>
        <v>11</v>
      </c>
    </row>
    <row r="13" spans="1:7" x14ac:dyDescent="0.2">
      <c r="A13" t="s">
        <v>649</v>
      </c>
      <c r="B13">
        <v>0</v>
      </c>
      <c r="C13">
        <v>2.6247497061166598</v>
      </c>
      <c r="D13">
        <v>0.84299999999999997</v>
      </c>
      <c r="E13">
        <v>0.18099999999999999</v>
      </c>
      <c r="F13">
        <f>+B13*COUNT($G$2:$G$52)/G13</f>
        <v>0</v>
      </c>
      <c r="G13">
        <f t="shared" si="0"/>
        <v>12</v>
      </c>
    </row>
    <row r="14" spans="1:7" x14ac:dyDescent="0.2">
      <c r="A14" t="s">
        <v>648</v>
      </c>
      <c r="B14">
        <v>0</v>
      </c>
      <c r="C14">
        <v>2.5927950120299399</v>
      </c>
      <c r="D14">
        <v>0.92800000000000005</v>
      </c>
      <c r="E14">
        <v>0.214</v>
      </c>
      <c r="F14">
        <f>+B14*COUNT($G$2:$G$52)/G14</f>
        <v>0</v>
      </c>
      <c r="G14">
        <f t="shared" si="0"/>
        <v>13</v>
      </c>
    </row>
    <row r="15" spans="1:7" x14ac:dyDescent="0.2">
      <c r="A15" t="s">
        <v>647</v>
      </c>
      <c r="B15">
        <v>0</v>
      </c>
      <c r="C15">
        <v>2.56150740945181</v>
      </c>
      <c r="D15">
        <v>0.63500000000000001</v>
      </c>
      <c r="E15">
        <v>7.4999999999999997E-2</v>
      </c>
      <c r="F15">
        <f>+B15*COUNT($G$2:$G$52)/G15</f>
        <v>0</v>
      </c>
      <c r="G15">
        <f t="shared" si="0"/>
        <v>14</v>
      </c>
    </row>
    <row r="16" spans="1:7" x14ac:dyDescent="0.2">
      <c r="A16" t="s">
        <v>646</v>
      </c>
      <c r="B16">
        <v>0</v>
      </c>
      <c r="C16">
        <v>2.5559954654243402</v>
      </c>
      <c r="D16">
        <v>0.81399999999999995</v>
      </c>
      <c r="E16">
        <v>0.11899999999999999</v>
      </c>
      <c r="F16">
        <f>+B16*COUNT($G$2:$G$52)/G16</f>
        <v>0</v>
      </c>
      <c r="G16">
        <f t="shared" si="0"/>
        <v>15</v>
      </c>
    </row>
    <row r="17" spans="1:7" x14ac:dyDescent="0.2">
      <c r="A17" t="s">
        <v>455</v>
      </c>
      <c r="B17">
        <v>0</v>
      </c>
      <c r="C17">
        <v>2.5207959735127901</v>
      </c>
      <c r="D17">
        <v>0.79100000000000004</v>
      </c>
      <c r="E17">
        <v>0.17399999999999999</v>
      </c>
      <c r="F17">
        <f>+B17*COUNT($G$2:$G$52)/G17</f>
        <v>0</v>
      </c>
      <c r="G17">
        <f t="shared" si="0"/>
        <v>16</v>
      </c>
    </row>
    <row r="18" spans="1:7" x14ac:dyDescent="0.2">
      <c r="A18" t="s">
        <v>645</v>
      </c>
      <c r="B18">
        <v>0</v>
      </c>
      <c r="C18">
        <v>2.5073692393983502</v>
      </c>
      <c r="D18">
        <v>0.63800000000000001</v>
      </c>
      <c r="E18">
        <v>5.8000000000000003E-2</v>
      </c>
      <c r="F18">
        <f>+B18*COUNT($G$2:$G$52)/G18</f>
        <v>0</v>
      </c>
      <c r="G18">
        <f t="shared" si="0"/>
        <v>17</v>
      </c>
    </row>
    <row r="19" spans="1:7" x14ac:dyDescent="0.2">
      <c r="A19" t="s">
        <v>644</v>
      </c>
      <c r="B19">
        <v>0</v>
      </c>
      <c r="C19">
        <v>2.48509920106097</v>
      </c>
      <c r="D19">
        <v>0.55100000000000005</v>
      </c>
      <c r="E19">
        <v>8.1000000000000003E-2</v>
      </c>
      <c r="F19">
        <f>+B19*COUNT($G$2:$G$52)/G19</f>
        <v>0</v>
      </c>
      <c r="G19">
        <f t="shared" si="0"/>
        <v>18</v>
      </c>
    </row>
    <row r="20" spans="1:7" x14ac:dyDescent="0.2">
      <c r="A20" t="s">
        <v>643</v>
      </c>
      <c r="B20">
        <v>0</v>
      </c>
      <c r="C20">
        <v>2.4800072736641101</v>
      </c>
      <c r="D20">
        <v>0.45400000000000001</v>
      </c>
      <c r="E20">
        <v>3.9E-2</v>
      </c>
      <c r="F20">
        <f>+B20*COUNT($G$2:$G$52)/G20</f>
        <v>0</v>
      </c>
      <c r="G20">
        <f t="shared" si="0"/>
        <v>19</v>
      </c>
    </row>
    <row r="21" spans="1:7" x14ac:dyDescent="0.2">
      <c r="A21" t="s">
        <v>642</v>
      </c>
      <c r="B21">
        <v>0</v>
      </c>
      <c r="C21">
        <v>2.4666689320670301</v>
      </c>
      <c r="D21">
        <v>0.65400000000000003</v>
      </c>
      <c r="E21">
        <v>9.1999999999999998E-2</v>
      </c>
      <c r="F21">
        <f>+B21*COUNT($G$2:$G$52)/G21</f>
        <v>0</v>
      </c>
      <c r="G21">
        <f t="shared" si="0"/>
        <v>20</v>
      </c>
    </row>
    <row r="22" spans="1:7" x14ac:dyDescent="0.2">
      <c r="A22" t="s">
        <v>640</v>
      </c>
      <c r="B22">
        <v>0</v>
      </c>
      <c r="C22">
        <v>2.4362891198265801</v>
      </c>
      <c r="D22">
        <v>0.75800000000000001</v>
      </c>
      <c r="E22">
        <v>0.114</v>
      </c>
      <c r="F22">
        <f>+B22*COUNT($G$2:$G$52)/G22</f>
        <v>0</v>
      </c>
      <c r="G22">
        <f t="shared" si="0"/>
        <v>21</v>
      </c>
    </row>
    <row r="23" spans="1:7" x14ac:dyDescent="0.2">
      <c r="A23" t="s">
        <v>639</v>
      </c>
      <c r="B23">
        <v>0</v>
      </c>
      <c r="C23">
        <v>2.4264088998253102</v>
      </c>
      <c r="D23">
        <v>0.72499999999999998</v>
      </c>
      <c r="E23">
        <v>0.13600000000000001</v>
      </c>
      <c r="F23">
        <f>+B23*COUNT($G$2:$G$52)/G23</f>
        <v>0</v>
      </c>
      <c r="G23">
        <f t="shared" si="0"/>
        <v>22</v>
      </c>
    </row>
    <row r="24" spans="1:7" x14ac:dyDescent="0.2">
      <c r="A24" t="s">
        <v>638</v>
      </c>
      <c r="B24">
        <v>0</v>
      </c>
      <c r="C24">
        <v>2.42368699799998</v>
      </c>
      <c r="D24">
        <v>0.93</v>
      </c>
      <c r="E24">
        <v>0.23300000000000001</v>
      </c>
      <c r="F24">
        <f>+B24*COUNT($G$2:$G$52)/G24</f>
        <v>0</v>
      </c>
      <c r="G24">
        <f t="shared" si="0"/>
        <v>23</v>
      </c>
    </row>
    <row r="25" spans="1:7" x14ac:dyDescent="0.2">
      <c r="A25" t="s">
        <v>637</v>
      </c>
      <c r="B25">
        <v>0</v>
      </c>
      <c r="C25">
        <v>2.4223503790063701</v>
      </c>
      <c r="D25">
        <v>0.878</v>
      </c>
      <c r="E25">
        <v>0.17</v>
      </c>
      <c r="F25">
        <f>+B25*COUNT($G$2:$G$52)/G25</f>
        <v>0</v>
      </c>
      <c r="G25">
        <f t="shared" si="0"/>
        <v>24</v>
      </c>
    </row>
    <row r="26" spans="1:7" x14ac:dyDescent="0.2">
      <c r="A26" t="s">
        <v>636</v>
      </c>
      <c r="B26">
        <v>0</v>
      </c>
      <c r="C26">
        <v>2.3895437790685299</v>
      </c>
      <c r="D26">
        <v>0.58899999999999997</v>
      </c>
      <c r="E26">
        <v>7.6999999999999999E-2</v>
      </c>
      <c r="F26">
        <f>+B26*COUNT($G$2:$G$52)/G26</f>
        <v>0</v>
      </c>
      <c r="G26">
        <f t="shared" si="0"/>
        <v>25</v>
      </c>
    </row>
    <row r="27" spans="1:7" x14ac:dyDescent="0.2">
      <c r="A27" t="s">
        <v>635</v>
      </c>
      <c r="B27">
        <v>0</v>
      </c>
      <c r="C27">
        <v>2.3640173365354999</v>
      </c>
      <c r="D27">
        <v>0.60799999999999998</v>
      </c>
      <c r="E27">
        <v>7.0000000000000007E-2</v>
      </c>
      <c r="F27">
        <f>+B27*COUNT($G$2:$G$52)/G27</f>
        <v>0</v>
      </c>
      <c r="G27">
        <f t="shared" si="0"/>
        <v>26</v>
      </c>
    </row>
    <row r="28" spans="1:7" x14ac:dyDescent="0.2">
      <c r="A28" t="s">
        <v>634</v>
      </c>
      <c r="B28">
        <v>0</v>
      </c>
      <c r="C28">
        <v>2.36372249314423</v>
      </c>
      <c r="D28">
        <v>0.82099999999999995</v>
      </c>
      <c r="E28">
        <v>0.22900000000000001</v>
      </c>
      <c r="F28">
        <f>+B28*COUNT($G$2:$G$52)/G28</f>
        <v>0</v>
      </c>
      <c r="G28">
        <f t="shared" si="0"/>
        <v>27</v>
      </c>
    </row>
    <row r="29" spans="1:7" x14ac:dyDescent="0.2">
      <c r="A29" t="s">
        <v>633</v>
      </c>
      <c r="B29">
        <v>0</v>
      </c>
      <c r="C29">
        <v>2.36286358474625</v>
      </c>
      <c r="D29">
        <v>0.57399999999999995</v>
      </c>
      <c r="E29">
        <v>0.05</v>
      </c>
      <c r="F29">
        <f>+B29*COUNT($G$2:$G$52)/G29</f>
        <v>0</v>
      </c>
      <c r="G29">
        <f t="shared" si="0"/>
        <v>28</v>
      </c>
    </row>
    <row r="30" spans="1:7" x14ac:dyDescent="0.2">
      <c r="A30" t="s">
        <v>632</v>
      </c>
      <c r="B30">
        <v>0</v>
      </c>
      <c r="C30">
        <v>2.2875355103879502</v>
      </c>
      <c r="D30">
        <v>0.53400000000000003</v>
      </c>
      <c r="E30">
        <v>6.2E-2</v>
      </c>
      <c r="F30">
        <f>+B30*COUNT($G$2:$G$52)/G30</f>
        <v>0</v>
      </c>
      <c r="G30">
        <f t="shared" si="0"/>
        <v>29</v>
      </c>
    </row>
    <row r="31" spans="1:7" x14ac:dyDescent="0.2">
      <c r="A31" t="s">
        <v>631</v>
      </c>
      <c r="B31">
        <v>0</v>
      </c>
      <c r="C31">
        <v>2.2872867674648401</v>
      </c>
      <c r="D31">
        <v>0.86</v>
      </c>
      <c r="E31">
        <v>0.192</v>
      </c>
      <c r="F31">
        <f>+B31*COUNT($G$2:$G$52)/G31</f>
        <v>0</v>
      </c>
      <c r="G31">
        <f t="shared" si="0"/>
        <v>30</v>
      </c>
    </row>
    <row r="32" spans="1:7" x14ac:dyDescent="0.2">
      <c r="A32" t="s">
        <v>630</v>
      </c>
      <c r="B32">
        <v>0</v>
      </c>
      <c r="C32">
        <v>2.2742996489062302</v>
      </c>
      <c r="D32">
        <v>0.60699999999999998</v>
      </c>
      <c r="E32">
        <v>5.5E-2</v>
      </c>
      <c r="F32">
        <f>+B32*COUNT($G$2:$G$52)/G32</f>
        <v>0</v>
      </c>
      <c r="G32">
        <f t="shared" si="0"/>
        <v>31</v>
      </c>
    </row>
    <row r="33" spans="1:7" x14ac:dyDescent="0.2">
      <c r="A33" t="s">
        <v>629</v>
      </c>
      <c r="B33">
        <v>0</v>
      </c>
      <c r="C33">
        <v>2.2703436827366401</v>
      </c>
      <c r="D33">
        <v>0.72099999999999997</v>
      </c>
      <c r="E33">
        <v>0.13500000000000001</v>
      </c>
      <c r="F33">
        <f>+B33*COUNT($G$2:$G$52)/G33</f>
        <v>0</v>
      </c>
      <c r="G33">
        <f t="shared" si="0"/>
        <v>32</v>
      </c>
    </row>
    <row r="34" spans="1:7" x14ac:dyDescent="0.2">
      <c r="A34" t="s">
        <v>628</v>
      </c>
      <c r="B34">
        <v>0</v>
      </c>
      <c r="C34">
        <v>2.2649868574942298</v>
      </c>
      <c r="D34">
        <v>0.53400000000000003</v>
      </c>
      <c r="E34">
        <v>6.3E-2</v>
      </c>
      <c r="F34">
        <f>+B34*COUNT($G$2:$G$52)/G34</f>
        <v>0</v>
      </c>
      <c r="G34">
        <f t="shared" si="0"/>
        <v>33</v>
      </c>
    </row>
    <row r="35" spans="1:7" x14ac:dyDescent="0.2">
      <c r="A35" t="s">
        <v>627</v>
      </c>
      <c r="B35">
        <v>0</v>
      </c>
      <c r="C35">
        <v>2.2090533236012901</v>
      </c>
      <c r="D35">
        <v>0.83</v>
      </c>
      <c r="E35">
        <v>0.16</v>
      </c>
      <c r="F35">
        <f>+B35*COUNT($G$2:$G$52)/G35</f>
        <v>0</v>
      </c>
      <c r="G35">
        <f t="shared" si="0"/>
        <v>34</v>
      </c>
    </row>
    <row r="36" spans="1:7" x14ac:dyDescent="0.2">
      <c r="A36" t="s">
        <v>626</v>
      </c>
      <c r="B36">
        <v>0</v>
      </c>
      <c r="C36">
        <v>2.2011572795158401</v>
      </c>
      <c r="D36">
        <v>0.48499999999999999</v>
      </c>
      <c r="E36">
        <v>4.2000000000000003E-2</v>
      </c>
      <c r="F36">
        <f>+B36*COUNT($G$2:$G$52)/G36</f>
        <v>0</v>
      </c>
      <c r="G36">
        <f t="shared" si="0"/>
        <v>35</v>
      </c>
    </row>
    <row r="37" spans="1:7" x14ac:dyDescent="0.2">
      <c r="A37" t="s">
        <v>625</v>
      </c>
      <c r="B37">
        <v>0</v>
      </c>
      <c r="C37">
        <v>2.1443514919670799</v>
      </c>
      <c r="D37">
        <v>0.433</v>
      </c>
      <c r="E37">
        <v>5.2999999999999999E-2</v>
      </c>
      <c r="F37">
        <f>+B37*COUNT($G$2:$G$52)/G37</f>
        <v>0</v>
      </c>
      <c r="G37">
        <f t="shared" si="0"/>
        <v>36</v>
      </c>
    </row>
    <row r="38" spans="1:7" x14ac:dyDescent="0.2">
      <c r="A38" t="s">
        <v>624</v>
      </c>
      <c r="B38">
        <v>0</v>
      </c>
      <c r="C38">
        <v>2.1118975650494098</v>
      </c>
      <c r="D38">
        <v>0.64200000000000002</v>
      </c>
      <c r="E38">
        <v>0.123</v>
      </c>
      <c r="F38">
        <f>+B38*COUNT($G$2:$G$52)/G38</f>
        <v>0</v>
      </c>
      <c r="G38">
        <f t="shared" si="0"/>
        <v>37</v>
      </c>
    </row>
    <row r="39" spans="1:7" x14ac:dyDescent="0.2">
      <c r="A39" t="s">
        <v>623</v>
      </c>
      <c r="B39">
        <v>0</v>
      </c>
      <c r="C39">
        <v>2.1071328590520801</v>
      </c>
      <c r="D39">
        <v>0.84799999999999998</v>
      </c>
      <c r="E39">
        <v>0.19</v>
      </c>
      <c r="F39">
        <f>+B39*COUNT($G$2:$G$52)/G39</f>
        <v>0</v>
      </c>
      <c r="G39">
        <f t="shared" si="0"/>
        <v>38</v>
      </c>
    </row>
    <row r="40" spans="1:7" x14ac:dyDescent="0.2">
      <c r="A40" t="s">
        <v>622</v>
      </c>
      <c r="B40">
        <v>0</v>
      </c>
      <c r="C40">
        <v>2.0988071551770502</v>
      </c>
      <c r="D40">
        <v>0.36899999999999999</v>
      </c>
      <c r="E40">
        <v>3.4000000000000002E-2</v>
      </c>
      <c r="F40">
        <f>+B40*COUNT($G$2:$G$52)/G40</f>
        <v>0</v>
      </c>
      <c r="G40">
        <f t="shared" si="0"/>
        <v>39</v>
      </c>
    </row>
    <row r="41" spans="1:7" x14ac:dyDescent="0.2">
      <c r="A41" t="s">
        <v>620</v>
      </c>
      <c r="B41">
        <v>0</v>
      </c>
      <c r="C41">
        <v>2.0836326878674698</v>
      </c>
      <c r="D41">
        <v>0.81399999999999995</v>
      </c>
      <c r="E41">
        <v>0.182</v>
      </c>
      <c r="F41">
        <f>+B41*COUNT($G$2:$G$52)/G41</f>
        <v>0</v>
      </c>
      <c r="G41">
        <f t="shared" si="0"/>
        <v>40</v>
      </c>
    </row>
    <row r="42" spans="1:7" x14ac:dyDescent="0.2">
      <c r="A42" t="s">
        <v>369</v>
      </c>
      <c r="B42">
        <v>0</v>
      </c>
      <c r="C42">
        <v>2.0765756909942601</v>
      </c>
      <c r="D42">
        <v>0.76300000000000001</v>
      </c>
      <c r="E42">
        <v>0.19</v>
      </c>
      <c r="F42">
        <f>+B42*COUNT($G$2:$G$52)/G42</f>
        <v>0</v>
      </c>
      <c r="G42">
        <f t="shared" si="0"/>
        <v>41</v>
      </c>
    </row>
    <row r="43" spans="1:7" x14ac:dyDescent="0.2">
      <c r="A43" t="s">
        <v>494</v>
      </c>
      <c r="B43">
        <v>0</v>
      </c>
      <c r="C43">
        <v>2.0753215322348</v>
      </c>
      <c r="D43">
        <v>0.67</v>
      </c>
      <c r="E43">
        <v>0.13400000000000001</v>
      </c>
      <c r="F43">
        <f>+B43*COUNT($G$2:$G$52)/G43</f>
        <v>0</v>
      </c>
      <c r="G43">
        <f t="shared" si="0"/>
        <v>42</v>
      </c>
    </row>
    <row r="44" spans="1:7" x14ac:dyDescent="0.2">
      <c r="A44" t="s">
        <v>619</v>
      </c>
      <c r="B44">
        <v>0</v>
      </c>
      <c r="C44">
        <v>2.0739015908170901</v>
      </c>
      <c r="D44">
        <v>0.71499999999999997</v>
      </c>
      <c r="E44">
        <v>0.113</v>
      </c>
      <c r="F44">
        <f>+B44*COUNT($G$2:$G$52)/G44</f>
        <v>0</v>
      </c>
      <c r="G44">
        <f t="shared" si="0"/>
        <v>43</v>
      </c>
    </row>
    <row r="45" spans="1:7" x14ac:dyDescent="0.2">
      <c r="A45" t="s">
        <v>618</v>
      </c>
      <c r="B45">
        <v>0</v>
      </c>
      <c r="C45">
        <v>2.0645692624765402</v>
      </c>
      <c r="D45">
        <v>0.73</v>
      </c>
      <c r="E45">
        <v>0.127</v>
      </c>
      <c r="F45">
        <f>+B45*COUNT($G$2:$G$52)/G45</f>
        <v>0</v>
      </c>
      <c r="G45">
        <f t="shared" si="0"/>
        <v>44</v>
      </c>
    </row>
    <row r="46" spans="1:7" x14ac:dyDescent="0.2">
      <c r="A46" t="s">
        <v>617</v>
      </c>
      <c r="B46">
        <v>0</v>
      </c>
      <c r="C46">
        <v>2.0531284361604798</v>
      </c>
      <c r="D46">
        <v>0.70099999999999996</v>
      </c>
      <c r="E46">
        <v>0.17799999999999999</v>
      </c>
      <c r="F46">
        <f>+B46*COUNT($G$2:$G$52)/G46</f>
        <v>0</v>
      </c>
      <c r="G46">
        <f t="shared" si="0"/>
        <v>45</v>
      </c>
    </row>
    <row r="47" spans="1:7" x14ac:dyDescent="0.2">
      <c r="A47" t="s">
        <v>616</v>
      </c>
      <c r="B47">
        <v>0</v>
      </c>
      <c r="C47">
        <v>2.0394120499775599</v>
      </c>
      <c r="D47">
        <v>0.46600000000000003</v>
      </c>
      <c r="E47">
        <v>3.3000000000000002E-2</v>
      </c>
      <c r="F47">
        <f>+B47*COUNT($G$2:$G$52)/G47</f>
        <v>0</v>
      </c>
      <c r="G47">
        <f t="shared" si="0"/>
        <v>46</v>
      </c>
    </row>
    <row r="48" spans="1:7" x14ac:dyDescent="0.2">
      <c r="A48" t="s">
        <v>615</v>
      </c>
      <c r="B48" s="1">
        <v>2.19170688969669E-297</v>
      </c>
      <c r="C48">
        <v>2.0253014186998102</v>
      </c>
      <c r="D48">
        <v>0.63800000000000001</v>
      </c>
      <c r="E48">
        <v>0.14699999999999999</v>
      </c>
      <c r="F48">
        <f>+B48*COUNT($G$2:$G$52)/G48</f>
        <v>2.3782351356283231E-297</v>
      </c>
      <c r="G48">
        <f t="shared" si="0"/>
        <v>47</v>
      </c>
    </row>
    <row r="49" spans="1:7" x14ac:dyDescent="0.2">
      <c r="A49" t="s">
        <v>613</v>
      </c>
      <c r="B49" s="1">
        <v>3.9761583300222198E-267</v>
      </c>
      <c r="C49">
        <v>2.0106340557256601</v>
      </c>
      <c r="D49">
        <v>0.63900000000000001</v>
      </c>
      <c r="E49">
        <v>0.16600000000000001</v>
      </c>
      <c r="F49">
        <f>+B49*COUNT($G$2:$G$52)/G49</f>
        <v>4.2246682256486084E-267</v>
      </c>
      <c r="G49">
        <f t="shared" si="0"/>
        <v>48</v>
      </c>
    </row>
    <row r="50" spans="1:7" x14ac:dyDescent="0.2">
      <c r="A50" t="s">
        <v>614</v>
      </c>
      <c r="B50" s="1">
        <v>2.6553849075451399E-260</v>
      </c>
      <c r="C50">
        <v>2.0235161125369001</v>
      </c>
      <c r="D50">
        <v>0.39600000000000002</v>
      </c>
      <c r="E50">
        <v>6.6000000000000003E-2</v>
      </c>
      <c r="F50">
        <f>+B50*COUNT($G$2:$G$52)/G50</f>
        <v>2.763767964995962E-260</v>
      </c>
      <c r="G50">
        <f t="shared" si="0"/>
        <v>49</v>
      </c>
    </row>
    <row r="51" spans="1:7" x14ac:dyDescent="0.2">
      <c r="A51" t="s">
        <v>621</v>
      </c>
      <c r="B51" s="1">
        <v>1.45942163686432E-257</v>
      </c>
      <c r="C51">
        <v>2.0971080257547898</v>
      </c>
      <c r="D51">
        <v>0.64900000000000002</v>
      </c>
      <c r="E51">
        <v>0.18</v>
      </c>
      <c r="F51">
        <f>+B51*COUNT($G$2:$G$52)/G51</f>
        <v>1.4886100696016064E-257</v>
      </c>
      <c r="G51">
        <f t="shared" si="0"/>
        <v>50</v>
      </c>
    </row>
    <row r="52" spans="1:7" x14ac:dyDescent="0.2">
      <c r="A52" t="s">
        <v>641</v>
      </c>
      <c r="B52" s="1">
        <v>7.2471127963579793E-220</v>
      </c>
      <c r="C52">
        <v>2.4621991226061901</v>
      </c>
      <c r="D52">
        <v>0.39800000000000002</v>
      </c>
      <c r="E52">
        <v>7.4999999999999997E-2</v>
      </c>
      <c r="F52">
        <f>+B52*COUNT($G$2:$G$52)/G52</f>
        <v>7.2471127963579793E-220</v>
      </c>
      <c r="G52">
        <f t="shared" si="0"/>
        <v>51</v>
      </c>
    </row>
  </sheetData>
  <sortState xmlns:xlrd2="http://schemas.microsoft.com/office/spreadsheetml/2017/richdata2" ref="A2:F73">
    <sortCondition ref="B2:B73"/>
  </sortState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B49BD-DBAA-574F-A042-C0FDB120465D}">
  <dimension ref="A1:G106"/>
  <sheetViews>
    <sheetView workbookViewId="0">
      <selection activeCell="F2" sqref="F2"/>
    </sheetView>
  </sheetViews>
  <sheetFormatPr baseColWidth="10" defaultRowHeight="16" x14ac:dyDescent="0.2"/>
  <sheetData>
    <row r="1" spans="1:7" x14ac:dyDescent="0.2">
      <c r="B1" t="s">
        <v>26</v>
      </c>
      <c r="C1" t="s">
        <v>25</v>
      </c>
      <c r="D1" t="s">
        <v>24</v>
      </c>
      <c r="E1" t="s">
        <v>23</v>
      </c>
      <c r="F1" t="s">
        <v>22</v>
      </c>
      <c r="G1" t="s">
        <v>1180</v>
      </c>
    </row>
    <row r="2" spans="1:7" x14ac:dyDescent="0.2">
      <c r="A2" t="s">
        <v>612</v>
      </c>
      <c r="B2">
        <v>0</v>
      </c>
      <c r="C2">
        <v>2.8424437062186598</v>
      </c>
      <c r="D2">
        <v>0.63</v>
      </c>
      <c r="E2">
        <v>5.8999999999999997E-2</v>
      </c>
      <c r="F2">
        <f>+B2*COUNT($G$2:$G$106)/G2</f>
        <v>0</v>
      </c>
      <c r="G2">
        <v>1</v>
      </c>
    </row>
    <row r="3" spans="1:7" x14ac:dyDescent="0.2">
      <c r="A3" t="s">
        <v>611</v>
      </c>
      <c r="B3">
        <v>0</v>
      </c>
      <c r="C3">
        <v>2.7347188874552502</v>
      </c>
      <c r="D3">
        <v>0.65200000000000002</v>
      </c>
      <c r="E3">
        <v>2.1999999999999999E-2</v>
      </c>
      <c r="F3">
        <f>+B3*COUNT($G$2:$G$106)/G3</f>
        <v>0</v>
      </c>
      <c r="G3">
        <f>+G2+1</f>
        <v>2</v>
      </c>
    </row>
    <row r="4" spans="1:7" x14ac:dyDescent="0.2">
      <c r="A4" t="s">
        <v>610</v>
      </c>
      <c r="B4">
        <v>0</v>
      </c>
      <c r="C4">
        <v>2.7205485391329001</v>
      </c>
      <c r="D4">
        <v>0.67500000000000004</v>
      </c>
      <c r="E4">
        <v>0.248</v>
      </c>
      <c r="F4">
        <f>+B4*COUNT($G$2:$G$106)/G4</f>
        <v>0</v>
      </c>
      <c r="G4">
        <f t="shared" ref="G4:G67" si="0">+G3+1</f>
        <v>3</v>
      </c>
    </row>
    <row r="5" spans="1:7" x14ac:dyDescent="0.2">
      <c r="A5" t="s">
        <v>609</v>
      </c>
      <c r="B5">
        <v>0</v>
      </c>
      <c r="C5">
        <v>2.3560260105375699</v>
      </c>
      <c r="D5">
        <v>0.64100000000000001</v>
      </c>
      <c r="E5">
        <v>0.14299999999999999</v>
      </c>
      <c r="F5">
        <f>+B5*COUNT($G$2:$G$106)/G5</f>
        <v>0</v>
      </c>
      <c r="G5">
        <f t="shared" si="0"/>
        <v>4</v>
      </c>
    </row>
    <row r="6" spans="1:7" x14ac:dyDescent="0.2">
      <c r="A6" t="s">
        <v>608</v>
      </c>
      <c r="B6">
        <v>0</v>
      </c>
      <c r="C6">
        <v>2.3117829532713499</v>
      </c>
      <c r="D6">
        <v>0.66900000000000004</v>
      </c>
      <c r="E6">
        <v>0.24399999999999999</v>
      </c>
      <c r="F6">
        <f>+B6*COUNT($G$2:$G$106)/G6</f>
        <v>0</v>
      </c>
      <c r="G6">
        <f t="shared" si="0"/>
        <v>5</v>
      </c>
    </row>
    <row r="7" spans="1:7" x14ac:dyDescent="0.2">
      <c r="A7" t="s">
        <v>607</v>
      </c>
      <c r="B7">
        <v>0</v>
      </c>
      <c r="C7">
        <v>2.0531155901715299</v>
      </c>
      <c r="D7">
        <v>0.39700000000000002</v>
      </c>
      <c r="E7">
        <v>2.4E-2</v>
      </c>
      <c r="F7">
        <f>+B7*COUNT($G$2:$G$106)/G7</f>
        <v>0</v>
      </c>
      <c r="G7">
        <f t="shared" si="0"/>
        <v>6</v>
      </c>
    </row>
    <row r="8" spans="1:7" x14ac:dyDescent="0.2">
      <c r="A8" t="s">
        <v>606</v>
      </c>
      <c r="B8">
        <v>0</v>
      </c>
      <c r="C8">
        <v>1.9674692550453701</v>
      </c>
      <c r="D8">
        <v>0.4</v>
      </c>
      <c r="E8">
        <v>1.0999999999999999E-2</v>
      </c>
      <c r="F8">
        <f>+B8*COUNT($G$2:$G$106)/G8</f>
        <v>0</v>
      </c>
      <c r="G8">
        <f t="shared" si="0"/>
        <v>7</v>
      </c>
    </row>
    <row r="9" spans="1:7" x14ac:dyDescent="0.2">
      <c r="A9" t="s">
        <v>605</v>
      </c>
      <c r="B9">
        <v>0</v>
      </c>
      <c r="C9">
        <v>1.93701601360567</v>
      </c>
      <c r="D9">
        <v>0.46500000000000002</v>
      </c>
      <c r="E9">
        <v>1.4999999999999999E-2</v>
      </c>
      <c r="F9">
        <f>+B9*COUNT($G$2:$G$106)/G9</f>
        <v>0</v>
      </c>
      <c r="G9">
        <f t="shared" si="0"/>
        <v>8</v>
      </c>
    </row>
    <row r="10" spans="1:7" x14ac:dyDescent="0.2">
      <c r="A10" t="s">
        <v>604</v>
      </c>
      <c r="B10">
        <v>0</v>
      </c>
      <c r="C10">
        <v>1.9095400931056601</v>
      </c>
      <c r="D10">
        <v>0.35399999999999998</v>
      </c>
      <c r="E10">
        <v>2.7E-2</v>
      </c>
      <c r="F10">
        <f>+B10*COUNT($G$2:$G$106)/G10</f>
        <v>0</v>
      </c>
      <c r="G10">
        <f t="shared" si="0"/>
        <v>9</v>
      </c>
    </row>
    <row r="11" spans="1:7" x14ac:dyDescent="0.2">
      <c r="A11" t="s">
        <v>603</v>
      </c>
      <c r="B11">
        <v>0</v>
      </c>
      <c r="C11">
        <v>1.83585906040168</v>
      </c>
      <c r="D11">
        <v>0.70399999999999996</v>
      </c>
      <c r="E11">
        <v>0.28299999999999997</v>
      </c>
      <c r="F11">
        <f>+B11*COUNT($G$2:$G$106)/G11</f>
        <v>0</v>
      </c>
      <c r="G11">
        <f t="shared" si="0"/>
        <v>10</v>
      </c>
    </row>
    <row r="12" spans="1:7" x14ac:dyDescent="0.2">
      <c r="A12" t="s">
        <v>602</v>
      </c>
      <c r="B12">
        <v>0</v>
      </c>
      <c r="C12">
        <v>1.81623089053662</v>
      </c>
      <c r="D12">
        <v>0.39600000000000002</v>
      </c>
      <c r="E12">
        <v>4.7E-2</v>
      </c>
      <c r="F12">
        <f>+B12*COUNT($G$2:$G$106)/G12</f>
        <v>0</v>
      </c>
      <c r="G12">
        <f t="shared" si="0"/>
        <v>11</v>
      </c>
    </row>
    <row r="13" spans="1:7" x14ac:dyDescent="0.2">
      <c r="A13" t="s">
        <v>601</v>
      </c>
      <c r="B13">
        <v>0</v>
      </c>
      <c r="C13">
        <v>1.81023286527162</v>
      </c>
      <c r="D13">
        <v>0.318</v>
      </c>
      <c r="E13">
        <v>1.4E-2</v>
      </c>
      <c r="F13">
        <f>+B13*COUNT($G$2:$G$106)/G13</f>
        <v>0</v>
      </c>
      <c r="G13">
        <f t="shared" si="0"/>
        <v>12</v>
      </c>
    </row>
    <row r="14" spans="1:7" x14ac:dyDescent="0.2">
      <c r="A14" t="s">
        <v>600</v>
      </c>
      <c r="B14">
        <v>0</v>
      </c>
      <c r="C14">
        <v>1.7517288582674599</v>
      </c>
      <c r="D14">
        <v>0.60399999999999998</v>
      </c>
      <c r="E14">
        <v>0.109</v>
      </c>
      <c r="F14">
        <f>+B14*COUNT($G$2:$G$106)/G14</f>
        <v>0</v>
      </c>
      <c r="G14">
        <f t="shared" si="0"/>
        <v>13</v>
      </c>
    </row>
    <row r="15" spans="1:7" x14ac:dyDescent="0.2">
      <c r="A15" t="s">
        <v>598</v>
      </c>
      <c r="B15">
        <v>0</v>
      </c>
      <c r="C15">
        <v>1.69045738556247</v>
      </c>
      <c r="D15">
        <v>0.38200000000000001</v>
      </c>
      <c r="E15">
        <v>1.2999999999999999E-2</v>
      </c>
      <c r="F15">
        <f>+B15*COUNT($G$2:$G$106)/G15</f>
        <v>0</v>
      </c>
      <c r="G15">
        <f t="shared" si="0"/>
        <v>14</v>
      </c>
    </row>
    <row r="16" spans="1:7" x14ac:dyDescent="0.2">
      <c r="A16" t="s">
        <v>597</v>
      </c>
      <c r="B16">
        <v>0</v>
      </c>
      <c r="C16">
        <v>1.6765164150648699</v>
      </c>
      <c r="D16">
        <v>0.434</v>
      </c>
      <c r="E16">
        <v>1.7000000000000001E-2</v>
      </c>
      <c r="F16">
        <f>+B16*COUNT($G$2:$G$106)/G16</f>
        <v>0</v>
      </c>
      <c r="G16">
        <f t="shared" si="0"/>
        <v>15</v>
      </c>
    </row>
    <row r="17" spans="1:7" x14ac:dyDescent="0.2">
      <c r="A17" t="s">
        <v>596</v>
      </c>
      <c r="B17">
        <v>0</v>
      </c>
      <c r="C17">
        <v>1.6634281655376599</v>
      </c>
      <c r="D17">
        <v>0.41399999999999998</v>
      </c>
      <c r="E17">
        <v>1.4E-2</v>
      </c>
      <c r="F17">
        <f>+B17*COUNT($G$2:$G$106)/G17</f>
        <v>0</v>
      </c>
      <c r="G17">
        <f t="shared" si="0"/>
        <v>16</v>
      </c>
    </row>
    <row r="18" spans="1:7" x14ac:dyDescent="0.2">
      <c r="A18" t="s">
        <v>595</v>
      </c>
      <c r="B18">
        <v>0</v>
      </c>
      <c r="C18">
        <v>1.6465237232738901</v>
      </c>
      <c r="D18">
        <v>0.31</v>
      </c>
      <c r="E18">
        <v>1.2E-2</v>
      </c>
      <c r="F18">
        <f>+B18*COUNT($G$2:$G$106)/G18</f>
        <v>0</v>
      </c>
      <c r="G18">
        <f t="shared" si="0"/>
        <v>17</v>
      </c>
    </row>
    <row r="19" spans="1:7" x14ac:dyDescent="0.2">
      <c r="A19" t="s">
        <v>594</v>
      </c>
      <c r="B19">
        <v>0</v>
      </c>
      <c r="C19">
        <v>1.6334152240186399</v>
      </c>
      <c r="D19">
        <v>0.49099999999999999</v>
      </c>
      <c r="E19">
        <v>4.2999999999999997E-2</v>
      </c>
      <c r="F19">
        <f>+B19*COUNT($G$2:$G$106)/G19</f>
        <v>0</v>
      </c>
      <c r="G19">
        <f t="shared" si="0"/>
        <v>18</v>
      </c>
    </row>
    <row r="20" spans="1:7" x14ac:dyDescent="0.2">
      <c r="A20" t="s">
        <v>593</v>
      </c>
      <c r="B20">
        <v>0</v>
      </c>
      <c r="C20">
        <v>1.5868882979957299</v>
      </c>
      <c r="D20">
        <v>0.43</v>
      </c>
      <c r="E20">
        <v>2.7E-2</v>
      </c>
      <c r="F20">
        <f>+B20*COUNT($G$2:$G$106)/G20</f>
        <v>0</v>
      </c>
      <c r="G20">
        <f t="shared" si="0"/>
        <v>19</v>
      </c>
    </row>
    <row r="21" spans="1:7" x14ac:dyDescent="0.2">
      <c r="A21" t="s">
        <v>591</v>
      </c>
      <c r="B21">
        <v>0</v>
      </c>
      <c r="C21">
        <v>1.55080847733636</v>
      </c>
      <c r="D21">
        <v>0.36799999999999999</v>
      </c>
      <c r="E21">
        <v>1.2999999999999999E-2</v>
      </c>
      <c r="F21">
        <f>+B21*COUNT($G$2:$G$106)/G21</f>
        <v>0</v>
      </c>
      <c r="G21">
        <f t="shared" si="0"/>
        <v>20</v>
      </c>
    </row>
    <row r="22" spans="1:7" x14ac:dyDescent="0.2">
      <c r="A22" t="s">
        <v>590</v>
      </c>
      <c r="B22">
        <v>0</v>
      </c>
      <c r="C22">
        <v>1.55046634795646</v>
      </c>
      <c r="D22">
        <v>0.33300000000000002</v>
      </c>
      <c r="E22">
        <v>0.01</v>
      </c>
      <c r="F22">
        <f>+B22*COUNT($G$2:$G$106)/G22</f>
        <v>0</v>
      </c>
      <c r="G22">
        <f t="shared" si="0"/>
        <v>21</v>
      </c>
    </row>
    <row r="23" spans="1:7" x14ac:dyDescent="0.2">
      <c r="A23" t="s">
        <v>589</v>
      </c>
      <c r="B23">
        <v>0</v>
      </c>
      <c r="C23">
        <v>1.5319826205969</v>
      </c>
      <c r="D23">
        <v>0.60399999999999998</v>
      </c>
      <c r="E23">
        <v>0.21299999999999999</v>
      </c>
      <c r="F23">
        <f>+B23*COUNT($G$2:$G$106)/G23</f>
        <v>0</v>
      </c>
      <c r="G23">
        <f t="shared" si="0"/>
        <v>22</v>
      </c>
    </row>
    <row r="24" spans="1:7" x14ac:dyDescent="0.2">
      <c r="A24" t="s">
        <v>588</v>
      </c>
      <c r="B24">
        <v>0</v>
      </c>
      <c r="C24">
        <v>1.5268245665973801</v>
      </c>
      <c r="D24">
        <v>0.312</v>
      </c>
      <c r="E24">
        <v>1.4E-2</v>
      </c>
      <c r="F24">
        <f>+B24*COUNT($G$2:$G$106)/G24</f>
        <v>0</v>
      </c>
      <c r="G24">
        <f t="shared" si="0"/>
        <v>23</v>
      </c>
    </row>
    <row r="25" spans="1:7" x14ac:dyDescent="0.2">
      <c r="A25" t="s">
        <v>587</v>
      </c>
      <c r="B25">
        <v>0</v>
      </c>
      <c r="C25">
        <v>1.51666000876855</v>
      </c>
      <c r="D25">
        <v>0.38400000000000001</v>
      </c>
      <c r="E25">
        <v>1.4999999999999999E-2</v>
      </c>
      <c r="F25">
        <f>+B25*COUNT($G$2:$G$106)/G25</f>
        <v>0</v>
      </c>
      <c r="G25">
        <f t="shared" si="0"/>
        <v>24</v>
      </c>
    </row>
    <row r="26" spans="1:7" x14ac:dyDescent="0.2">
      <c r="A26" t="s">
        <v>586</v>
      </c>
      <c r="B26">
        <v>0</v>
      </c>
      <c r="C26">
        <v>1.49944428270292</v>
      </c>
      <c r="D26">
        <v>0.25600000000000001</v>
      </c>
      <c r="E26">
        <v>3.2000000000000001E-2</v>
      </c>
      <c r="F26">
        <f>+B26*COUNT($G$2:$G$106)/G26</f>
        <v>0</v>
      </c>
      <c r="G26">
        <f t="shared" si="0"/>
        <v>25</v>
      </c>
    </row>
    <row r="27" spans="1:7" x14ac:dyDescent="0.2">
      <c r="A27" t="s">
        <v>585</v>
      </c>
      <c r="B27">
        <v>0</v>
      </c>
      <c r="C27">
        <v>1.49578862527847</v>
      </c>
      <c r="D27">
        <v>0.33600000000000002</v>
      </c>
      <c r="E27">
        <v>1.0999999999999999E-2</v>
      </c>
      <c r="F27">
        <f>+B27*COUNT($G$2:$G$106)/G27</f>
        <v>0</v>
      </c>
      <c r="G27">
        <f t="shared" si="0"/>
        <v>26</v>
      </c>
    </row>
    <row r="28" spans="1:7" x14ac:dyDescent="0.2">
      <c r="A28" t="s">
        <v>583</v>
      </c>
      <c r="B28">
        <v>0</v>
      </c>
      <c r="C28">
        <v>1.4639092946885299</v>
      </c>
      <c r="D28">
        <v>0.60499999999999998</v>
      </c>
      <c r="E28">
        <v>0.123</v>
      </c>
      <c r="F28">
        <f>+B28*COUNT($G$2:$G$106)/G28</f>
        <v>0</v>
      </c>
      <c r="G28">
        <f t="shared" si="0"/>
        <v>27</v>
      </c>
    </row>
    <row r="29" spans="1:7" x14ac:dyDescent="0.2">
      <c r="A29" t="s">
        <v>582</v>
      </c>
      <c r="B29">
        <v>0</v>
      </c>
      <c r="C29">
        <v>1.44624171022447</v>
      </c>
      <c r="D29">
        <v>0.27800000000000002</v>
      </c>
      <c r="E29">
        <v>6.0000000000000001E-3</v>
      </c>
      <c r="F29">
        <f>+B29*COUNT($G$2:$G$106)/G29</f>
        <v>0</v>
      </c>
      <c r="G29">
        <f t="shared" si="0"/>
        <v>28</v>
      </c>
    </row>
    <row r="30" spans="1:7" x14ac:dyDescent="0.2">
      <c r="A30" t="s">
        <v>581</v>
      </c>
      <c r="B30">
        <v>0</v>
      </c>
      <c r="C30">
        <v>1.4381532656388001</v>
      </c>
      <c r="D30">
        <v>0.45700000000000002</v>
      </c>
      <c r="E30">
        <v>7.5999999999999998E-2</v>
      </c>
      <c r="F30">
        <f>+B30*COUNT($G$2:$G$106)/G30</f>
        <v>0</v>
      </c>
      <c r="G30">
        <f t="shared" si="0"/>
        <v>29</v>
      </c>
    </row>
    <row r="31" spans="1:7" x14ac:dyDescent="0.2">
      <c r="A31" t="s">
        <v>579</v>
      </c>
      <c r="B31">
        <v>0</v>
      </c>
      <c r="C31">
        <v>1.4322220293110399</v>
      </c>
      <c r="D31">
        <v>0.36599999999999999</v>
      </c>
      <c r="E31">
        <v>2.7E-2</v>
      </c>
      <c r="F31">
        <f>+B31*COUNT($G$2:$G$106)/G31</f>
        <v>0</v>
      </c>
      <c r="G31">
        <f t="shared" si="0"/>
        <v>30</v>
      </c>
    </row>
    <row r="32" spans="1:7" x14ac:dyDescent="0.2">
      <c r="A32" t="s">
        <v>577</v>
      </c>
      <c r="B32">
        <v>0</v>
      </c>
      <c r="C32">
        <v>1.42330156657468</v>
      </c>
      <c r="D32">
        <v>0.28599999999999998</v>
      </c>
      <c r="E32">
        <v>1.4E-2</v>
      </c>
      <c r="F32">
        <f>+B32*COUNT($G$2:$G$106)/G32</f>
        <v>0</v>
      </c>
      <c r="G32">
        <f t="shared" si="0"/>
        <v>31</v>
      </c>
    </row>
    <row r="33" spans="1:7" x14ac:dyDescent="0.2">
      <c r="A33" t="s">
        <v>575</v>
      </c>
      <c r="B33">
        <v>0</v>
      </c>
      <c r="C33">
        <v>1.4072722851766799</v>
      </c>
      <c r="D33">
        <v>0.31</v>
      </c>
      <c r="E33">
        <v>8.0000000000000002E-3</v>
      </c>
      <c r="F33">
        <f>+B33*COUNT($G$2:$G$106)/G33</f>
        <v>0</v>
      </c>
      <c r="G33">
        <f t="shared" si="0"/>
        <v>32</v>
      </c>
    </row>
    <row r="34" spans="1:7" x14ac:dyDescent="0.2">
      <c r="A34" t="s">
        <v>574</v>
      </c>
      <c r="B34">
        <v>0</v>
      </c>
      <c r="C34">
        <v>1.39596610693003</v>
      </c>
      <c r="D34">
        <v>0.25600000000000001</v>
      </c>
      <c r="E34">
        <v>3.7999999999999999E-2</v>
      </c>
      <c r="F34">
        <f>+B34*COUNT($G$2:$G$106)/G34</f>
        <v>0</v>
      </c>
      <c r="G34">
        <f t="shared" si="0"/>
        <v>33</v>
      </c>
    </row>
    <row r="35" spans="1:7" x14ac:dyDescent="0.2">
      <c r="A35" t="s">
        <v>573</v>
      </c>
      <c r="B35">
        <v>0</v>
      </c>
      <c r="C35">
        <v>1.3859385497468799</v>
      </c>
      <c r="D35">
        <v>0.28999999999999998</v>
      </c>
      <c r="E35">
        <v>5.1999999999999998E-2</v>
      </c>
      <c r="F35">
        <f>+B35*COUNT($G$2:$G$106)/G35</f>
        <v>0</v>
      </c>
      <c r="G35">
        <f t="shared" si="0"/>
        <v>34</v>
      </c>
    </row>
    <row r="36" spans="1:7" x14ac:dyDescent="0.2">
      <c r="A36" t="s">
        <v>572</v>
      </c>
      <c r="B36">
        <v>0</v>
      </c>
      <c r="C36">
        <v>1.38120070488988</v>
      </c>
      <c r="D36">
        <v>0.33</v>
      </c>
      <c r="E36">
        <v>1.6E-2</v>
      </c>
      <c r="F36">
        <f>+B36*COUNT($G$2:$G$106)/G36</f>
        <v>0</v>
      </c>
      <c r="G36">
        <f t="shared" si="0"/>
        <v>35</v>
      </c>
    </row>
    <row r="37" spans="1:7" x14ac:dyDescent="0.2">
      <c r="A37" t="s">
        <v>570</v>
      </c>
      <c r="B37">
        <v>0</v>
      </c>
      <c r="C37">
        <v>1.37845113943177</v>
      </c>
      <c r="D37">
        <v>0.40200000000000002</v>
      </c>
      <c r="E37">
        <v>3.6999999999999998E-2</v>
      </c>
      <c r="F37">
        <f>+B37*COUNT($G$2:$G$106)/G37</f>
        <v>0</v>
      </c>
      <c r="G37">
        <f t="shared" si="0"/>
        <v>36</v>
      </c>
    </row>
    <row r="38" spans="1:7" x14ac:dyDescent="0.2">
      <c r="A38" t="s">
        <v>569</v>
      </c>
      <c r="B38">
        <v>0</v>
      </c>
      <c r="C38">
        <v>1.3708366351791601</v>
      </c>
      <c r="D38">
        <v>0.32100000000000001</v>
      </c>
      <c r="E38">
        <v>1.4E-2</v>
      </c>
      <c r="F38">
        <f>+B38*COUNT($G$2:$G$106)/G38</f>
        <v>0</v>
      </c>
      <c r="G38">
        <f t="shared" si="0"/>
        <v>37</v>
      </c>
    </row>
    <row r="39" spans="1:7" x14ac:dyDescent="0.2">
      <c r="A39" t="s">
        <v>568</v>
      </c>
      <c r="B39">
        <v>0</v>
      </c>
      <c r="C39">
        <v>1.36642320106793</v>
      </c>
      <c r="D39">
        <v>0.30499999999999999</v>
      </c>
      <c r="E39">
        <v>1.7000000000000001E-2</v>
      </c>
      <c r="F39">
        <f>+B39*COUNT($G$2:$G$106)/G39</f>
        <v>0</v>
      </c>
      <c r="G39">
        <f t="shared" si="0"/>
        <v>38</v>
      </c>
    </row>
    <row r="40" spans="1:7" x14ac:dyDescent="0.2">
      <c r="A40" t="s">
        <v>566</v>
      </c>
      <c r="B40">
        <v>0</v>
      </c>
      <c r="C40">
        <v>1.36404691909389</v>
      </c>
      <c r="D40">
        <v>0.32100000000000001</v>
      </c>
      <c r="E40">
        <v>2.4E-2</v>
      </c>
      <c r="F40">
        <f>+B40*COUNT($G$2:$G$106)/G40</f>
        <v>0</v>
      </c>
      <c r="G40">
        <f t="shared" si="0"/>
        <v>39</v>
      </c>
    </row>
    <row r="41" spans="1:7" x14ac:dyDescent="0.2">
      <c r="A41" t="s">
        <v>564</v>
      </c>
      <c r="B41">
        <v>0</v>
      </c>
      <c r="C41">
        <v>1.3086401560551799</v>
      </c>
      <c r="D41">
        <v>0.38900000000000001</v>
      </c>
      <c r="E41">
        <v>7.8E-2</v>
      </c>
      <c r="F41">
        <f>+B41*COUNT($G$2:$G$106)/G41</f>
        <v>0</v>
      </c>
      <c r="G41">
        <f t="shared" si="0"/>
        <v>40</v>
      </c>
    </row>
    <row r="42" spans="1:7" x14ac:dyDescent="0.2">
      <c r="A42" t="s">
        <v>563</v>
      </c>
      <c r="B42">
        <v>0</v>
      </c>
      <c r="C42">
        <v>1.3073252489843801</v>
      </c>
      <c r="D42">
        <v>0.435</v>
      </c>
      <c r="E42">
        <v>7.2999999999999995E-2</v>
      </c>
      <c r="F42">
        <f>+B42*COUNT($G$2:$G$106)/G42</f>
        <v>0</v>
      </c>
      <c r="G42">
        <f t="shared" si="0"/>
        <v>41</v>
      </c>
    </row>
    <row r="43" spans="1:7" x14ac:dyDescent="0.2">
      <c r="A43" t="s">
        <v>562</v>
      </c>
      <c r="B43">
        <v>0</v>
      </c>
      <c r="C43">
        <v>1.29284212137484</v>
      </c>
      <c r="D43">
        <v>0.55400000000000005</v>
      </c>
      <c r="E43">
        <v>0.16400000000000001</v>
      </c>
      <c r="F43">
        <f>+B43*COUNT($G$2:$G$106)/G43</f>
        <v>0</v>
      </c>
      <c r="G43">
        <f t="shared" si="0"/>
        <v>42</v>
      </c>
    </row>
    <row r="44" spans="1:7" x14ac:dyDescent="0.2">
      <c r="A44" t="s">
        <v>559</v>
      </c>
      <c r="B44">
        <v>0</v>
      </c>
      <c r="C44">
        <v>1.27834406394177</v>
      </c>
      <c r="D44">
        <v>0.28299999999999997</v>
      </c>
      <c r="E44">
        <v>5.0000000000000001E-3</v>
      </c>
      <c r="F44">
        <f>+B44*COUNT($G$2:$G$106)/G44</f>
        <v>0</v>
      </c>
      <c r="G44">
        <f t="shared" si="0"/>
        <v>43</v>
      </c>
    </row>
    <row r="45" spans="1:7" x14ac:dyDescent="0.2">
      <c r="A45" t="s">
        <v>558</v>
      </c>
      <c r="B45">
        <v>0</v>
      </c>
      <c r="C45">
        <v>1.2551946335102899</v>
      </c>
      <c r="D45">
        <v>0.253</v>
      </c>
      <c r="E45">
        <v>1.0999999999999999E-2</v>
      </c>
      <c r="F45">
        <f>+B45*COUNT($G$2:$G$106)/G45</f>
        <v>0</v>
      </c>
      <c r="G45">
        <f t="shared" si="0"/>
        <v>44</v>
      </c>
    </row>
    <row r="46" spans="1:7" x14ac:dyDescent="0.2">
      <c r="A46" t="s">
        <v>556</v>
      </c>
      <c r="B46">
        <v>0</v>
      </c>
      <c r="C46">
        <v>1.2473494681885</v>
      </c>
      <c r="D46">
        <v>0.33100000000000002</v>
      </c>
      <c r="E46">
        <v>6.3E-2</v>
      </c>
      <c r="F46">
        <f>+B46*COUNT($G$2:$G$106)/G46</f>
        <v>0</v>
      </c>
      <c r="G46">
        <f t="shared" si="0"/>
        <v>45</v>
      </c>
    </row>
    <row r="47" spans="1:7" x14ac:dyDescent="0.2">
      <c r="A47" t="s">
        <v>554</v>
      </c>
      <c r="B47">
        <v>0</v>
      </c>
      <c r="C47">
        <v>1.23294007137502</v>
      </c>
      <c r="D47">
        <v>0.26600000000000001</v>
      </c>
      <c r="E47">
        <v>1.4999999999999999E-2</v>
      </c>
      <c r="F47">
        <f>+B47*COUNT($G$2:$G$106)/G47</f>
        <v>0</v>
      </c>
      <c r="G47">
        <f t="shared" si="0"/>
        <v>46</v>
      </c>
    </row>
    <row r="48" spans="1:7" x14ac:dyDescent="0.2">
      <c r="A48" t="s">
        <v>553</v>
      </c>
      <c r="B48">
        <v>0</v>
      </c>
      <c r="C48">
        <v>1.23035312283301</v>
      </c>
      <c r="D48">
        <v>0.32100000000000001</v>
      </c>
      <c r="E48">
        <v>1.7999999999999999E-2</v>
      </c>
      <c r="F48">
        <f>+B48*COUNT($G$2:$G$106)/G48</f>
        <v>0</v>
      </c>
      <c r="G48">
        <f t="shared" si="0"/>
        <v>47</v>
      </c>
    </row>
    <row r="49" spans="1:7" x14ac:dyDescent="0.2">
      <c r="A49" t="s">
        <v>551</v>
      </c>
      <c r="B49">
        <v>0</v>
      </c>
      <c r="C49">
        <v>1.21477609661254</v>
      </c>
      <c r="D49">
        <v>0.31</v>
      </c>
      <c r="E49">
        <v>0.01</v>
      </c>
      <c r="F49">
        <f>+B49*COUNT($G$2:$G$106)/G49</f>
        <v>0</v>
      </c>
      <c r="G49">
        <f t="shared" si="0"/>
        <v>48</v>
      </c>
    </row>
    <row r="50" spans="1:7" x14ac:dyDescent="0.2">
      <c r="A50" t="s">
        <v>549</v>
      </c>
      <c r="B50">
        <v>0</v>
      </c>
      <c r="C50">
        <v>1.20688479944925</v>
      </c>
      <c r="D50">
        <v>0.30099999999999999</v>
      </c>
      <c r="E50">
        <v>0.01</v>
      </c>
      <c r="F50">
        <f>+B50*COUNT($G$2:$G$106)/G50</f>
        <v>0</v>
      </c>
      <c r="G50">
        <f t="shared" si="0"/>
        <v>49</v>
      </c>
    </row>
    <row r="51" spans="1:7" x14ac:dyDescent="0.2">
      <c r="A51" t="s">
        <v>547</v>
      </c>
      <c r="B51">
        <v>0</v>
      </c>
      <c r="C51">
        <v>1.19941465535565</v>
      </c>
      <c r="D51">
        <v>0.33200000000000002</v>
      </c>
      <c r="E51">
        <v>2.4E-2</v>
      </c>
      <c r="F51">
        <f>+B51*COUNT($G$2:$G$106)/G51</f>
        <v>0</v>
      </c>
      <c r="G51">
        <f t="shared" si="0"/>
        <v>50</v>
      </c>
    </row>
    <row r="52" spans="1:7" x14ac:dyDescent="0.2">
      <c r="A52" t="s">
        <v>546</v>
      </c>
      <c r="B52">
        <v>0</v>
      </c>
      <c r="C52">
        <v>1.1978355405046299</v>
      </c>
      <c r="D52">
        <v>0.32300000000000001</v>
      </c>
      <c r="E52">
        <v>2.4E-2</v>
      </c>
      <c r="F52">
        <f>+B52*COUNT($G$2:$G$106)/G52</f>
        <v>0</v>
      </c>
      <c r="G52">
        <f t="shared" si="0"/>
        <v>51</v>
      </c>
    </row>
    <row r="53" spans="1:7" x14ac:dyDescent="0.2">
      <c r="A53" t="s">
        <v>540</v>
      </c>
      <c r="B53">
        <v>0</v>
      </c>
      <c r="C53">
        <v>1.14770449055336</v>
      </c>
      <c r="D53">
        <v>0.32300000000000001</v>
      </c>
      <c r="E53">
        <v>3.3000000000000002E-2</v>
      </c>
      <c r="F53">
        <f>+B53*COUNT($G$2:$G$106)/G53</f>
        <v>0</v>
      </c>
      <c r="G53">
        <f t="shared" si="0"/>
        <v>52</v>
      </c>
    </row>
    <row r="54" spans="1:7" x14ac:dyDescent="0.2">
      <c r="A54" t="s">
        <v>539</v>
      </c>
      <c r="B54">
        <v>0</v>
      </c>
      <c r="C54">
        <v>1.1438706533028</v>
      </c>
      <c r="D54">
        <v>0.26900000000000002</v>
      </c>
      <c r="E54">
        <v>8.9999999999999993E-3</v>
      </c>
      <c r="F54">
        <f>+B54*COUNT($G$2:$G$106)/G54</f>
        <v>0</v>
      </c>
      <c r="G54">
        <f t="shared" si="0"/>
        <v>53</v>
      </c>
    </row>
    <row r="55" spans="1:7" x14ac:dyDescent="0.2">
      <c r="A55" t="s">
        <v>538</v>
      </c>
      <c r="B55">
        <v>0</v>
      </c>
      <c r="C55">
        <v>1.1298712811839999</v>
      </c>
      <c r="D55">
        <v>0.378</v>
      </c>
      <c r="E55">
        <v>5.3999999999999999E-2</v>
      </c>
      <c r="F55">
        <f>+B55*COUNT($G$2:$G$106)/G55</f>
        <v>0</v>
      </c>
      <c r="G55">
        <f t="shared" si="0"/>
        <v>54</v>
      </c>
    </row>
    <row r="56" spans="1:7" x14ac:dyDescent="0.2">
      <c r="A56" t="s">
        <v>536</v>
      </c>
      <c r="B56">
        <v>0</v>
      </c>
      <c r="C56">
        <v>1.1239122340349901</v>
      </c>
      <c r="D56">
        <v>0.26900000000000002</v>
      </c>
      <c r="E56">
        <v>6.0000000000000001E-3</v>
      </c>
      <c r="F56">
        <f>+B56*COUNT($G$2:$G$106)/G56</f>
        <v>0</v>
      </c>
      <c r="G56">
        <f t="shared" si="0"/>
        <v>55</v>
      </c>
    </row>
    <row r="57" spans="1:7" x14ac:dyDescent="0.2">
      <c r="A57" t="s">
        <v>535</v>
      </c>
      <c r="B57">
        <v>0</v>
      </c>
      <c r="C57">
        <v>1.12331673662263</v>
      </c>
      <c r="D57">
        <v>0.29299999999999998</v>
      </c>
      <c r="E57">
        <v>6.0000000000000001E-3</v>
      </c>
      <c r="F57">
        <f>+B57*COUNT($G$2:$G$106)/G57</f>
        <v>0</v>
      </c>
      <c r="G57">
        <f t="shared" si="0"/>
        <v>56</v>
      </c>
    </row>
    <row r="58" spans="1:7" x14ac:dyDescent="0.2">
      <c r="A58" t="s">
        <v>531</v>
      </c>
      <c r="B58">
        <v>0</v>
      </c>
      <c r="C58">
        <v>1.10225111818546</v>
      </c>
      <c r="D58">
        <v>0.27200000000000002</v>
      </c>
      <c r="E58">
        <v>0.01</v>
      </c>
      <c r="F58">
        <f>+B58*COUNT($G$2:$G$106)/G58</f>
        <v>0</v>
      </c>
      <c r="G58">
        <f t="shared" si="0"/>
        <v>57</v>
      </c>
    </row>
    <row r="59" spans="1:7" x14ac:dyDescent="0.2">
      <c r="A59" t="s">
        <v>528</v>
      </c>
      <c r="B59">
        <v>0</v>
      </c>
      <c r="C59">
        <v>1.0941391708350701</v>
      </c>
      <c r="D59">
        <v>0.27600000000000002</v>
      </c>
      <c r="E59">
        <v>1.2E-2</v>
      </c>
      <c r="F59">
        <f>+B59*COUNT($G$2:$G$106)/G59</f>
        <v>0</v>
      </c>
      <c r="G59">
        <f t="shared" si="0"/>
        <v>58</v>
      </c>
    </row>
    <row r="60" spans="1:7" x14ac:dyDescent="0.2">
      <c r="A60" t="s">
        <v>527</v>
      </c>
      <c r="B60">
        <v>0</v>
      </c>
      <c r="C60">
        <v>1.0883929813988</v>
      </c>
      <c r="D60">
        <v>0.48599999999999999</v>
      </c>
      <c r="E60">
        <v>0.122</v>
      </c>
      <c r="F60">
        <f>+B60*COUNT($G$2:$G$106)/G60</f>
        <v>0</v>
      </c>
      <c r="G60">
        <f t="shared" si="0"/>
        <v>59</v>
      </c>
    </row>
    <row r="61" spans="1:7" x14ac:dyDescent="0.2">
      <c r="A61" t="s">
        <v>526</v>
      </c>
      <c r="B61">
        <v>0</v>
      </c>
      <c r="C61">
        <v>1.08536134019079</v>
      </c>
      <c r="D61">
        <v>0.41599999999999998</v>
      </c>
      <c r="E61">
        <v>9.4E-2</v>
      </c>
      <c r="F61">
        <f>+B61*COUNT($G$2:$G$106)/G61</f>
        <v>0</v>
      </c>
      <c r="G61">
        <f t="shared" si="0"/>
        <v>60</v>
      </c>
    </row>
    <row r="62" spans="1:7" x14ac:dyDescent="0.2">
      <c r="A62" t="s">
        <v>525</v>
      </c>
      <c r="B62">
        <v>0</v>
      </c>
      <c r="C62">
        <v>1.08165271184074</v>
      </c>
      <c r="D62">
        <v>0.30499999999999999</v>
      </c>
      <c r="E62">
        <v>3.3000000000000002E-2</v>
      </c>
      <c r="F62">
        <f>+B62*COUNT($G$2:$G$106)/G62</f>
        <v>0</v>
      </c>
      <c r="G62">
        <f t="shared" si="0"/>
        <v>61</v>
      </c>
    </row>
    <row r="63" spans="1:7" x14ac:dyDescent="0.2">
      <c r="A63" t="s">
        <v>524</v>
      </c>
      <c r="B63">
        <v>0</v>
      </c>
      <c r="C63">
        <v>1.07609127361287</v>
      </c>
      <c r="D63">
        <v>0.28499999999999998</v>
      </c>
      <c r="E63">
        <v>1.2E-2</v>
      </c>
      <c r="F63">
        <f>+B63*COUNT($G$2:$G$106)/G63</f>
        <v>0</v>
      </c>
      <c r="G63">
        <f t="shared" si="0"/>
        <v>62</v>
      </c>
    </row>
    <row r="64" spans="1:7" x14ac:dyDescent="0.2">
      <c r="A64" t="s">
        <v>253</v>
      </c>
      <c r="B64">
        <v>0</v>
      </c>
      <c r="C64">
        <v>1.05972457253662</v>
      </c>
      <c r="D64">
        <v>0.48899999999999999</v>
      </c>
      <c r="E64">
        <v>0.108</v>
      </c>
      <c r="F64">
        <f>+B64*COUNT($G$2:$G$106)/G64</f>
        <v>0</v>
      </c>
      <c r="G64">
        <f t="shared" si="0"/>
        <v>63</v>
      </c>
    </row>
    <row r="65" spans="1:7" x14ac:dyDescent="0.2">
      <c r="A65" t="s">
        <v>520</v>
      </c>
      <c r="B65">
        <v>0</v>
      </c>
      <c r="C65">
        <v>1.03890754982922</v>
      </c>
      <c r="D65">
        <v>0.31900000000000001</v>
      </c>
      <c r="E65">
        <v>3.4000000000000002E-2</v>
      </c>
      <c r="F65">
        <f>+B65*COUNT($G$2:$G$106)/G65</f>
        <v>0</v>
      </c>
      <c r="G65">
        <f t="shared" si="0"/>
        <v>64</v>
      </c>
    </row>
    <row r="66" spans="1:7" x14ac:dyDescent="0.2">
      <c r="A66" t="s">
        <v>517</v>
      </c>
      <c r="B66">
        <v>0</v>
      </c>
      <c r="C66">
        <v>1.0267091025542801</v>
      </c>
      <c r="D66">
        <v>0.26400000000000001</v>
      </c>
      <c r="E66">
        <v>3.4000000000000002E-2</v>
      </c>
      <c r="F66">
        <f>+B66*COUNT($G$2:$G$106)/G66</f>
        <v>0</v>
      </c>
      <c r="G66">
        <f t="shared" si="0"/>
        <v>65</v>
      </c>
    </row>
    <row r="67" spans="1:7" x14ac:dyDescent="0.2">
      <c r="A67" t="s">
        <v>516</v>
      </c>
      <c r="B67">
        <v>0</v>
      </c>
      <c r="C67">
        <v>1.0077686433489199</v>
      </c>
      <c r="D67">
        <v>0.26600000000000001</v>
      </c>
      <c r="E67">
        <v>8.0000000000000002E-3</v>
      </c>
      <c r="F67">
        <f>+B67*COUNT($G$2:$G$106)/G67</f>
        <v>0</v>
      </c>
      <c r="G67">
        <f t="shared" si="0"/>
        <v>66</v>
      </c>
    </row>
    <row r="68" spans="1:7" x14ac:dyDescent="0.2">
      <c r="A68" t="s">
        <v>599</v>
      </c>
      <c r="B68" s="1">
        <v>3.2560143767468599E-304</v>
      </c>
      <c r="C68">
        <v>1.70883113014979</v>
      </c>
      <c r="D68">
        <v>0.57799999999999996</v>
      </c>
      <c r="E68">
        <v>0.21299999999999999</v>
      </c>
      <c r="F68">
        <f>+B68*COUNT($G$2:$G$106)/G68</f>
        <v>5.1027090978868701E-304</v>
      </c>
      <c r="G68">
        <f t="shared" ref="G68:G106" si="1">+G67+1</f>
        <v>67</v>
      </c>
    </row>
    <row r="69" spans="1:7" x14ac:dyDescent="0.2">
      <c r="A69" t="s">
        <v>550</v>
      </c>
      <c r="B69" s="1">
        <v>6.0632881308236499E-302</v>
      </c>
      <c r="C69">
        <v>1.20951984516022</v>
      </c>
      <c r="D69">
        <v>0.55600000000000005</v>
      </c>
      <c r="E69">
        <v>0.183</v>
      </c>
      <c r="F69">
        <f>+B69*COUNT($G$2:$G$106)/G69</f>
        <v>9.3624302020071073E-302</v>
      </c>
      <c r="G69">
        <f t="shared" si="1"/>
        <v>68</v>
      </c>
    </row>
    <row r="70" spans="1:7" x14ac:dyDescent="0.2">
      <c r="A70" t="s">
        <v>543</v>
      </c>
      <c r="B70" s="1">
        <v>1.34660595417267E-277</v>
      </c>
      <c r="C70">
        <v>1.1890141215843399</v>
      </c>
      <c r="D70">
        <v>0.45500000000000002</v>
      </c>
      <c r="E70">
        <v>0.129</v>
      </c>
      <c r="F70">
        <f>+B70*COUNT($G$2:$G$106)/G70</f>
        <v>2.0491829737410195E-277</v>
      </c>
      <c r="G70">
        <f t="shared" si="1"/>
        <v>69</v>
      </c>
    </row>
    <row r="71" spans="1:7" x14ac:dyDescent="0.2">
      <c r="A71" t="s">
        <v>519</v>
      </c>
      <c r="B71" s="1">
        <v>1.15124478252188E-275</v>
      </c>
      <c r="C71">
        <v>1.0326342885975499</v>
      </c>
      <c r="D71">
        <v>0.375</v>
      </c>
      <c r="E71">
        <v>9.2999999999999999E-2</v>
      </c>
      <c r="F71">
        <f>+B71*COUNT($G$2:$G$106)/G71</f>
        <v>1.7268671737828198E-275</v>
      </c>
      <c r="G71">
        <f t="shared" si="1"/>
        <v>70</v>
      </c>
    </row>
    <row r="72" spans="1:7" x14ac:dyDescent="0.2">
      <c r="A72" t="s">
        <v>533</v>
      </c>
      <c r="B72" s="1">
        <v>8.8131065723787703E-274</v>
      </c>
      <c r="C72">
        <v>1.1173318431133601</v>
      </c>
      <c r="D72">
        <v>0.38900000000000001</v>
      </c>
      <c r="E72">
        <v>9.7000000000000003E-2</v>
      </c>
      <c r="F72">
        <f>+B72*COUNT($G$2:$G$106)/G72</f>
        <v>1.3033467466193956E-273</v>
      </c>
      <c r="G72">
        <f t="shared" si="1"/>
        <v>71</v>
      </c>
    </row>
    <row r="73" spans="1:7" x14ac:dyDescent="0.2">
      <c r="A73" t="s">
        <v>555</v>
      </c>
      <c r="B73" s="1">
        <v>1.5142721546670701E-267</v>
      </c>
      <c r="C73">
        <v>1.24545417526488</v>
      </c>
      <c r="D73">
        <v>0.33400000000000002</v>
      </c>
      <c r="E73">
        <v>7.4999999999999997E-2</v>
      </c>
      <c r="F73">
        <f>+B73*COUNT($G$2:$G$106)/G73</f>
        <v>2.2083135588894771E-267</v>
      </c>
      <c r="G73">
        <f t="shared" si="1"/>
        <v>72</v>
      </c>
    </row>
    <row r="74" spans="1:7" x14ac:dyDescent="0.2">
      <c r="A74" t="s">
        <v>537</v>
      </c>
      <c r="B74" s="1">
        <v>4.2546188575991601E-264</v>
      </c>
      <c r="C74">
        <v>1.12886424327062</v>
      </c>
      <c r="D74">
        <v>0.432</v>
      </c>
      <c r="E74">
        <v>0.125</v>
      </c>
      <c r="F74">
        <f>+B74*COUNT($G$2:$G$106)/G74</f>
        <v>6.1196572609302987E-264</v>
      </c>
      <c r="G74">
        <f t="shared" si="1"/>
        <v>73</v>
      </c>
    </row>
    <row r="75" spans="1:7" x14ac:dyDescent="0.2">
      <c r="A75" t="s">
        <v>580</v>
      </c>
      <c r="B75" s="1">
        <v>1.3552521121418301E-262</v>
      </c>
      <c r="C75">
        <v>1.43560746024219</v>
      </c>
      <c r="D75">
        <v>0.56100000000000005</v>
      </c>
      <c r="E75">
        <v>0.20899999999999999</v>
      </c>
      <c r="F75">
        <f>+B75*COUNT($G$2:$G$106)/G75</f>
        <v>1.922992861822867E-262</v>
      </c>
      <c r="G75">
        <f t="shared" si="1"/>
        <v>74</v>
      </c>
    </row>
    <row r="76" spans="1:7" x14ac:dyDescent="0.2">
      <c r="A76" t="s">
        <v>541</v>
      </c>
      <c r="B76" s="1">
        <v>9.9394150111733596E-247</v>
      </c>
      <c r="C76">
        <v>1.16500641807383</v>
      </c>
      <c r="D76">
        <v>0.50900000000000001</v>
      </c>
      <c r="E76">
        <v>0.17499999999999999</v>
      </c>
      <c r="F76">
        <f>+B76*COUNT($G$2:$G$106)/G76</f>
        <v>1.3915181015642704E-246</v>
      </c>
      <c r="G76">
        <f t="shared" si="1"/>
        <v>75</v>
      </c>
    </row>
    <row r="77" spans="1:7" x14ac:dyDescent="0.2">
      <c r="A77" t="s">
        <v>548</v>
      </c>
      <c r="B77" s="1">
        <v>1.9998033673805E-243</v>
      </c>
      <c r="C77">
        <v>1.2055768741383699</v>
      </c>
      <c r="D77">
        <v>0.436</v>
      </c>
      <c r="E77">
        <v>0.13700000000000001</v>
      </c>
      <c r="F77">
        <f>+B77*COUNT($G$2:$G$106)/G77</f>
        <v>2.7628862312493749E-243</v>
      </c>
      <c r="G77">
        <f t="shared" si="1"/>
        <v>76</v>
      </c>
    </row>
    <row r="78" spans="1:7" x14ac:dyDescent="0.2">
      <c r="A78" t="s">
        <v>561</v>
      </c>
      <c r="B78" s="1">
        <v>1.4556914183070199E-236</v>
      </c>
      <c r="C78">
        <v>1.2899959925962701</v>
      </c>
      <c r="D78">
        <v>0.441</v>
      </c>
      <c r="E78">
        <v>0.13800000000000001</v>
      </c>
      <c r="F78">
        <f>+B78*COUNT($G$2:$G$106)/G78</f>
        <v>1.9850337522368451E-236</v>
      </c>
      <c r="G78">
        <f t="shared" si="1"/>
        <v>77</v>
      </c>
    </row>
    <row r="79" spans="1:7" x14ac:dyDescent="0.2">
      <c r="A79" t="s">
        <v>578</v>
      </c>
      <c r="B79" s="1">
        <v>8.4668665633053494E-236</v>
      </c>
      <c r="C79">
        <v>1.4245863279256801</v>
      </c>
      <c r="D79">
        <v>0.56999999999999995</v>
      </c>
      <c r="E79">
        <v>0.22900000000000001</v>
      </c>
      <c r="F79">
        <f>+B79*COUNT($G$2:$G$106)/G79</f>
        <v>1.1397704989064894E-235</v>
      </c>
      <c r="G79">
        <f t="shared" si="1"/>
        <v>78</v>
      </c>
    </row>
    <row r="80" spans="1:7" x14ac:dyDescent="0.2">
      <c r="A80" t="s">
        <v>584</v>
      </c>
      <c r="B80" s="1">
        <v>3.0975256195326701E-227</v>
      </c>
      <c r="C80">
        <v>1.4829903211575</v>
      </c>
      <c r="D80">
        <v>0.78100000000000003</v>
      </c>
      <c r="E80">
        <v>0.46899999999999997</v>
      </c>
      <c r="F80">
        <f>+B80*COUNT($G$2:$G$106)/G80</f>
        <v>4.1169644310244347E-227</v>
      </c>
      <c r="G80">
        <f t="shared" si="1"/>
        <v>79</v>
      </c>
    </row>
    <row r="81" spans="1:7" x14ac:dyDescent="0.2">
      <c r="A81" t="s">
        <v>565</v>
      </c>
      <c r="B81" s="1">
        <v>1.8999212637244299E-222</v>
      </c>
      <c r="C81">
        <v>1.3423019852087901</v>
      </c>
      <c r="D81">
        <v>0.624</v>
      </c>
      <c r="E81">
        <v>0.28000000000000003</v>
      </c>
      <c r="F81">
        <f>+B81*COUNT($G$2:$G$106)/G81</f>
        <v>2.4936466586383142E-222</v>
      </c>
      <c r="G81">
        <f t="shared" si="1"/>
        <v>80</v>
      </c>
    </row>
    <row r="82" spans="1:7" x14ac:dyDescent="0.2">
      <c r="A82" t="s">
        <v>557</v>
      </c>
      <c r="B82" s="1">
        <v>2.2407659925375701E-212</v>
      </c>
      <c r="C82">
        <v>1.25497312926961</v>
      </c>
      <c r="D82">
        <v>0.29099999999999998</v>
      </c>
      <c r="E82">
        <v>7.0000000000000007E-2</v>
      </c>
      <c r="F82">
        <f>+B82*COUNT($G$2:$G$106)/G82</f>
        <v>2.9046966569931466E-212</v>
      </c>
      <c r="G82">
        <f t="shared" si="1"/>
        <v>81</v>
      </c>
    </row>
    <row r="83" spans="1:7" x14ac:dyDescent="0.2">
      <c r="A83" t="s">
        <v>571</v>
      </c>
      <c r="B83" s="1">
        <v>3.5095999445230699E-211</v>
      </c>
      <c r="C83">
        <v>1.3795715368593999</v>
      </c>
      <c r="D83">
        <v>0.55100000000000005</v>
      </c>
      <c r="E83">
        <v>0.217</v>
      </c>
      <c r="F83">
        <f>+B83*COUNT($G$2:$G$106)/G83</f>
        <v>4.4939999289624677E-211</v>
      </c>
      <c r="G83">
        <f t="shared" si="1"/>
        <v>82</v>
      </c>
    </row>
    <row r="84" spans="1:7" x14ac:dyDescent="0.2">
      <c r="A84" t="s">
        <v>513</v>
      </c>
      <c r="B84" s="1">
        <v>1.6254695656450598E-207</v>
      </c>
      <c r="C84">
        <v>1.00313257775301</v>
      </c>
      <c r="D84">
        <v>0.54100000000000004</v>
      </c>
      <c r="E84">
        <v>0.21299999999999999</v>
      </c>
      <c r="F84">
        <f>+B84*COUNT($G$2:$G$106)/G84</f>
        <v>2.0563169203943528E-207</v>
      </c>
      <c r="G84">
        <f t="shared" si="1"/>
        <v>83</v>
      </c>
    </row>
    <row r="85" spans="1:7" x14ac:dyDescent="0.2">
      <c r="A85" t="s">
        <v>530</v>
      </c>
      <c r="B85" s="1">
        <v>7.1514867499483596E-207</v>
      </c>
      <c r="C85">
        <v>1.10043363883082</v>
      </c>
      <c r="D85">
        <v>0.63400000000000001</v>
      </c>
      <c r="E85">
        <v>0.28599999999999998</v>
      </c>
      <c r="F85">
        <f>+B85*COUNT($G$2:$G$106)/G85</f>
        <v>8.9393584374354495E-207</v>
      </c>
      <c r="G85">
        <f t="shared" si="1"/>
        <v>84</v>
      </c>
    </row>
    <row r="86" spans="1:7" x14ac:dyDescent="0.2">
      <c r="A86" t="s">
        <v>545</v>
      </c>
      <c r="B86" s="1">
        <v>9.2444480472032603E-207</v>
      </c>
      <c r="C86">
        <v>1.1959802930263099</v>
      </c>
      <c r="D86">
        <v>0.69</v>
      </c>
      <c r="E86">
        <v>0.32100000000000001</v>
      </c>
      <c r="F86">
        <f>+B86*COUNT($G$2:$G$106)/G86</f>
        <v>1.1419612293604027E-206</v>
      </c>
      <c r="G86">
        <f t="shared" si="1"/>
        <v>85</v>
      </c>
    </row>
    <row r="87" spans="1:7" x14ac:dyDescent="0.2">
      <c r="A87" t="s">
        <v>592</v>
      </c>
      <c r="B87" s="1">
        <v>1.2985480137536699E-202</v>
      </c>
      <c r="C87">
        <v>1.56381933773583</v>
      </c>
      <c r="D87">
        <v>0.34</v>
      </c>
      <c r="E87">
        <v>9.8000000000000004E-2</v>
      </c>
      <c r="F87">
        <f>+B87*COUNT($G$2:$G$106)/G87</f>
        <v>1.5854365284201784E-202</v>
      </c>
      <c r="G87">
        <f t="shared" si="1"/>
        <v>86</v>
      </c>
    </row>
    <row r="88" spans="1:7" x14ac:dyDescent="0.2">
      <c r="A88" t="s">
        <v>560</v>
      </c>
      <c r="B88" s="1">
        <v>2.80809862095758E-201</v>
      </c>
      <c r="C88">
        <v>1.28901518202028</v>
      </c>
      <c r="D88">
        <v>0.57499999999999996</v>
      </c>
      <c r="E88">
        <v>0.245</v>
      </c>
      <c r="F88">
        <f>+B88*COUNT($G$2:$G$106)/G88</f>
        <v>3.3890845425350101E-201</v>
      </c>
      <c r="G88">
        <f t="shared" si="1"/>
        <v>87</v>
      </c>
    </row>
    <row r="89" spans="1:7" x14ac:dyDescent="0.2">
      <c r="A89" t="s">
        <v>514</v>
      </c>
      <c r="B89" s="1">
        <v>3.68071595903452E-201</v>
      </c>
      <c r="C89">
        <v>1.00373389426477</v>
      </c>
      <c r="D89">
        <v>0.45900000000000002</v>
      </c>
      <c r="E89">
        <v>0.16400000000000001</v>
      </c>
      <c r="F89">
        <f>+B89*COUNT($G$2:$G$106)/G89</f>
        <v>4.3917633602116436E-201</v>
      </c>
      <c r="G89">
        <f t="shared" si="1"/>
        <v>88</v>
      </c>
    </row>
    <row r="90" spans="1:7" x14ac:dyDescent="0.2">
      <c r="A90" t="s">
        <v>576</v>
      </c>
      <c r="B90" s="1">
        <v>1.12278026781883E-184</v>
      </c>
      <c r="C90">
        <v>1.4180373375886299</v>
      </c>
      <c r="D90">
        <v>0.68400000000000005</v>
      </c>
      <c r="E90">
        <v>0.41599999999999998</v>
      </c>
      <c r="F90">
        <f>+B90*COUNT($G$2:$G$106)/G90</f>
        <v>1.3246284058536757E-184</v>
      </c>
      <c r="G90">
        <f t="shared" si="1"/>
        <v>89</v>
      </c>
    </row>
    <row r="91" spans="1:7" x14ac:dyDescent="0.2">
      <c r="A91" t="s">
        <v>542</v>
      </c>
      <c r="B91" s="1">
        <v>4.5502197477905802E-182</v>
      </c>
      <c r="C91">
        <v>1.16626412100307</v>
      </c>
      <c r="D91">
        <v>0.35</v>
      </c>
      <c r="E91">
        <v>0.108</v>
      </c>
      <c r="F91">
        <f>+B91*COUNT($G$2:$G$106)/G91</f>
        <v>5.308589705755677E-182</v>
      </c>
      <c r="G91">
        <f t="shared" si="1"/>
        <v>90</v>
      </c>
    </row>
    <row r="92" spans="1:7" x14ac:dyDescent="0.2">
      <c r="A92" t="s">
        <v>167</v>
      </c>
      <c r="B92" s="1">
        <v>5.1331730143706298E-179</v>
      </c>
      <c r="C92">
        <v>1.35993198884875</v>
      </c>
      <c r="D92">
        <v>0.33800000000000002</v>
      </c>
      <c r="E92">
        <v>0.1</v>
      </c>
      <c r="F92">
        <f>+B92*COUNT($G$2:$G$106)/G92</f>
        <v>5.9228919396584188E-179</v>
      </c>
      <c r="G92">
        <f t="shared" si="1"/>
        <v>91</v>
      </c>
    </row>
    <row r="93" spans="1:7" x14ac:dyDescent="0.2">
      <c r="A93" t="s">
        <v>567</v>
      </c>
      <c r="B93" s="1">
        <v>9.8914098070064295E-174</v>
      </c>
      <c r="C93">
        <v>1.3652600896466001</v>
      </c>
      <c r="D93">
        <v>0.73</v>
      </c>
      <c r="E93">
        <v>0.41599999999999998</v>
      </c>
      <c r="F93">
        <f>+B93*COUNT($G$2:$G$106)/G93</f>
        <v>1.1289109018866034E-173</v>
      </c>
      <c r="G93">
        <f t="shared" si="1"/>
        <v>92</v>
      </c>
    </row>
    <row r="94" spans="1:7" x14ac:dyDescent="0.2">
      <c r="A94" t="s">
        <v>532</v>
      </c>
      <c r="B94" s="1">
        <v>1.9612984067575E-164</v>
      </c>
      <c r="C94">
        <v>1.1142901188662999</v>
      </c>
      <c r="D94">
        <v>0.58099999999999996</v>
      </c>
      <c r="E94">
        <v>0.28299999999999997</v>
      </c>
      <c r="F94">
        <f>+B94*COUNT($G$2:$G$106)/G94</f>
        <v>2.2143691689197581E-164</v>
      </c>
      <c r="G94">
        <f t="shared" si="1"/>
        <v>93</v>
      </c>
    </row>
    <row r="95" spans="1:7" x14ac:dyDescent="0.2">
      <c r="A95" t="s">
        <v>154</v>
      </c>
      <c r="B95" s="1">
        <v>1.66594426977135E-161</v>
      </c>
      <c r="C95">
        <v>1.0165392034331899</v>
      </c>
      <c r="D95">
        <v>0.56999999999999995</v>
      </c>
      <c r="E95">
        <v>0.24199999999999999</v>
      </c>
      <c r="F95">
        <f>+B95*COUNT($G$2:$G$106)/G95</f>
        <v>1.8608951949573589E-161</v>
      </c>
      <c r="G95">
        <f t="shared" si="1"/>
        <v>94</v>
      </c>
    </row>
    <row r="96" spans="1:7" x14ac:dyDescent="0.2">
      <c r="A96" t="s">
        <v>521</v>
      </c>
      <c r="B96" s="1">
        <v>7.26429931603596E-161</v>
      </c>
      <c r="C96">
        <v>1.04133751058302</v>
      </c>
      <c r="D96">
        <v>0.48099999999999998</v>
      </c>
      <c r="E96">
        <v>0.19600000000000001</v>
      </c>
      <c r="F96">
        <f>+B96*COUNT($G$2:$G$106)/G96</f>
        <v>8.0289624019344823E-161</v>
      </c>
      <c r="G96">
        <f t="shared" si="1"/>
        <v>95</v>
      </c>
    </row>
    <row r="97" spans="1:7" x14ac:dyDescent="0.2">
      <c r="A97" t="s">
        <v>522</v>
      </c>
      <c r="B97" s="1">
        <v>8.3476903838675301E-160</v>
      </c>
      <c r="C97">
        <v>1.0530002968023799</v>
      </c>
      <c r="D97">
        <v>0.624</v>
      </c>
      <c r="E97">
        <v>0.30299999999999999</v>
      </c>
      <c r="F97">
        <f>+B97*COUNT($G$2:$G$106)/G97</f>
        <v>9.1302863573551109E-160</v>
      </c>
      <c r="G97">
        <f t="shared" si="1"/>
        <v>96</v>
      </c>
    </row>
    <row r="98" spans="1:7" x14ac:dyDescent="0.2">
      <c r="A98" t="s">
        <v>529</v>
      </c>
      <c r="B98" s="1">
        <v>1.8575963452397499E-142</v>
      </c>
      <c r="C98">
        <v>1.09427727721801</v>
      </c>
      <c r="D98">
        <v>0.57299999999999995</v>
      </c>
      <c r="E98">
        <v>0.28499999999999998</v>
      </c>
      <c r="F98">
        <f>+B98*COUNT($G$2:$G$106)/G98</f>
        <v>2.0108001675275645E-142</v>
      </c>
      <c r="G98">
        <f t="shared" si="1"/>
        <v>97</v>
      </c>
    </row>
    <row r="99" spans="1:7" x14ac:dyDescent="0.2">
      <c r="A99" t="s">
        <v>544</v>
      </c>
      <c r="B99" s="1">
        <v>1.0163435070665701E-141</v>
      </c>
      <c r="C99">
        <v>1.19141710094153</v>
      </c>
      <c r="D99">
        <v>0.58399999999999996</v>
      </c>
      <c r="E99">
        <v>0.30399999999999999</v>
      </c>
      <c r="F99">
        <f>+B99*COUNT($G$2:$G$106)/G99</f>
        <v>1.0889394718570394E-141</v>
      </c>
      <c r="G99">
        <f t="shared" si="1"/>
        <v>98</v>
      </c>
    </row>
    <row r="100" spans="1:7" x14ac:dyDescent="0.2">
      <c r="A100" t="s">
        <v>124</v>
      </c>
      <c r="B100" s="1">
        <v>1.15424264213433E-140</v>
      </c>
      <c r="C100">
        <v>1.24377169326533</v>
      </c>
      <c r="D100">
        <v>0.60699999999999998</v>
      </c>
      <c r="E100">
        <v>0.33100000000000002</v>
      </c>
      <c r="F100">
        <f>+B100*COUNT($G$2:$G$106)/G100</f>
        <v>1.2241967416576227E-140</v>
      </c>
      <c r="G100">
        <f t="shared" si="1"/>
        <v>99</v>
      </c>
    </row>
    <row r="101" spans="1:7" x14ac:dyDescent="0.2">
      <c r="A101" t="s">
        <v>534</v>
      </c>
      <c r="B101" s="1">
        <v>6.30134419991453E-140</v>
      </c>
      <c r="C101">
        <v>1.1197260998234699</v>
      </c>
      <c r="D101">
        <v>0.68700000000000006</v>
      </c>
      <c r="E101">
        <v>0.41099999999999998</v>
      </c>
      <c r="F101">
        <f>+B101*COUNT($G$2:$G$106)/G101</f>
        <v>6.6164114099102571E-140</v>
      </c>
      <c r="G101">
        <f t="shared" si="1"/>
        <v>100</v>
      </c>
    </row>
    <row r="102" spans="1:7" x14ac:dyDescent="0.2">
      <c r="A102" t="s">
        <v>515</v>
      </c>
      <c r="B102" s="1">
        <v>3.7299298359945397E-139</v>
      </c>
      <c r="C102">
        <v>1.0054885342873601</v>
      </c>
      <c r="D102">
        <v>0.41499999999999998</v>
      </c>
      <c r="E102">
        <v>0.16500000000000001</v>
      </c>
      <c r="F102">
        <f>+B102*COUNT($G$2:$G$106)/G102</f>
        <v>3.8776498294992743E-139</v>
      </c>
      <c r="G102">
        <f t="shared" si="1"/>
        <v>101</v>
      </c>
    </row>
    <row r="103" spans="1:7" x14ac:dyDescent="0.2">
      <c r="A103" t="s">
        <v>523</v>
      </c>
      <c r="B103" s="1">
        <v>1.00319260023726E-128</v>
      </c>
      <c r="C103">
        <v>1.0567388445747099</v>
      </c>
      <c r="D103">
        <v>0.56299999999999994</v>
      </c>
      <c r="E103">
        <v>0.29099999999999998</v>
      </c>
      <c r="F103">
        <f>+B103*COUNT($G$2:$G$106)/G103</f>
        <v>1.0326982649501205E-128</v>
      </c>
      <c r="G103">
        <f t="shared" si="1"/>
        <v>102</v>
      </c>
    </row>
    <row r="104" spans="1:7" x14ac:dyDescent="0.2">
      <c r="A104" t="s">
        <v>518</v>
      </c>
      <c r="B104" s="1">
        <v>2.3500716903081399E-124</v>
      </c>
      <c r="C104">
        <v>1.0307798612869701</v>
      </c>
      <c r="D104">
        <v>0.61</v>
      </c>
      <c r="E104">
        <v>0.33600000000000002</v>
      </c>
      <c r="F104">
        <f>+B104*COUNT($G$2:$G$106)/G104</f>
        <v>2.3957041503141232E-124</v>
      </c>
      <c r="G104">
        <f t="shared" si="1"/>
        <v>103</v>
      </c>
    </row>
    <row r="105" spans="1:7" x14ac:dyDescent="0.2">
      <c r="A105" t="s">
        <v>552</v>
      </c>
      <c r="B105" s="1">
        <v>3.1678455080847798E-120</v>
      </c>
      <c r="C105">
        <v>1.21548081517502</v>
      </c>
      <c r="D105">
        <v>0.42599999999999999</v>
      </c>
      <c r="E105">
        <v>0.17899999999999999</v>
      </c>
      <c r="F105">
        <f>+B105*COUNT($G$2:$G$106)/G105</f>
        <v>3.1983055610471331E-120</v>
      </c>
      <c r="G105">
        <f t="shared" si="1"/>
        <v>104</v>
      </c>
    </row>
    <row r="106" spans="1:7" x14ac:dyDescent="0.2">
      <c r="A106" t="s">
        <v>6</v>
      </c>
      <c r="B106" s="1">
        <v>6.1157335818080796E-104</v>
      </c>
      <c r="C106">
        <v>1.12091910234784</v>
      </c>
      <c r="D106">
        <v>0.39</v>
      </c>
      <c r="E106">
        <v>0.17199999999999999</v>
      </c>
      <c r="F106">
        <f>+B106*COUNT($G$2:$G$106)/G106</f>
        <v>6.1157335818080796E-104</v>
      </c>
      <c r="G106">
        <f t="shared" si="1"/>
        <v>105</v>
      </c>
    </row>
  </sheetData>
  <sortState xmlns:xlrd2="http://schemas.microsoft.com/office/spreadsheetml/2017/richdata2" ref="A2:F106">
    <sortCondition ref="B2:B106"/>
  </sortState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32497-DB2B-B64D-B773-ADCC4AD91DB7}">
  <dimension ref="A1:G36"/>
  <sheetViews>
    <sheetView workbookViewId="0">
      <selection activeCell="F2" sqref="F2"/>
    </sheetView>
  </sheetViews>
  <sheetFormatPr baseColWidth="10" defaultRowHeight="16" x14ac:dyDescent="0.2"/>
  <sheetData>
    <row r="1" spans="1:7" x14ac:dyDescent="0.2">
      <c r="B1" t="s">
        <v>26</v>
      </c>
      <c r="C1" t="s">
        <v>25</v>
      </c>
      <c r="D1" t="s">
        <v>24</v>
      </c>
      <c r="E1" t="s">
        <v>23</v>
      </c>
      <c r="F1" t="s">
        <v>22</v>
      </c>
      <c r="G1" t="s">
        <v>1180</v>
      </c>
    </row>
    <row r="2" spans="1:7" x14ac:dyDescent="0.2">
      <c r="A2" t="s">
        <v>512</v>
      </c>
      <c r="B2">
        <v>0</v>
      </c>
      <c r="C2">
        <v>4.5673164347646402</v>
      </c>
      <c r="D2">
        <v>0.46899999999999997</v>
      </c>
      <c r="E2">
        <v>3.0000000000000001E-3</v>
      </c>
      <c r="F2">
        <f>+B2*COUNT($G$2:$G$36)/G2</f>
        <v>0</v>
      </c>
      <c r="G2">
        <v>1</v>
      </c>
    </row>
    <row r="3" spans="1:7" x14ac:dyDescent="0.2">
      <c r="A3" t="s">
        <v>511</v>
      </c>
      <c r="B3">
        <v>0</v>
      </c>
      <c r="C3">
        <v>4.2854239898959099</v>
      </c>
      <c r="D3">
        <v>0.67</v>
      </c>
      <c r="E3">
        <v>3.0000000000000001E-3</v>
      </c>
      <c r="F3">
        <f>+B3*COUNT($G$2:$G$36)/G3</f>
        <v>0</v>
      </c>
      <c r="G3">
        <f>+G2+1</f>
        <v>2</v>
      </c>
    </row>
    <row r="4" spans="1:7" x14ac:dyDescent="0.2">
      <c r="A4" t="s">
        <v>510</v>
      </c>
      <c r="B4">
        <v>0</v>
      </c>
      <c r="C4">
        <v>3.3792982863409802</v>
      </c>
      <c r="D4">
        <v>0.628</v>
      </c>
      <c r="E4">
        <v>2.5000000000000001E-2</v>
      </c>
      <c r="F4">
        <f>+B4*COUNT($G$2:$G$36)/G4</f>
        <v>0</v>
      </c>
      <c r="G4">
        <f t="shared" ref="G4:G67" si="0">+G3+1</f>
        <v>3</v>
      </c>
    </row>
    <row r="5" spans="1:7" x14ac:dyDescent="0.2">
      <c r="A5" t="s">
        <v>509</v>
      </c>
      <c r="B5">
        <v>0</v>
      </c>
      <c r="C5">
        <v>3.3421389451925099</v>
      </c>
      <c r="D5">
        <v>0.44500000000000001</v>
      </c>
      <c r="E5">
        <v>1.4E-2</v>
      </c>
      <c r="F5">
        <f>+B5*COUNT($G$2:$G$36)/G5</f>
        <v>0</v>
      </c>
      <c r="G5">
        <f t="shared" si="0"/>
        <v>4</v>
      </c>
    </row>
    <row r="6" spans="1:7" x14ac:dyDescent="0.2">
      <c r="A6" t="s">
        <v>508</v>
      </c>
      <c r="B6">
        <v>0</v>
      </c>
      <c r="C6">
        <v>3.2746757197487302</v>
      </c>
      <c r="D6">
        <v>0.60499999999999998</v>
      </c>
      <c r="E6">
        <v>7.1999999999999995E-2</v>
      </c>
      <c r="F6">
        <f>+B6*COUNT($G$2:$G$36)/G6</f>
        <v>0</v>
      </c>
      <c r="G6">
        <f t="shared" si="0"/>
        <v>5</v>
      </c>
    </row>
    <row r="7" spans="1:7" x14ac:dyDescent="0.2">
      <c r="A7" t="s">
        <v>507</v>
      </c>
      <c r="B7">
        <v>0</v>
      </c>
      <c r="C7">
        <v>3.2222532913487099</v>
      </c>
      <c r="D7">
        <v>0.57799999999999996</v>
      </c>
      <c r="E7">
        <v>5.2999999999999999E-2</v>
      </c>
      <c r="F7">
        <f>+B7*COUNT($G$2:$G$36)/G7</f>
        <v>0</v>
      </c>
      <c r="G7">
        <f t="shared" si="0"/>
        <v>6</v>
      </c>
    </row>
    <row r="8" spans="1:7" x14ac:dyDescent="0.2">
      <c r="A8" t="s">
        <v>506</v>
      </c>
      <c r="B8">
        <v>0</v>
      </c>
      <c r="C8">
        <v>3.0962813659287902</v>
      </c>
      <c r="D8">
        <v>0.41299999999999998</v>
      </c>
      <c r="E8">
        <v>1.4E-2</v>
      </c>
      <c r="F8">
        <f>+B8*COUNT($G$2:$G$36)/G8</f>
        <v>0</v>
      </c>
      <c r="G8">
        <f t="shared" si="0"/>
        <v>7</v>
      </c>
    </row>
    <row r="9" spans="1:7" x14ac:dyDescent="0.2">
      <c r="A9" t="s">
        <v>504</v>
      </c>
      <c r="B9">
        <v>0</v>
      </c>
      <c r="C9">
        <v>2.82707415207922</v>
      </c>
      <c r="D9">
        <v>0.41</v>
      </c>
      <c r="E9">
        <v>2.8000000000000001E-2</v>
      </c>
      <c r="F9">
        <f>+B9*COUNT($G$2:$G$36)/G9</f>
        <v>0</v>
      </c>
      <c r="G9">
        <f t="shared" si="0"/>
        <v>8</v>
      </c>
    </row>
    <row r="10" spans="1:7" x14ac:dyDescent="0.2">
      <c r="A10" t="s">
        <v>503</v>
      </c>
      <c r="B10">
        <v>0</v>
      </c>
      <c r="C10">
        <v>2.7405115228456198</v>
      </c>
      <c r="D10">
        <v>0.41299999999999998</v>
      </c>
      <c r="E10">
        <v>1.7999999999999999E-2</v>
      </c>
      <c r="F10">
        <f>+B10*COUNT($G$2:$G$36)/G10</f>
        <v>0</v>
      </c>
      <c r="G10">
        <f t="shared" si="0"/>
        <v>9</v>
      </c>
    </row>
    <row r="11" spans="1:7" x14ac:dyDescent="0.2">
      <c r="A11" t="s">
        <v>502</v>
      </c>
      <c r="B11">
        <v>0</v>
      </c>
      <c r="C11">
        <v>2.6129502297153202</v>
      </c>
      <c r="D11">
        <v>0.43099999999999999</v>
      </c>
      <c r="E11">
        <v>1.2999999999999999E-2</v>
      </c>
      <c r="F11">
        <f>+B11*COUNT($G$2:$G$36)/G11</f>
        <v>0</v>
      </c>
      <c r="G11">
        <f t="shared" si="0"/>
        <v>10</v>
      </c>
    </row>
    <row r="12" spans="1:7" x14ac:dyDescent="0.2">
      <c r="A12" t="s">
        <v>460</v>
      </c>
      <c r="B12">
        <v>0</v>
      </c>
      <c r="C12">
        <v>2.2803182278410801</v>
      </c>
      <c r="D12">
        <v>0.28899999999999998</v>
      </c>
      <c r="E12">
        <v>8.0000000000000002E-3</v>
      </c>
      <c r="F12">
        <f>+B12*COUNT($G$2:$G$36)/G12</f>
        <v>0</v>
      </c>
      <c r="G12">
        <f t="shared" si="0"/>
        <v>11</v>
      </c>
    </row>
    <row r="13" spans="1:7" x14ac:dyDescent="0.2">
      <c r="A13" t="s">
        <v>496</v>
      </c>
      <c r="B13">
        <v>0</v>
      </c>
      <c r="C13">
        <v>2.2425746756187999</v>
      </c>
      <c r="D13">
        <v>0.32200000000000001</v>
      </c>
      <c r="E13">
        <v>6.0000000000000001E-3</v>
      </c>
      <c r="F13">
        <f>+B13*COUNT($G$2:$G$36)/G13</f>
        <v>0</v>
      </c>
      <c r="G13">
        <f t="shared" si="0"/>
        <v>12</v>
      </c>
    </row>
    <row r="14" spans="1:7" x14ac:dyDescent="0.2">
      <c r="A14" t="s">
        <v>500</v>
      </c>
      <c r="B14" s="1">
        <v>1.9325052990867999E-227</v>
      </c>
      <c r="C14">
        <v>2.35789489447777</v>
      </c>
      <c r="D14">
        <v>0.251</v>
      </c>
      <c r="E14">
        <v>1.7000000000000001E-2</v>
      </c>
      <c r="F14">
        <f>+B14*COUNT($G$2:$G$36)/G14</f>
        <v>5.2028988821567687E-227</v>
      </c>
      <c r="G14">
        <f t="shared" si="0"/>
        <v>13</v>
      </c>
    </row>
    <row r="15" spans="1:7" x14ac:dyDescent="0.2">
      <c r="A15" t="s">
        <v>499</v>
      </c>
      <c r="B15" s="1">
        <v>1.88602446836646E-193</v>
      </c>
      <c r="C15">
        <v>2.2721936147568198</v>
      </c>
      <c r="D15">
        <v>0.42799999999999999</v>
      </c>
      <c r="E15">
        <v>5.5E-2</v>
      </c>
      <c r="F15">
        <f>+B15*COUNT($G$2:$G$36)/G15</f>
        <v>4.7150611709161493E-193</v>
      </c>
      <c r="G15">
        <f t="shared" si="0"/>
        <v>14</v>
      </c>
    </row>
    <row r="16" spans="1:7" x14ac:dyDescent="0.2">
      <c r="A16" t="s">
        <v>428</v>
      </c>
      <c r="B16" s="1">
        <v>4.1568428812410502E-182</v>
      </c>
      <c r="C16">
        <v>2.8803137242483801</v>
      </c>
      <c r="D16">
        <v>0.56899999999999995</v>
      </c>
      <c r="E16">
        <v>0.106</v>
      </c>
      <c r="F16">
        <f>+B16*COUNT($G$2:$G$36)/G16</f>
        <v>9.6993000562291168E-182</v>
      </c>
      <c r="G16">
        <f t="shared" si="0"/>
        <v>15</v>
      </c>
    </row>
    <row r="17" spans="1:7" x14ac:dyDescent="0.2">
      <c r="A17" t="s">
        <v>492</v>
      </c>
      <c r="B17" s="1">
        <v>9.6429977039407694E-176</v>
      </c>
      <c r="C17">
        <v>2.21582885942441</v>
      </c>
      <c r="D17">
        <v>0.33</v>
      </c>
      <c r="E17">
        <v>3.6999999999999998E-2</v>
      </c>
      <c r="F17">
        <f>+B17*COUNT($G$2:$G$36)/G17</f>
        <v>2.1094057477370433E-175</v>
      </c>
      <c r="G17">
        <f t="shared" si="0"/>
        <v>16</v>
      </c>
    </row>
    <row r="18" spans="1:7" x14ac:dyDescent="0.2">
      <c r="A18" t="s">
        <v>405</v>
      </c>
      <c r="B18" s="1">
        <v>1.2155590101488699E-168</v>
      </c>
      <c r="C18">
        <v>2.3578741585993801</v>
      </c>
      <c r="D18">
        <v>0.60799999999999998</v>
      </c>
      <c r="E18">
        <v>0.125</v>
      </c>
      <c r="F18">
        <f>+B18*COUNT($G$2:$G$36)/G18</f>
        <v>2.5026214914829673E-168</v>
      </c>
      <c r="G18">
        <f t="shared" si="0"/>
        <v>17</v>
      </c>
    </row>
    <row r="19" spans="1:7" x14ac:dyDescent="0.2">
      <c r="A19" t="s">
        <v>495</v>
      </c>
      <c r="B19" s="1">
        <v>2.8463614016379302E-160</v>
      </c>
      <c r="C19">
        <v>2.2397043844898601</v>
      </c>
      <c r="D19">
        <v>0.378</v>
      </c>
      <c r="E19">
        <v>5.0999999999999997E-2</v>
      </c>
      <c r="F19">
        <f>+B19*COUNT($G$2:$G$36)/G19</f>
        <v>5.5345916142959758E-160</v>
      </c>
      <c r="G19">
        <f t="shared" si="0"/>
        <v>18</v>
      </c>
    </row>
    <row r="20" spans="1:7" x14ac:dyDescent="0.2">
      <c r="A20" t="s">
        <v>491</v>
      </c>
      <c r="B20" s="1">
        <v>3.69108460907415E-159</v>
      </c>
      <c r="C20">
        <v>2.2151627282462201</v>
      </c>
      <c r="D20">
        <v>0.27100000000000002</v>
      </c>
      <c r="E20">
        <v>2.7E-2</v>
      </c>
      <c r="F20">
        <f>+B20*COUNT($G$2:$G$36)/G20</f>
        <v>6.7993663851365918E-159</v>
      </c>
      <c r="G20">
        <f t="shared" si="0"/>
        <v>19</v>
      </c>
    </row>
    <row r="21" spans="1:7" x14ac:dyDescent="0.2">
      <c r="A21" t="s">
        <v>383</v>
      </c>
      <c r="B21" s="1">
        <v>2.6923728310976102E-154</v>
      </c>
      <c r="C21">
        <v>2.10095259040133</v>
      </c>
      <c r="D21">
        <v>0.57799999999999996</v>
      </c>
      <c r="E21">
        <v>0.11899999999999999</v>
      </c>
      <c r="F21">
        <f>+B21*COUNT($G$2:$G$36)/G21</f>
        <v>4.7116524544208174E-154</v>
      </c>
      <c r="G21">
        <f t="shared" si="0"/>
        <v>20</v>
      </c>
    </row>
    <row r="22" spans="1:7" x14ac:dyDescent="0.2">
      <c r="A22" t="s">
        <v>505</v>
      </c>
      <c r="B22" s="1">
        <v>1.5590680062378099E-130</v>
      </c>
      <c r="C22">
        <v>2.9369085853858898</v>
      </c>
      <c r="D22">
        <v>0.254</v>
      </c>
      <c r="E22">
        <v>2.9000000000000001E-2</v>
      </c>
      <c r="F22">
        <f>+B22*COUNT($G$2:$G$36)/G22</f>
        <v>2.5984466770630164E-130</v>
      </c>
      <c r="G22">
        <f t="shared" si="0"/>
        <v>21</v>
      </c>
    </row>
    <row r="23" spans="1:7" x14ac:dyDescent="0.2">
      <c r="A23" t="s">
        <v>387</v>
      </c>
      <c r="B23" s="1">
        <v>2.1114117567193899E-129</v>
      </c>
      <c r="C23">
        <v>2.2659396925449302</v>
      </c>
      <c r="D23">
        <v>0.67600000000000005</v>
      </c>
      <c r="E23">
        <v>0.20599999999999999</v>
      </c>
      <c r="F23">
        <f>+B23*COUNT($G$2:$G$36)/G23</f>
        <v>3.3590641584172113E-129</v>
      </c>
      <c r="G23">
        <f t="shared" si="0"/>
        <v>22</v>
      </c>
    </row>
    <row r="24" spans="1:7" x14ac:dyDescent="0.2">
      <c r="A24" t="s">
        <v>488</v>
      </c>
      <c r="B24" s="1">
        <v>7.1887655087142102E-129</v>
      </c>
      <c r="C24">
        <v>2.0147528243581201</v>
      </c>
      <c r="D24">
        <v>0.307</v>
      </c>
      <c r="E24">
        <v>4.2000000000000003E-2</v>
      </c>
      <c r="F24">
        <f>+B24*COUNT($G$2:$G$36)/G24</f>
        <v>1.093942577413032E-128</v>
      </c>
      <c r="G24">
        <f t="shared" si="0"/>
        <v>23</v>
      </c>
    </row>
    <row r="25" spans="1:7" x14ac:dyDescent="0.2">
      <c r="A25" t="s">
        <v>446</v>
      </c>
      <c r="B25" s="1">
        <v>2.4190106693965502E-128</v>
      </c>
      <c r="C25">
        <v>2.2500170949654601</v>
      </c>
      <c r="D25">
        <v>0.40400000000000003</v>
      </c>
      <c r="E25">
        <v>7.1999999999999995E-2</v>
      </c>
      <c r="F25">
        <f>+B25*COUNT($G$2:$G$36)/G25</f>
        <v>3.5277238928699687E-128</v>
      </c>
      <c r="G25">
        <f t="shared" si="0"/>
        <v>24</v>
      </c>
    </row>
    <row r="26" spans="1:7" x14ac:dyDescent="0.2">
      <c r="A26" t="s">
        <v>326</v>
      </c>
      <c r="B26" s="1">
        <v>9.2416312441325795E-115</v>
      </c>
      <c r="C26">
        <v>2.07609444556488</v>
      </c>
      <c r="D26">
        <v>0.48399999999999999</v>
      </c>
      <c r="E26">
        <v>0.107</v>
      </c>
      <c r="F26">
        <f>+B26*COUNT($G$2:$G$36)/G26</f>
        <v>1.2938283741785612E-114</v>
      </c>
      <c r="G26">
        <f t="shared" si="0"/>
        <v>25</v>
      </c>
    </row>
    <row r="27" spans="1:7" x14ac:dyDescent="0.2">
      <c r="A27" t="s">
        <v>494</v>
      </c>
      <c r="B27" s="1">
        <v>1.11020625591723E-111</v>
      </c>
      <c r="C27">
        <v>2.2384136362525902</v>
      </c>
      <c r="D27">
        <v>0.53100000000000003</v>
      </c>
      <c r="E27">
        <v>0.13900000000000001</v>
      </c>
      <c r="F27">
        <f>+B27*COUNT($G$2:$G$36)/G27</f>
        <v>1.4945084214270404E-111</v>
      </c>
      <c r="G27">
        <f t="shared" si="0"/>
        <v>26</v>
      </c>
    </row>
    <row r="28" spans="1:7" x14ac:dyDescent="0.2">
      <c r="A28" t="s">
        <v>501</v>
      </c>
      <c r="B28" s="1">
        <v>6.0772927658318897E-111</v>
      </c>
      <c r="C28">
        <v>2.4815637198121498</v>
      </c>
      <c r="D28">
        <v>0.52200000000000002</v>
      </c>
      <c r="E28">
        <v>0.13500000000000001</v>
      </c>
      <c r="F28">
        <f>+B28*COUNT($G$2:$G$36)/G28</f>
        <v>7.8779721038561537E-111</v>
      </c>
      <c r="G28">
        <f t="shared" si="0"/>
        <v>27</v>
      </c>
    </row>
    <row r="29" spans="1:7" x14ac:dyDescent="0.2">
      <c r="A29" t="s">
        <v>408</v>
      </c>
      <c r="B29" s="1">
        <v>1.9987852619878598E-99</v>
      </c>
      <c r="C29">
        <v>2.24552239562518</v>
      </c>
      <c r="D29">
        <v>0.63100000000000001</v>
      </c>
      <c r="E29">
        <v>0.224</v>
      </c>
      <c r="F29">
        <f>+B29*COUNT($G$2:$G$36)/G29</f>
        <v>2.498481577484825E-99</v>
      </c>
      <c r="G29">
        <f t="shared" si="0"/>
        <v>28</v>
      </c>
    </row>
    <row r="30" spans="1:7" x14ac:dyDescent="0.2">
      <c r="A30" t="s">
        <v>360</v>
      </c>
      <c r="B30" s="1">
        <v>2.9496075878287101E-99</v>
      </c>
      <c r="C30">
        <v>2.0481032422459999</v>
      </c>
      <c r="D30">
        <v>0.64300000000000002</v>
      </c>
      <c r="E30">
        <v>0.22900000000000001</v>
      </c>
      <c r="F30">
        <f>+B30*COUNT($G$2:$G$36)/G30</f>
        <v>3.5598712266898225E-99</v>
      </c>
      <c r="G30">
        <f t="shared" si="0"/>
        <v>29</v>
      </c>
    </row>
    <row r="31" spans="1:7" x14ac:dyDescent="0.2">
      <c r="A31" t="s">
        <v>490</v>
      </c>
      <c r="B31" s="1">
        <v>3.7467640080652099E-90</v>
      </c>
      <c r="C31">
        <v>2.1156012942609199</v>
      </c>
      <c r="D31">
        <v>0.36599999999999999</v>
      </c>
      <c r="E31">
        <v>8.1000000000000003E-2</v>
      </c>
      <c r="F31">
        <f>+B31*COUNT($G$2:$G$36)/G31</f>
        <v>4.3712246760760782E-90</v>
      </c>
      <c r="G31">
        <f t="shared" si="0"/>
        <v>30</v>
      </c>
    </row>
    <row r="32" spans="1:7" x14ac:dyDescent="0.2">
      <c r="A32" t="s">
        <v>493</v>
      </c>
      <c r="B32" s="1">
        <v>4.21847877360094E-90</v>
      </c>
      <c r="C32">
        <v>2.2196956304245701</v>
      </c>
      <c r="D32">
        <v>0.48699999999999999</v>
      </c>
      <c r="E32">
        <v>0.13600000000000001</v>
      </c>
      <c r="F32">
        <f>+B32*COUNT($G$2:$G$36)/G32</f>
        <v>4.7627986153559002E-90</v>
      </c>
      <c r="G32">
        <f t="shared" si="0"/>
        <v>31</v>
      </c>
    </row>
    <row r="33" spans="1:7" x14ac:dyDescent="0.2">
      <c r="A33" t="s">
        <v>489</v>
      </c>
      <c r="B33" s="1">
        <v>4.9992485454532002E-89</v>
      </c>
      <c r="C33">
        <v>2.0329421739549001</v>
      </c>
      <c r="D33">
        <v>0.58099999999999996</v>
      </c>
      <c r="E33">
        <v>0.20200000000000001</v>
      </c>
      <c r="F33">
        <f>+B33*COUNT($G$2:$G$36)/G33</f>
        <v>5.4679280965894374E-89</v>
      </c>
      <c r="G33">
        <f t="shared" si="0"/>
        <v>32</v>
      </c>
    </row>
    <row r="34" spans="1:7" x14ac:dyDescent="0.2">
      <c r="A34" t="s">
        <v>498</v>
      </c>
      <c r="B34" s="1">
        <v>1.8549034980196399E-88</v>
      </c>
      <c r="C34">
        <v>2.2438508500949501</v>
      </c>
      <c r="D34">
        <v>0.53700000000000003</v>
      </c>
      <c r="E34">
        <v>0.17</v>
      </c>
      <c r="F34">
        <f>+B34*COUNT($G$2:$G$36)/G34</f>
        <v>1.9673218918390121E-88</v>
      </c>
      <c r="G34">
        <f t="shared" si="0"/>
        <v>33</v>
      </c>
    </row>
    <row r="35" spans="1:7" x14ac:dyDescent="0.2">
      <c r="A35" t="s">
        <v>497</v>
      </c>
      <c r="B35" s="1">
        <v>4.2594935282586098E-78</v>
      </c>
      <c r="C35">
        <v>2.2429754883656798</v>
      </c>
      <c r="D35">
        <v>0.59899999999999998</v>
      </c>
      <c r="E35">
        <v>0.24099999999999999</v>
      </c>
      <c r="F35">
        <f>+B35*COUNT($G$2:$G$36)/G35</f>
        <v>4.3847727496779808E-78</v>
      </c>
      <c r="G35">
        <f t="shared" si="0"/>
        <v>34</v>
      </c>
    </row>
    <row r="36" spans="1:7" x14ac:dyDescent="0.2">
      <c r="A36" t="s">
        <v>31</v>
      </c>
      <c r="B36" s="1">
        <v>1.6044030027422601E-30</v>
      </c>
      <c r="C36">
        <v>2.1587601783574901</v>
      </c>
      <c r="D36">
        <v>0.26800000000000002</v>
      </c>
      <c r="E36">
        <v>9.7000000000000003E-2</v>
      </c>
      <c r="F36">
        <f>+B36*COUNT($G$2:$G$36)/G36</f>
        <v>1.6044030027422601E-30</v>
      </c>
      <c r="G36">
        <f t="shared" si="0"/>
        <v>35</v>
      </c>
    </row>
  </sheetData>
  <sortState xmlns:xlrd2="http://schemas.microsoft.com/office/spreadsheetml/2017/richdata2" ref="A2:F73">
    <sortCondition ref="B2:B73"/>
  </sortState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6AD94-C73C-584F-BDDE-96FE5E3A3F99}">
  <dimension ref="A1:G43"/>
  <sheetViews>
    <sheetView workbookViewId="0">
      <selection sqref="A1:F1048576"/>
    </sheetView>
  </sheetViews>
  <sheetFormatPr baseColWidth="10" defaultRowHeight="16" x14ac:dyDescent="0.2"/>
  <sheetData>
    <row r="1" spans="1:7" x14ac:dyDescent="0.2">
      <c r="B1" t="s">
        <v>26</v>
      </c>
      <c r="C1" t="s">
        <v>25</v>
      </c>
      <c r="D1" t="s">
        <v>24</v>
      </c>
      <c r="E1" t="s">
        <v>23</v>
      </c>
      <c r="F1" t="s">
        <v>22</v>
      </c>
      <c r="G1" t="s">
        <v>1180</v>
      </c>
    </row>
    <row r="2" spans="1:7" x14ac:dyDescent="0.2">
      <c r="A2" t="s">
        <v>487</v>
      </c>
      <c r="B2">
        <v>0</v>
      </c>
      <c r="C2">
        <v>4.8926780174540596</v>
      </c>
      <c r="D2">
        <v>0.72299999999999998</v>
      </c>
      <c r="E2">
        <v>1.4999999999999999E-2</v>
      </c>
      <c r="F2">
        <f>+B2*COUNT($G$2:$G$43)/G2</f>
        <v>0</v>
      </c>
      <c r="G2">
        <v>1</v>
      </c>
    </row>
    <row r="3" spans="1:7" x14ac:dyDescent="0.2">
      <c r="A3" t="s">
        <v>486</v>
      </c>
      <c r="B3">
        <v>0</v>
      </c>
      <c r="C3">
        <v>4.4660087723568997</v>
      </c>
      <c r="D3">
        <v>0.45800000000000002</v>
      </c>
      <c r="E3">
        <v>5.8999999999999997E-2</v>
      </c>
      <c r="F3">
        <f>+B3*COUNT($G$2:$G$43)/G3</f>
        <v>0</v>
      </c>
      <c r="G3">
        <f>+G2+1</f>
        <v>2</v>
      </c>
    </row>
    <row r="4" spans="1:7" x14ac:dyDescent="0.2">
      <c r="A4" t="s">
        <v>485</v>
      </c>
      <c r="B4">
        <v>0</v>
      </c>
      <c r="C4">
        <v>4.1582329261307303</v>
      </c>
      <c r="D4">
        <v>0.60099999999999998</v>
      </c>
      <c r="E4">
        <v>0.01</v>
      </c>
      <c r="F4">
        <f>+B4*COUNT($G$2:$G$43)/G4</f>
        <v>0</v>
      </c>
      <c r="G4">
        <f t="shared" ref="G4:G67" si="0">+G3+1</f>
        <v>3</v>
      </c>
    </row>
    <row r="5" spans="1:7" x14ac:dyDescent="0.2">
      <c r="A5" t="s">
        <v>484</v>
      </c>
      <c r="B5">
        <v>0</v>
      </c>
      <c r="C5">
        <v>3.8547293787391599</v>
      </c>
      <c r="D5">
        <v>0.55900000000000005</v>
      </c>
      <c r="E5">
        <v>1.4999999999999999E-2</v>
      </c>
      <c r="F5">
        <f>+B5*COUNT($G$2:$G$43)/G5</f>
        <v>0</v>
      </c>
      <c r="G5">
        <f t="shared" si="0"/>
        <v>4</v>
      </c>
    </row>
    <row r="6" spans="1:7" x14ac:dyDescent="0.2">
      <c r="A6" t="s">
        <v>483</v>
      </c>
      <c r="B6">
        <v>0</v>
      </c>
      <c r="C6">
        <v>3.8476489871324699</v>
      </c>
      <c r="D6">
        <v>0.752</v>
      </c>
      <c r="E6">
        <v>0.122</v>
      </c>
      <c r="F6">
        <f>+B6*COUNT($G$2:$G$43)/G6</f>
        <v>0</v>
      </c>
      <c r="G6">
        <f t="shared" si="0"/>
        <v>5</v>
      </c>
    </row>
    <row r="7" spans="1:7" x14ac:dyDescent="0.2">
      <c r="A7" t="s">
        <v>482</v>
      </c>
      <c r="B7">
        <v>0</v>
      </c>
      <c r="C7">
        <v>3.5980247487375601</v>
      </c>
      <c r="D7">
        <v>0.53500000000000003</v>
      </c>
      <c r="E7">
        <v>3.2000000000000001E-2</v>
      </c>
      <c r="F7">
        <f>+B7*COUNT($G$2:$G$43)/G7</f>
        <v>0</v>
      </c>
      <c r="G7">
        <f t="shared" si="0"/>
        <v>6</v>
      </c>
    </row>
    <row r="8" spans="1:7" x14ac:dyDescent="0.2">
      <c r="A8" t="s">
        <v>481</v>
      </c>
      <c r="B8">
        <v>0</v>
      </c>
      <c r="C8">
        <v>3.4713597335408202</v>
      </c>
      <c r="D8">
        <v>0.67600000000000005</v>
      </c>
      <c r="E8">
        <v>0.06</v>
      </c>
      <c r="F8">
        <f>+B8*COUNT($G$2:$G$43)/G8</f>
        <v>0</v>
      </c>
      <c r="G8">
        <f t="shared" si="0"/>
        <v>7</v>
      </c>
    </row>
    <row r="9" spans="1:7" x14ac:dyDescent="0.2">
      <c r="A9" t="s">
        <v>445</v>
      </c>
      <c r="B9">
        <v>0</v>
      </c>
      <c r="C9">
        <v>3.4367033427022098</v>
      </c>
      <c r="D9">
        <v>0.58199999999999996</v>
      </c>
      <c r="E9">
        <v>3.1E-2</v>
      </c>
      <c r="F9">
        <f>+B9*COUNT($G$2:$G$43)/G9</f>
        <v>0</v>
      </c>
      <c r="G9">
        <f t="shared" si="0"/>
        <v>8</v>
      </c>
    </row>
    <row r="10" spans="1:7" x14ac:dyDescent="0.2">
      <c r="A10" t="s">
        <v>480</v>
      </c>
      <c r="B10">
        <v>0</v>
      </c>
      <c r="C10">
        <v>3.1406966823920199</v>
      </c>
      <c r="D10">
        <v>0.84699999999999998</v>
      </c>
      <c r="E10">
        <v>0.23200000000000001</v>
      </c>
      <c r="F10">
        <f>+B10*COUNT($G$2:$G$43)/G10</f>
        <v>0</v>
      </c>
      <c r="G10">
        <f t="shared" si="0"/>
        <v>9</v>
      </c>
    </row>
    <row r="11" spans="1:7" x14ac:dyDescent="0.2">
      <c r="A11" t="s">
        <v>479</v>
      </c>
      <c r="B11">
        <v>0</v>
      </c>
      <c r="C11">
        <v>3.0562826580570999</v>
      </c>
      <c r="D11">
        <v>0.54900000000000004</v>
      </c>
      <c r="E11">
        <v>9.4E-2</v>
      </c>
      <c r="F11">
        <f>+B11*COUNT($G$2:$G$43)/G11</f>
        <v>0</v>
      </c>
      <c r="G11">
        <f t="shared" si="0"/>
        <v>10</v>
      </c>
    </row>
    <row r="12" spans="1:7" x14ac:dyDescent="0.2">
      <c r="A12" t="s">
        <v>478</v>
      </c>
      <c r="B12">
        <v>0</v>
      </c>
      <c r="C12">
        <v>3.0235594722384</v>
      </c>
      <c r="D12">
        <v>0.42899999999999999</v>
      </c>
      <c r="E12">
        <v>4.5999999999999999E-2</v>
      </c>
      <c r="F12">
        <f>+B12*COUNT($G$2:$G$43)/G12</f>
        <v>0</v>
      </c>
      <c r="G12">
        <f t="shared" si="0"/>
        <v>11</v>
      </c>
    </row>
    <row r="13" spans="1:7" x14ac:dyDescent="0.2">
      <c r="A13" t="s">
        <v>477</v>
      </c>
      <c r="B13">
        <v>0</v>
      </c>
      <c r="C13">
        <v>3.0166981659346801</v>
      </c>
      <c r="D13">
        <v>0.34799999999999998</v>
      </c>
      <c r="E13">
        <v>1.0999999999999999E-2</v>
      </c>
      <c r="F13">
        <f>+B13*COUNT($G$2:$G$43)/G13</f>
        <v>0</v>
      </c>
      <c r="G13">
        <f t="shared" si="0"/>
        <v>12</v>
      </c>
    </row>
    <row r="14" spans="1:7" x14ac:dyDescent="0.2">
      <c r="A14" t="s">
        <v>475</v>
      </c>
      <c r="B14">
        <v>0</v>
      </c>
      <c r="C14">
        <v>2.7716684493835002</v>
      </c>
      <c r="D14">
        <v>0.372</v>
      </c>
      <c r="E14">
        <v>5.0000000000000001E-3</v>
      </c>
      <c r="F14">
        <f>+B14*COUNT($G$2:$G$43)/G14</f>
        <v>0</v>
      </c>
      <c r="G14">
        <f t="shared" si="0"/>
        <v>13</v>
      </c>
    </row>
    <row r="15" spans="1:7" x14ac:dyDescent="0.2">
      <c r="A15" t="s">
        <v>367</v>
      </c>
      <c r="B15">
        <v>0</v>
      </c>
      <c r="C15">
        <v>2.66597562342535</v>
      </c>
      <c r="D15">
        <v>0.66300000000000003</v>
      </c>
      <c r="E15">
        <v>0.124</v>
      </c>
      <c r="F15">
        <f>+B15*COUNT($G$2:$G$43)/G15</f>
        <v>0</v>
      </c>
      <c r="G15">
        <f t="shared" si="0"/>
        <v>14</v>
      </c>
    </row>
    <row r="16" spans="1:7" x14ac:dyDescent="0.2">
      <c r="A16" t="s">
        <v>471</v>
      </c>
      <c r="B16">
        <v>0</v>
      </c>
      <c r="C16">
        <v>2.5896494015467502</v>
      </c>
      <c r="D16">
        <v>0.50600000000000001</v>
      </c>
      <c r="E16">
        <v>7.0000000000000007E-2</v>
      </c>
      <c r="F16">
        <f>+B16*COUNT($G$2:$G$43)/G16</f>
        <v>0</v>
      </c>
      <c r="G16">
        <f t="shared" si="0"/>
        <v>15</v>
      </c>
    </row>
    <row r="17" spans="1:7" x14ac:dyDescent="0.2">
      <c r="A17" t="s">
        <v>460</v>
      </c>
      <c r="B17">
        <v>0</v>
      </c>
      <c r="C17">
        <v>2.32572349132837</v>
      </c>
      <c r="D17">
        <v>0.28899999999999998</v>
      </c>
      <c r="E17">
        <v>6.0000000000000001E-3</v>
      </c>
      <c r="F17">
        <f>+B17*COUNT($G$2:$G$43)/G17</f>
        <v>0</v>
      </c>
      <c r="G17">
        <f t="shared" si="0"/>
        <v>16</v>
      </c>
    </row>
    <row r="18" spans="1:7" x14ac:dyDescent="0.2">
      <c r="A18" t="s">
        <v>454</v>
      </c>
      <c r="B18">
        <v>0</v>
      </c>
      <c r="C18">
        <v>2.1527631272114598</v>
      </c>
      <c r="D18">
        <v>0.27700000000000002</v>
      </c>
      <c r="E18">
        <v>2.4E-2</v>
      </c>
      <c r="F18">
        <f>+B18*COUNT($G$2:$G$43)/G18</f>
        <v>0</v>
      </c>
      <c r="G18">
        <f t="shared" si="0"/>
        <v>17</v>
      </c>
    </row>
    <row r="19" spans="1:7" x14ac:dyDescent="0.2">
      <c r="A19" t="s">
        <v>459</v>
      </c>
      <c r="B19" s="1">
        <v>1.35275364647427E-302</v>
      </c>
      <c r="C19">
        <v>2.2933960497996901</v>
      </c>
      <c r="D19">
        <v>0.34599999999999997</v>
      </c>
      <c r="E19">
        <v>3.9E-2</v>
      </c>
      <c r="F19">
        <f>+B19*COUNT($G$2:$G$43)/G19</f>
        <v>3.1564251751066302E-302</v>
      </c>
      <c r="G19">
        <f t="shared" si="0"/>
        <v>18</v>
      </c>
    </row>
    <row r="20" spans="1:7" x14ac:dyDescent="0.2">
      <c r="A20" t="s">
        <v>457</v>
      </c>
      <c r="B20" s="1">
        <v>5.6167130746450202E-300</v>
      </c>
      <c r="C20">
        <v>2.2790451246469798</v>
      </c>
      <c r="D20">
        <v>0.38400000000000001</v>
      </c>
      <c r="E20">
        <v>4.8000000000000001E-2</v>
      </c>
      <c r="F20">
        <f>+B20*COUNT($G$2:$G$43)/G20</f>
        <v>1.2415892059741625E-299</v>
      </c>
      <c r="G20">
        <f t="shared" si="0"/>
        <v>19</v>
      </c>
    </row>
    <row r="21" spans="1:7" x14ac:dyDescent="0.2">
      <c r="A21" t="s">
        <v>467</v>
      </c>
      <c r="B21" s="1">
        <v>4.32890073055104E-248</v>
      </c>
      <c r="C21">
        <v>2.4184839953247201</v>
      </c>
      <c r="D21">
        <v>0.45800000000000002</v>
      </c>
      <c r="E21">
        <v>8.4000000000000005E-2</v>
      </c>
      <c r="F21">
        <f>+B21*COUNT($G$2:$G$43)/G21</f>
        <v>9.090691534157185E-248</v>
      </c>
      <c r="G21">
        <f t="shared" si="0"/>
        <v>20</v>
      </c>
    </row>
    <row r="22" spans="1:7" x14ac:dyDescent="0.2">
      <c r="A22" t="s">
        <v>476</v>
      </c>
      <c r="B22" s="1">
        <v>2.9328961590876497E-231</v>
      </c>
      <c r="C22">
        <v>2.93559682343396</v>
      </c>
      <c r="D22">
        <v>0.432</v>
      </c>
      <c r="E22">
        <v>7.6999999999999999E-2</v>
      </c>
      <c r="F22">
        <f>+B22*COUNT($G$2:$G$43)/G22</f>
        <v>5.8657923181752995E-231</v>
      </c>
      <c r="G22">
        <f t="shared" si="0"/>
        <v>21</v>
      </c>
    </row>
    <row r="23" spans="1:7" x14ac:dyDescent="0.2">
      <c r="A23" t="s">
        <v>462</v>
      </c>
      <c r="B23" s="1">
        <v>4.0778812840973202E-231</v>
      </c>
      <c r="C23">
        <v>2.3725287151268102</v>
      </c>
      <c r="D23">
        <v>0.66400000000000003</v>
      </c>
      <c r="E23">
        <v>0.189</v>
      </c>
      <c r="F23">
        <f>+B23*COUNT($G$2:$G$43)/G23</f>
        <v>7.7850460878221567E-231</v>
      </c>
      <c r="G23">
        <f t="shared" si="0"/>
        <v>22</v>
      </c>
    </row>
    <row r="24" spans="1:7" x14ac:dyDescent="0.2">
      <c r="A24" t="s">
        <v>470</v>
      </c>
      <c r="B24" s="1">
        <v>2.16839661306836E-229</v>
      </c>
      <c r="C24">
        <v>2.5601839856675999</v>
      </c>
      <c r="D24">
        <v>0.41499999999999998</v>
      </c>
      <c r="E24">
        <v>7.3999999999999996E-2</v>
      </c>
      <c r="F24">
        <f>+B24*COUNT($G$2:$G$43)/G24</f>
        <v>3.9596807716900487E-229</v>
      </c>
      <c r="G24">
        <f t="shared" si="0"/>
        <v>23</v>
      </c>
    </row>
    <row r="25" spans="1:7" x14ac:dyDescent="0.2">
      <c r="A25" t="s">
        <v>472</v>
      </c>
      <c r="B25" s="1">
        <v>1.3570501427970301E-222</v>
      </c>
      <c r="C25">
        <v>2.6066487795298801</v>
      </c>
      <c r="D25">
        <v>0.749</v>
      </c>
      <c r="E25">
        <v>0.27500000000000002</v>
      </c>
      <c r="F25">
        <f>+B25*COUNT($G$2:$G$43)/G25</f>
        <v>2.3748377498948025E-222</v>
      </c>
      <c r="G25">
        <f t="shared" si="0"/>
        <v>24</v>
      </c>
    </row>
    <row r="26" spans="1:7" x14ac:dyDescent="0.2">
      <c r="A26" t="s">
        <v>466</v>
      </c>
      <c r="B26" s="1">
        <v>3.8526842793243104E-217</v>
      </c>
      <c r="C26">
        <v>2.4086662049461398</v>
      </c>
      <c r="D26">
        <v>0.40799999999999997</v>
      </c>
      <c r="E26">
        <v>7.4999999999999997E-2</v>
      </c>
      <c r="F26">
        <f>+B26*COUNT($G$2:$G$43)/G26</f>
        <v>6.4725095892648419E-217</v>
      </c>
      <c r="G26">
        <f t="shared" si="0"/>
        <v>25</v>
      </c>
    </row>
    <row r="27" spans="1:7" x14ac:dyDescent="0.2">
      <c r="A27" t="s">
        <v>473</v>
      </c>
      <c r="B27" s="1">
        <v>5.31953146747896E-213</v>
      </c>
      <c r="C27">
        <v>2.66343801293552</v>
      </c>
      <c r="D27">
        <v>0.30099999999999999</v>
      </c>
      <c r="E27">
        <v>4.2000000000000003E-2</v>
      </c>
      <c r="F27">
        <f>+B27*COUNT($G$2:$G$43)/G27</f>
        <v>8.5930892936198586E-213</v>
      </c>
      <c r="G27">
        <f t="shared" si="0"/>
        <v>26</v>
      </c>
    </row>
    <row r="28" spans="1:7" x14ac:dyDescent="0.2">
      <c r="A28" t="s">
        <v>464</v>
      </c>
      <c r="B28" s="1">
        <v>2.1004689226648301E-212</v>
      </c>
      <c r="C28">
        <v>2.3880516024224701</v>
      </c>
      <c r="D28">
        <v>0.57699999999999996</v>
      </c>
      <c r="E28">
        <v>0.14399999999999999</v>
      </c>
      <c r="F28">
        <f>+B28*COUNT($G$2:$G$43)/G28</f>
        <v>3.2673961019230692E-212</v>
      </c>
      <c r="G28">
        <f t="shared" si="0"/>
        <v>27</v>
      </c>
    </row>
    <row r="29" spans="1:7" x14ac:dyDescent="0.2">
      <c r="A29" t="s">
        <v>468</v>
      </c>
      <c r="B29" s="1">
        <v>6.1425191667424198E-205</v>
      </c>
      <c r="C29">
        <v>2.42413296731874</v>
      </c>
      <c r="D29">
        <v>0.628</v>
      </c>
      <c r="E29">
        <v>0.191</v>
      </c>
      <c r="F29">
        <f>+B29*COUNT($G$2:$G$43)/G29</f>
        <v>9.2137787501136302E-205</v>
      </c>
      <c r="G29">
        <f t="shared" si="0"/>
        <v>28</v>
      </c>
    </row>
    <row r="30" spans="1:7" x14ac:dyDescent="0.2">
      <c r="A30" t="s">
        <v>412</v>
      </c>
      <c r="B30" s="1">
        <v>4.70279049631889E-190</v>
      </c>
      <c r="C30">
        <v>2.4285667371879498</v>
      </c>
      <c r="D30">
        <v>0.45800000000000002</v>
      </c>
      <c r="E30">
        <v>0.1</v>
      </c>
      <c r="F30">
        <f>+B30*COUNT($G$2:$G$43)/G30</f>
        <v>6.8109379601859781E-190</v>
      </c>
      <c r="G30">
        <f t="shared" si="0"/>
        <v>29</v>
      </c>
    </row>
    <row r="31" spans="1:7" x14ac:dyDescent="0.2">
      <c r="A31" t="s">
        <v>474</v>
      </c>
      <c r="B31" s="1">
        <v>7.9399483462068202E-184</v>
      </c>
      <c r="C31">
        <v>2.7578714361146699</v>
      </c>
      <c r="D31">
        <v>0.69499999999999995</v>
      </c>
      <c r="E31">
        <v>0.27</v>
      </c>
      <c r="F31">
        <f>+B31*COUNT($G$2:$G$43)/G31</f>
        <v>1.1115927684689547E-183</v>
      </c>
      <c r="G31">
        <f t="shared" si="0"/>
        <v>30</v>
      </c>
    </row>
    <row r="32" spans="1:7" x14ac:dyDescent="0.2">
      <c r="A32" t="s">
        <v>456</v>
      </c>
      <c r="B32" s="1">
        <v>2.0044763884433401E-183</v>
      </c>
      <c r="C32">
        <v>2.25731230162673</v>
      </c>
      <c r="D32">
        <v>0.48499999999999999</v>
      </c>
      <c r="E32">
        <v>0.12</v>
      </c>
      <c r="F32">
        <f>+B32*COUNT($G$2:$G$43)/G32</f>
        <v>2.7157422036974286E-183</v>
      </c>
      <c r="G32">
        <f t="shared" si="0"/>
        <v>31</v>
      </c>
    </row>
    <row r="33" spans="1:7" x14ac:dyDescent="0.2">
      <c r="A33" t="s">
        <v>458</v>
      </c>
      <c r="B33" s="1">
        <v>4.4103309657009799E-183</v>
      </c>
      <c r="C33">
        <v>2.2852323584922898</v>
      </c>
      <c r="D33">
        <v>0.55800000000000005</v>
      </c>
      <c r="E33">
        <v>0.14599999999999999</v>
      </c>
      <c r="F33">
        <f>+B33*COUNT($G$2:$G$43)/G33</f>
        <v>5.788559392482536E-183</v>
      </c>
      <c r="G33">
        <f t="shared" si="0"/>
        <v>32</v>
      </c>
    </row>
    <row r="34" spans="1:7" x14ac:dyDescent="0.2">
      <c r="A34" t="s">
        <v>463</v>
      </c>
      <c r="B34" s="1">
        <v>1.9110010754553601E-178</v>
      </c>
      <c r="C34">
        <v>2.3774316723575701</v>
      </c>
      <c r="D34">
        <v>0.59</v>
      </c>
      <c r="E34">
        <v>0.188</v>
      </c>
      <c r="F34">
        <f>+B34*COUNT($G$2:$G$43)/G34</f>
        <v>2.4321831869431855E-178</v>
      </c>
      <c r="G34">
        <f t="shared" si="0"/>
        <v>33</v>
      </c>
    </row>
    <row r="35" spans="1:7" x14ac:dyDescent="0.2">
      <c r="A35" t="s">
        <v>465</v>
      </c>
      <c r="B35" s="1">
        <v>4.2558641648218997E-177</v>
      </c>
      <c r="C35">
        <v>2.4006850792104402</v>
      </c>
      <c r="D35">
        <v>0.33</v>
      </c>
      <c r="E35">
        <v>5.8000000000000003E-2</v>
      </c>
      <c r="F35">
        <f>+B35*COUNT($G$2:$G$43)/G35</f>
        <v>5.2572439683094063E-177</v>
      </c>
      <c r="G35">
        <f t="shared" si="0"/>
        <v>34</v>
      </c>
    </row>
    <row r="36" spans="1:7" x14ac:dyDescent="0.2">
      <c r="A36" t="s">
        <v>453</v>
      </c>
      <c r="B36" s="1">
        <v>4.9993474759868101E-174</v>
      </c>
      <c r="C36">
        <v>2.0897367276416499</v>
      </c>
      <c r="D36">
        <v>0.42199999999999999</v>
      </c>
      <c r="E36">
        <v>9.1999999999999998E-2</v>
      </c>
      <c r="F36">
        <f>+B36*COUNT($G$2:$G$43)/G36</f>
        <v>5.9992169711841714E-174</v>
      </c>
      <c r="G36">
        <f t="shared" si="0"/>
        <v>35</v>
      </c>
    </row>
    <row r="37" spans="1:7" x14ac:dyDescent="0.2">
      <c r="A37" t="s">
        <v>452</v>
      </c>
      <c r="B37" s="1">
        <v>4.9947887434878404E-162</v>
      </c>
      <c r="C37">
        <v>2.0825014136588198</v>
      </c>
      <c r="D37">
        <v>0.55400000000000005</v>
      </c>
      <c r="E37">
        <v>0.17100000000000001</v>
      </c>
      <c r="F37">
        <f>+B37*COUNT($G$2:$G$43)/G37</f>
        <v>5.8272535340691472E-162</v>
      </c>
      <c r="G37">
        <f t="shared" si="0"/>
        <v>36</v>
      </c>
    </row>
    <row r="38" spans="1:7" x14ac:dyDescent="0.2">
      <c r="A38" t="s">
        <v>455</v>
      </c>
      <c r="B38" s="1">
        <v>1.00737444161834E-150</v>
      </c>
      <c r="C38">
        <v>2.2430726941186001</v>
      </c>
      <c r="D38">
        <v>0.54700000000000004</v>
      </c>
      <c r="E38">
        <v>0.17899999999999999</v>
      </c>
      <c r="F38">
        <f>+B38*COUNT($G$2:$G$43)/G38</f>
        <v>1.1435061229181157E-150</v>
      </c>
      <c r="G38">
        <f t="shared" si="0"/>
        <v>37</v>
      </c>
    </row>
    <row r="39" spans="1:7" x14ac:dyDescent="0.2">
      <c r="A39" t="s">
        <v>449</v>
      </c>
      <c r="B39" s="1">
        <v>2.3666581104196601E-146</v>
      </c>
      <c r="C39">
        <v>2.0376858325051401</v>
      </c>
      <c r="D39">
        <v>0.58299999999999996</v>
      </c>
      <c r="E39">
        <v>0.2</v>
      </c>
      <c r="F39">
        <f>+B39*COUNT($G$2:$G$43)/G39</f>
        <v>2.615780016779624E-146</v>
      </c>
      <c r="G39">
        <f t="shared" si="0"/>
        <v>38</v>
      </c>
    </row>
    <row r="40" spans="1:7" x14ac:dyDescent="0.2">
      <c r="A40" t="s">
        <v>450</v>
      </c>
      <c r="B40" s="1">
        <v>9.1880975923275195E-139</v>
      </c>
      <c r="C40">
        <v>2.0491144722894901</v>
      </c>
      <c r="D40">
        <v>0.47199999999999998</v>
      </c>
      <c r="E40">
        <v>0.13800000000000001</v>
      </c>
      <c r="F40">
        <f>+B40*COUNT($G$2:$G$43)/G40</f>
        <v>9.8948743301988675E-139</v>
      </c>
      <c r="G40">
        <f t="shared" si="0"/>
        <v>39</v>
      </c>
    </row>
    <row r="41" spans="1:7" x14ac:dyDescent="0.2">
      <c r="A41" t="s">
        <v>469</v>
      </c>
      <c r="B41" s="1">
        <v>1.40761272780357E-136</v>
      </c>
      <c r="C41">
        <v>2.5255881449950799</v>
      </c>
      <c r="D41">
        <v>0.33200000000000002</v>
      </c>
      <c r="E41">
        <v>7.1999999999999995E-2</v>
      </c>
      <c r="F41">
        <f>+B41*COUNT($G$2:$G$43)/G41</f>
        <v>1.4779933641937485E-136</v>
      </c>
      <c r="G41">
        <f t="shared" si="0"/>
        <v>40</v>
      </c>
    </row>
    <row r="42" spans="1:7" x14ac:dyDescent="0.2">
      <c r="A42" t="s">
        <v>461</v>
      </c>
      <c r="B42" s="1">
        <v>4.6740647786245304E-112</v>
      </c>
      <c r="C42">
        <v>2.33881239263295</v>
      </c>
      <c r="D42">
        <v>0.50900000000000001</v>
      </c>
      <c r="E42">
        <v>0.19600000000000001</v>
      </c>
      <c r="F42">
        <f>+B42*COUNT($G$2:$G$43)/G42</f>
        <v>4.7880663585909821E-112</v>
      </c>
      <c r="G42">
        <f t="shared" si="0"/>
        <v>41</v>
      </c>
    </row>
    <row r="43" spans="1:7" x14ac:dyDescent="0.2">
      <c r="A43" t="s">
        <v>451</v>
      </c>
      <c r="B43" s="1">
        <v>7.3863869359947807E-89</v>
      </c>
      <c r="C43">
        <v>2.0639520544904499</v>
      </c>
      <c r="D43">
        <v>0.44600000000000001</v>
      </c>
      <c r="E43">
        <v>0.17499999999999999</v>
      </c>
      <c r="F43">
        <f>+B43*COUNT($G$2:$G$43)/G43</f>
        <v>7.3863869359947807E-89</v>
      </c>
      <c r="G43">
        <f t="shared" si="0"/>
        <v>42</v>
      </c>
    </row>
  </sheetData>
  <sortState xmlns:xlrd2="http://schemas.microsoft.com/office/spreadsheetml/2017/richdata2" ref="A2:F73">
    <sortCondition ref="B2:B73"/>
  </sortState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E3B83-E371-8744-89A5-215D7FE7847C}">
  <dimension ref="A1:G14"/>
  <sheetViews>
    <sheetView workbookViewId="0">
      <selection sqref="A1:F1048576"/>
    </sheetView>
  </sheetViews>
  <sheetFormatPr baseColWidth="10" defaultRowHeight="16" x14ac:dyDescent="0.2"/>
  <sheetData>
    <row r="1" spans="1:7" x14ac:dyDescent="0.2">
      <c r="B1" t="s">
        <v>26</v>
      </c>
      <c r="C1" t="s">
        <v>25</v>
      </c>
      <c r="D1" t="s">
        <v>24</v>
      </c>
      <c r="E1" t="s">
        <v>23</v>
      </c>
      <c r="F1" t="s">
        <v>22</v>
      </c>
      <c r="G1" t="s">
        <v>1180</v>
      </c>
    </row>
    <row r="2" spans="1:7" x14ac:dyDescent="0.2">
      <c r="A2" t="s">
        <v>448</v>
      </c>
      <c r="B2">
        <v>0</v>
      </c>
      <c r="C2">
        <v>2.5916785407420702</v>
      </c>
      <c r="D2">
        <v>0.59</v>
      </c>
      <c r="E2">
        <v>0.125</v>
      </c>
      <c r="F2">
        <f>+B2*COUNT($G$2:$G$14)/G2</f>
        <v>0</v>
      </c>
      <c r="G2">
        <v>1</v>
      </c>
    </row>
    <row r="3" spans="1:7" x14ac:dyDescent="0.2">
      <c r="A3" t="s">
        <v>321</v>
      </c>
      <c r="B3">
        <v>0</v>
      </c>
      <c r="C3">
        <v>2.4334094813873102</v>
      </c>
      <c r="D3">
        <v>0.72299999999999998</v>
      </c>
      <c r="E3">
        <v>0.15</v>
      </c>
      <c r="F3">
        <f>+B3*COUNT($G$2:$G$14)/G3</f>
        <v>0</v>
      </c>
      <c r="G3">
        <f>+G2+1</f>
        <v>2</v>
      </c>
    </row>
    <row r="4" spans="1:7" x14ac:dyDescent="0.2">
      <c r="A4" t="s">
        <v>447</v>
      </c>
      <c r="B4">
        <v>0</v>
      </c>
      <c r="C4">
        <v>2.3709809641323698</v>
      </c>
      <c r="D4">
        <v>0.53900000000000003</v>
      </c>
      <c r="E4">
        <v>0.108</v>
      </c>
      <c r="F4">
        <f>+B4*COUNT($G$2:$G$14)/G4</f>
        <v>0</v>
      </c>
      <c r="G4">
        <f t="shared" ref="G4:G67" si="0">+G3+1</f>
        <v>3</v>
      </c>
    </row>
    <row r="5" spans="1:7" x14ac:dyDescent="0.2">
      <c r="A5" t="s">
        <v>446</v>
      </c>
      <c r="B5">
        <v>0</v>
      </c>
      <c r="C5">
        <v>2.3076221081121102</v>
      </c>
      <c r="D5">
        <v>0.36799999999999999</v>
      </c>
      <c r="E5">
        <v>6.5000000000000002E-2</v>
      </c>
      <c r="F5">
        <f>+B5*COUNT($G$2:$G$14)/G5</f>
        <v>0</v>
      </c>
      <c r="G5">
        <f t="shared" si="0"/>
        <v>4</v>
      </c>
    </row>
    <row r="6" spans="1:7" x14ac:dyDescent="0.2">
      <c r="A6" t="s">
        <v>316</v>
      </c>
      <c r="B6">
        <v>0</v>
      </c>
      <c r="C6">
        <v>2.28926826336148</v>
      </c>
      <c r="D6">
        <v>0.81899999999999995</v>
      </c>
      <c r="E6">
        <v>0.192</v>
      </c>
      <c r="F6">
        <f>+B6*COUNT($G$2:$G$14)/G6</f>
        <v>0</v>
      </c>
      <c r="G6">
        <f t="shared" si="0"/>
        <v>5</v>
      </c>
    </row>
    <row r="7" spans="1:7" x14ac:dyDescent="0.2">
      <c r="A7" t="s">
        <v>431</v>
      </c>
      <c r="B7">
        <v>0</v>
      </c>
      <c r="C7">
        <v>2.0882443334468901</v>
      </c>
      <c r="D7">
        <v>0.626</v>
      </c>
      <c r="E7">
        <v>0.14599999999999999</v>
      </c>
      <c r="F7">
        <f>+B7*COUNT($G$2:$G$14)/G7</f>
        <v>0</v>
      </c>
      <c r="G7">
        <f t="shared" si="0"/>
        <v>6</v>
      </c>
    </row>
    <row r="8" spans="1:7" x14ac:dyDescent="0.2">
      <c r="A8" t="s">
        <v>445</v>
      </c>
      <c r="B8">
        <v>0</v>
      </c>
      <c r="C8">
        <v>2.0794235286606</v>
      </c>
      <c r="D8">
        <v>0.28599999999999998</v>
      </c>
      <c r="E8">
        <v>3.1E-2</v>
      </c>
      <c r="F8">
        <f>+B8*COUNT($G$2:$G$14)/G8</f>
        <v>0</v>
      </c>
      <c r="G8">
        <f t="shared" si="0"/>
        <v>7</v>
      </c>
    </row>
    <row r="9" spans="1:7" x14ac:dyDescent="0.2">
      <c r="A9" t="s">
        <v>367</v>
      </c>
      <c r="B9">
        <v>0</v>
      </c>
      <c r="C9">
        <v>2.0410801000618699</v>
      </c>
      <c r="D9">
        <v>0.57699999999999996</v>
      </c>
      <c r="E9">
        <v>0.11700000000000001</v>
      </c>
      <c r="F9">
        <f>+B9*COUNT($G$2:$G$14)/G9</f>
        <v>0</v>
      </c>
      <c r="G9">
        <f t="shared" si="0"/>
        <v>8</v>
      </c>
    </row>
    <row r="10" spans="1:7" x14ac:dyDescent="0.2">
      <c r="A10" t="s">
        <v>443</v>
      </c>
      <c r="B10">
        <v>0</v>
      </c>
      <c r="C10">
        <v>2.0406337185652501</v>
      </c>
      <c r="D10">
        <v>0.505</v>
      </c>
      <c r="E10">
        <v>9.2999999999999999E-2</v>
      </c>
      <c r="F10">
        <f>+B10*COUNT($G$2:$G$14)/G10</f>
        <v>0</v>
      </c>
      <c r="G10">
        <f t="shared" si="0"/>
        <v>9</v>
      </c>
    </row>
    <row r="11" spans="1:7" x14ac:dyDescent="0.2">
      <c r="A11" t="s">
        <v>412</v>
      </c>
      <c r="B11">
        <v>0</v>
      </c>
      <c r="C11">
        <v>2.0375723119258899</v>
      </c>
      <c r="D11">
        <v>0.40300000000000002</v>
      </c>
      <c r="E11">
        <v>9.6000000000000002E-2</v>
      </c>
      <c r="F11">
        <f>+B11*COUNT($G$2:$G$14)/G11</f>
        <v>0</v>
      </c>
      <c r="G11">
        <f t="shared" si="0"/>
        <v>10</v>
      </c>
    </row>
    <row r="12" spans="1:7" x14ac:dyDescent="0.2">
      <c r="A12" t="s">
        <v>444</v>
      </c>
      <c r="B12" s="1">
        <v>2.3188515520637301E-303</v>
      </c>
      <c r="C12">
        <v>2.0590365513780999</v>
      </c>
      <c r="D12">
        <v>0.47099999999999997</v>
      </c>
      <c r="E12">
        <v>0.14000000000000001</v>
      </c>
      <c r="F12">
        <f>+B12*COUNT($G$2:$G$14)/G12</f>
        <v>2.7404609251662266E-303</v>
      </c>
      <c r="G12">
        <f t="shared" si="0"/>
        <v>11</v>
      </c>
    </row>
    <row r="13" spans="1:7" x14ac:dyDescent="0.2">
      <c r="A13" t="s">
        <v>425</v>
      </c>
      <c r="B13" s="1">
        <v>1.68851221040261E-266</v>
      </c>
      <c r="C13">
        <v>2.09173987547338</v>
      </c>
      <c r="D13">
        <v>0.53700000000000003</v>
      </c>
      <c r="E13">
        <v>0.193</v>
      </c>
      <c r="F13">
        <f>+B13*COUNT($G$2:$G$14)/G13</f>
        <v>1.8292215612694942E-266</v>
      </c>
      <c r="G13">
        <f t="shared" si="0"/>
        <v>12</v>
      </c>
    </row>
    <row r="14" spans="1:7" x14ac:dyDescent="0.2">
      <c r="A14" t="s">
        <v>421</v>
      </c>
      <c r="B14" s="1">
        <v>1.68287189757509E-265</v>
      </c>
      <c r="C14">
        <v>2.33537974749331</v>
      </c>
      <c r="D14">
        <v>0.64600000000000002</v>
      </c>
      <c r="E14">
        <v>0.30499999999999999</v>
      </c>
      <c r="F14">
        <f>+B14*COUNT($G$2:$G$14)/G14</f>
        <v>1.68287189757509E-265</v>
      </c>
      <c r="G14">
        <f t="shared" si="0"/>
        <v>13</v>
      </c>
    </row>
  </sheetData>
  <sortState xmlns:xlrd2="http://schemas.microsoft.com/office/spreadsheetml/2017/richdata2" ref="A2:F73">
    <sortCondition ref="B2:B73"/>
  </sortState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2DCD8-CEF5-AF48-9A45-736D850BCCE8}">
  <dimension ref="A1:G106"/>
  <sheetViews>
    <sheetView workbookViewId="0">
      <selection sqref="A1:F1048576"/>
    </sheetView>
  </sheetViews>
  <sheetFormatPr baseColWidth="10" defaultRowHeight="16" x14ac:dyDescent="0.2"/>
  <sheetData>
    <row r="1" spans="1:7" x14ac:dyDescent="0.2">
      <c r="B1" t="s">
        <v>26</v>
      </c>
      <c r="C1" t="s">
        <v>25</v>
      </c>
      <c r="D1" t="s">
        <v>24</v>
      </c>
      <c r="E1" t="s">
        <v>23</v>
      </c>
      <c r="F1" t="s">
        <v>22</v>
      </c>
      <c r="G1" t="s">
        <v>1180</v>
      </c>
    </row>
    <row r="2" spans="1:7" x14ac:dyDescent="0.2">
      <c r="A2" t="s">
        <v>442</v>
      </c>
      <c r="B2">
        <v>0</v>
      </c>
      <c r="C2">
        <v>2.5925818457355101</v>
      </c>
      <c r="D2">
        <v>0.67200000000000004</v>
      </c>
      <c r="E2">
        <v>0.23300000000000001</v>
      </c>
      <c r="F2">
        <f>+B2*COUNT($G$2:$G$106)/G2</f>
        <v>0</v>
      </c>
      <c r="G2">
        <v>1</v>
      </c>
    </row>
    <row r="3" spans="1:7" x14ac:dyDescent="0.2">
      <c r="A3" t="s">
        <v>441</v>
      </c>
      <c r="B3">
        <v>0</v>
      </c>
      <c r="C3">
        <v>2.2530920984390801</v>
      </c>
      <c r="D3">
        <v>0.42299999999999999</v>
      </c>
      <c r="E3">
        <v>0.13500000000000001</v>
      </c>
      <c r="F3">
        <f>+B3*COUNT($G$2:$G$106)/G3</f>
        <v>0</v>
      </c>
      <c r="G3">
        <f>+G2+1</f>
        <v>2</v>
      </c>
    </row>
    <row r="4" spans="1:7" x14ac:dyDescent="0.2">
      <c r="A4" t="s">
        <v>440</v>
      </c>
      <c r="B4">
        <v>0</v>
      </c>
      <c r="C4">
        <v>2.0493685435521698</v>
      </c>
      <c r="D4">
        <v>0.55100000000000005</v>
      </c>
      <c r="E4">
        <v>0.252</v>
      </c>
      <c r="F4">
        <f>+B4*COUNT($G$2:$G$106)/G4</f>
        <v>0</v>
      </c>
      <c r="G4">
        <f t="shared" ref="G4:G67" si="0">+G3+1</f>
        <v>3</v>
      </c>
    </row>
    <row r="5" spans="1:7" x14ac:dyDescent="0.2">
      <c r="A5" t="s">
        <v>315</v>
      </c>
      <c r="B5">
        <v>0</v>
      </c>
      <c r="C5">
        <v>2.0169244961317698</v>
      </c>
      <c r="D5">
        <v>0.57799999999999996</v>
      </c>
      <c r="E5">
        <v>0.26600000000000001</v>
      </c>
      <c r="F5">
        <f>+B5*COUNT($G$2:$G$106)/G5</f>
        <v>0</v>
      </c>
      <c r="G5">
        <f t="shared" si="0"/>
        <v>4</v>
      </c>
    </row>
    <row r="6" spans="1:7" x14ac:dyDescent="0.2">
      <c r="A6" t="s">
        <v>439</v>
      </c>
      <c r="B6">
        <v>0</v>
      </c>
      <c r="C6">
        <v>1.9678817939415501</v>
      </c>
      <c r="D6">
        <v>0.58199999999999996</v>
      </c>
      <c r="E6">
        <v>0.23899999999999999</v>
      </c>
      <c r="F6">
        <f>+B6*COUNT($G$2:$G$106)/G6</f>
        <v>0</v>
      </c>
      <c r="G6">
        <f t="shared" si="0"/>
        <v>5</v>
      </c>
    </row>
    <row r="7" spans="1:7" x14ac:dyDescent="0.2">
      <c r="A7" t="s">
        <v>438</v>
      </c>
      <c r="B7">
        <v>0</v>
      </c>
      <c r="C7">
        <v>1.94682792145718</v>
      </c>
      <c r="D7">
        <v>0.58599999999999997</v>
      </c>
      <c r="E7">
        <v>0.27200000000000002</v>
      </c>
      <c r="F7">
        <f>+B7*COUNT($G$2:$G$106)/G7</f>
        <v>0</v>
      </c>
      <c r="G7">
        <f t="shared" si="0"/>
        <v>6</v>
      </c>
    </row>
    <row r="8" spans="1:7" x14ac:dyDescent="0.2">
      <c r="A8" t="s">
        <v>437</v>
      </c>
      <c r="B8">
        <v>0</v>
      </c>
      <c r="C8">
        <v>1.93210366743202</v>
      </c>
      <c r="D8">
        <v>0.61899999999999999</v>
      </c>
      <c r="E8">
        <v>0.29599999999999999</v>
      </c>
      <c r="F8">
        <f>+B8*COUNT($G$2:$G$106)/G8</f>
        <v>0</v>
      </c>
      <c r="G8">
        <f t="shared" si="0"/>
        <v>7</v>
      </c>
    </row>
    <row r="9" spans="1:7" x14ac:dyDescent="0.2">
      <c r="A9" t="s">
        <v>436</v>
      </c>
      <c r="B9">
        <v>0</v>
      </c>
      <c r="C9">
        <v>1.8822320252825</v>
      </c>
      <c r="D9">
        <v>0.59199999999999997</v>
      </c>
      <c r="E9">
        <v>0.309</v>
      </c>
      <c r="F9">
        <f>+B9*COUNT($G$2:$G$106)/G9</f>
        <v>0</v>
      </c>
      <c r="G9">
        <f t="shared" si="0"/>
        <v>8</v>
      </c>
    </row>
    <row r="10" spans="1:7" x14ac:dyDescent="0.2">
      <c r="A10" t="s">
        <v>435</v>
      </c>
      <c r="B10">
        <v>0</v>
      </c>
      <c r="C10">
        <v>1.8569542024133601</v>
      </c>
      <c r="D10">
        <v>0.51100000000000001</v>
      </c>
      <c r="E10">
        <v>0.23200000000000001</v>
      </c>
      <c r="F10">
        <f>+B10*COUNT($G$2:$G$106)/G10</f>
        <v>0</v>
      </c>
      <c r="G10">
        <f t="shared" si="0"/>
        <v>9</v>
      </c>
    </row>
    <row r="11" spans="1:7" x14ac:dyDescent="0.2">
      <c r="A11" t="s">
        <v>434</v>
      </c>
      <c r="B11">
        <v>0</v>
      </c>
      <c r="C11">
        <v>1.85590583920177</v>
      </c>
      <c r="D11">
        <v>0.55100000000000005</v>
      </c>
      <c r="E11">
        <v>0.21</v>
      </c>
      <c r="F11">
        <f>+B11*COUNT($G$2:$G$106)/G11</f>
        <v>0</v>
      </c>
      <c r="G11">
        <f t="shared" si="0"/>
        <v>10</v>
      </c>
    </row>
    <row r="12" spans="1:7" x14ac:dyDescent="0.2">
      <c r="A12" t="s">
        <v>326</v>
      </c>
      <c r="B12">
        <v>0</v>
      </c>
      <c r="C12">
        <v>1.84709612596207</v>
      </c>
      <c r="D12">
        <v>0.35599999999999998</v>
      </c>
      <c r="E12">
        <v>9.2999999999999999E-2</v>
      </c>
      <c r="F12">
        <f>+B12*COUNT($G$2:$G$106)/G12</f>
        <v>0</v>
      </c>
      <c r="G12">
        <f t="shared" si="0"/>
        <v>11</v>
      </c>
    </row>
    <row r="13" spans="1:7" x14ac:dyDescent="0.2">
      <c r="A13" t="s">
        <v>433</v>
      </c>
      <c r="B13">
        <v>0</v>
      </c>
      <c r="C13">
        <v>1.8270394040737099</v>
      </c>
      <c r="D13">
        <v>0.46400000000000002</v>
      </c>
      <c r="E13">
        <v>0.161</v>
      </c>
      <c r="F13">
        <f>+B13*COUNT($G$2:$G$106)/G13</f>
        <v>0</v>
      </c>
      <c r="G13">
        <f t="shared" si="0"/>
        <v>12</v>
      </c>
    </row>
    <row r="14" spans="1:7" x14ac:dyDescent="0.2">
      <c r="A14" t="s">
        <v>432</v>
      </c>
      <c r="B14">
        <v>0</v>
      </c>
      <c r="C14">
        <v>1.8100811616146699</v>
      </c>
      <c r="D14">
        <v>0.51200000000000001</v>
      </c>
      <c r="E14">
        <v>0.155</v>
      </c>
      <c r="F14">
        <f>+B14*COUNT($G$2:$G$106)/G14</f>
        <v>0</v>
      </c>
      <c r="G14">
        <f t="shared" si="0"/>
        <v>13</v>
      </c>
    </row>
    <row r="15" spans="1:7" x14ac:dyDescent="0.2">
      <c r="A15" t="s">
        <v>431</v>
      </c>
      <c r="B15">
        <v>0</v>
      </c>
      <c r="C15">
        <v>1.7985820817870399</v>
      </c>
      <c r="D15">
        <v>0.49</v>
      </c>
      <c r="E15">
        <v>0.13900000000000001</v>
      </c>
      <c r="F15">
        <f>+B15*COUNT($G$2:$G$106)/G15</f>
        <v>0</v>
      </c>
      <c r="G15">
        <f t="shared" si="0"/>
        <v>14</v>
      </c>
    </row>
    <row r="16" spans="1:7" x14ac:dyDescent="0.2">
      <c r="A16" t="s">
        <v>430</v>
      </c>
      <c r="B16">
        <v>0</v>
      </c>
      <c r="C16">
        <v>1.77816507968858</v>
      </c>
      <c r="D16">
        <v>0.41699999999999998</v>
      </c>
      <c r="E16">
        <v>0.153</v>
      </c>
      <c r="F16">
        <f>+B16*COUNT($G$2:$G$106)/G16</f>
        <v>0</v>
      </c>
      <c r="G16">
        <f t="shared" si="0"/>
        <v>15</v>
      </c>
    </row>
    <row r="17" spans="1:7" x14ac:dyDescent="0.2">
      <c r="A17" t="s">
        <v>429</v>
      </c>
      <c r="B17">
        <v>0</v>
      </c>
      <c r="C17">
        <v>1.7342548623202501</v>
      </c>
      <c r="D17">
        <v>0.35699999999999998</v>
      </c>
      <c r="E17">
        <v>0.11700000000000001</v>
      </c>
      <c r="F17">
        <f>+B17*COUNT($G$2:$G$106)/G17</f>
        <v>0</v>
      </c>
      <c r="G17">
        <f t="shared" si="0"/>
        <v>16</v>
      </c>
    </row>
    <row r="18" spans="1:7" x14ac:dyDescent="0.2">
      <c r="A18" t="s">
        <v>427</v>
      </c>
      <c r="B18">
        <v>0</v>
      </c>
      <c r="C18">
        <v>1.72822688142708</v>
      </c>
      <c r="D18">
        <v>0.53400000000000003</v>
      </c>
      <c r="E18">
        <v>0.154</v>
      </c>
      <c r="F18">
        <f>+B18*COUNT($G$2:$G$106)/G18</f>
        <v>0</v>
      </c>
      <c r="G18">
        <f t="shared" si="0"/>
        <v>17</v>
      </c>
    </row>
    <row r="19" spans="1:7" x14ac:dyDescent="0.2">
      <c r="A19" t="s">
        <v>424</v>
      </c>
      <c r="B19">
        <v>0</v>
      </c>
      <c r="C19">
        <v>1.68868209114222</v>
      </c>
      <c r="D19">
        <v>0.377</v>
      </c>
      <c r="E19">
        <v>0.123</v>
      </c>
      <c r="F19">
        <f>+B19*COUNT($G$2:$G$106)/G19</f>
        <v>0</v>
      </c>
      <c r="G19">
        <f t="shared" si="0"/>
        <v>18</v>
      </c>
    </row>
    <row r="20" spans="1:7" x14ac:dyDescent="0.2">
      <c r="A20" t="s">
        <v>419</v>
      </c>
      <c r="B20">
        <v>0</v>
      </c>
      <c r="C20">
        <v>1.64113984588101</v>
      </c>
      <c r="D20">
        <v>0.58599999999999997</v>
      </c>
      <c r="E20">
        <v>0.27400000000000002</v>
      </c>
      <c r="F20">
        <f>+B20*COUNT($G$2:$G$106)/G20</f>
        <v>0</v>
      </c>
      <c r="G20">
        <f t="shared" si="0"/>
        <v>19</v>
      </c>
    </row>
    <row r="21" spans="1:7" x14ac:dyDescent="0.2">
      <c r="A21" t="s">
        <v>418</v>
      </c>
      <c r="B21">
        <v>0</v>
      </c>
      <c r="C21">
        <v>1.6409489788976801</v>
      </c>
      <c r="D21">
        <v>0.33</v>
      </c>
      <c r="E21">
        <v>8.3000000000000004E-2</v>
      </c>
      <c r="F21">
        <f>+B21*COUNT($G$2:$G$106)/G21</f>
        <v>0</v>
      </c>
      <c r="G21">
        <f t="shared" si="0"/>
        <v>20</v>
      </c>
    </row>
    <row r="22" spans="1:7" x14ac:dyDescent="0.2">
      <c r="A22" t="s">
        <v>417</v>
      </c>
      <c r="B22">
        <v>0</v>
      </c>
      <c r="C22">
        <v>1.6406088830346299</v>
      </c>
      <c r="D22">
        <v>0.51900000000000002</v>
      </c>
      <c r="E22">
        <v>0.153</v>
      </c>
      <c r="F22">
        <f>+B22*COUNT($G$2:$G$106)/G22</f>
        <v>0</v>
      </c>
      <c r="G22">
        <f t="shared" si="0"/>
        <v>21</v>
      </c>
    </row>
    <row r="23" spans="1:7" x14ac:dyDescent="0.2">
      <c r="A23" t="s">
        <v>416</v>
      </c>
      <c r="B23">
        <v>0</v>
      </c>
      <c r="C23">
        <v>1.59479922648026</v>
      </c>
      <c r="D23">
        <v>0.40899999999999997</v>
      </c>
      <c r="E23">
        <v>0.113</v>
      </c>
      <c r="F23">
        <f>+B23*COUNT($G$2:$G$106)/G23</f>
        <v>0</v>
      </c>
      <c r="G23">
        <f t="shared" si="0"/>
        <v>22</v>
      </c>
    </row>
    <row r="24" spans="1:7" x14ac:dyDescent="0.2">
      <c r="A24" t="s">
        <v>407</v>
      </c>
      <c r="B24">
        <v>0</v>
      </c>
      <c r="C24">
        <v>1.4925470154945599</v>
      </c>
      <c r="D24">
        <v>0.60899999999999999</v>
      </c>
      <c r="E24">
        <v>0.29199999999999998</v>
      </c>
      <c r="F24">
        <f>+B24*COUNT($G$2:$G$106)/G24</f>
        <v>0</v>
      </c>
      <c r="G24">
        <f t="shared" si="0"/>
        <v>23</v>
      </c>
    </row>
    <row r="25" spans="1:7" x14ac:dyDescent="0.2">
      <c r="A25" t="s">
        <v>316</v>
      </c>
      <c r="B25">
        <v>0</v>
      </c>
      <c r="C25">
        <v>1.4831904084695999</v>
      </c>
      <c r="D25">
        <v>0.56200000000000006</v>
      </c>
      <c r="E25">
        <v>0.188</v>
      </c>
      <c r="F25">
        <f>+B25*COUNT($G$2:$G$106)/G25</f>
        <v>0</v>
      </c>
      <c r="G25">
        <f t="shared" si="0"/>
        <v>24</v>
      </c>
    </row>
    <row r="26" spans="1:7" x14ac:dyDescent="0.2">
      <c r="A26" t="s">
        <v>406</v>
      </c>
      <c r="B26">
        <v>0</v>
      </c>
      <c r="C26">
        <v>1.47285434619931</v>
      </c>
      <c r="D26">
        <v>0.85</v>
      </c>
      <c r="E26">
        <v>0.59</v>
      </c>
      <c r="F26">
        <f>+B26*COUNT($G$2:$G$106)/G26</f>
        <v>0</v>
      </c>
      <c r="G26">
        <f t="shared" si="0"/>
        <v>25</v>
      </c>
    </row>
    <row r="27" spans="1:7" x14ac:dyDescent="0.2">
      <c r="A27" t="s">
        <v>401</v>
      </c>
      <c r="B27">
        <v>0</v>
      </c>
      <c r="C27">
        <v>1.40965795339362</v>
      </c>
      <c r="D27">
        <v>0.26</v>
      </c>
      <c r="E27">
        <v>5.5E-2</v>
      </c>
      <c r="F27">
        <f>+B27*COUNT($G$2:$G$106)/G27</f>
        <v>0</v>
      </c>
      <c r="G27">
        <f t="shared" si="0"/>
        <v>26</v>
      </c>
    </row>
    <row r="28" spans="1:7" x14ac:dyDescent="0.2">
      <c r="A28" t="s">
        <v>392</v>
      </c>
      <c r="B28">
        <v>0</v>
      </c>
      <c r="C28">
        <v>1.35512010714255</v>
      </c>
      <c r="D28">
        <v>0.313</v>
      </c>
      <c r="E28">
        <v>8.8999999999999996E-2</v>
      </c>
      <c r="F28">
        <f>+B28*COUNT($G$2:$G$106)/G28</f>
        <v>0</v>
      </c>
      <c r="G28">
        <f t="shared" si="0"/>
        <v>27</v>
      </c>
    </row>
    <row r="29" spans="1:7" x14ac:dyDescent="0.2">
      <c r="A29" t="s">
        <v>391</v>
      </c>
      <c r="B29">
        <v>0</v>
      </c>
      <c r="C29">
        <v>1.3438822386304401</v>
      </c>
      <c r="D29">
        <v>0.27700000000000002</v>
      </c>
      <c r="E29">
        <v>6.7000000000000004E-2</v>
      </c>
      <c r="F29">
        <f>+B29*COUNT($G$2:$G$106)/G29</f>
        <v>0</v>
      </c>
      <c r="G29">
        <f t="shared" si="0"/>
        <v>28</v>
      </c>
    </row>
    <row r="30" spans="1:7" x14ac:dyDescent="0.2">
      <c r="A30" t="s">
        <v>376</v>
      </c>
      <c r="B30">
        <v>0</v>
      </c>
      <c r="C30">
        <v>1.2347794729506201</v>
      </c>
      <c r="D30">
        <v>0.38300000000000001</v>
      </c>
      <c r="E30">
        <v>0.129</v>
      </c>
      <c r="F30">
        <f>+B30*COUNT($G$2:$G$106)/G30</f>
        <v>0</v>
      </c>
      <c r="G30">
        <f t="shared" si="0"/>
        <v>29</v>
      </c>
    </row>
    <row r="31" spans="1:7" x14ac:dyDescent="0.2">
      <c r="A31" t="s">
        <v>317</v>
      </c>
      <c r="B31">
        <v>0</v>
      </c>
      <c r="C31">
        <v>1.2150881871433099</v>
      </c>
      <c r="D31">
        <v>0.60099999999999998</v>
      </c>
      <c r="E31">
        <v>0.28199999999999997</v>
      </c>
      <c r="F31">
        <f>+B31*COUNT($G$2:$G$106)/G31</f>
        <v>0</v>
      </c>
      <c r="G31">
        <f t="shared" si="0"/>
        <v>30</v>
      </c>
    </row>
    <row r="32" spans="1:7" x14ac:dyDescent="0.2">
      <c r="A32" t="s">
        <v>413</v>
      </c>
      <c r="B32" s="1">
        <v>1.91944218026019E-304</v>
      </c>
      <c r="C32">
        <v>1.57491612057166</v>
      </c>
      <c r="D32">
        <v>0.29899999999999999</v>
      </c>
      <c r="E32">
        <v>8.8999999999999996E-2</v>
      </c>
      <c r="F32">
        <f>+B32*COUNT($G$2:$G$106)/G32</f>
        <v>6.5013364170103207E-304</v>
      </c>
      <c r="G32">
        <f t="shared" si="0"/>
        <v>31</v>
      </c>
    </row>
    <row r="33" spans="1:7" x14ac:dyDescent="0.2">
      <c r="A33" t="s">
        <v>422</v>
      </c>
      <c r="B33" s="1">
        <v>5.0702530333977097E-303</v>
      </c>
      <c r="C33">
        <v>1.65636294055468</v>
      </c>
      <c r="D33">
        <v>0.42899999999999999</v>
      </c>
      <c r="E33">
        <v>0.17799999999999999</v>
      </c>
      <c r="F33">
        <f>+B33*COUNT($G$2:$G$106)/G33</f>
        <v>1.6636767765836234E-302</v>
      </c>
      <c r="G33">
        <f t="shared" si="0"/>
        <v>32</v>
      </c>
    </row>
    <row r="34" spans="1:7" x14ac:dyDescent="0.2">
      <c r="A34" t="s">
        <v>428</v>
      </c>
      <c r="B34" s="1">
        <v>3.0956115871783598E-300</v>
      </c>
      <c r="C34">
        <v>1.7282552981227299</v>
      </c>
      <c r="D34">
        <v>0.308</v>
      </c>
      <c r="E34">
        <v>9.6000000000000002E-2</v>
      </c>
      <c r="F34">
        <f>+B34*COUNT($G$2:$G$106)/G34</f>
        <v>9.8496732319311454E-300</v>
      </c>
      <c r="G34">
        <f t="shared" si="0"/>
        <v>33</v>
      </c>
    </row>
    <row r="35" spans="1:7" x14ac:dyDescent="0.2">
      <c r="A35" t="s">
        <v>425</v>
      </c>
      <c r="B35" s="1">
        <v>2.6066458154935899E-297</v>
      </c>
      <c r="C35">
        <v>1.7224836590136201</v>
      </c>
      <c r="D35">
        <v>0.442</v>
      </c>
      <c r="E35">
        <v>0.188</v>
      </c>
      <c r="F35">
        <f>+B35*COUNT($G$2:$G$106)/G35</f>
        <v>8.0499356066713806E-297</v>
      </c>
      <c r="G35">
        <f t="shared" si="0"/>
        <v>34</v>
      </c>
    </row>
    <row r="36" spans="1:7" x14ac:dyDescent="0.2">
      <c r="A36" t="s">
        <v>333</v>
      </c>
      <c r="B36" s="1">
        <v>3.2720829959175002E-291</v>
      </c>
      <c r="C36">
        <v>1.2302839597711901</v>
      </c>
      <c r="D36">
        <v>0.34799999999999998</v>
      </c>
      <c r="E36">
        <v>0.114</v>
      </c>
      <c r="F36">
        <f>+B36*COUNT($G$2:$G$106)/G36</f>
        <v>9.8162489877525012E-291</v>
      </c>
      <c r="G36">
        <f t="shared" si="0"/>
        <v>35</v>
      </c>
    </row>
    <row r="37" spans="1:7" x14ac:dyDescent="0.2">
      <c r="A37" t="s">
        <v>321</v>
      </c>
      <c r="B37" s="1">
        <v>1.07857417943141E-288</v>
      </c>
      <c r="C37">
        <v>1.1430449371373601</v>
      </c>
      <c r="D37">
        <v>0.40799999999999997</v>
      </c>
      <c r="E37">
        <v>0.151</v>
      </c>
      <c r="F37">
        <f>+B37*COUNT($G$2:$G$106)/G37</f>
        <v>3.1458413566749456E-288</v>
      </c>
      <c r="G37">
        <f t="shared" si="0"/>
        <v>36</v>
      </c>
    </row>
    <row r="38" spans="1:7" x14ac:dyDescent="0.2">
      <c r="A38" t="s">
        <v>426</v>
      </c>
      <c r="B38" s="1">
        <v>1.26917380948745E-288</v>
      </c>
      <c r="C38">
        <v>1.7247501123288</v>
      </c>
      <c r="D38">
        <v>0.35299999999999998</v>
      </c>
      <c r="E38">
        <v>0.126</v>
      </c>
      <c r="F38">
        <f>+B38*COUNT($G$2:$G$106)/G38</f>
        <v>3.6017094593562764E-288</v>
      </c>
      <c r="G38">
        <f t="shared" si="0"/>
        <v>37</v>
      </c>
    </row>
    <row r="39" spans="1:7" x14ac:dyDescent="0.2">
      <c r="A39" t="s">
        <v>380</v>
      </c>
      <c r="B39" s="1">
        <v>5.8061290191977897E-285</v>
      </c>
      <c r="C39">
        <v>1.2550972720679401</v>
      </c>
      <c r="D39">
        <v>0.40200000000000002</v>
      </c>
      <c r="E39">
        <v>0.151</v>
      </c>
      <c r="F39">
        <f>+B39*COUNT($G$2:$G$106)/G39</f>
        <v>1.6043251237257051E-284</v>
      </c>
      <c r="G39">
        <f t="shared" si="0"/>
        <v>38</v>
      </c>
    </row>
    <row r="40" spans="1:7" x14ac:dyDescent="0.2">
      <c r="A40" t="s">
        <v>423</v>
      </c>
      <c r="B40" s="1">
        <v>7.7871380618413597E-284</v>
      </c>
      <c r="C40">
        <v>1.6807628376635999</v>
      </c>
      <c r="D40">
        <v>0.33800000000000002</v>
      </c>
      <c r="E40">
        <v>0.121</v>
      </c>
      <c r="F40">
        <f>+B40*COUNT($G$2:$G$106)/G40</f>
        <v>2.0965371704957508E-283</v>
      </c>
      <c r="G40">
        <f t="shared" si="0"/>
        <v>39</v>
      </c>
    </row>
    <row r="41" spans="1:7" x14ac:dyDescent="0.2">
      <c r="A41" t="s">
        <v>367</v>
      </c>
      <c r="B41" s="1">
        <v>8.1680051579576106E-284</v>
      </c>
      <c r="C41">
        <v>1.1450938345533099</v>
      </c>
      <c r="D41">
        <v>0.34799999999999998</v>
      </c>
      <c r="E41">
        <v>0.11600000000000001</v>
      </c>
      <c r="F41">
        <f>+B41*COUNT($G$2:$G$106)/G41</f>
        <v>2.1441013539638727E-283</v>
      </c>
      <c r="G41">
        <f t="shared" si="0"/>
        <v>40</v>
      </c>
    </row>
    <row r="42" spans="1:7" x14ac:dyDescent="0.2">
      <c r="A42" t="s">
        <v>319</v>
      </c>
      <c r="B42" s="1">
        <v>2.25345153575793E-283</v>
      </c>
      <c r="C42">
        <v>1.7402994174566</v>
      </c>
      <c r="D42">
        <v>0.35299999999999998</v>
      </c>
      <c r="E42">
        <v>0.129</v>
      </c>
      <c r="F42">
        <f>+B42*COUNT($G$2:$G$106)/G42</f>
        <v>5.7710344208434791E-283</v>
      </c>
      <c r="G42">
        <f t="shared" si="0"/>
        <v>41</v>
      </c>
    </row>
    <row r="43" spans="1:7" x14ac:dyDescent="0.2">
      <c r="A43" t="s">
        <v>388</v>
      </c>
      <c r="B43" s="1">
        <v>9.3783059281737204E-271</v>
      </c>
      <c r="C43">
        <v>1.33321998281332</v>
      </c>
      <c r="D43">
        <v>0.39200000000000002</v>
      </c>
      <c r="E43">
        <v>0.156</v>
      </c>
      <c r="F43">
        <f>+B43*COUNT($G$2:$G$106)/G43</f>
        <v>2.3445764820434303E-270</v>
      </c>
      <c r="G43">
        <f t="shared" si="0"/>
        <v>42</v>
      </c>
    </row>
    <row r="44" spans="1:7" x14ac:dyDescent="0.2">
      <c r="A44" t="s">
        <v>405</v>
      </c>
      <c r="B44" s="1">
        <v>6.1576747172875595E-268</v>
      </c>
      <c r="C44">
        <v>1.4690863627673301</v>
      </c>
      <c r="D44">
        <v>0.33</v>
      </c>
      <c r="E44">
        <v>0.115</v>
      </c>
      <c r="F44">
        <f>+B44*COUNT($G$2:$G$106)/G44</f>
        <v>1.5036182449190552E-267</v>
      </c>
      <c r="G44">
        <f t="shared" si="0"/>
        <v>43</v>
      </c>
    </row>
    <row r="45" spans="1:7" x14ac:dyDescent="0.2">
      <c r="A45" t="s">
        <v>411</v>
      </c>
      <c r="B45" s="1">
        <v>1.6615763432678401E-265</v>
      </c>
      <c r="C45">
        <v>1.5289111860247599</v>
      </c>
      <c r="D45">
        <v>0.36699999999999999</v>
      </c>
      <c r="E45">
        <v>0.14399999999999999</v>
      </c>
      <c r="F45">
        <f>+B45*COUNT($G$2:$G$106)/G45</f>
        <v>3.9651253646164362E-265</v>
      </c>
      <c r="G45">
        <f t="shared" si="0"/>
        <v>44</v>
      </c>
    </row>
    <row r="46" spans="1:7" x14ac:dyDescent="0.2">
      <c r="A46" t="s">
        <v>403</v>
      </c>
      <c r="B46" s="1">
        <v>1.0075911504569E-261</v>
      </c>
      <c r="C46">
        <v>1.45346452584791</v>
      </c>
      <c r="D46">
        <v>0.28699999999999998</v>
      </c>
      <c r="E46">
        <v>9.2999999999999999E-2</v>
      </c>
      <c r="F46">
        <f>+B46*COUNT($G$2:$G$106)/G46</f>
        <v>2.3510460177327663E-261</v>
      </c>
      <c r="G46">
        <f t="shared" si="0"/>
        <v>45</v>
      </c>
    </row>
    <row r="47" spans="1:7" x14ac:dyDescent="0.2">
      <c r="A47" t="s">
        <v>341</v>
      </c>
      <c r="B47" s="1">
        <v>4.0720583696917702E-261</v>
      </c>
      <c r="C47">
        <v>1.3511540437915399</v>
      </c>
      <c r="D47">
        <v>0.29899999999999999</v>
      </c>
      <c r="E47">
        <v>9.5000000000000001E-2</v>
      </c>
      <c r="F47">
        <f>+B47*COUNT($G$2:$G$106)/G47</f>
        <v>9.2949158438616491E-261</v>
      </c>
      <c r="G47">
        <f t="shared" si="0"/>
        <v>46</v>
      </c>
    </row>
    <row r="48" spans="1:7" x14ac:dyDescent="0.2">
      <c r="A48" t="s">
        <v>397</v>
      </c>
      <c r="B48" s="1">
        <v>7.8342366841140799E-250</v>
      </c>
      <c r="C48">
        <v>1.3876152869207099</v>
      </c>
      <c r="D48">
        <v>0.46500000000000002</v>
      </c>
      <c r="E48">
        <v>0.23300000000000001</v>
      </c>
      <c r="F48">
        <f>+B48*COUNT($G$2:$G$106)/G48</f>
        <v>1.7502018124084646E-249</v>
      </c>
      <c r="G48">
        <f t="shared" si="0"/>
        <v>47</v>
      </c>
    </row>
    <row r="49" spans="1:7" x14ac:dyDescent="0.2">
      <c r="A49" t="s">
        <v>415</v>
      </c>
      <c r="B49" s="1">
        <v>2.03399668044992E-246</v>
      </c>
      <c r="C49">
        <v>1.58951450337916</v>
      </c>
      <c r="D49">
        <v>0.36599999999999999</v>
      </c>
      <c r="E49">
        <v>0.151</v>
      </c>
      <c r="F49">
        <f>+B49*COUNT($G$2:$G$106)/G49</f>
        <v>4.4493677384842E-246</v>
      </c>
      <c r="G49">
        <f t="shared" si="0"/>
        <v>48</v>
      </c>
    </row>
    <row r="50" spans="1:7" x14ac:dyDescent="0.2">
      <c r="A50" t="s">
        <v>410</v>
      </c>
      <c r="B50" s="1">
        <v>1.00207615698448E-233</v>
      </c>
      <c r="C50">
        <v>1.52305691698926</v>
      </c>
      <c r="D50">
        <v>0.34399999999999997</v>
      </c>
      <c r="E50">
        <v>0.13500000000000001</v>
      </c>
      <c r="F50">
        <f>+B50*COUNT($G$2:$G$106)/G50</f>
        <v>2.1473060506810285E-233</v>
      </c>
      <c r="G50">
        <f t="shared" si="0"/>
        <v>49</v>
      </c>
    </row>
    <row r="51" spans="1:7" x14ac:dyDescent="0.2">
      <c r="A51" t="s">
        <v>377</v>
      </c>
      <c r="B51" s="1">
        <v>2.0429888194489402E-233</v>
      </c>
      <c r="C51">
        <v>1.23503165978769</v>
      </c>
      <c r="D51">
        <v>0.29799999999999999</v>
      </c>
      <c r="E51">
        <v>9.9000000000000005E-2</v>
      </c>
      <c r="F51">
        <f>+B51*COUNT($G$2:$G$106)/G51</f>
        <v>4.2902765208427739E-233</v>
      </c>
      <c r="G51">
        <f t="shared" si="0"/>
        <v>50</v>
      </c>
    </row>
    <row r="52" spans="1:7" x14ac:dyDescent="0.2">
      <c r="A52" t="s">
        <v>420</v>
      </c>
      <c r="B52" s="1">
        <v>4.23608802108391E-231</v>
      </c>
      <c r="C52">
        <v>1.6430629068107401</v>
      </c>
      <c r="D52">
        <v>0.371</v>
      </c>
      <c r="E52">
        <v>0.161</v>
      </c>
      <c r="F52">
        <f>+B52*COUNT($G$2:$G$106)/G52</f>
        <v>8.7213576904668728E-231</v>
      </c>
      <c r="G52">
        <f t="shared" si="0"/>
        <v>51</v>
      </c>
    </row>
    <row r="53" spans="1:7" x14ac:dyDescent="0.2">
      <c r="A53" t="s">
        <v>421</v>
      </c>
      <c r="B53" s="1">
        <v>3.06263100127718E-228</v>
      </c>
      <c r="C53">
        <v>1.6530990833167301</v>
      </c>
      <c r="D53">
        <v>0.51800000000000002</v>
      </c>
      <c r="E53">
        <v>0.30199999999999999</v>
      </c>
      <c r="F53">
        <f>+B53*COUNT($G$2:$G$106)/G53</f>
        <v>6.1841587525789214E-228</v>
      </c>
      <c r="G53">
        <f t="shared" si="0"/>
        <v>52</v>
      </c>
    </row>
    <row r="54" spans="1:7" x14ac:dyDescent="0.2">
      <c r="A54" t="s">
        <v>383</v>
      </c>
      <c r="B54" s="1">
        <v>1.19176979276713E-221</v>
      </c>
      <c r="C54">
        <v>1.28179697485254</v>
      </c>
      <c r="D54">
        <v>0.30399999999999999</v>
      </c>
      <c r="E54">
        <v>0.111</v>
      </c>
      <c r="F54">
        <f>+B54*COUNT($G$2:$G$106)/G54</f>
        <v>2.3610533630292199E-221</v>
      </c>
      <c r="G54">
        <f t="shared" si="0"/>
        <v>53</v>
      </c>
    </row>
    <row r="55" spans="1:7" x14ac:dyDescent="0.2">
      <c r="A55" t="s">
        <v>378</v>
      </c>
      <c r="B55" s="1">
        <v>1.21230432996466E-220</v>
      </c>
      <c r="C55">
        <v>1.24842141337674</v>
      </c>
      <c r="D55">
        <v>0.26300000000000001</v>
      </c>
      <c r="E55">
        <v>8.6999999999999994E-2</v>
      </c>
      <c r="F55">
        <f>+B55*COUNT($G$2:$G$106)/G55</f>
        <v>2.3572584193757277E-220</v>
      </c>
      <c r="G55">
        <f t="shared" si="0"/>
        <v>54</v>
      </c>
    </row>
    <row r="56" spans="1:7" x14ac:dyDescent="0.2">
      <c r="A56" t="s">
        <v>414</v>
      </c>
      <c r="B56" s="1">
        <v>7.4588823230377101E-218</v>
      </c>
      <c r="C56">
        <v>1.5760915296714</v>
      </c>
      <c r="D56">
        <v>0.36</v>
      </c>
      <c r="E56">
        <v>0.159</v>
      </c>
      <c r="F56">
        <f>+B56*COUNT($G$2:$G$106)/G56</f>
        <v>1.4239684434890175E-217</v>
      </c>
      <c r="G56">
        <f t="shared" si="0"/>
        <v>55</v>
      </c>
    </row>
    <row r="57" spans="1:7" x14ac:dyDescent="0.2">
      <c r="A57" t="s">
        <v>358</v>
      </c>
      <c r="B57" s="1">
        <v>4.5132896870150802E-215</v>
      </c>
      <c r="C57">
        <v>1.04578002078879</v>
      </c>
      <c r="D57">
        <v>0.64700000000000002</v>
      </c>
      <c r="E57">
        <v>0.40100000000000002</v>
      </c>
      <c r="F57">
        <f>+B57*COUNT($G$2:$G$106)/G57</f>
        <v>8.462418163153275E-215</v>
      </c>
      <c r="G57">
        <f t="shared" si="0"/>
        <v>56</v>
      </c>
    </row>
    <row r="58" spans="1:7" x14ac:dyDescent="0.2">
      <c r="A58" t="s">
        <v>408</v>
      </c>
      <c r="B58" s="1">
        <v>5.4497387467374104E-215</v>
      </c>
      <c r="C58">
        <v>1.4974909459047701</v>
      </c>
      <c r="D58">
        <v>0.42499999999999999</v>
      </c>
      <c r="E58">
        <v>0.21299999999999999</v>
      </c>
      <c r="F58">
        <f>+B58*COUNT($G$2:$G$106)/G58</f>
        <v>1.0038992428200493E-214</v>
      </c>
      <c r="G58">
        <f t="shared" si="0"/>
        <v>57</v>
      </c>
    </row>
    <row r="59" spans="1:7" x14ac:dyDescent="0.2">
      <c r="A59" t="s">
        <v>402</v>
      </c>
      <c r="B59" s="1">
        <v>3.6312901528602901E-214</v>
      </c>
      <c r="C59">
        <v>1.41087466827103</v>
      </c>
      <c r="D59">
        <v>0.42899999999999999</v>
      </c>
      <c r="E59">
        <v>0.215</v>
      </c>
      <c r="F59">
        <f>+B59*COUNT($G$2:$G$106)/G59</f>
        <v>6.5738873456953527E-214</v>
      </c>
      <c r="G59">
        <f t="shared" si="0"/>
        <v>58</v>
      </c>
    </row>
    <row r="60" spans="1:7" x14ac:dyDescent="0.2">
      <c r="A60" t="s">
        <v>354</v>
      </c>
      <c r="B60" s="1">
        <v>5.9135169266509097E-211</v>
      </c>
      <c r="C60">
        <v>1.03795056259753</v>
      </c>
      <c r="D60">
        <v>0.61899999999999999</v>
      </c>
      <c r="E60">
        <v>0.36699999999999999</v>
      </c>
      <c r="F60">
        <f>+B60*COUNT($G$2:$G$106)/G60</f>
        <v>1.0524055547429586E-210</v>
      </c>
      <c r="G60">
        <f t="shared" si="0"/>
        <v>59</v>
      </c>
    </row>
    <row r="61" spans="1:7" x14ac:dyDescent="0.2">
      <c r="A61" t="s">
        <v>387</v>
      </c>
      <c r="B61" s="1">
        <v>6.48206750893883E-206</v>
      </c>
      <c r="C61">
        <v>1.3116661870592901</v>
      </c>
      <c r="D61">
        <v>0.40799999999999997</v>
      </c>
      <c r="E61">
        <v>0.19700000000000001</v>
      </c>
      <c r="F61">
        <f>+B61*COUNT($G$2:$G$106)/G61</f>
        <v>1.1343618140642953E-205</v>
      </c>
      <c r="G61">
        <f t="shared" si="0"/>
        <v>60</v>
      </c>
    </row>
    <row r="62" spans="1:7" x14ac:dyDescent="0.2">
      <c r="A62" t="s">
        <v>370</v>
      </c>
      <c r="B62" s="1">
        <v>1.7117615636715E-205</v>
      </c>
      <c r="C62">
        <v>1.1524676095917901</v>
      </c>
      <c r="D62">
        <v>0.30599999999999999</v>
      </c>
      <c r="E62">
        <v>0.11700000000000001</v>
      </c>
      <c r="F62">
        <f>+B62*COUNT($G$2:$G$106)/G62</f>
        <v>2.9464748227132377E-205</v>
      </c>
      <c r="G62">
        <f t="shared" si="0"/>
        <v>61</v>
      </c>
    </row>
    <row r="63" spans="1:7" x14ac:dyDescent="0.2">
      <c r="A63" t="s">
        <v>412</v>
      </c>
      <c r="B63" s="1">
        <v>4.0082057286290504E-205</v>
      </c>
      <c r="C63">
        <v>1.5591232796085399</v>
      </c>
      <c r="D63">
        <v>0.26400000000000001</v>
      </c>
      <c r="E63">
        <v>9.4E-2</v>
      </c>
      <c r="F63">
        <f>+B63*COUNT($G$2:$G$106)/G63</f>
        <v>6.788090346871779E-205</v>
      </c>
      <c r="G63">
        <f t="shared" si="0"/>
        <v>62</v>
      </c>
    </row>
    <row r="64" spans="1:7" x14ac:dyDescent="0.2">
      <c r="A64" t="s">
        <v>400</v>
      </c>
      <c r="B64" s="1">
        <v>1.5079849668422799E-204</v>
      </c>
      <c r="C64">
        <v>1.4018697672481399</v>
      </c>
      <c r="D64">
        <v>0.314</v>
      </c>
      <c r="E64">
        <v>0.128</v>
      </c>
      <c r="F64">
        <f>+B64*COUNT($G$2:$G$106)/G64</f>
        <v>2.5133082780704666E-204</v>
      </c>
      <c r="G64">
        <f t="shared" si="0"/>
        <v>63</v>
      </c>
    </row>
    <row r="65" spans="1:7" x14ac:dyDescent="0.2">
      <c r="A65" t="s">
        <v>340</v>
      </c>
      <c r="B65" s="1">
        <v>6.2209485665205499E-199</v>
      </c>
      <c r="C65">
        <v>1.24056186404416</v>
      </c>
      <c r="D65">
        <v>0.27600000000000002</v>
      </c>
      <c r="E65">
        <v>9.8000000000000004E-2</v>
      </c>
      <c r="F65">
        <f>+B65*COUNT($G$2:$G$106)/G65</f>
        <v>1.0206243741947778E-198</v>
      </c>
      <c r="G65">
        <f t="shared" si="0"/>
        <v>64</v>
      </c>
    </row>
    <row r="66" spans="1:7" x14ac:dyDescent="0.2">
      <c r="A66" t="s">
        <v>396</v>
      </c>
      <c r="B66" s="1">
        <v>1.2282949540479999E-195</v>
      </c>
      <c r="C66">
        <v>1.38086267721151</v>
      </c>
      <c r="D66">
        <v>0.26100000000000001</v>
      </c>
      <c r="E66">
        <v>9.2999999999999999E-2</v>
      </c>
      <c r="F66">
        <f>+B66*COUNT($G$2:$G$106)/G66</f>
        <v>1.9841687719236922E-195</v>
      </c>
      <c r="G66">
        <f t="shared" si="0"/>
        <v>65</v>
      </c>
    </row>
    <row r="67" spans="1:7" x14ac:dyDescent="0.2">
      <c r="A67" t="s">
        <v>372</v>
      </c>
      <c r="B67" s="1">
        <v>5.6263145101859499E-192</v>
      </c>
      <c r="C67">
        <v>1.2145638728646</v>
      </c>
      <c r="D67">
        <v>0.495</v>
      </c>
      <c r="E67">
        <v>0.28199999999999997</v>
      </c>
      <c r="F67">
        <f>+B67*COUNT($G$2:$G$106)/G67</f>
        <v>8.9509549025685561E-192</v>
      </c>
      <c r="G67">
        <f t="shared" si="0"/>
        <v>66</v>
      </c>
    </row>
    <row r="68" spans="1:7" x14ac:dyDescent="0.2">
      <c r="A68" t="s">
        <v>385</v>
      </c>
      <c r="B68" s="1">
        <v>5.0642251435868197E-178</v>
      </c>
      <c r="C68">
        <v>1.2950283640562701</v>
      </c>
      <c r="D68">
        <v>0.26600000000000001</v>
      </c>
      <c r="E68">
        <v>0.104</v>
      </c>
      <c r="F68">
        <f>+B68*COUNT($G$2:$G$106)/G68</f>
        <v>7.9364722399494937E-178</v>
      </c>
      <c r="G68">
        <f t="shared" ref="G68:G106" si="1">+G67+1</f>
        <v>67</v>
      </c>
    </row>
    <row r="69" spans="1:7" x14ac:dyDescent="0.2">
      <c r="A69" t="s">
        <v>375</v>
      </c>
      <c r="B69" s="1">
        <v>9.4145475425709702E-176</v>
      </c>
      <c r="C69">
        <v>1.2324411025289099</v>
      </c>
      <c r="D69">
        <v>0.33</v>
      </c>
      <c r="E69">
        <v>0.14899999999999999</v>
      </c>
      <c r="F69">
        <f>+B69*COUNT($G$2:$G$106)/G69</f>
        <v>1.4537168999558115E-175</v>
      </c>
      <c r="G69">
        <f t="shared" si="1"/>
        <v>68</v>
      </c>
    </row>
    <row r="70" spans="1:7" x14ac:dyDescent="0.2">
      <c r="A70" t="s">
        <v>393</v>
      </c>
      <c r="B70" s="1">
        <v>1.7926823308082701E-174</v>
      </c>
      <c r="C70">
        <v>1.3557202432856701</v>
      </c>
      <c r="D70">
        <v>0.28599999999999998</v>
      </c>
      <c r="E70">
        <v>0.11899999999999999</v>
      </c>
      <c r="F70">
        <f>+B70*COUNT($G$2:$G$106)/G70</f>
        <v>2.7279948512299762E-174</v>
      </c>
      <c r="G70">
        <f t="shared" si="1"/>
        <v>69</v>
      </c>
    </row>
    <row r="71" spans="1:7" x14ac:dyDescent="0.2">
      <c r="A71" t="s">
        <v>399</v>
      </c>
      <c r="B71" s="1">
        <v>3.2725568972852801E-171</v>
      </c>
      <c r="C71">
        <v>1.39517860864805</v>
      </c>
      <c r="D71">
        <v>0.442</v>
      </c>
      <c r="E71">
        <v>0.251</v>
      </c>
      <c r="F71">
        <f>+B71*COUNT($G$2:$G$106)/G71</f>
        <v>4.9088353459279205E-171</v>
      </c>
      <c r="G71">
        <f t="shared" si="1"/>
        <v>70</v>
      </c>
    </row>
    <row r="72" spans="1:7" x14ac:dyDescent="0.2">
      <c r="A72" t="s">
        <v>364</v>
      </c>
      <c r="B72" s="1">
        <v>3.6434902671231598E-171</v>
      </c>
      <c r="C72">
        <v>1.1025313205848399</v>
      </c>
      <c r="D72">
        <v>0.37</v>
      </c>
      <c r="E72">
        <v>0.17199999999999999</v>
      </c>
      <c r="F72">
        <f>+B72*COUNT($G$2:$G$106)/G72</f>
        <v>5.3882602541962227E-171</v>
      </c>
      <c r="G72">
        <f t="shared" si="1"/>
        <v>71</v>
      </c>
    </row>
    <row r="73" spans="1:7" x14ac:dyDescent="0.2">
      <c r="A73" t="s">
        <v>390</v>
      </c>
      <c r="B73" s="1">
        <v>5.7957081606868595E-169</v>
      </c>
      <c r="C73">
        <v>1.3370763179843601</v>
      </c>
      <c r="D73">
        <v>0.28599999999999998</v>
      </c>
      <c r="E73">
        <v>0.11799999999999999</v>
      </c>
      <c r="F73">
        <f>+B73*COUNT($G$2:$G$106)/G73</f>
        <v>8.4520744010016703E-169</v>
      </c>
      <c r="G73">
        <f t="shared" si="1"/>
        <v>72</v>
      </c>
    </row>
    <row r="74" spans="1:7" x14ac:dyDescent="0.2">
      <c r="A74" t="s">
        <v>409</v>
      </c>
      <c r="B74" s="1">
        <v>4.5608906262131802E-168</v>
      </c>
      <c r="C74">
        <v>1.5175959262304299</v>
      </c>
      <c r="D74">
        <v>0.46400000000000002</v>
      </c>
      <c r="E74">
        <v>0.28299999999999997</v>
      </c>
      <c r="F74">
        <f>+B74*COUNT($G$2:$G$106)/G74</f>
        <v>6.560185147292931E-168</v>
      </c>
      <c r="G74">
        <f t="shared" si="1"/>
        <v>73</v>
      </c>
    </row>
    <row r="75" spans="1:7" x14ac:dyDescent="0.2">
      <c r="A75" t="s">
        <v>398</v>
      </c>
      <c r="B75" s="1">
        <v>2.23776494071867E-167</v>
      </c>
      <c r="C75">
        <v>1.39184447681445</v>
      </c>
      <c r="D75">
        <v>0.46200000000000002</v>
      </c>
      <c r="E75">
        <v>0.27700000000000002</v>
      </c>
      <c r="F75">
        <f>+B75*COUNT($G$2:$G$106)/G75</f>
        <v>3.1752070104791939E-167</v>
      </c>
      <c r="G75">
        <f t="shared" si="1"/>
        <v>74</v>
      </c>
    </row>
    <row r="76" spans="1:7" x14ac:dyDescent="0.2">
      <c r="A76" t="s">
        <v>374</v>
      </c>
      <c r="B76" s="1">
        <v>1.2849716358504301E-163</v>
      </c>
      <c r="C76">
        <v>1.2238917212417</v>
      </c>
      <c r="D76">
        <v>0.29299999999999998</v>
      </c>
      <c r="E76">
        <v>0.124</v>
      </c>
      <c r="F76">
        <f>+B76*COUNT($G$2:$G$106)/G76</f>
        <v>1.798960290190602E-163</v>
      </c>
      <c r="G76">
        <f t="shared" si="1"/>
        <v>75</v>
      </c>
    </row>
    <row r="77" spans="1:7" x14ac:dyDescent="0.2">
      <c r="A77" t="s">
        <v>389</v>
      </c>
      <c r="B77" s="1">
        <v>1.4827204711634001E-163</v>
      </c>
      <c r="C77">
        <v>1.33640708011319</v>
      </c>
      <c r="D77">
        <v>0.46700000000000003</v>
      </c>
      <c r="E77">
        <v>0.27600000000000002</v>
      </c>
      <c r="F77">
        <f>+B77*COUNT($G$2:$G$106)/G77</f>
        <v>2.0484953877915396E-163</v>
      </c>
      <c r="G77">
        <f t="shared" si="1"/>
        <v>76</v>
      </c>
    </row>
    <row r="78" spans="1:7" x14ac:dyDescent="0.2">
      <c r="A78" t="s">
        <v>384</v>
      </c>
      <c r="B78" s="1">
        <v>1.75112849025238E-153</v>
      </c>
      <c r="C78">
        <v>1.2830774167850401</v>
      </c>
      <c r="D78">
        <v>0.32500000000000001</v>
      </c>
      <c r="E78">
        <v>0.156</v>
      </c>
      <c r="F78">
        <f>+B78*COUNT($G$2:$G$106)/G78</f>
        <v>2.3879024867077906E-153</v>
      </c>
      <c r="G78">
        <f t="shared" si="1"/>
        <v>77</v>
      </c>
    </row>
    <row r="79" spans="1:7" x14ac:dyDescent="0.2">
      <c r="A79" t="s">
        <v>394</v>
      </c>
      <c r="B79" s="1">
        <v>1.00103171979435E-151</v>
      </c>
      <c r="C79">
        <v>1.37072368529309</v>
      </c>
      <c r="D79">
        <v>0.3</v>
      </c>
      <c r="E79">
        <v>0.13800000000000001</v>
      </c>
      <c r="F79">
        <f>+B79*COUNT($G$2:$G$106)/G79</f>
        <v>1.3475426997231634E-151</v>
      </c>
      <c r="G79">
        <f t="shared" si="1"/>
        <v>78</v>
      </c>
    </row>
    <row r="80" spans="1:7" x14ac:dyDescent="0.2">
      <c r="A80" t="s">
        <v>369</v>
      </c>
      <c r="B80" s="1">
        <v>6.0899868383275497E-147</v>
      </c>
      <c r="C80">
        <v>1.1467599533672801</v>
      </c>
      <c r="D80">
        <v>0.371</v>
      </c>
      <c r="E80">
        <v>0.188</v>
      </c>
      <c r="F80">
        <f>+B80*COUNT($G$2:$G$106)/G80</f>
        <v>8.0942863041062369E-147</v>
      </c>
      <c r="G80">
        <f t="shared" si="1"/>
        <v>79</v>
      </c>
    </row>
    <row r="81" spans="1:7" x14ac:dyDescent="0.2">
      <c r="A81" t="s">
        <v>404</v>
      </c>
      <c r="B81" s="1">
        <v>3.1934711127536399E-146</v>
      </c>
      <c r="C81">
        <v>1.4537574316520201</v>
      </c>
      <c r="D81">
        <v>0.34699999999999998</v>
      </c>
      <c r="E81">
        <v>0.184</v>
      </c>
      <c r="F81">
        <f>+B81*COUNT($G$2:$G$106)/G81</f>
        <v>4.1914308354891527E-146</v>
      </c>
      <c r="G81">
        <f t="shared" si="1"/>
        <v>80</v>
      </c>
    </row>
    <row r="82" spans="1:7" x14ac:dyDescent="0.2">
      <c r="A82" t="s">
        <v>371</v>
      </c>
      <c r="B82" s="1">
        <v>1.14321763660253E-142</v>
      </c>
      <c r="C82">
        <v>1.17585111430874</v>
      </c>
      <c r="D82">
        <v>0.45100000000000001</v>
      </c>
      <c r="E82">
        <v>0.27800000000000002</v>
      </c>
      <c r="F82">
        <f>+B82*COUNT($G$2:$G$106)/G82</f>
        <v>1.4819487881884649E-142</v>
      </c>
      <c r="G82">
        <f t="shared" si="1"/>
        <v>81</v>
      </c>
    </row>
    <row r="83" spans="1:7" x14ac:dyDescent="0.2">
      <c r="A83" t="s">
        <v>395</v>
      </c>
      <c r="B83" s="1">
        <v>9.6104407175212904E-139</v>
      </c>
      <c r="C83">
        <v>1.3782211787849801</v>
      </c>
      <c r="D83">
        <v>0.34799999999999998</v>
      </c>
      <c r="E83">
        <v>0.186</v>
      </c>
      <c r="F83">
        <f>+B83*COUNT($G$2:$G$106)/G83</f>
        <v>1.2306052138289457E-138</v>
      </c>
      <c r="G83">
        <f t="shared" si="1"/>
        <v>82</v>
      </c>
    </row>
    <row r="84" spans="1:7" x14ac:dyDescent="0.2">
      <c r="A84" t="s">
        <v>386</v>
      </c>
      <c r="B84" s="1">
        <v>1.7007819738937199E-135</v>
      </c>
      <c r="C84">
        <v>1.2997846185469599</v>
      </c>
      <c r="D84">
        <v>0.27800000000000002</v>
      </c>
      <c r="E84">
        <v>0.128</v>
      </c>
      <c r="F84">
        <f>+B84*COUNT($G$2:$G$106)/G84</f>
        <v>2.1515916537209709E-135</v>
      </c>
      <c r="G84">
        <f t="shared" si="1"/>
        <v>83</v>
      </c>
    </row>
    <row r="85" spans="1:7" x14ac:dyDescent="0.2">
      <c r="A85" t="s">
        <v>365</v>
      </c>
      <c r="B85" s="1">
        <v>3.6183371139809701E-134</v>
      </c>
      <c r="C85">
        <v>1.1036730049957799</v>
      </c>
      <c r="D85">
        <v>0.253</v>
      </c>
      <c r="E85">
        <v>0.108</v>
      </c>
      <c r="F85">
        <f>+B85*COUNT($G$2:$G$106)/G85</f>
        <v>4.5229213924762122E-134</v>
      </c>
      <c r="G85">
        <f t="shared" si="1"/>
        <v>84</v>
      </c>
    </row>
    <row r="86" spans="1:7" x14ac:dyDescent="0.2">
      <c r="A86" t="s">
        <v>368</v>
      </c>
      <c r="B86" s="1">
        <v>1.3749486539855799E-128</v>
      </c>
      <c r="C86">
        <v>1.1455325010239199</v>
      </c>
      <c r="D86">
        <v>0.36499999999999999</v>
      </c>
      <c r="E86">
        <v>0.20399999999999999</v>
      </c>
      <c r="F86">
        <f>+B86*COUNT($G$2:$G$106)/G86</f>
        <v>1.6984659843351279E-128</v>
      </c>
      <c r="G86">
        <f t="shared" si="1"/>
        <v>85</v>
      </c>
    </row>
    <row r="87" spans="1:7" x14ac:dyDescent="0.2">
      <c r="A87" t="s">
        <v>355</v>
      </c>
      <c r="B87" s="1">
        <v>5.5207335379115497E-128</v>
      </c>
      <c r="C87">
        <v>1.0430350111045299</v>
      </c>
      <c r="D87">
        <v>0.27200000000000002</v>
      </c>
      <c r="E87">
        <v>0.121</v>
      </c>
      <c r="F87">
        <f>+B87*COUNT($G$2:$G$106)/G87</f>
        <v>6.7404304823338685E-128</v>
      </c>
      <c r="G87">
        <f t="shared" si="1"/>
        <v>86</v>
      </c>
    </row>
    <row r="88" spans="1:7" x14ac:dyDescent="0.2">
      <c r="A88" t="s">
        <v>349</v>
      </c>
      <c r="B88" s="1">
        <v>1.9158972832279501E-122</v>
      </c>
      <c r="C88">
        <v>1.0069626531479401</v>
      </c>
      <c r="D88">
        <v>0.27500000000000002</v>
      </c>
      <c r="E88">
        <v>0.128</v>
      </c>
      <c r="F88">
        <f>+B88*COUNT($G$2:$G$106)/G88</f>
        <v>2.3122898245854571E-122</v>
      </c>
      <c r="G88">
        <f t="shared" si="1"/>
        <v>87</v>
      </c>
    </row>
    <row r="89" spans="1:7" x14ac:dyDescent="0.2">
      <c r="A89" t="s">
        <v>373</v>
      </c>
      <c r="B89" s="1">
        <v>2.80591889739665E-120</v>
      </c>
      <c r="C89">
        <v>1.21795206097924</v>
      </c>
      <c r="D89">
        <v>0.40699999999999997</v>
      </c>
      <c r="E89">
        <v>0.252</v>
      </c>
      <c r="F89">
        <f>+B89*COUNT($G$2:$G$106)/G89</f>
        <v>3.3479714116664574E-120</v>
      </c>
      <c r="G89">
        <f t="shared" si="1"/>
        <v>88</v>
      </c>
    </row>
    <row r="90" spans="1:7" x14ac:dyDescent="0.2">
      <c r="A90" t="s">
        <v>366</v>
      </c>
      <c r="B90" s="1">
        <v>1.23887125999004E-106</v>
      </c>
      <c r="C90">
        <v>1.1298500615890601</v>
      </c>
      <c r="D90">
        <v>0.34699999999999998</v>
      </c>
      <c r="E90">
        <v>0.20300000000000001</v>
      </c>
      <c r="F90">
        <f>+B90*COUNT($G$2:$G$106)/G90</f>
        <v>1.4615896887522944E-106</v>
      </c>
      <c r="G90">
        <f t="shared" si="1"/>
        <v>89</v>
      </c>
    </row>
    <row r="91" spans="1:7" x14ac:dyDescent="0.2">
      <c r="A91" t="s">
        <v>360</v>
      </c>
      <c r="B91" s="1">
        <v>3.2851701472792698E-105</v>
      </c>
      <c r="C91">
        <v>1.0725918337701399</v>
      </c>
      <c r="D91">
        <v>0.36899999999999999</v>
      </c>
      <c r="E91">
        <v>0.223</v>
      </c>
      <c r="F91">
        <f>+B91*COUNT($G$2:$G$106)/G91</f>
        <v>3.8326985051591485E-105</v>
      </c>
      <c r="G91">
        <f t="shared" si="1"/>
        <v>90</v>
      </c>
    </row>
    <row r="92" spans="1:7" x14ac:dyDescent="0.2">
      <c r="A92" t="s">
        <v>357</v>
      </c>
      <c r="B92" s="1">
        <v>4.0102129095315499E-103</v>
      </c>
      <c r="C92">
        <v>1.04308221538215</v>
      </c>
      <c r="D92">
        <v>0.307</v>
      </c>
      <c r="E92">
        <v>0.16700000000000001</v>
      </c>
      <c r="F92">
        <f>+B92*COUNT($G$2:$G$106)/G92</f>
        <v>4.6271687417671733E-103</v>
      </c>
      <c r="G92">
        <f t="shared" si="1"/>
        <v>91</v>
      </c>
    </row>
    <row r="93" spans="1:7" x14ac:dyDescent="0.2">
      <c r="A93" t="s">
        <v>362</v>
      </c>
      <c r="B93" s="1">
        <v>9.1059156214181592E-103</v>
      </c>
      <c r="C93">
        <v>1.08329984477662</v>
      </c>
      <c r="D93">
        <v>0.26800000000000002</v>
      </c>
      <c r="E93">
        <v>0.13600000000000001</v>
      </c>
      <c r="F93">
        <f>+B93*COUNT($G$2:$G$106)/G93</f>
        <v>1.0392621089662029E-102</v>
      </c>
      <c r="G93">
        <f t="shared" si="1"/>
        <v>92</v>
      </c>
    </row>
    <row r="94" spans="1:7" x14ac:dyDescent="0.2">
      <c r="A94" t="s">
        <v>361</v>
      </c>
      <c r="B94" s="1">
        <v>2.5141711773925499E-102</v>
      </c>
      <c r="C94">
        <v>1.0797923109440499</v>
      </c>
      <c r="D94">
        <v>0.27200000000000002</v>
      </c>
      <c r="E94">
        <v>0.14099999999999999</v>
      </c>
      <c r="F94">
        <f>+B94*COUNT($G$2:$G$106)/G94</f>
        <v>2.838580361572234E-102</v>
      </c>
      <c r="G94">
        <f t="shared" si="1"/>
        <v>93</v>
      </c>
    </row>
    <row r="95" spans="1:7" x14ac:dyDescent="0.2">
      <c r="A95" t="s">
        <v>359</v>
      </c>
      <c r="B95" s="1">
        <v>1.06669852949664E-100</v>
      </c>
      <c r="C95">
        <v>1.05527139186343</v>
      </c>
      <c r="D95">
        <v>0.43</v>
      </c>
      <c r="E95">
        <v>0.28599999999999998</v>
      </c>
      <c r="F95">
        <f>+B95*COUNT($G$2:$G$106)/G95</f>
        <v>1.1915249531611405E-100</v>
      </c>
      <c r="G95">
        <f t="shared" si="1"/>
        <v>94</v>
      </c>
    </row>
    <row r="96" spans="1:7" x14ac:dyDescent="0.2">
      <c r="A96" t="s">
        <v>382</v>
      </c>
      <c r="B96" s="1">
        <v>8.8427816636749102E-94</v>
      </c>
      <c r="C96">
        <v>1.26420424839831</v>
      </c>
      <c r="D96">
        <v>0.35299999999999998</v>
      </c>
      <c r="E96">
        <v>0.22800000000000001</v>
      </c>
      <c r="F96">
        <f>+B96*COUNT($G$2:$G$106)/G96</f>
        <v>9.7736007861670051E-94</v>
      </c>
      <c r="G96">
        <f t="shared" si="1"/>
        <v>95</v>
      </c>
    </row>
    <row r="97" spans="1:7" x14ac:dyDescent="0.2">
      <c r="A97" t="s">
        <v>348</v>
      </c>
      <c r="B97" s="1">
        <v>3.4251000366137602E-82</v>
      </c>
      <c r="C97">
        <v>1.0047261337780999</v>
      </c>
      <c r="D97">
        <v>0.39300000000000002</v>
      </c>
      <c r="E97">
        <v>0.26200000000000001</v>
      </c>
      <c r="F97">
        <f>+B97*COUNT($G$2:$G$106)/G97</f>
        <v>3.7462031650463002E-82</v>
      </c>
      <c r="G97">
        <f t="shared" si="1"/>
        <v>96</v>
      </c>
    </row>
    <row r="98" spans="1:7" x14ac:dyDescent="0.2">
      <c r="A98" t="s">
        <v>363</v>
      </c>
      <c r="B98" s="1">
        <v>5.0676071085219799E-82</v>
      </c>
      <c r="C98">
        <v>1.09219355687813</v>
      </c>
      <c r="D98">
        <v>0.35799999999999998</v>
      </c>
      <c r="E98">
        <v>0.23599999999999999</v>
      </c>
      <c r="F98">
        <f>+B98*COUNT($G$2:$G$106)/G98</f>
        <v>5.4855540865444113E-82</v>
      </c>
      <c r="G98">
        <f t="shared" si="1"/>
        <v>97</v>
      </c>
    </row>
    <row r="99" spans="1:7" x14ac:dyDescent="0.2">
      <c r="A99" t="s">
        <v>379</v>
      </c>
      <c r="B99" s="1">
        <v>5.1612715926049502E-79</v>
      </c>
      <c r="C99">
        <v>1.2513574402674099</v>
      </c>
      <c r="D99">
        <v>0.27900000000000003</v>
      </c>
      <c r="E99">
        <v>0.161</v>
      </c>
      <c r="F99">
        <f>+B99*COUNT($G$2:$G$106)/G99</f>
        <v>5.5299338492195893E-79</v>
      </c>
      <c r="G99">
        <f t="shared" si="1"/>
        <v>98</v>
      </c>
    </row>
    <row r="100" spans="1:7" x14ac:dyDescent="0.2">
      <c r="A100" t="s">
        <v>356</v>
      </c>
      <c r="B100" s="1">
        <v>2.8069031600962399E-73</v>
      </c>
      <c r="C100">
        <v>1.0430403465012801</v>
      </c>
      <c r="D100">
        <v>0.28299999999999997</v>
      </c>
      <c r="E100">
        <v>0.16600000000000001</v>
      </c>
      <c r="F100">
        <f>+B100*COUNT($G$2:$G$106)/G100</f>
        <v>2.9770185031323756E-73</v>
      </c>
      <c r="G100">
        <f t="shared" si="1"/>
        <v>99</v>
      </c>
    </row>
    <row r="101" spans="1:7" x14ac:dyDescent="0.2">
      <c r="A101" t="s">
        <v>381</v>
      </c>
      <c r="B101" s="1">
        <v>5.8828177759631298E-73</v>
      </c>
      <c r="C101">
        <v>1.25683041882937</v>
      </c>
      <c r="D101">
        <v>0.307</v>
      </c>
      <c r="E101">
        <v>0.19700000000000001</v>
      </c>
      <c r="F101">
        <f>+B101*COUNT($G$2:$G$106)/G101</f>
        <v>6.1769586647612869E-73</v>
      </c>
      <c r="G101">
        <f t="shared" si="1"/>
        <v>100</v>
      </c>
    </row>
    <row r="102" spans="1:7" x14ac:dyDescent="0.2">
      <c r="A102" t="s">
        <v>352</v>
      </c>
      <c r="B102" s="1">
        <v>8.8385687197452895E-63</v>
      </c>
      <c r="C102">
        <v>1.0273769296206701</v>
      </c>
      <c r="D102">
        <v>0.27600000000000002</v>
      </c>
      <c r="E102">
        <v>0.17199999999999999</v>
      </c>
      <c r="F102">
        <f>+B102*COUNT($G$2:$G$106)/G102</f>
        <v>9.188611045279756E-63</v>
      </c>
      <c r="G102">
        <f t="shared" si="1"/>
        <v>101</v>
      </c>
    </row>
    <row r="103" spans="1:7" x14ac:dyDescent="0.2">
      <c r="A103" t="s">
        <v>353</v>
      </c>
      <c r="B103" s="1">
        <v>9.15346015155148E-59</v>
      </c>
      <c r="C103">
        <v>1.0295900528636599</v>
      </c>
      <c r="D103">
        <v>0.26900000000000002</v>
      </c>
      <c r="E103">
        <v>0.17100000000000001</v>
      </c>
      <c r="F103">
        <f>+B103*COUNT($G$2:$G$106)/G103</f>
        <v>9.4226795677735825E-59</v>
      </c>
      <c r="G103">
        <f t="shared" si="1"/>
        <v>102</v>
      </c>
    </row>
    <row r="104" spans="1:7" x14ac:dyDescent="0.2">
      <c r="A104" t="s">
        <v>347</v>
      </c>
      <c r="B104" s="1">
        <v>3.8157932529905097E-58</v>
      </c>
      <c r="C104">
        <v>1.0037765773767</v>
      </c>
      <c r="D104">
        <v>0.28499999999999998</v>
      </c>
      <c r="E104">
        <v>0.185</v>
      </c>
      <c r="F104">
        <f>+B104*COUNT($G$2:$G$106)/G104</f>
        <v>3.8898863258641119E-58</v>
      </c>
      <c r="G104">
        <f t="shared" si="1"/>
        <v>103</v>
      </c>
    </row>
    <row r="105" spans="1:7" x14ac:dyDescent="0.2">
      <c r="A105" t="s">
        <v>350</v>
      </c>
      <c r="B105" s="1">
        <v>3.8282887365473103E-43</v>
      </c>
      <c r="C105">
        <v>1.02093160608725</v>
      </c>
      <c r="D105">
        <v>0.27300000000000002</v>
      </c>
      <c r="E105">
        <v>0.193</v>
      </c>
      <c r="F105">
        <f>+B105*COUNT($G$2:$G$106)/G105</f>
        <v>3.8650992051679581E-43</v>
      </c>
      <c r="G105">
        <f t="shared" si="1"/>
        <v>104</v>
      </c>
    </row>
    <row r="106" spans="1:7" x14ac:dyDescent="0.2">
      <c r="A106" t="s">
        <v>351</v>
      </c>
      <c r="B106" s="1">
        <v>1.3089238611496801E-40</v>
      </c>
      <c r="C106">
        <v>1.0209734479974799</v>
      </c>
      <c r="D106">
        <v>0.33200000000000002</v>
      </c>
      <c r="E106">
        <v>0.25600000000000001</v>
      </c>
      <c r="F106">
        <f>+B106*COUNT($G$2:$G$106)/G106</f>
        <v>1.3089238611496801E-40</v>
      </c>
      <c r="G106">
        <f t="shared" si="1"/>
        <v>105</v>
      </c>
    </row>
  </sheetData>
  <sortState xmlns:xlrd2="http://schemas.microsoft.com/office/spreadsheetml/2017/richdata2" ref="A2:F106">
    <sortCondition ref="B2:B106"/>
  </sortState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11D49-C063-CD4C-8B30-92FB9CE31DB2}">
  <dimension ref="A1:G23"/>
  <sheetViews>
    <sheetView workbookViewId="0">
      <selection sqref="A1:F1048576"/>
    </sheetView>
  </sheetViews>
  <sheetFormatPr baseColWidth="10" defaultRowHeight="16" x14ac:dyDescent="0.2"/>
  <sheetData>
    <row r="1" spans="1:7" x14ac:dyDescent="0.2">
      <c r="B1" t="s">
        <v>26</v>
      </c>
      <c r="C1" t="s">
        <v>25</v>
      </c>
      <c r="D1" t="s">
        <v>24</v>
      </c>
      <c r="E1" t="s">
        <v>23</v>
      </c>
      <c r="F1" t="s">
        <v>22</v>
      </c>
      <c r="G1" t="s">
        <v>1180</v>
      </c>
    </row>
    <row r="2" spans="1:7" x14ac:dyDescent="0.2">
      <c r="A2" t="s">
        <v>346</v>
      </c>
      <c r="B2" s="1">
        <v>9.3912112613187605E-214</v>
      </c>
      <c r="C2">
        <v>3.2014089966539001</v>
      </c>
      <c r="D2">
        <v>0.53800000000000003</v>
      </c>
      <c r="E2">
        <v>6.8000000000000005E-2</v>
      </c>
      <c r="F2" s="1">
        <f>+B2*COUNT($G$2:$G$23)/G2</f>
        <v>2.0660664774901273E-212</v>
      </c>
      <c r="G2">
        <v>1</v>
      </c>
    </row>
    <row r="3" spans="1:7" x14ac:dyDescent="0.2">
      <c r="A3" t="s">
        <v>342</v>
      </c>
      <c r="B3" s="1">
        <v>6.6926433614994897E-200</v>
      </c>
      <c r="C3">
        <v>2.3320250801297702</v>
      </c>
      <c r="D3">
        <v>0.307</v>
      </c>
      <c r="E3">
        <v>2.3E-2</v>
      </c>
      <c r="F3" s="1">
        <f>+B3*COUNT($G$2:$G$23)/G3</f>
        <v>7.361907697649439E-199</v>
      </c>
      <c r="G3">
        <f>+G2+1</f>
        <v>2</v>
      </c>
    </row>
    <row r="4" spans="1:7" x14ac:dyDescent="0.2">
      <c r="A4" t="s">
        <v>345</v>
      </c>
      <c r="B4" s="1">
        <v>2.3721738229066999E-191</v>
      </c>
      <c r="C4">
        <v>2.5635264785613598</v>
      </c>
      <c r="D4">
        <v>0.25800000000000001</v>
      </c>
      <c r="E4">
        <v>1.7000000000000001E-2</v>
      </c>
      <c r="F4" s="1">
        <f>+B4*COUNT($G$2:$G$23)/G4</f>
        <v>1.7395941367982465E-190</v>
      </c>
      <c r="G4">
        <f t="shared" ref="G4:G67" si="0">+G3+1</f>
        <v>3</v>
      </c>
    </row>
    <row r="5" spans="1:7" x14ac:dyDescent="0.2">
      <c r="A5" t="s">
        <v>55</v>
      </c>
      <c r="B5" s="1">
        <v>3.9677623571915798E-172</v>
      </c>
      <c r="C5">
        <v>2.9405695414078901</v>
      </c>
      <c r="D5">
        <v>0.54200000000000004</v>
      </c>
      <c r="E5">
        <v>8.2000000000000003E-2</v>
      </c>
      <c r="F5" s="1">
        <f>+B5*COUNT($G$2:$G$23)/G5</f>
        <v>2.1822692964553689E-171</v>
      </c>
      <c r="G5">
        <f t="shared" si="0"/>
        <v>4</v>
      </c>
    </row>
    <row r="6" spans="1:7" x14ac:dyDescent="0.2">
      <c r="A6" t="s">
        <v>335</v>
      </c>
      <c r="B6" s="1">
        <v>1.2480690372451999E-171</v>
      </c>
      <c r="C6">
        <v>2.0665964577442502</v>
      </c>
      <c r="D6">
        <v>0.26900000000000002</v>
      </c>
      <c r="E6">
        <v>0.02</v>
      </c>
      <c r="F6" s="1">
        <f>+B6*COUNT($G$2:$G$23)/G6</f>
        <v>5.4915037638788801E-171</v>
      </c>
      <c r="G6">
        <f t="shared" si="0"/>
        <v>5</v>
      </c>
    </row>
    <row r="7" spans="1:7" x14ac:dyDescent="0.2">
      <c r="A7" t="s">
        <v>52</v>
      </c>
      <c r="B7" s="1">
        <v>3.3997177001766602E-159</v>
      </c>
      <c r="C7">
        <v>2.3543262980317099</v>
      </c>
      <c r="D7">
        <v>0.35599999999999998</v>
      </c>
      <c r="E7">
        <v>3.7999999999999999E-2</v>
      </c>
      <c r="F7" s="1">
        <f>+B7*COUNT($G$2:$G$23)/G7</f>
        <v>1.2465631567314423E-158</v>
      </c>
      <c r="G7">
        <f t="shared" si="0"/>
        <v>6</v>
      </c>
    </row>
    <row r="8" spans="1:7" x14ac:dyDescent="0.2">
      <c r="A8" t="s">
        <v>317</v>
      </c>
      <c r="B8" s="1">
        <v>6.8448990263433402E-135</v>
      </c>
      <c r="C8">
        <v>2.3965465530859</v>
      </c>
      <c r="D8">
        <v>0.89400000000000002</v>
      </c>
      <c r="E8">
        <v>0.29899999999999999</v>
      </c>
      <c r="F8" s="1">
        <f>+B8*COUNT($G$2:$G$23)/G8</f>
        <v>2.151253979707907E-134</v>
      </c>
      <c r="G8">
        <f t="shared" si="0"/>
        <v>7</v>
      </c>
    </row>
    <row r="9" spans="1:7" x14ac:dyDescent="0.2">
      <c r="A9" t="s">
        <v>50</v>
      </c>
      <c r="B9" s="1">
        <v>3.8647934441511496E-133</v>
      </c>
      <c r="C9">
        <v>2.3743917574447799</v>
      </c>
      <c r="D9">
        <v>0.34799999999999998</v>
      </c>
      <c r="E9">
        <v>4.2999999999999997E-2</v>
      </c>
      <c r="F9" s="1">
        <f>+B9*COUNT($G$2:$G$23)/G9</f>
        <v>1.0628181971415662E-132</v>
      </c>
      <c r="G9">
        <f t="shared" si="0"/>
        <v>8</v>
      </c>
    </row>
    <row r="10" spans="1:7" x14ac:dyDescent="0.2">
      <c r="A10" t="s">
        <v>329</v>
      </c>
      <c r="B10" s="1">
        <v>1.2827290918633699E-114</v>
      </c>
      <c r="C10">
        <v>2.4829652766144199</v>
      </c>
      <c r="D10">
        <v>0.56799999999999995</v>
      </c>
      <c r="E10">
        <v>0.125</v>
      </c>
      <c r="F10" s="1">
        <f>+B10*COUNT($G$2:$G$23)/G10</f>
        <v>3.1355600023326824E-114</v>
      </c>
      <c r="G10">
        <f t="shared" si="0"/>
        <v>9</v>
      </c>
    </row>
    <row r="11" spans="1:7" x14ac:dyDescent="0.2">
      <c r="A11" t="s">
        <v>316</v>
      </c>
      <c r="B11" s="1">
        <v>6.9204760460259395E-113</v>
      </c>
      <c r="C11">
        <v>2.0804970450733999</v>
      </c>
      <c r="D11">
        <v>0.73899999999999999</v>
      </c>
      <c r="E11">
        <v>0.20799999999999999</v>
      </c>
      <c r="F11" s="1">
        <f>+B11*COUNT($G$2:$G$23)/G11</f>
        <v>1.5225047301257066E-112</v>
      </c>
      <c r="G11">
        <f t="shared" si="0"/>
        <v>10</v>
      </c>
    </row>
    <row r="12" spans="1:7" x14ac:dyDescent="0.2">
      <c r="A12" t="s">
        <v>341</v>
      </c>
      <c r="B12" s="1">
        <v>1.5331885061848199E-103</v>
      </c>
      <c r="C12">
        <v>2.2489099841356701</v>
      </c>
      <c r="D12">
        <v>0.50800000000000001</v>
      </c>
      <c r="E12">
        <v>0.105</v>
      </c>
      <c r="F12" s="1">
        <f>+B12*COUNT($G$2:$G$23)/G12</f>
        <v>3.0663770123696398E-103</v>
      </c>
      <c r="G12">
        <f t="shared" si="0"/>
        <v>11</v>
      </c>
    </row>
    <row r="13" spans="1:7" x14ac:dyDescent="0.2">
      <c r="A13" t="s">
        <v>343</v>
      </c>
      <c r="B13" s="1">
        <v>1.1269960705333299E-95</v>
      </c>
      <c r="C13">
        <v>2.4691665855511</v>
      </c>
      <c r="D13">
        <v>0.42799999999999999</v>
      </c>
      <c r="E13">
        <v>8.5999999999999993E-2</v>
      </c>
      <c r="F13" s="1">
        <f>+B13*COUNT($G$2:$G$23)/G13</f>
        <v>2.0661594626444384E-95</v>
      </c>
      <c r="G13">
        <f t="shared" si="0"/>
        <v>12</v>
      </c>
    </row>
    <row r="14" spans="1:7" x14ac:dyDescent="0.2">
      <c r="A14" t="s">
        <v>324</v>
      </c>
      <c r="B14" s="1">
        <v>2.9370347522468602E-88</v>
      </c>
      <c r="C14">
        <v>2.55713080495621</v>
      </c>
      <c r="D14">
        <v>0.61</v>
      </c>
      <c r="E14">
        <v>0.188</v>
      </c>
      <c r="F14" s="1">
        <f>+B14*COUNT($G$2:$G$23)/G14</f>
        <v>4.9703665038023786E-88</v>
      </c>
      <c r="G14">
        <f t="shared" si="0"/>
        <v>13</v>
      </c>
    </row>
    <row r="15" spans="1:7" x14ac:dyDescent="0.2">
      <c r="A15" t="s">
        <v>339</v>
      </c>
      <c r="B15" s="1">
        <v>1.35761556747694E-76</v>
      </c>
      <c r="C15">
        <v>2.1823410840702202</v>
      </c>
      <c r="D15">
        <v>0.375</v>
      </c>
      <c r="E15">
        <v>7.9000000000000001E-2</v>
      </c>
      <c r="F15" s="1">
        <f>+B15*COUNT($G$2:$G$23)/G15</f>
        <v>2.1333958917494773E-76</v>
      </c>
      <c r="G15">
        <f t="shared" si="0"/>
        <v>14</v>
      </c>
    </row>
    <row r="16" spans="1:7" x14ac:dyDescent="0.2">
      <c r="A16" t="s">
        <v>333</v>
      </c>
      <c r="B16" s="1">
        <v>8.7961731286993905E-75</v>
      </c>
      <c r="C16">
        <v>2.0138106236440301</v>
      </c>
      <c r="D16">
        <v>0.48899999999999999</v>
      </c>
      <c r="E16">
        <v>0.127</v>
      </c>
      <c r="F16" s="1">
        <f>+B16*COUNT($G$2:$G$23)/G16</f>
        <v>1.290105392209244E-74</v>
      </c>
      <c r="G16">
        <f t="shared" si="0"/>
        <v>15</v>
      </c>
    </row>
    <row r="17" spans="1:7" x14ac:dyDescent="0.2">
      <c r="A17" t="s">
        <v>340</v>
      </c>
      <c r="B17" s="1">
        <v>2.01630663440971E-65</v>
      </c>
      <c r="C17">
        <v>2.22377409991112</v>
      </c>
      <c r="D17">
        <v>0.42</v>
      </c>
      <c r="E17">
        <v>0.107</v>
      </c>
      <c r="F17" s="1">
        <f>+B17*COUNT($G$2:$G$23)/G17</f>
        <v>2.7724216223133513E-65</v>
      </c>
      <c r="G17">
        <f t="shared" si="0"/>
        <v>16</v>
      </c>
    </row>
    <row r="18" spans="1:7" x14ac:dyDescent="0.2">
      <c r="A18" t="s">
        <v>334</v>
      </c>
      <c r="B18" s="1">
        <v>2.8572349029759299E-64</v>
      </c>
      <c r="C18">
        <v>2.0347664493111299</v>
      </c>
      <c r="D18">
        <v>0.42</v>
      </c>
      <c r="E18">
        <v>0.109</v>
      </c>
      <c r="F18" s="1">
        <f>+B18*COUNT($G$2:$G$23)/G18</f>
        <v>3.6975981097335561E-64</v>
      </c>
      <c r="G18">
        <f t="shared" si="0"/>
        <v>17</v>
      </c>
    </row>
    <row r="19" spans="1:7" x14ac:dyDescent="0.2">
      <c r="A19" t="s">
        <v>336</v>
      </c>
      <c r="B19" s="1">
        <v>8.09710930253256E-64</v>
      </c>
      <c r="C19">
        <v>2.0938287861385301</v>
      </c>
      <c r="D19">
        <v>0.25800000000000001</v>
      </c>
      <c r="E19">
        <v>4.4999999999999998E-2</v>
      </c>
      <c r="F19" s="1">
        <f>+B19*COUNT($G$2:$G$23)/G19</f>
        <v>9.8964669253175728E-64</v>
      </c>
      <c r="G19">
        <f t="shared" si="0"/>
        <v>18</v>
      </c>
    </row>
    <row r="20" spans="1:7" x14ac:dyDescent="0.2">
      <c r="A20" t="s">
        <v>338</v>
      </c>
      <c r="B20" s="1">
        <v>2.9331515133343399E-56</v>
      </c>
      <c r="C20">
        <v>2.13349725103425</v>
      </c>
      <c r="D20">
        <v>0.53400000000000003</v>
      </c>
      <c r="E20">
        <v>0.20799999999999999</v>
      </c>
      <c r="F20" s="1">
        <f>+B20*COUNT($G$2:$G$23)/G20</f>
        <v>3.396280699650288E-56</v>
      </c>
      <c r="G20">
        <f t="shared" si="0"/>
        <v>19</v>
      </c>
    </row>
    <row r="21" spans="1:7" x14ac:dyDescent="0.2">
      <c r="A21" t="s">
        <v>32</v>
      </c>
      <c r="B21" s="1">
        <v>2.9853384345382298E-54</v>
      </c>
      <c r="C21">
        <v>2.02114305281926</v>
      </c>
      <c r="D21">
        <v>0.45500000000000002</v>
      </c>
      <c r="E21">
        <v>0.14699999999999999</v>
      </c>
      <c r="F21" s="1">
        <f>+B21*COUNT($G$2:$G$23)/G21</f>
        <v>3.2838722779920526E-54</v>
      </c>
      <c r="G21">
        <f t="shared" si="0"/>
        <v>20</v>
      </c>
    </row>
    <row r="22" spans="1:7" x14ac:dyDescent="0.2">
      <c r="A22" t="s">
        <v>344</v>
      </c>
      <c r="B22" s="1">
        <v>5.3678195685283202E-51</v>
      </c>
      <c r="C22">
        <v>2.4862707778307902</v>
      </c>
      <c r="D22">
        <v>0.42</v>
      </c>
      <c r="E22">
        <v>0.13800000000000001</v>
      </c>
      <c r="F22" s="1">
        <f>+B22*COUNT($G$2:$G$23)/G22</f>
        <v>5.6234300241725258E-51</v>
      </c>
      <c r="G22">
        <f t="shared" si="0"/>
        <v>21</v>
      </c>
    </row>
    <row r="23" spans="1:7" x14ac:dyDescent="0.2">
      <c r="A23" t="s">
        <v>337</v>
      </c>
      <c r="B23" s="1">
        <v>9.6546862296899599E-44</v>
      </c>
      <c r="C23">
        <v>2.11917320154717</v>
      </c>
      <c r="D23">
        <v>0.42799999999999999</v>
      </c>
      <c r="E23">
        <v>0.158</v>
      </c>
      <c r="F23" s="1">
        <f>+B23*COUNT($G$2:$G$23)/G23</f>
        <v>9.6546862296899599E-44</v>
      </c>
      <c r="G23">
        <f t="shared" si="0"/>
        <v>22</v>
      </c>
    </row>
  </sheetData>
  <sortState xmlns:xlrd2="http://schemas.microsoft.com/office/spreadsheetml/2017/richdata2" ref="A2:F73">
    <sortCondition ref="B2:B73"/>
  </sortState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79EC9-9797-C141-8C86-E03118C3FD85}">
  <dimension ref="A1:G36"/>
  <sheetViews>
    <sheetView workbookViewId="0">
      <selection sqref="A1:F1048576"/>
    </sheetView>
  </sheetViews>
  <sheetFormatPr baseColWidth="10" defaultRowHeight="16" x14ac:dyDescent="0.2"/>
  <sheetData>
    <row r="1" spans="1:7" x14ac:dyDescent="0.2">
      <c r="B1" t="s">
        <v>26</v>
      </c>
      <c r="C1" t="s">
        <v>25</v>
      </c>
      <c r="D1" t="s">
        <v>24</v>
      </c>
      <c r="E1" t="s">
        <v>23</v>
      </c>
      <c r="F1" t="s">
        <v>22</v>
      </c>
      <c r="G1" t="s">
        <v>1180</v>
      </c>
    </row>
    <row r="2" spans="1:7" x14ac:dyDescent="0.2">
      <c r="A2" t="s">
        <v>317</v>
      </c>
      <c r="B2">
        <v>0</v>
      </c>
      <c r="C2">
        <v>3.5100156138265701</v>
      </c>
      <c r="D2">
        <v>0.89100000000000001</v>
      </c>
      <c r="E2">
        <v>0.245</v>
      </c>
      <c r="F2">
        <f>+B2*COUNT($G$2:$G$36)/G2</f>
        <v>0</v>
      </c>
      <c r="G2">
        <v>1</v>
      </c>
    </row>
    <row r="3" spans="1:7" x14ac:dyDescent="0.2">
      <c r="A3" t="s">
        <v>377</v>
      </c>
      <c r="B3">
        <v>0</v>
      </c>
      <c r="C3">
        <v>2.9703262135938702</v>
      </c>
      <c r="D3">
        <v>0.56299999999999994</v>
      </c>
      <c r="E3">
        <v>6.8000000000000005E-2</v>
      </c>
      <c r="F3">
        <f>+B3*COUNT($G$2:$G$36)/G3</f>
        <v>0</v>
      </c>
      <c r="G3">
        <f>+G2+1</f>
        <v>2</v>
      </c>
    </row>
    <row r="4" spans="1:7" x14ac:dyDescent="0.2">
      <c r="A4" t="s">
        <v>329</v>
      </c>
      <c r="B4">
        <v>0</v>
      </c>
      <c r="C4">
        <v>2.90209863508727</v>
      </c>
      <c r="D4">
        <v>0.56499999999999995</v>
      </c>
      <c r="E4">
        <v>8.4000000000000005E-2</v>
      </c>
      <c r="F4">
        <f>+B4*COUNT($G$2:$G$36)/G4</f>
        <v>0</v>
      </c>
      <c r="G4">
        <f t="shared" ref="G4:G67" si="0">+G3+1</f>
        <v>3</v>
      </c>
    </row>
    <row r="5" spans="1:7" x14ac:dyDescent="0.2">
      <c r="A5" t="s">
        <v>328</v>
      </c>
      <c r="B5">
        <v>0</v>
      </c>
      <c r="C5">
        <v>2.8550797812797999</v>
      </c>
      <c r="D5">
        <v>0.58699999999999997</v>
      </c>
      <c r="E5">
        <v>9.6000000000000002E-2</v>
      </c>
      <c r="F5">
        <f>+B5*COUNT($G$2:$G$36)/G5</f>
        <v>0</v>
      </c>
      <c r="G5">
        <f t="shared" si="0"/>
        <v>4</v>
      </c>
    </row>
    <row r="6" spans="1:7" x14ac:dyDescent="0.2">
      <c r="A6" t="s">
        <v>380</v>
      </c>
      <c r="B6">
        <v>0</v>
      </c>
      <c r="C6">
        <v>2.76372064967723</v>
      </c>
      <c r="D6">
        <v>0.68799999999999994</v>
      </c>
      <c r="E6">
        <v>0.11600000000000001</v>
      </c>
      <c r="F6">
        <f>+B6*COUNT($G$2:$G$36)/G6</f>
        <v>0</v>
      </c>
      <c r="G6">
        <f t="shared" si="0"/>
        <v>5</v>
      </c>
    </row>
    <row r="7" spans="1:7" x14ac:dyDescent="0.2">
      <c r="A7" t="s">
        <v>340</v>
      </c>
      <c r="B7">
        <v>0</v>
      </c>
      <c r="C7">
        <v>2.6844407998012501</v>
      </c>
      <c r="D7">
        <v>0.47</v>
      </c>
      <c r="E7">
        <v>7.3999999999999996E-2</v>
      </c>
      <c r="F7">
        <f>+B7*COUNT($G$2:$G$36)/G7</f>
        <v>0</v>
      </c>
      <c r="G7">
        <f t="shared" si="0"/>
        <v>6</v>
      </c>
    </row>
    <row r="8" spans="1:7" x14ac:dyDescent="0.2">
      <c r="A8" t="s">
        <v>333</v>
      </c>
      <c r="B8">
        <v>0</v>
      </c>
      <c r="C8">
        <v>2.5856221425127099</v>
      </c>
      <c r="D8">
        <v>0.57399999999999995</v>
      </c>
      <c r="E8">
        <v>8.5000000000000006E-2</v>
      </c>
      <c r="F8">
        <f>+B8*COUNT($G$2:$G$36)/G8</f>
        <v>0</v>
      </c>
      <c r="G8">
        <f t="shared" si="0"/>
        <v>7</v>
      </c>
    </row>
    <row r="9" spans="1:7" x14ac:dyDescent="0.2">
      <c r="A9" t="s">
        <v>981</v>
      </c>
      <c r="B9">
        <v>0</v>
      </c>
      <c r="C9">
        <v>2.5368005778025999</v>
      </c>
      <c r="D9">
        <v>0.52300000000000002</v>
      </c>
      <c r="E9">
        <v>0.113</v>
      </c>
      <c r="F9">
        <f>+B9*COUNT($G$2:$G$36)/G9</f>
        <v>0</v>
      </c>
      <c r="G9">
        <f t="shared" si="0"/>
        <v>8</v>
      </c>
    </row>
    <row r="10" spans="1:7" x14ac:dyDescent="0.2">
      <c r="A10" t="s">
        <v>355</v>
      </c>
      <c r="B10">
        <v>0</v>
      </c>
      <c r="C10">
        <v>2.4934154727350801</v>
      </c>
      <c r="D10">
        <v>0.48299999999999998</v>
      </c>
      <c r="E10">
        <v>9.6000000000000002E-2</v>
      </c>
      <c r="F10">
        <f>+B10*COUNT($G$2:$G$36)/G10</f>
        <v>0</v>
      </c>
      <c r="G10">
        <f t="shared" si="0"/>
        <v>9</v>
      </c>
    </row>
    <row r="11" spans="1:7" x14ac:dyDescent="0.2">
      <c r="A11" t="s">
        <v>417</v>
      </c>
      <c r="B11">
        <v>0</v>
      </c>
      <c r="C11">
        <v>2.4624609285038299</v>
      </c>
      <c r="D11">
        <v>0.67600000000000005</v>
      </c>
      <c r="E11">
        <v>0.127</v>
      </c>
      <c r="F11">
        <f>+B11*COUNT($G$2:$G$36)/G11</f>
        <v>0</v>
      </c>
      <c r="G11">
        <f t="shared" si="0"/>
        <v>10</v>
      </c>
    </row>
    <row r="12" spans="1:7" x14ac:dyDescent="0.2">
      <c r="A12" t="s">
        <v>316</v>
      </c>
      <c r="B12">
        <v>0</v>
      </c>
      <c r="C12">
        <v>2.3909832035213099</v>
      </c>
      <c r="D12">
        <v>0.77700000000000002</v>
      </c>
      <c r="E12">
        <v>0.156</v>
      </c>
      <c r="F12">
        <f>+B12*COUNT($G$2:$G$36)/G12</f>
        <v>0</v>
      </c>
      <c r="G12">
        <f t="shared" si="0"/>
        <v>11</v>
      </c>
    </row>
    <row r="13" spans="1:7" x14ac:dyDescent="0.2">
      <c r="A13" t="s">
        <v>980</v>
      </c>
      <c r="B13">
        <v>0</v>
      </c>
      <c r="C13">
        <v>2.3790050721735798</v>
      </c>
      <c r="D13">
        <v>0.40400000000000003</v>
      </c>
      <c r="E13">
        <v>0.09</v>
      </c>
      <c r="F13">
        <f>+B13*COUNT($G$2:$G$36)/G13</f>
        <v>0</v>
      </c>
      <c r="G13">
        <f t="shared" si="0"/>
        <v>12</v>
      </c>
    </row>
    <row r="14" spans="1:7" x14ac:dyDescent="0.2">
      <c r="A14" t="s">
        <v>320</v>
      </c>
      <c r="B14">
        <v>0</v>
      </c>
      <c r="C14">
        <v>2.3613580164239898</v>
      </c>
      <c r="D14">
        <v>0.46800000000000003</v>
      </c>
      <c r="E14">
        <v>7.4999999999999997E-2</v>
      </c>
      <c r="F14">
        <f>+B14*COUNT($G$2:$G$36)/G14</f>
        <v>0</v>
      </c>
      <c r="G14">
        <f t="shared" si="0"/>
        <v>13</v>
      </c>
    </row>
    <row r="15" spans="1:7" x14ac:dyDescent="0.2">
      <c r="A15" t="s">
        <v>413</v>
      </c>
      <c r="B15">
        <v>0</v>
      </c>
      <c r="C15">
        <v>2.36008485524003</v>
      </c>
      <c r="D15">
        <v>0.41</v>
      </c>
      <c r="E15">
        <v>7.1999999999999995E-2</v>
      </c>
      <c r="F15">
        <f>+B15*COUNT($G$2:$G$36)/G15</f>
        <v>0</v>
      </c>
      <c r="G15">
        <f t="shared" si="0"/>
        <v>14</v>
      </c>
    </row>
    <row r="16" spans="1:7" x14ac:dyDescent="0.2">
      <c r="A16" t="s">
        <v>979</v>
      </c>
      <c r="B16">
        <v>0</v>
      </c>
      <c r="C16">
        <v>2.35405413342054</v>
      </c>
      <c r="D16">
        <v>0.42899999999999999</v>
      </c>
      <c r="E16">
        <v>4.1000000000000002E-2</v>
      </c>
      <c r="F16">
        <f>+B16*COUNT($G$2:$G$36)/G16</f>
        <v>0</v>
      </c>
      <c r="G16">
        <f t="shared" si="0"/>
        <v>15</v>
      </c>
    </row>
    <row r="17" spans="1:7" x14ac:dyDescent="0.2">
      <c r="A17" t="s">
        <v>978</v>
      </c>
      <c r="B17">
        <v>0</v>
      </c>
      <c r="C17">
        <v>2.3277115271833599</v>
      </c>
      <c r="D17">
        <v>0.30299999999999999</v>
      </c>
      <c r="E17">
        <v>2.4E-2</v>
      </c>
      <c r="F17">
        <f>+B17*COUNT($G$2:$G$36)/G17</f>
        <v>0</v>
      </c>
      <c r="G17">
        <f t="shared" si="0"/>
        <v>16</v>
      </c>
    </row>
    <row r="18" spans="1:7" x14ac:dyDescent="0.2">
      <c r="A18" t="s">
        <v>432</v>
      </c>
      <c r="B18">
        <v>0</v>
      </c>
      <c r="C18">
        <v>2.31536237624662</v>
      </c>
      <c r="D18">
        <v>0.60599999999999998</v>
      </c>
      <c r="E18">
        <v>0.13600000000000001</v>
      </c>
      <c r="F18">
        <f>+B18*COUNT($G$2:$G$36)/G18</f>
        <v>0</v>
      </c>
      <c r="G18">
        <f t="shared" si="0"/>
        <v>17</v>
      </c>
    </row>
    <row r="19" spans="1:7" x14ac:dyDescent="0.2">
      <c r="A19" t="s">
        <v>341</v>
      </c>
      <c r="B19">
        <v>0</v>
      </c>
      <c r="C19">
        <v>2.3042994105294201</v>
      </c>
      <c r="D19">
        <v>0.46500000000000002</v>
      </c>
      <c r="E19">
        <v>7.2999999999999995E-2</v>
      </c>
      <c r="F19">
        <f>+B19*COUNT($G$2:$G$36)/G19</f>
        <v>0</v>
      </c>
      <c r="G19">
        <f t="shared" si="0"/>
        <v>18</v>
      </c>
    </row>
    <row r="20" spans="1:7" x14ac:dyDescent="0.2">
      <c r="A20" t="s">
        <v>410</v>
      </c>
      <c r="B20">
        <v>0</v>
      </c>
      <c r="C20">
        <v>2.2782940426157401</v>
      </c>
      <c r="D20">
        <v>0.54100000000000004</v>
      </c>
      <c r="E20">
        <v>0.11</v>
      </c>
      <c r="F20">
        <f>+B20*COUNT($G$2:$G$36)/G20</f>
        <v>0</v>
      </c>
      <c r="G20">
        <f t="shared" si="0"/>
        <v>19</v>
      </c>
    </row>
    <row r="21" spans="1:7" x14ac:dyDescent="0.2">
      <c r="A21" t="s">
        <v>977</v>
      </c>
      <c r="B21">
        <v>0</v>
      </c>
      <c r="C21">
        <v>2.2654982052048198</v>
      </c>
      <c r="D21">
        <v>0.40899999999999997</v>
      </c>
      <c r="E21">
        <v>6.6000000000000003E-2</v>
      </c>
      <c r="F21">
        <f>+B21*COUNT($G$2:$G$36)/G21</f>
        <v>0</v>
      </c>
      <c r="G21">
        <f t="shared" si="0"/>
        <v>20</v>
      </c>
    </row>
    <row r="22" spans="1:7" x14ac:dyDescent="0.2">
      <c r="A22" t="s">
        <v>431</v>
      </c>
      <c r="B22">
        <v>0</v>
      </c>
      <c r="C22">
        <v>2.2508846555928201</v>
      </c>
      <c r="D22">
        <v>0.56299999999999994</v>
      </c>
      <c r="E22">
        <v>0.122</v>
      </c>
      <c r="F22">
        <f>+B22*COUNT($G$2:$G$36)/G22</f>
        <v>0</v>
      </c>
      <c r="G22">
        <f t="shared" si="0"/>
        <v>21</v>
      </c>
    </row>
    <row r="23" spans="1:7" x14ac:dyDescent="0.2">
      <c r="A23" t="s">
        <v>376</v>
      </c>
      <c r="B23">
        <v>0</v>
      </c>
      <c r="C23">
        <v>2.2490913876910001</v>
      </c>
      <c r="D23">
        <v>0.58599999999999997</v>
      </c>
      <c r="E23">
        <v>0.10199999999999999</v>
      </c>
      <c r="F23">
        <f>+B23*COUNT($G$2:$G$36)/G23</f>
        <v>0</v>
      </c>
      <c r="G23">
        <f t="shared" si="0"/>
        <v>22</v>
      </c>
    </row>
    <row r="24" spans="1:7" x14ac:dyDescent="0.2">
      <c r="A24" t="s">
        <v>976</v>
      </c>
      <c r="B24">
        <v>0</v>
      </c>
      <c r="C24">
        <v>2.2229596549742898</v>
      </c>
      <c r="D24">
        <v>0.88100000000000001</v>
      </c>
      <c r="E24">
        <v>0.38</v>
      </c>
      <c r="F24">
        <f>+B24*COUNT($G$2:$G$36)/G24</f>
        <v>0</v>
      </c>
      <c r="G24">
        <f t="shared" si="0"/>
        <v>23</v>
      </c>
    </row>
    <row r="25" spans="1:7" x14ac:dyDescent="0.2">
      <c r="A25" t="s">
        <v>312</v>
      </c>
      <c r="B25">
        <v>0</v>
      </c>
      <c r="C25">
        <v>2.2071791752970702</v>
      </c>
      <c r="D25">
        <v>0.45500000000000002</v>
      </c>
      <c r="E25">
        <v>6.9000000000000006E-2</v>
      </c>
      <c r="F25">
        <f>+B25*COUNT($G$2:$G$36)/G25</f>
        <v>0</v>
      </c>
      <c r="G25">
        <f t="shared" si="0"/>
        <v>24</v>
      </c>
    </row>
    <row r="26" spans="1:7" x14ac:dyDescent="0.2">
      <c r="A26" t="s">
        <v>416</v>
      </c>
      <c r="B26">
        <v>0</v>
      </c>
      <c r="C26">
        <v>2.19452557008381</v>
      </c>
      <c r="D26">
        <v>0.54100000000000004</v>
      </c>
      <c r="E26">
        <v>9.0999999999999998E-2</v>
      </c>
      <c r="F26">
        <f>+B26*COUNT($G$2:$G$36)/G26</f>
        <v>0</v>
      </c>
      <c r="G26">
        <f t="shared" si="0"/>
        <v>25</v>
      </c>
    </row>
    <row r="27" spans="1:7" x14ac:dyDescent="0.2">
      <c r="A27" t="s">
        <v>332</v>
      </c>
      <c r="B27">
        <v>0</v>
      </c>
      <c r="C27">
        <v>2.1778777497174602</v>
      </c>
      <c r="D27">
        <v>0.27400000000000002</v>
      </c>
      <c r="E27">
        <v>2.7E-2</v>
      </c>
      <c r="F27">
        <f>+B27*COUNT($G$2:$G$36)/G27</f>
        <v>0</v>
      </c>
      <c r="G27">
        <f t="shared" si="0"/>
        <v>26</v>
      </c>
    </row>
    <row r="28" spans="1:7" x14ac:dyDescent="0.2">
      <c r="A28" t="s">
        <v>975</v>
      </c>
      <c r="B28">
        <v>0</v>
      </c>
      <c r="C28">
        <v>2.1678146667942202</v>
      </c>
      <c r="D28">
        <v>0.501</v>
      </c>
      <c r="E28">
        <v>0.12</v>
      </c>
      <c r="F28">
        <f>+B28*COUNT($G$2:$G$36)/G28</f>
        <v>0</v>
      </c>
      <c r="G28">
        <f t="shared" si="0"/>
        <v>27</v>
      </c>
    </row>
    <row r="29" spans="1:7" x14ac:dyDescent="0.2">
      <c r="A29" t="s">
        <v>974</v>
      </c>
      <c r="B29">
        <v>0</v>
      </c>
      <c r="C29">
        <v>2.13975166472795</v>
      </c>
      <c r="D29">
        <v>0.39900000000000002</v>
      </c>
      <c r="E29">
        <v>4.3999999999999997E-2</v>
      </c>
      <c r="F29">
        <f>+B29*COUNT($G$2:$G$36)/G29</f>
        <v>0</v>
      </c>
      <c r="G29">
        <f t="shared" si="0"/>
        <v>28</v>
      </c>
    </row>
    <row r="30" spans="1:7" x14ac:dyDescent="0.2">
      <c r="A30" t="s">
        <v>324</v>
      </c>
      <c r="B30">
        <v>0</v>
      </c>
      <c r="C30">
        <v>2.1264807100045102</v>
      </c>
      <c r="D30">
        <v>0.53900000000000003</v>
      </c>
      <c r="E30">
        <v>0.157</v>
      </c>
      <c r="F30">
        <f>+B30*COUNT($G$2:$G$36)/G30</f>
        <v>0</v>
      </c>
      <c r="G30">
        <f t="shared" si="0"/>
        <v>29</v>
      </c>
    </row>
    <row r="31" spans="1:7" x14ac:dyDescent="0.2">
      <c r="A31" t="s">
        <v>334</v>
      </c>
      <c r="B31">
        <v>0</v>
      </c>
      <c r="C31">
        <v>2.0821809558387101</v>
      </c>
      <c r="D31">
        <v>0.42</v>
      </c>
      <c r="E31">
        <v>0.08</v>
      </c>
      <c r="F31">
        <f>+B31*COUNT($G$2:$G$36)/G31</f>
        <v>0</v>
      </c>
      <c r="G31">
        <f t="shared" si="0"/>
        <v>30</v>
      </c>
    </row>
    <row r="32" spans="1:7" x14ac:dyDescent="0.2">
      <c r="A32" t="s">
        <v>973</v>
      </c>
      <c r="B32">
        <v>0</v>
      </c>
      <c r="C32">
        <v>2.06203595026982</v>
      </c>
      <c r="D32">
        <v>0.48199999999999998</v>
      </c>
      <c r="E32">
        <v>0.17399999999999999</v>
      </c>
      <c r="F32">
        <f>+B32*COUNT($G$2:$G$36)/G32</f>
        <v>0</v>
      </c>
      <c r="G32">
        <f t="shared" si="0"/>
        <v>31</v>
      </c>
    </row>
    <row r="33" spans="1:7" x14ac:dyDescent="0.2">
      <c r="A33" t="s">
        <v>321</v>
      </c>
      <c r="B33">
        <v>0</v>
      </c>
      <c r="C33">
        <v>2.02288490502937</v>
      </c>
      <c r="D33">
        <v>0.58699999999999997</v>
      </c>
      <c r="E33">
        <v>0.126</v>
      </c>
      <c r="F33">
        <f>+B33*COUNT($G$2:$G$36)/G33</f>
        <v>0</v>
      </c>
      <c r="G33">
        <f t="shared" si="0"/>
        <v>32</v>
      </c>
    </row>
    <row r="34" spans="1:7" x14ac:dyDescent="0.2">
      <c r="A34" t="s">
        <v>972</v>
      </c>
      <c r="B34">
        <v>0</v>
      </c>
      <c r="C34">
        <v>2.01871032217664</v>
      </c>
      <c r="D34">
        <v>0.30299999999999999</v>
      </c>
      <c r="E34">
        <v>2.8000000000000001E-2</v>
      </c>
      <c r="F34">
        <f>+B34*COUNT($G$2:$G$36)/G34</f>
        <v>0</v>
      </c>
      <c r="G34">
        <f t="shared" si="0"/>
        <v>33</v>
      </c>
    </row>
    <row r="35" spans="1:7" x14ac:dyDescent="0.2">
      <c r="A35" t="s">
        <v>430</v>
      </c>
      <c r="B35">
        <v>0</v>
      </c>
      <c r="C35">
        <v>2.0178727057146899</v>
      </c>
      <c r="D35">
        <v>0.433</v>
      </c>
      <c r="E35">
        <v>0.14299999999999999</v>
      </c>
      <c r="F35">
        <f>+B35*COUNT($G$2:$G$36)/G35</f>
        <v>0</v>
      </c>
      <c r="G35">
        <f t="shared" si="0"/>
        <v>34</v>
      </c>
    </row>
    <row r="36" spans="1:7" x14ac:dyDescent="0.2">
      <c r="A36" t="s">
        <v>426</v>
      </c>
      <c r="B36">
        <v>0</v>
      </c>
      <c r="C36">
        <v>2.0147140190205999</v>
      </c>
      <c r="D36">
        <v>0.36699999999999999</v>
      </c>
      <c r="E36">
        <v>0.11799999999999999</v>
      </c>
      <c r="F36">
        <f>+B36*COUNT($G$2:$G$36)/G36</f>
        <v>0</v>
      </c>
      <c r="G36">
        <f t="shared" si="0"/>
        <v>35</v>
      </c>
    </row>
  </sheetData>
  <sortState xmlns:xlrd2="http://schemas.microsoft.com/office/spreadsheetml/2017/richdata2" ref="A2:F73">
    <sortCondition ref="B2:B73"/>
  </sortState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42FF5-0032-BD44-AF8D-EE45DABBC5A3}">
  <dimension ref="A1:G23"/>
  <sheetViews>
    <sheetView workbookViewId="0">
      <selection sqref="A1:F1048576"/>
    </sheetView>
  </sheetViews>
  <sheetFormatPr baseColWidth="10" defaultRowHeight="16" x14ac:dyDescent="0.2"/>
  <sheetData>
    <row r="1" spans="1:7" x14ac:dyDescent="0.2">
      <c r="B1" t="s">
        <v>26</v>
      </c>
      <c r="C1" t="s">
        <v>25</v>
      </c>
      <c r="D1" t="s">
        <v>24</v>
      </c>
      <c r="E1" t="s">
        <v>23</v>
      </c>
      <c r="F1" t="s">
        <v>22</v>
      </c>
      <c r="G1" t="s">
        <v>1180</v>
      </c>
    </row>
    <row r="2" spans="1:7" x14ac:dyDescent="0.2">
      <c r="A2" t="s">
        <v>332</v>
      </c>
      <c r="B2">
        <v>0</v>
      </c>
      <c r="C2">
        <v>2.9471362494427402</v>
      </c>
      <c r="D2">
        <v>0.34599999999999997</v>
      </c>
      <c r="E2">
        <v>4.2999999999999997E-2</v>
      </c>
      <c r="F2">
        <f>+B2*COUNT($G$2:$G$23)/G2</f>
        <v>0</v>
      </c>
      <c r="G2">
        <v>1</v>
      </c>
    </row>
    <row r="3" spans="1:7" x14ac:dyDescent="0.2">
      <c r="A3" t="s">
        <v>331</v>
      </c>
      <c r="B3">
        <v>0</v>
      </c>
      <c r="C3">
        <v>2.90463003608909</v>
      </c>
      <c r="D3">
        <v>0.64200000000000002</v>
      </c>
      <c r="E3">
        <v>0.14000000000000001</v>
      </c>
      <c r="F3">
        <f>+B3*COUNT($G$2:$G$23)/G3</f>
        <v>0</v>
      </c>
      <c r="G3">
        <f>+G2+1</f>
        <v>2</v>
      </c>
    </row>
    <row r="4" spans="1:7" x14ac:dyDescent="0.2">
      <c r="A4" t="s">
        <v>329</v>
      </c>
      <c r="B4">
        <v>0</v>
      </c>
      <c r="C4">
        <v>2.6838602291397802</v>
      </c>
      <c r="D4">
        <v>0.52600000000000002</v>
      </c>
      <c r="E4">
        <v>0.11799999999999999</v>
      </c>
      <c r="F4">
        <f>+B4*COUNT($G$2:$G$23)/G4</f>
        <v>0</v>
      </c>
      <c r="G4">
        <f t="shared" ref="G4:G67" si="0">+G3+1</f>
        <v>3</v>
      </c>
    </row>
    <row r="5" spans="1:7" x14ac:dyDescent="0.2">
      <c r="A5" t="s">
        <v>328</v>
      </c>
      <c r="B5">
        <v>0</v>
      </c>
      <c r="C5">
        <v>2.6589875847028499</v>
      </c>
      <c r="D5">
        <v>0.52700000000000002</v>
      </c>
      <c r="E5">
        <v>0.13100000000000001</v>
      </c>
      <c r="F5">
        <f>+B5*COUNT($G$2:$G$23)/G5</f>
        <v>0</v>
      </c>
      <c r="G5">
        <f t="shared" si="0"/>
        <v>4</v>
      </c>
    </row>
    <row r="6" spans="1:7" x14ac:dyDescent="0.2">
      <c r="A6" t="s">
        <v>327</v>
      </c>
      <c r="B6">
        <v>0</v>
      </c>
      <c r="C6">
        <v>2.5358417446456798</v>
      </c>
      <c r="D6">
        <v>0.36699999999999999</v>
      </c>
      <c r="E6">
        <v>6.3E-2</v>
      </c>
      <c r="F6">
        <f>+B6*COUNT($G$2:$G$23)/G6</f>
        <v>0</v>
      </c>
      <c r="G6">
        <f t="shared" si="0"/>
        <v>5</v>
      </c>
    </row>
    <row r="7" spans="1:7" x14ac:dyDescent="0.2">
      <c r="A7" t="s">
        <v>325</v>
      </c>
      <c r="B7">
        <v>0</v>
      </c>
      <c r="C7">
        <v>2.34827389088389</v>
      </c>
      <c r="D7">
        <v>0.43099999999999999</v>
      </c>
      <c r="E7">
        <v>5.3999999999999999E-2</v>
      </c>
      <c r="F7">
        <f>+B7*COUNT($G$2:$G$23)/G7</f>
        <v>0</v>
      </c>
      <c r="G7">
        <f t="shared" si="0"/>
        <v>6</v>
      </c>
    </row>
    <row r="8" spans="1:7" x14ac:dyDescent="0.2">
      <c r="A8" t="s">
        <v>323</v>
      </c>
      <c r="B8">
        <v>0</v>
      </c>
      <c r="C8">
        <v>2.3259355275584799</v>
      </c>
      <c r="D8">
        <v>0.60799999999999998</v>
      </c>
      <c r="E8">
        <v>0.14199999999999999</v>
      </c>
      <c r="F8">
        <f>+B8*COUNT($G$2:$G$23)/G8</f>
        <v>0</v>
      </c>
      <c r="G8">
        <f t="shared" si="0"/>
        <v>7</v>
      </c>
    </row>
    <row r="9" spans="1:7" x14ac:dyDescent="0.2">
      <c r="A9" t="s">
        <v>322</v>
      </c>
      <c r="B9">
        <v>0</v>
      </c>
      <c r="C9">
        <v>2.3092135725896501</v>
      </c>
      <c r="D9">
        <v>0.315</v>
      </c>
      <c r="E9">
        <v>1.9E-2</v>
      </c>
      <c r="F9">
        <f>+B9*COUNT($G$2:$G$23)/G9</f>
        <v>0</v>
      </c>
      <c r="G9">
        <f t="shared" si="0"/>
        <v>8</v>
      </c>
    </row>
    <row r="10" spans="1:7" x14ac:dyDescent="0.2">
      <c r="A10" t="s">
        <v>321</v>
      </c>
      <c r="B10">
        <v>0</v>
      </c>
      <c r="C10">
        <v>2.2747856475029402</v>
      </c>
      <c r="D10">
        <v>0.67100000000000004</v>
      </c>
      <c r="E10">
        <v>0.156</v>
      </c>
      <c r="F10">
        <f>+B10*COUNT($G$2:$G$23)/G10</f>
        <v>0</v>
      </c>
      <c r="G10">
        <f t="shared" si="0"/>
        <v>9</v>
      </c>
    </row>
    <row r="11" spans="1:7" x14ac:dyDescent="0.2">
      <c r="A11" t="s">
        <v>318</v>
      </c>
      <c r="B11">
        <v>0</v>
      </c>
      <c r="C11">
        <v>2.17491560602204</v>
      </c>
      <c r="D11">
        <v>0.29599999999999999</v>
      </c>
      <c r="E11">
        <v>1.6E-2</v>
      </c>
      <c r="F11">
        <f>+B11*COUNT($G$2:$G$23)/G11</f>
        <v>0</v>
      </c>
      <c r="G11">
        <f t="shared" si="0"/>
        <v>10</v>
      </c>
    </row>
    <row r="12" spans="1:7" x14ac:dyDescent="0.2">
      <c r="A12" t="s">
        <v>316</v>
      </c>
      <c r="B12">
        <v>0</v>
      </c>
      <c r="C12">
        <v>2.1082864132219301</v>
      </c>
      <c r="D12">
        <v>0.746</v>
      </c>
      <c r="E12">
        <v>0.19900000000000001</v>
      </c>
      <c r="F12">
        <f>+B12*COUNT($G$2:$G$23)/G12</f>
        <v>0</v>
      </c>
      <c r="G12">
        <f t="shared" si="0"/>
        <v>11</v>
      </c>
    </row>
    <row r="13" spans="1:7" x14ac:dyDescent="0.2">
      <c r="A13" t="s">
        <v>314</v>
      </c>
      <c r="B13">
        <v>0</v>
      </c>
      <c r="C13">
        <v>2.0764787748929998</v>
      </c>
      <c r="D13">
        <v>0.30099999999999999</v>
      </c>
      <c r="E13">
        <v>4.1000000000000002E-2</v>
      </c>
      <c r="F13">
        <f>+B13*COUNT($G$2:$G$23)/G13</f>
        <v>0</v>
      </c>
      <c r="G13">
        <f t="shared" si="0"/>
        <v>12</v>
      </c>
    </row>
    <row r="14" spans="1:7" x14ac:dyDescent="0.2">
      <c r="A14" t="s">
        <v>311</v>
      </c>
      <c r="B14">
        <v>0</v>
      </c>
      <c r="C14">
        <v>2.0095501194982002</v>
      </c>
      <c r="D14">
        <v>0.254</v>
      </c>
      <c r="E14">
        <v>1.0999999999999999E-2</v>
      </c>
      <c r="F14">
        <f>+B14*COUNT($G$2:$G$23)/G14</f>
        <v>0</v>
      </c>
      <c r="G14">
        <f t="shared" si="0"/>
        <v>13</v>
      </c>
    </row>
    <row r="15" spans="1:7" x14ac:dyDescent="0.2">
      <c r="A15" t="s">
        <v>312</v>
      </c>
      <c r="B15" s="1">
        <v>8.31569971219717E-296</v>
      </c>
      <c r="C15">
        <v>2.04648464765704</v>
      </c>
      <c r="D15">
        <v>0.44500000000000001</v>
      </c>
      <c r="E15">
        <v>9.6000000000000002E-2</v>
      </c>
      <c r="F15">
        <f>+B15*COUNT($G$2:$G$23)/G15</f>
        <v>1.3067528119166982E-295</v>
      </c>
      <c r="G15">
        <f t="shared" si="0"/>
        <v>14</v>
      </c>
    </row>
    <row r="16" spans="1:7" x14ac:dyDescent="0.2">
      <c r="A16" t="s">
        <v>320</v>
      </c>
      <c r="B16" s="1">
        <v>1.8473640119585399E-291</v>
      </c>
      <c r="C16">
        <v>2.23535092050663</v>
      </c>
      <c r="D16">
        <v>0.45300000000000001</v>
      </c>
      <c r="E16">
        <v>0.10199999999999999</v>
      </c>
      <c r="F16">
        <f>+B16*COUNT($G$2:$G$23)/G16</f>
        <v>2.7094672175391917E-291</v>
      </c>
      <c r="G16">
        <f t="shared" si="0"/>
        <v>15</v>
      </c>
    </row>
    <row r="17" spans="1:7" x14ac:dyDescent="0.2">
      <c r="A17" t="s">
        <v>324</v>
      </c>
      <c r="B17" s="1">
        <v>3.29280071883559E-250</v>
      </c>
      <c r="C17">
        <v>2.3392053033877902</v>
      </c>
      <c r="D17">
        <v>0.56399999999999995</v>
      </c>
      <c r="E17">
        <v>0.183</v>
      </c>
      <c r="F17">
        <f>+B17*COUNT($G$2:$G$23)/G17</f>
        <v>4.527600988398936E-250</v>
      </c>
      <c r="G17">
        <f t="shared" si="0"/>
        <v>16</v>
      </c>
    </row>
    <row r="18" spans="1:7" x14ac:dyDescent="0.2">
      <c r="A18" t="s">
        <v>326</v>
      </c>
      <c r="B18" s="1">
        <v>4.4929704154340798E-245</v>
      </c>
      <c r="C18">
        <v>2.45888353298675</v>
      </c>
      <c r="D18">
        <v>0.42299999999999999</v>
      </c>
      <c r="E18">
        <v>0.10299999999999999</v>
      </c>
      <c r="F18">
        <f>+B18*COUNT($G$2:$G$23)/G18</f>
        <v>5.8144323023264563E-245</v>
      </c>
      <c r="G18">
        <f t="shared" si="0"/>
        <v>17</v>
      </c>
    </row>
    <row r="19" spans="1:7" x14ac:dyDescent="0.2">
      <c r="A19" t="s">
        <v>317</v>
      </c>
      <c r="B19" s="1">
        <v>9.1965839592842797E-220</v>
      </c>
      <c r="C19">
        <v>2.1146515668291399</v>
      </c>
      <c r="D19">
        <v>0.69599999999999995</v>
      </c>
      <c r="E19">
        <v>0.29299999999999998</v>
      </c>
      <c r="F19">
        <f>+B19*COUNT($G$2:$G$23)/G19</f>
        <v>1.1240269283569675E-219</v>
      </c>
      <c r="G19">
        <f t="shared" si="0"/>
        <v>18</v>
      </c>
    </row>
    <row r="20" spans="1:7" x14ac:dyDescent="0.2">
      <c r="A20" t="s">
        <v>313</v>
      </c>
      <c r="B20" s="1">
        <v>1.0394180506288301E-202</v>
      </c>
      <c r="C20">
        <v>2.0760251475549998</v>
      </c>
      <c r="D20">
        <v>0.51700000000000002</v>
      </c>
      <c r="E20">
        <v>0.185</v>
      </c>
      <c r="F20">
        <f>+B20*COUNT($G$2:$G$23)/G20</f>
        <v>1.2035366902018032E-202</v>
      </c>
      <c r="G20">
        <f t="shared" si="0"/>
        <v>19</v>
      </c>
    </row>
    <row r="21" spans="1:7" x14ac:dyDescent="0.2">
      <c r="A21" t="s">
        <v>319</v>
      </c>
      <c r="B21" s="1">
        <v>2.7731590694586698E-162</v>
      </c>
      <c r="C21">
        <v>2.21044533781583</v>
      </c>
      <c r="D21">
        <v>0.42</v>
      </c>
      <c r="E21">
        <v>0.13700000000000001</v>
      </c>
      <c r="F21">
        <f>+B21*COUNT($G$2:$G$23)/G21</f>
        <v>3.050474976404537E-162</v>
      </c>
      <c r="G21">
        <f t="shared" si="0"/>
        <v>20</v>
      </c>
    </row>
    <row r="22" spans="1:7" x14ac:dyDescent="0.2">
      <c r="A22" t="s">
        <v>315</v>
      </c>
      <c r="B22" s="1">
        <v>5.4324918906108999E-157</v>
      </c>
      <c r="C22">
        <v>2.1039431696742001</v>
      </c>
      <c r="D22">
        <v>0.60699999999999998</v>
      </c>
      <c r="E22">
        <v>0.27800000000000002</v>
      </c>
      <c r="F22">
        <f>+B22*COUNT($G$2:$G$23)/G22</f>
        <v>5.6911819806399903E-157</v>
      </c>
      <c r="G22">
        <f t="shared" si="0"/>
        <v>21</v>
      </c>
    </row>
    <row r="23" spans="1:7" x14ac:dyDescent="0.2">
      <c r="A23" t="s">
        <v>330</v>
      </c>
      <c r="B23" s="1">
        <v>3.2597464973312198E-70</v>
      </c>
      <c r="C23">
        <v>2.7035395558280899</v>
      </c>
      <c r="D23">
        <v>0.44400000000000001</v>
      </c>
      <c r="E23">
        <v>0.26600000000000001</v>
      </c>
      <c r="F23">
        <f>+B23*COUNT($G$2:$G$23)/G23</f>
        <v>3.2597464973312198E-70</v>
      </c>
      <c r="G23">
        <f t="shared" si="0"/>
        <v>22</v>
      </c>
    </row>
  </sheetData>
  <sortState xmlns:xlrd2="http://schemas.microsoft.com/office/spreadsheetml/2017/richdata2" ref="A2:F73">
    <sortCondition ref="B2:B73"/>
  </sortState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37DFE-3F39-C241-BFC7-C9EDAB6C9C07}">
  <dimension ref="A1:G98"/>
  <sheetViews>
    <sheetView workbookViewId="0">
      <selection sqref="A1:F1048576"/>
    </sheetView>
  </sheetViews>
  <sheetFormatPr baseColWidth="10" defaultRowHeight="16" x14ac:dyDescent="0.2"/>
  <sheetData>
    <row r="1" spans="1:7" x14ac:dyDescent="0.2">
      <c r="B1" t="s">
        <v>26</v>
      </c>
      <c r="C1" t="s">
        <v>25</v>
      </c>
      <c r="D1" t="s">
        <v>24</v>
      </c>
      <c r="E1" t="s">
        <v>23</v>
      </c>
      <c r="F1" t="s">
        <v>22</v>
      </c>
      <c r="G1" t="s">
        <v>1180</v>
      </c>
    </row>
    <row r="2" spans="1:7" x14ac:dyDescent="0.2">
      <c r="A2" t="s">
        <v>310</v>
      </c>
      <c r="B2">
        <v>0</v>
      </c>
      <c r="C2">
        <v>4.6425850409584504</v>
      </c>
      <c r="D2">
        <v>0.621</v>
      </c>
      <c r="E2">
        <v>8.3000000000000004E-2</v>
      </c>
      <c r="F2">
        <f>+B2*COUNT($G$2:$G$98)/G2</f>
        <v>0</v>
      </c>
      <c r="G2">
        <v>1</v>
      </c>
    </row>
    <row r="3" spans="1:7" x14ac:dyDescent="0.2">
      <c r="A3" t="s">
        <v>280</v>
      </c>
      <c r="B3">
        <v>0</v>
      </c>
      <c r="C3">
        <v>4.5465637817909004</v>
      </c>
      <c r="D3">
        <v>0.97199999999999998</v>
      </c>
      <c r="E3">
        <v>0.19400000000000001</v>
      </c>
      <c r="F3">
        <f>+B3*COUNT($G$2:$G$98)/G3</f>
        <v>0</v>
      </c>
      <c r="G3">
        <f>+G2+1</f>
        <v>2</v>
      </c>
    </row>
    <row r="4" spans="1:7" x14ac:dyDescent="0.2">
      <c r="A4" t="s">
        <v>278</v>
      </c>
      <c r="B4">
        <v>0</v>
      </c>
      <c r="C4">
        <v>4.2582738341845996</v>
      </c>
      <c r="D4">
        <v>0.64700000000000002</v>
      </c>
      <c r="E4">
        <v>0.111</v>
      </c>
      <c r="F4">
        <f>+B4*COUNT($G$2:$G$98)/G4</f>
        <v>0</v>
      </c>
      <c r="G4">
        <f t="shared" ref="G4:G67" si="0">+G3+1</f>
        <v>3</v>
      </c>
    </row>
    <row r="5" spans="1:7" x14ac:dyDescent="0.2">
      <c r="A5" t="s">
        <v>255</v>
      </c>
      <c r="B5">
        <v>0</v>
      </c>
      <c r="C5">
        <v>4.2419070996338997</v>
      </c>
      <c r="D5">
        <v>0.94799999999999995</v>
      </c>
      <c r="E5">
        <v>0.36499999999999999</v>
      </c>
      <c r="F5">
        <f>+B5*COUNT($G$2:$G$98)/G5</f>
        <v>0</v>
      </c>
      <c r="G5">
        <f t="shared" si="0"/>
        <v>4</v>
      </c>
    </row>
    <row r="6" spans="1:7" x14ac:dyDescent="0.2">
      <c r="A6" t="s">
        <v>257</v>
      </c>
      <c r="B6">
        <v>0</v>
      </c>
      <c r="C6">
        <v>4.1819487919985798</v>
      </c>
      <c r="D6">
        <v>0.75</v>
      </c>
      <c r="E6">
        <v>0.128</v>
      </c>
      <c r="F6">
        <f>+B6*COUNT($G$2:$G$98)/G6</f>
        <v>0</v>
      </c>
      <c r="G6">
        <f t="shared" si="0"/>
        <v>5</v>
      </c>
    </row>
    <row r="7" spans="1:7" x14ac:dyDescent="0.2">
      <c r="A7" t="s">
        <v>271</v>
      </c>
      <c r="B7">
        <v>0</v>
      </c>
      <c r="C7">
        <v>4.1452922983437999</v>
      </c>
      <c r="D7">
        <v>0.71899999999999997</v>
      </c>
      <c r="E7">
        <v>0.10199999999999999</v>
      </c>
      <c r="F7">
        <f>+B7*COUNT($G$2:$G$98)/G7</f>
        <v>0</v>
      </c>
      <c r="G7">
        <f t="shared" si="0"/>
        <v>6</v>
      </c>
    </row>
    <row r="8" spans="1:7" x14ac:dyDescent="0.2">
      <c r="A8" t="s">
        <v>112</v>
      </c>
      <c r="B8">
        <v>0</v>
      </c>
      <c r="C8">
        <v>3.9115613201851702</v>
      </c>
      <c r="D8">
        <v>0.63700000000000001</v>
      </c>
      <c r="E8">
        <v>0.115</v>
      </c>
      <c r="F8">
        <f>+B8*COUNT($G$2:$G$98)/G8</f>
        <v>0</v>
      </c>
      <c r="G8">
        <f t="shared" si="0"/>
        <v>7</v>
      </c>
    </row>
    <row r="9" spans="1:7" x14ac:dyDescent="0.2">
      <c r="A9" t="s">
        <v>273</v>
      </c>
      <c r="B9">
        <v>0</v>
      </c>
      <c r="C9">
        <v>3.8783286545003102</v>
      </c>
      <c r="D9">
        <v>0.624</v>
      </c>
      <c r="E9">
        <v>1.7999999999999999E-2</v>
      </c>
      <c r="F9">
        <f>+B9*COUNT($G$2:$G$98)/G9</f>
        <v>0</v>
      </c>
      <c r="G9">
        <f t="shared" si="0"/>
        <v>8</v>
      </c>
    </row>
    <row r="10" spans="1:7" x14ac:dyDescent="0.2">
      <c r="A10" t="s">
        <v>227</v>
      </c>
      <c r="B10">
        <v>0</v>
      </c>
      <c r="C10">
        <v>3.85239316772457</v>
      </c>
      <c r="D10">
        <v>0.874</v>
      </c>
      <c r="E10">
        <v>0.29799999999999999</v>
      </c>
      <c r="F10">
        <f>+B10*COUNT($G$2:$G$98)/G10</f>
        <v>0</v>
      </c>
      <c r="G10">
        <f t="shared" si="0"/>
        <v>9</v>
      </c>
    </row>
    <row r="11" spans="1:7" x14ac:dyDescent="0.2">
      <c r="A11" t="s">
        <v>270</v>
      </c>
      <c r="B11">
        <v>0</v>
      </c>
      <c r="C11">
        <v>3.8312479379740001</v>
      </c>
      <c r="D11">
        <v>0.61499999999999999</v>
      </c>
      <c r="E11">
        <v>2.3E-2</v>
      </c>
      <c r="F11">
        <f>+B11*COUNT($G$2:$G$98)/G11</f>
        <v>0</v>
      </c>
      <c r="G11">
        <f t="shared" si="0"/>
        <v>10</v>
      </c>
    </row>
    <row r="12" spans="1:7" x14ac:dyDescent="0.2">
      <c r="A12" t="s">
        <v>129</v>
      </c>
      <c r="B12">
        <v>0</v>
      </c>
      <c r="C12">
        <v>3.8013523394282598</v>
      </c>
      <c r="D12">
        <v>0.92200000000000004</v>
      </c>
      <c r="E12">
        <v>0.247</v>
      </c>
      <c r="F12">
        <f>+B12*COUNT($G$2:$G$98)/G12</f>
        <v>0</v>
      </c>
      <c r="G12">
        <f t="shared" si="0"/>
        <v>11</v>
      </c>
    </row>
    <row r="13" spans="1:7" x14ac:dyDescent="0.2">
      <c r="A13" t="s">
        <v>207</v>
      </c>
      <c r="B13">
        <v>0</v>
      </c>
      <c r="C13">
        <v>3.6710822194599899</v>
      </c>
      <c r="D13">
        <v>0.624</v>
      </c>
      <c r="E13">
        <v>0.11600000000000001</v>
      </c>
      <c r="F13">
        <f>+B13*COUNT($G$2:$G$98)/G13</f>
        <v>0</v>
      </c>
      <c r="G13">
        <f t="shared" si="0"/>
        <v>12</v>
      </c>
    </row>
    <row r="14" spans="1:7" x14ac:dyDescent="0.2">
      <c r="A14" t="s">
        <v>262</v>
      </c>
      <c r="B14">
        <v>0</v>
      </c>
      <c r="C14">
        <v>3.5947218553118101</v>
      </c>
      <c r="D14">
        <v>0.627</v>
      </c>
      <c r="E14">
        <v>0.10100000000000001</v>
      </c>
      <c r="F14">
        <f>+B14*COUNT($G$2:$G$98)/G14</f>
        <v>0</v>
      </c>
      <c r="G14">
        <f t="shared" si="0"/>
        <v>13</v>
      </c>
    </row>
    <row r="15" spans="1:7" x14ac:dyDescent="0.2">
      <c r="A15" t="s">
        <v>275</v>
      </c>
      <c r="B15">
        <v>0</v>
      </c>
      <c r="C15">
        <v>3.5716333319729801</v>
      </c>
      <c r="D15">
        <v>0.5</v>
      </c>
      <c r="E15">
        <v>2.3E-2</v>
      </c>
      <c r="F15">
        <f>+B15*COUNT($G$2:$G$98)/G15</f>
        <v>0</v>
      </c>
      <c r="G15">
        <f t="shared" si="0"/>
        <v>14</v>
      </c>
    </row>
    <row r="16" spans="1:7" x14ac:dyDescent="0.2">
      <c r="A16" t="s">
        <v>284</v>
      </c>
      <c r="B16">
        <v>0</v>
      </c>
      <c r="C16">
        <v>3.5413591861146299</v>
      </c>
      <c r="D16">
        <v>0.71</v>
      </c>
      <c r="E16">
        <v>4.4999999999999998E-2</v>
      </c>
      <c r="F16">
        <f>+B16*COUNT($G$2:$G$98)/G16</f>
        <v>0</v>
      </c>
      <c r="G16">
        <f t="shared" si="0"/>
        <v>15</v>
      </c>
    </row>
    <row r="17" spans="1:7" x14ac:dyDescent="0.2">
      <c r="A17" t="s">
        <v>277</v>
      </c>
      <c r="B17">
        <v>0</v>
      </c>
      <c r="C17">
        <v>3.5229193617934298</v>
      </c>
      <c r="D17">
        <v>0.624</v>
      </c>
      <c r="E17">
        <v>4.3999999999999997E-2</v>
      </c>
      <c r="F17">
        <f>+B17*COUNT($G$2:$G$98)/G17</f>
        <v>0</v>
      </c>
      <c r="G17">
        <f t="shared" si="0"/>
        <v>16</v>
      </c>
    </row>
    <row r="18" spans="1:7" x14ac:dyDescent="0.2">
      <c r="A18" t="s">
        <v>128</v>
      </c>
      <c r="B18">
        <v>0</v>
      </c>
      <c r="C18">
        <v>3.5082126802437101</v>
      </c>
      <c r="D18">
        <v>0.96599999999999997</v>
      </c>
      <c r="E18">
        <v>0.33400000000000002</v>
      </c>
      <c r="F18">
        <f>+B18*COUNT($G$2:$G$98)/G18</f>
        <v>0</v>
      </c>
      <c r="G18">
        <f t="shared" si="0"/>
        <v>17</v>
      </c>
    </row>
    <row r="19" spans="1:7" x14ac:dyDescent="0.2">
      <c r="A19" t="s">
        <v>242</v>
      </c>
      <c r="B19">
        <v>0</v>
      </c>
      <c r="C19">
        <v>3.48018624580823</v>
      </c>
      <c r="D19">
        <v>0.73599999999999999</v>
      </c>
      <c r="E19">
        <v>0.155</v>
      </c>
      <c r="F19">
        <f>+B19*COUNT($G$2:$G$98)/G19</f>
        <v>0</v>
      </c>
      <c r="G19">
        <f t="shared" si="0"/>
        <v>18</v>
      </c>
    </row>
    <row r="20" spans="1:7" x14ac:dyDescent="0.2">
      <c r="A20" t="s">
        <v>226</v>
      </c>
      <c r="B20">
        <v>0</v>
      </c>
      <c r="C20">
        <v>3.45850298911455</v>
      </c>
      <c r="D20">
        <v>0.71799999999999997</v>
      </c>
      <c r="E20">
        <v>0.188</v>
      </c>
      <c r="F20">
        <f>+B20*COUNT($G$2:$G$98)/G20</f>
        <v>0</v>
      </c>
      <c r="G20">
        <f t="shared" si="0"/>
        <v>19</v>
      </c>
    </row>
    <row r="21" spans="1:7" x14ac:dyDescent="0.2">
      <c r="A21" t="s">
        <v>269</v>
      </c>
      <c r="B21">
        <v>0</v>
      </c>
      <c r="C21">
        <v>3.4544295238072298</v>
      </c>
      <c r="D21">
        <v>0.69199999999999995</v>
      </c>
      <c r="E21">
        <v>8.4000000000000005E-2</v>
      </c>
      <c r="F21">
        <f>+B21*COUNT($G$2:$G$98)/G21</f>
        <v>0</v>
      </c>
      <c r="G21">
        <f t="shared" si="0"/>
        <v>20</v>
      </c>
    </row>
    <row r="22" spans="1:7" x14ac:dyDescent="0.2">
      <c r="A22" t="s">
        <v>268</v>
      </c>
      <c r="B22">
        <v>0</v>
      </c>
      <c r="C22">
        <v>3.4267783950668602</v>
      </c>
      <c r="D22">
        <v>0.34399999999999997</v>
      </c>
      <c r="E22">
        <v>8.9999999999999993E-3</v>
      </c>
      <c r="F22">
        <f>+B22*COUNT($G$2:$G$98)/G22</f>
        <v>0</v>
      </c>
      <c r="G22">
        <f t="shared" si="0"/>
        <v>21</v>
      </c>
    </row>
    <row r="23" spans="1:7" x14ac:dyDescent="0.2">
      <c r="A23" t="s">
        <v>254</v>
      </c>
      <c r="B23">
        <v>0</v>
      </c>
      <c r="C23">
        <v>3.3819434245429898</v>
      </c>
      <c r="D23">
        <v>0.65800000000000003</v>
      </c>
      <c r="E23">
        <v>0.16</v>
      </c>
      <c r="F23">
        <f>+B23*COUNT($G$2:$G$98)/G23</f>
        <v>0</v>
      </c>
      <c r="G23">
        <f t="shared" si="0"/>
        <v>22</v>
      </c>
    </row>
    <row r="24" spans="1:7" x14ac:dyDescent="0.2">
      <c r="A24" t="s">
        <v>263</v>
      </c>
      <c r="B24">
        <v>0</v>
      </c>
      <c r="C24">
        <v>3.3578158961336899</v>
      </c>
      <c r="D24">
        <v>0.55500000000000005</v>
      </c>
      <c r="E24">
        <v>4.2000000000000003E-2</v>
      </c>
      <c r="F24">
        <f>+B24*COUNT($G$2:$G$98)/G24</f>
        <v>0</v>
      </c>
      <c r="G24">
        <f t="shared" si="0"/>
        <v>23</v>
      </c>
    </row>
    <row r="25" spans="1:7" x14ac:dyDescent="0.2">
      <c r="A25" t="s">
        <v>250</v>
      </c>
      <c r="B25">
        <v>0</v>
      </c>
      <c r="C25">
        <v>3.2536145176340998</v>
      </c>
      <c r="D25">
        <v>0.84799999999999998</v>
      </c>
      <c r="E25">
        <v>0.26200000000000001</v>
      </c>
      <c r="F25">
        <f>+B25*COUNT($G$2:$G$98)/G25</f>
        <v>0</v>
      </c>
      <c r="G25">
        <f t="shared" si="0"/>
        <v>24</v>
      </c>
    </row>
    <row r="26" spans="1:7" x14ac:dyDescent="0.2">
      <c r="A26" t="s">
        <v>217</v>
      </c>
      <c r="B26">
        <v>0</v>
      </c>
      <c r="C26">
        <v>3.2270247502949001</v>
      </c>
      <c r="D26">
        <v>0.58899999999999997</v>
      </c>
      <c r="E26">
        <v>8.6999999999999994E-2</v>
      </c>
      <c r="F26">
        <f>+B26*COUNT($G$2:$G$98)/G26</f>
        <v>0</v>
      </c>
      <c r="G26">
        <f t="shared" si="0"/>
        <v>25</v>
      </c>
    </row>
    <row r="27" spans="1:7" x14ac:dyDescent="0.2">
      <c r="A27" t="s">
        <v>308</v>
      </c>
      <c r="B27">
        <v>0</v>
      </c>
      <c r="C27">
        <v>3.2190961845676598</v>
      </c>
      <c r="D27">
        <v>0.40300000000000002</v>
      </c>
      <c r="E27">
        <v>3.1E-2</v>
      </c>
      <c r="F27">
        <f>+B27*COUNT($G$2:$G$98)/G27</f>
        <v>0</v>
      </c>
      <c r="G27">
        <f t="shared" si="0"/>
        <v>26</v>
      </c>
    </row>
    <row r="28" spans="1:7" x14ac:dyDescent="0.2">
      <c r="A28" t="s">
        <v>230</v>
      </c>
      <c r="B28">
        <v>0</v>
      </c>
      <c r="C28">
        <v>3.2003413790252799</v>
      </c>
      <c r="D28">
        <v>0.91600000000000004</v>
      </c>
      <c r="E28">
        <v>0.36</v>
      </c>
      <c r="F28">
        <f>+B28*COUNT($G$2:$G$98)/G28</f>
        <v>0</v>
      </c>
      <c r="G28">
        <f t="shared" si="0"/>
        <v>27</v>
      </c>
    </row>
    <row r="29" spans="1:7" x14ac:dyDescent="0.2">
      <c r="A29" t="s">
        <v>258</v>
      </c>
      <c r="B29">
        <v>0</v>
      </c>
      <c r="C29">
        <v>3.1890904998593301</v>
      </c>
      <c r="D29">
        <v>0.52600000000000002</v>
      </c>
      <c r="E29">
        <v>3.5999999999999997E-2</v>
      </c>
      <c r="F29">
        <f>+B29*COUNT($G$2:$G$98)/G29</f>
        <v>0</v>
      </c>
      <c r="G29">
        <f t="shared" si="0"/>
        <v>28</v>
      </c>
    </row>
    <row r="30" spans="1:7" x14ac:dyDescent="0.2">
      <c r="A30" t="s">
        <v>307</v>
      </c>
      <c r="B30">
        <v>0</v>
      </c>
      <c r="C30">
        <v>3.1871033364457801</v>
      </c>
      <c r="D30">
        <v>0.39100000000000001</v>
      </c>
      <c r="E30">
        <v>3.0000000000000001E-3</v>
      </c>
      <c r="F30">
        <f>+B30*COUNT($G$2:$G$98)/G30</f>
        <v>0</v>
      </c>
      <c r="G30">
        <f t="shared" si="0"/>
        <v>29</v>
      </c>
    </row>
    <row r="31" spans="1:7" x14ac:dyDescent="0.2">
      <c r="A31" t="s">
        <v>249</v>
      </c>
      <c r="B31">
        <v>0</v>
      </c>
      <c r="C31">
        <v>3.1432141876859001</v>
      </c>
      <c r="D31">
        <v>0.56000000000000005</v>
      </c>
      <c r="E31">
        <v>0.107</v>
      </c>
      <c r="F31">
        <f>+B31*COUNT($G$2:$G$98)/G31</f>
        <v>0</v>
      </c>
      <c r="G31">
        <f t="shared" si="0"/>
        <v>30</v>
      </c>
    </row>
    <row r="32" spans="1:7" x14ac:dyDescent="0.2">
      <c r="A32" t="s">
        <v>276</v>
      </c>
      <c r="B32">
        <v>0</v>
      </c>
      <c r="C32">
        <v>2.93935309942212</v>
      </c>
      <c r="D32">
        <v>0.36199999999999999</v>
      </c>
      <c r="E32">
        <v>2.5000000000000001E-2</v>
      </c>
      <c r="F32">
        <f>+B32*COUNT($G$2:$G$98)/G32</f>
        <v>0</v>
      </c>
      <c r="G32">
        <f t="shared" si="0"/>
        <v>31</v>
      </c>
    </row>
    <row r="33" spans="1:7" x14ac:dyDescent="0.2">
      <c r="A33" t="s">
        <v>285</v>
      </c>
      <c r="B33">
        <v>0</v>
      </c>
      <c r="C33">
        <v>2.85402838408644</v>
      </c>
      <c r="D33">
        <v>0.60899999999999999</v>
      </c>
      <c r="E33">
        <v>5.7000000000000002E-2</v>
      </c>
      <c r="F33">
        <f>+B33*COUNT($G$2:$G$98)/G33</f>
        <v>0</v>
      </c>
      <c r="G33">
        <f t="shared" si="0"/>
        <v>32</v>
      </c>
    </row>
    <row r="34" spans="1:7" x14ac:dyDescent="0.2">
      <c r="A34" t="s">
        <v>198</v>
      </c>
      <c r="B34">
        <v>0</v>
      </c>
      <c r="C34">
        <v>2.77282622067455</v>
      </c>
      <c r="D34">
        <v>0.443</v>
      </c>
      <c r="E34">
        <v>6.3E-2</v>
      </c>
      <c r="F34">
        <f>+B34*COUNT($G$2:$G$98)/G34</f>
        <v>0</v>
      </c>
      <c r="G34">
        <f t="shared" si="0"/>
        <v>33</v>
      </c>
    </row>
    <row r="35" spans="1:7" x14ac:dyDescent="0.2">
      <c r="A35" t="s">
        <v>234</v>
      </c>
      <c r="B35">
        <v>0</v>
      </c>
      <c r="C35">
        <v>2.67759006442239</v>
      </c>
      <c r="D35">
        <v>0.93300000000000005</v>
      </c>
      <c r="E35">
        <v>0.36599999999999999</v>
      </c>
      <c r="F35">
        <f>+B35*COUNT($G$2:$G$98)/G35</f>
        <v>0</v>
      </c>
      <c r="G35">
        <f t="shared" si="0"/>
        <v>34</v>
      </c>
    </row>
    <row r="36" spans="1:7" x14ac:dyDescent="0.2">
      <c r="A36" t="s">
        <v>231</v>
      </c>
      <c r="B36">
        <v>0</v>
      </c>
      <c r="C36">
        <v>2.63900280196173</v>
      </c>
      <c r="D36">
        <v>0.30099999999999999</v>
      </c>
      <c r="E36">
        <v>2.4E-2</v>
      </c>
      <c r="F36">
        <f>+B36*COUNT($G$2:$G$98)/G36</f>
        <v>0</v>
      </c>
      <c r="G36">
        <f t="shared" si="0"/>
        <v>35</v>
      </c>
    </row>
    <row r="37" spans="1:7" x14ac:dyDescent="0.2">
      <c r="A37" t="s">
        <v>309</v>
      </c>
      <c r="B37" s="1">
        <v>1.07786954262357E-306</v>
      </c>
      <c r="C37">
        <v>3.30421986599461</v>
      </c>
      <c r="D37">
        <v>0.46500000000000002</v>
      </c>
      <c r="E37">
        <v>8.1000000000000003E-2</v>
      </c>
      <c r="F37">
        <f>+B37*COUNT($G$2:$G$98)/G37</f>
        <v>2.9042596009579526E-306</v>
      </c>
      <c r="G37">
        <f t="shared" si="0"/>
        <v>36</v>
      </c>
    </row>
    <row r="38" spans="1:7" x14ac:dyDescent="0.2">
      <c r="A38" t="s">
        <v>282</v>
      </c>
      <c r="B38" s="1">
        <v>2.4888123999932999E-290</v>
      </c>
      <c r="C38">
        <v>3.4937244347618401</v>
      </c>
      <c r="D38">
        <v>0.36199999999999999</v>
      </c>
      <c r="E38">
        <v>4.9000000000000002E-2</v>
      </c>
      <c r="F38">
        <f>+B38*COUNT($G$2:$G$98)/G38</f>
        <v>6.5247243999824358E-290</v>
      </c>
      <c r="G38">
        <f t="shared" si="0"/>
        <v>37</v>
      </c>
    </row>
    <row r="39" spans="1:7" x14ac:dyDescent="0.2">
      <c r="A39" t="s">
        <v>93</v>
      </c>
      <c r="B39" s="1">
        <v>4.9915586910590796E-286</v>
      </c>
      <c r="C39">
        <v>2.6115136508064798</v>
      </c>
      <c r="D39">
        <v>0.83299999999999996</v>
      </c>
      <c r="E39">
        <v>0.312</v>
      </c>
      <c r="F39">
        <f>+B39*COUNT($G$2:$G$98)/G39</f>
        <v>1.2741610342966599E-285</v>
      </c>
      <c r="G39">
        <f t="shared" si="0"/>
        <v>38</v>
      </c>
    </row>
    <row r="40" spans="1:7" x14ac:dyDescent="0.2">
      <c r="A40" t="s">
        <v>299</v>
      </c>
      <c r="B40" s="1">
        <v>2.6293156769560299E-275</v>
      </c>
      <c r="C40">
        <v>2.5275107224025901</v>
      </c>
      <c r="D40">
        <v>0.316</v>
      </c>
      <c r="E40">
        <v>0.04</v>
      </c>
      <c r="F40">
        <f>+B40*COUNT($G$2:$G$98)/G40</f>
        <v>6.5395800170444848E-275</v>
      </c>
      <c r="G40">
        <f t="shared" si="0"/>
        <v>39</v>
      </c>
    </row>
    <row r="41" spans="1:7" x14ac:dyDescent="0.2">
      <c r="A41" t="s">
        <v>246</v>
      </c>
      <c r="B41" s="1">
        <v>8.8521185994909695E-272</v>
      </c>
      <c r="C41">
        <v>3.2744396905705302</v>
      </c>
      <c r="D41">
        <v>0.82799999999999996</v>
      </c>
      <c r="E41">
        <v>0.33500000000000002</v>
      </c>
      <c r="F41">
        <f>+B41*COUNT($G$2:$G$98)/G41</f>
        <v>2.1466387603765603E-271</v>
      </c>
      <c r="G41">
        <f t="shared" si="0"/>
        <v>40</v>
      </c>
    </row>
    <row r="42" spans="1:7" x14ac:dyDescent="0.2">
      <c r="A42" t="s">
        <v>244</v>
      </c>
      <c r="B42" s="1">
        <v>1.3682377935266099E-271</v>
      </c>
      <c r="C42">
        <v>2.6974396823789899</v>
      </c>
      <c r="D42">
        <v>0.77</v>
      </c>
      <c r="E42">
        <v>0.28100000000000003</v>
      </c>
      <c r="F42">
        <f>+B42*COUNT($G$2:$G$98)/G42</f>
        <v>3.2370503895629555E-271</v>
      </c>
      <c r="G42">
        <f t="shared" si="0"/>
        <v>41</v>
      </c>
    </row>
    <row r="43" spans="1:7" x14ac:dyDescent="0.2">
      <c r="A43" t="s">
        <v>294</v>
      </c>
      <c r="B43" s="1">
        <v>2.7458533600034999E-269</v>
      </c>
      <c r="C43">
        <v>2.3694991499403901</v>
      </c>
      <c r="D43">
        <v>0.89</v>
      </c>
      <c r="E43">
        <v>0.42099999999999999</v>
      </c>
      <c r="F43">
        <f>+B43*COUNT($G$2:$G$98)/G43</f>
        <v>6.3416137123890352E-269</v>
      </c>
      <c r="G43">
        <f t="shared" si="0"/>
        <v>42</v>
      </c>
    </row>
    <row r="44" spans="1:7" x14ac:dyDescent="0.2">
      <c r="A44" t="s">
        <v>208</v>
      </c>
      <c r="B44" s="1">
        <v>6.4711070989103603E-265</v>
      </c>
      <c r="C44">
        <v>3.2233526897538298</v>
      </c>
      <c r="D44">
        <v>0.54100000000000004</v>
      </c>
      <c r="E44">
        <v>0.129</v>
      </c>
      <c r="F44">
        <f>+B44*COUNT($G$2:$G$98)/G44</f>
        <v>1.459761368823965E-264</v>
      </c>
      <c r="G44">
        <f t="shared" si="0"/>
        <v>43</v>
      </c>
    </row>
    <row r="45" spans="1:7" x14ac:dyDescent="0.2">
      <c r="A45" t="s">
        <v>57</v>
      </c>
      <c r="B45" s="1">
        <v>2.1194084042613501E-261</v>
      </c>
      <c r="C45">
        <v>2.7712378018141499</v>
      </c>
      <c r="D45">
        <v>0.69</v>
      </c>
      <c r="E45">
        <v>0.22700000000000001</v>
      </c>
      <c r="F45">
        <f>+B45*COUNT($G$2:$G$98)/G45</f>
        <v>4.6723321639397949E-261</v>
      </c>
      <c r="G45">
        <f t="shared" si="0"/>
        <v>44</v>
      </c>
    </row>
    <row r="46" spans="1:7" x14ac:dyDescent="0.2">
      <c r="A46" t="s">
        <v>80</v>
      </c>
      <c r="B46" s="1">
        <v>4.09272104965913E-261</v>
      </c>
      <c r="C46">
        <v>2.65082761398912</v>
      </c>
      <c r="D46">
        <v>0.52500000000000002</v>
      </c>
      <c r="E46">
        <v>0.11899999999999999</v>
      </c>
      <c r="F46">
        <f>+B46*COUNT($G$2:$G$98)/G46</f>
        <v>8.822087595931902E-261</v>
      </c>
      <c r="G46">
        <f t="shared" si="0"/>
        <v>45</v>
      </c>
    </row>
    <row r="47" spans="1:7" x14ac:dyDescent="0.2">
      <c r="A47" t="s">
        <v>105</v>
      </c>
      <c r="B47" s="1">
        <v>6.1435951866750304E-248</v>
      </c>
      <c r="C47">
        <v>2.36016271929824</v>
      </c>
      <c r="D47">
        <v>0.79400000000000004</v>
      </c>
      <c r="E47">
        <v>0.317</v>
      </c>
      <c r="F47">
        <f>+B47*COUNT($G$2:$G$98)/G47</f>
        <v>1.2954972458858216E-247</v>
      </c>
      <c r="G47">
        <f t="shared" si="0"/>
        <v>46</v>
      </c>
    </row>
    <row r="48" spans="1:7" x14ac:dyDescent="0.2">
      <c r="A48" t="s">
        <v>295</v>
      </c>
      <c r="B48" s="1">
        <v>7.4972769850830097E-248</v>
      </c>
      <c r="C48">
        <v>2.37526518949872</v>
      </c>
      <c r="D48">
        <v>0.36299999999999999</v>
      </c>
      <c r="E48">
        <v>5.7000000000000002E-2</v>
      </c>
      <c r="F48">
        <f>+B48*COUNT($G$2:$G$98)/G48</f>
        <v>1.5473103564958553E-247</v>
      </c>
      <c r="G48">
        <f t="shared" si="0"/>
        <v>47</v>
      </c>
    </row>
    <row r="49" spans="1:7" x14ac:dyDescent="0.2">
      <c r="A49" t="s">
        <v>241</v>
      </c>
      <c r="B49" s="1">
        <v>1.7259639155717701E-245</v>
      </c>
      <c r="C49">
        <v>2.9004758445658601</v>
      </c>
      <c r="D49">
        <v>0.55500000000000005</v>
      </c>
      <c r="E49">
        <v>0.14299999999999999</v>
      </c>
      <c r="F49">
        <f>+B49*COUNT($G$2:$G$98)/G49</f>
        <v>3.487885412717952E-245</v>
      </c>
      <c r="G49">
        <f t="shared" si="0"/>
        <v>48</v>
      </c>
    </row>
    <row r="50" spans="1:7" x14ac:dyDescent="0.2">
      <c r="A50" t="s">
        <v>304</v>
      </c>
      <c r="B50" s="1">
        <v>7.9434857332719006E-245</v>
      </c>
      <c r="C50">
        <v>2.8463299849205401</v>
      </c>
      <c r="D50">
        <v>0.49099999999999999</v>
      </c>
      <c r="E50">
        <v>0.111</v>
      </c>
      <c r="F50">
        <f>+B50*COUNT($G$2:$G$98)/G50</f>
        <v>1.5724859512803556E-244</v>
      </c>
      <c r="G50">
        <f t="shared" si="0"/>
        <v>49</v>
      </c>
    </row>
    <row r="51" spans="1:7" x14ac:dyDescent="0.2">
      <c r="A51" t="s">
        <v>236</v>
      </c>
      <c r="B51" s="1">
        <v>1.0823614538269999E-242</v>
      </c>
      <c r="C51">
        <v>2.5098144783710099</v>
      </c>
      <c r="D51">
        <v>0.32700000000000001</v>
      </c>
      <c r="E51">
        <v>4.7E-2</v>
      </c>
      <c r="F51">
        <f>+B51*COUNT($G$2:$G$98)/G51</f>
        <v>2.0997812204243798E-242</v>
      </c>
      <c r="G51">
        <f t="shared" si="0"/>
        <v>50</v>
      </c>
    </row>
    <row r="52" spans="1:7" x14ac:dyDescent="0.2">
      <c r="A52" t="s">
        <v>167</v>
      </c>
      <c r="B52" s="1">
        <v>2.45963269511137E-234</v>
      </c>
      <c r="C52">
        <v>2.2094397427287</v>
      </c>
      <c r="D52">
        <v>0.49399999999999999</v>
      </c>
      <c r="E52">
        <v>0.10199999999999999</v>
      </c>
      <c r="F52">
        <f>+B52*COUNT($G$2:$G$98)/G52</f>
        <v>4.6781249299177034E-234</v>
      </c>
      <c r="G52">
        <f t="shared" si="0"/>
        <v>51</v>
      </c>
    </row>
    <row r="53" spans="1:7" x14ac:dyDescent="0.2">
      <c r="A53" t="s">
        <v>67</v>
      </c>
      <c r="B53" s="1">
        <v>2.3221962179334099E-231</v>
      </c>
      <c r="C53">
        <v>2.44042412763429</v>
      </c>
      <c r="D53">
        <v>0.69499999999999995</v>
      </c>
      <c r="E53">
        <v>0.247</v>
      </c>
      <c r="F53">
        <f>+B53*COUNT($G$2:$G$98)/G53</f>
        <v>4.3317890988373225E-231</v>
      </c>
      <c r="G53">
        <f t="shared" si="0"/>
        <v>52</v>
      </c>
    </row>
    <row r="54" spans="1:7" x14ac:dyDescent="0.2">
      <c r="A54" t="s">
        <v>3</v>
      </c>
      <c r="B54" s="1">
        <v>5.6042364351531004E-231</v>
      </c>
      <c r="C54">
        <v>2.12872787386471</v>
      </c>
      <c r="D54">
        <v>0.747</v>
      </c>
      <c r="E54">
        <v>0.26</v>
      </c>
      <c r="F54">
        <f>+B54*COUNT($G$2:$G$98)/G54</f>
        <v>1.0256810079431146E-230</v>
      </c>
      <c r="G54">
        <f t="shared" si="0"/>
        <v>53</v>
      </c>
    </row>
    <row r="55" spans="1:7" x14ac:dyDescent="0.2">
      <c r="A55" t="s">
        <v>286</v>
      </c>
      <c r="B55" s="1">
        <v>5.8730765460425704E-228</v>
      </c>
      <c r="C55">
        <v>2.01411863665491</v>
      </c>
      <c r="D55">
        <v>0.89300000000000002</v>
      </c>
      <c r="E55">
        <v>0.46899999999999997</v>
      </c>
      <c r="F55">
        <f>+B55*COUNT($G$2:$G$98)/G55</f>
        <v>1.0549785647520914E-227</v>
      </c>
      <c r="G55">
        <f t="shared" si="0"/>
        <v>54</v>
      </c>
    </row>
    <row r="56" spans="1:7" x14ac:dyDescent="0.2">
      <c r="A56" t="s">
        <v>110</v>
      </c>
      <c r="B56" s="1">
        <v>2.0480807750936499E-225</v>
      </c>
      <c r="C56">
        <v>2.7294701760750399</v>
      </c>
      <c r="D56">
        <v>0.55400000000000005</v>
      </c>
      <c r="E56">
        <v>0.15</v>
      </c>
      <c r="F56">
        <f>+B56*COUNT($G$2:$G$98)/G56</f>
        <v>3.6120697306197098E-225</v>
      </c>
      <c r="G56">
        <f t="shared" si="0"/>
        <v>55</v>
      </c>
    </row>
    <row r="57" spans="1:7" x14ac:dyDescent="0.2">
      <c r="A57" t="s">
        <v>232</v>
      </c>
      <c r="B57" s="1">
        <v>8.5732199419362807E-220</v>
      </c>
      <c r="C57">
        <v>2.8015903990751099</v>
      </c>
      <c r="D57">
        <v>0.54300000000000004</v>
      </c>
      <c r="E57">
        <v>0.14899999999999999</v>
      </c>
      <c r="F57">
        <f>+B57*COUNT($G$2:$G$98)/G57</f>
        <v>1.4850041685139628E-219</v>
      </c>
      <c r="G57">
        <f t="shared" si="0"/>
        <v>56</v>
      </c>
    </row>
    <row r="58" spans="1:7" x14ac:dyDescent="0.2">
      <c r="A58" t="s">
        <v>78</v>
      </c>
      <c r="B58" s="1">
        <v>5.8792066832924895E-216</v>
      </c>
      <c r="C58">
        <v>2.7095382178969198</v>
      </c>
      <c r="D58">
        <v>0.505</v>
      </c>
      <c r="E58">
        <v>0.128</v>
      </c>
      <c r="F58">
        <f>+B58*COUNT($G$2:$G$98)/G58</f>
        <v>1.0004965759287218E-215</v>
      </c>
      <c r="G58">
        <f t="shared" si="0"/>
        <v>57</v>
      </c>
    </row>
    <row r="59" spans="1:7" x14ac:dyDescent="0.2">
      <c r="A59" t="s">
        <v>302</v>
      </c>
      <c r="B59" s="1">
        <v>5.2441728435997598E-215</v>
      </c>
      <c r="C59">
        <v>2.6223323658983499</v>
      </c>
      <c r="D59">
        <v>0.52</v>
      </c>
      <c r="E59">
        <v>0.14099999999999999</v>
      </c>
      <c r="F59">
        <f>+B59*COUNT($G$2:$G$98)/G59</f>
        <v>8.7704269970547712E-215</v>
      </c>
      <c r="G59">
        <f t="shared" si="0"/>
        <v>58</v>
      </c>
    </row>
    <row r="60" spans="1:7" x14ac:dyDescent="0.2">
      <c r="A60" t="s">
        <v>298</v>
      </c>
      <c r="B60" s="1">
        <v>2.7891861473971201E-214</v>
      </c>
      <c r="C60">
        <v>2.4587934492358099</v>
      </c>
      <c r="D60">
        <v>0.376</v>
      </c>
      <c r="E60">
        <v>7.0999999999999994E-2</v>
      </c>
      <c r="F60">
        <f>+B60*COUNT($G$2:$G$98)/G60</f>
        <v>4.585611123686791E-214</v>
      </c>
      <c r="G60">
        <f t="shared" si="0"/>
        <v>59</v>
      </c>
    </row>
    <row r="61" spans="1:7" x14ac:dyDescent="0.2">
      <c r="A61" t="s">
        <v>233</v>
      </c>
      <c r="B61" s="1">
        <v>2.0099619913722101E-208</v>
      </c>
      <c r="C61">
        <v>2.54876115141181</v>
      </c>
      <c r="D61">
        <v>0.54900000000000004</v>
      </c>
      <c r="E61">
        <v>0.16300000000000001</v>
      </c>
      <c r="F61">
        <f>+B61*COUNT($G$2:$G$98)/G61</f>
        <v>3.2494385527184063E-208</v>
      </c>
      <c r="G61">
        <f t="shared" si="0"/>
        <v>60</v>
      </c>
    </row>
    <row r="62" spans="1:7" x14ac:dyDescent="0.2">
      <c r="A62" t="s">
        <v>240</v>
      </c>
      <c r="B62" s="1">
        <v>1.0646450141036E-206</v>
      </c>
      <c r="C62">
        <v>2.7282280538655299</v>
      </c>
      <c r="D62">
        <v>0.50800000000000001</v>
      </c>
      <c r="E62">
        <v>0.13900000000000001</v>
      </c>
      <c r="F62">
        <f>+B62*COUNT($G$2:$G$98)/G62</f>
        <v>1.6929601043942491E-206</v>
      </c>
      <c r="G62">
        <f t="shared" si="0"/>
        <v>61</v>
      </c>
    </row>
    <row r="63" spans="1:7" x14ac:dyDescent="0.2">
      <c r="A63" t="s">
        <v>301</v>
      </c>
      <c r="B63" s="1">
        <v>2.1311308448824901E-204</v>
      </c>
      <c r="C63">
        <v>2.5606414573178702</v>
      </c>
      <c r="D63">
        <v>0.67500000000000004</v>
      </c>
      <c r="E63">
        <v>0.26500000000000001</v>
      </c>
      <c r="F63">
        <f>+B63*COUNT($G$2:$G$98)/G63</f>
        <v>3.3341885798967993E-204</v>
      </c>
      <c r="G63">
        <f t="shared" si="0"/>
        <v>62</v>
      </c>
    </row>
    <row r="64" spans="1:7" x14ac:dyDescent="0.2">
      <c r="A64" t="s">
        <v>297</v>
      </c>
      <c r="B64" s="1">
        <v>5.0085154738520997E-203</v>
      </c>
      <c r="C64">
        <v>2.40527101614079</v>
      </c>
      <c r="D64">
        <v>0.71</v>
      </c>
      <c r="E64">
        <v>0.29399999999999998</v>
      </c>
      <c r="F64">
        <f>+B64*COUNT($G$2:$G$98)/G64</f>
        <v>7.7115238248199001E-203</v>
      </c>
      <c r="G64">
        <f t="shared" si="0"/>
        <v>63</v>
      </c>
    </row>
    <row r="65" spans="1:7" x14ac:dyDescent="0.2">
      <c r="A65" t="s">
        <v>213</v>
      </c>
      <c r="B65" s="1">
        <v>1.52702424887154E-198</v>
      </c>
      <c r="C65">
        <v>2.7994811957192902</v>
      </c>
      <c r="D65">
        <v>0.621</v>
      </c>
      <c r="E65">
        <v>0.22600000000000001</v>
      </c>
      <c r="F65">
        <f>+B65*COUNT($G$2:$G$98)/G65</f>
        <v>2.3143961271959279E-198</v>
      </c>
      <c r="G65">
        <f t="shared" si="0"/>
        <v>64</v>
      </c>
    </row>
    <row r="66" spans="1:7" x14ac:dyDescent="0.2">
      <c r="A66" t="s">
        <v>274</v>
      </c>
      <c r="B66" s="1">
        <v>3.1014943302995699E-197</v>
      </c>
      <c r="C66">
        <v>2.4744743188168199</v>
      </c>
      <c r="D66">
        <v>0.42</v>
      </c>
      <c r="E66">
        <v>9.5000000000000001E-2</v>
      </c>
      <c r="F66">
        <f>+B66*COUNT($G$2:$G$98)/G66</f>
        <v>4.6283838467547427E-197</v>
      </c>
      <c r="G66">
        <f t="shared" si="0"/>
        <v>65</v>
      </c>
    </row>
    <row r="67" spans="1:7" x14ac:dyDescent="0.2">
      <c r="A67" t="s">
        <v>306</v>
      </c>
      <c r="B67" s="1">
        <v>1.2024696565064999E-191</v>
      </c>
      <c r="C67">
        <v>3.0712668893030699</v>
      </c>
      <c r="D67">
        <v>0.58899999999999997</v>
      </c>
      <c r="E67">
        <v>0.20300000000000001</v>
      </c>
      <c r="F67">
        <f>+B67*COUNT($G$2:$G$98)/G67</f>
        <v>1.7672660103201591E-191</v>
      </c>
      <c r="G67">
        <f t="shared" si="0"/>
        <v>66</v>
      </c>
    </row>
    <row r="68" spans="1:7" x14ac:dyDescent="0.2">
      <c r="A68" t="s">
        <v>27</v>
      </c>
      <c r="B68" s="1">
        <v>9.5916161656329697E-190</v>
      </c>
      <c r="C68">
        <v>2.2675640341732599</v>
      </c>
      <c r="D68">
        <v>0.29399999999999998</v>
      </c>
      <c r="E68">
        <v>4.8000000000000001E-2</v>
      </c>
      <c r="F68">
        <f>+B68*COUNT($G$2:$G$98)/G68</f>
        <v>1.3886369672632807E-189</v>
      </c>
      <c r="G68">
        <f t="shared" ref="G68:G98" si="1">+G67+1</f>
        <v>67</v>
      </c>
    </row>
    <row r="69" spans="1:7" x14ac:dyDescent="0.2">
      <c r="A69" t="s">
        <v>296</v>
      </c>
      <c r="B69" s="1">
        <v>1.5293232618012401E-189</v>
      </c>
      <c r="C69">
        <v>2.39260591195087</v>
      </c>
      <c r="D69">
        <v>0.45200000000000001</v>
      </c>
      <c r="E69">
        <v>0.114</v>
      </c>
      <c r="F69">
        <f>+B69*COUNT($G$2:$G$98)/G69</f>
        <v>2.1815346528635337E-189</v>
      </c>
      <c r="G69">
        <f t="shared" si="1"/>
        <v>68</v>
      </c>
    </row>
    <row r="70" spans="1:7" x14ac:dyDescent="0.2">
      <c r="A70" t="s">
        <v>214</v>
      </c>
      <c r="B70" s="1">
        <v>7.1964989646378706E-185</v>
      </c>
      <c r="C70">
        <v>2.5618320429125601</v>
      </c>
      <c r="D70">
        <v>0.53200000000000003</v>
      </c>
      <c r="E70">
        <v>0.16700000000000001</v>
      </c>
      <c r="F70">
        <f>+B70*COUNT($G$2:$G$98)/G70</f>
        <v>1.011681738507063E-184</v>
      </c>
      <c r="G70">
        <f t="shared" si="1"/>
        <v>69</v>
      </c>
    </row>
    <row r="71" spans="1:7" x14ac:dyDescent="0.2">
      <c r="A71" t="s">
        <v>219</v>
      </c>
      <c r="B71" s="1">
        <v>5.2474539352198098E-177</v>
      </c>
      <c r="C71">
        <v>2.4846524451508798</v>
      </c>
      <c r="D71">
        <v>0.56599999999999995</v>
      </c>
      <c r="E71">
        <v>0.19500000000000001</v>
      </c>
      <c r="F71">
        <f>+B71*COUNT($G$2:$G$98)/G71</f>
        <v>7.2714718816617358E-177</v>
      </c>
      <c r="G71">
        <f t="shared" si="1"/>
        <v>70</v>
      </c>
    </row>
    <row r="72" spans="1:7" x14ac:dyDescent="0.2">
      <c r="A72" t="s">
        <v>293</v>
      </c>
      <c r="B72" s="1">
        <v>2.73989505339502E-175</v>
      </c>
      <c r="C72">
        <v>2.35469900478475</v>
      </c>
      <c r="D72">
        <v>0.30199999999999999</v>
      </c>
      <c r="E72">
        <v>5.5E-2</v>
      </c>
      <c r="F72">
        <f>+B72*COUNT($G$2:$G$98)/G72</f>
        <v>3.7432369039340412E-175</v>
      </c>
      <c r="G72">
        <f t="shared" si="1"/>
        <v>71</v>
      </c>
    </row>
    <row r="73" spans="1:7" x14ac:dyDescent="0.2">
      <c r="A73" t="s">
        <v>239</v>
      </c>
      <c r="B73" s="1">
        <v>5.5430821110502801E-174</v>
      </c>
      <c r="C73">
        <v>2.50170164490785</v>
      </c>
      <c r="D73">
        <v>0.495</v>
      </c>
      <c r="E73">
        <v>0.15</v>
      </c>
      <c r="F73">
        <f>+B73*COUNT($G$2:$G$98)/G73</f>
        <v>7.4677633996094051E-174</v>
      </c>
      <c r="G73">
        <f t="shared" si="1"/>
        <v>72</v>
      </c>
    </row>
    <row r="74" spans="1:7" x14ac:dyDescent="0.2">
      <c r="A74" t="s">
        <v>66</v>
      </c>
      <c r="B74" s="1">
        <v>1.21935564988938E-171</v>
      </c>
      <c r="C74">
        <v>2.0401866036278902</v>
      </c>
      <c r="D74">
        <v>0.72099999999999997</v>
      </c>
      <c r="E74">
        <v>0.32200000000000001</v>
      </c>
      <c r="F74">
        <f>+B74*COUNT($G$2:$G$98)/G74</f>
        <v>1.6202396991680801E-171</v>
      </c>
      <c r="G74">
        <f t="shared" si="1"/>
        <v>73</v>
      </c>
    </row>
    <row r="75" spans="1:7" x14ac:dyDescent="0.2">
      <c r="A75" t="s">
        <v>303</v>
      </c>
      <c r="B75" s="1">
        <v>1.3575004140911401E-171</v>
      </c>
      <c r="C75">
        <v>2.6379068867272699</v>
      </c>
      <c r="D75">
        <v>0.47399999999999998</v>
      </c>
      <c r="E75">
        <v>0.14000000000000001</v>
      </c>
      <c r="F75">
        <f>+B75*COUNT($G$2:$G$98)/G75</f>
        <v>1.7794262184708187E-171</v>
      </c>
      <c r="G75">
        <f t="shared" si="1"/>
        <v>74</v>
      </c>
    </row>
    <row r="76" spans="1:7" x14ac:dyDescent="0.2">
      <c r="A76" t="s">
        <v>305</v>
      </c>
      <c r="B76" s="1">
        <v>2.14962088075288E-165</v>
      </c>
      <c r="C76">
        <v>3.06023002316604</v>
      </c>
      <c r="D76">
        <v>0.503</v>
      </c>
      <c r="E76">
        <v>0.16200000000000001</v>
      </c>
      <c r="F76">
        <f>+B76*COUNT($G$2:$G$98)/G76</f>
        <v>2.780176339107058E-165</v>
      </c>
      <c r="G76">
        <f t="shared" si="1"/>
        <v>75</v>
      </c>
    </row>
    <row r="77" spans="1:7" x14ac:dyDescent="0.2">
      <c r="A77" t="s">
        <v>228</v>
      </c>
      <c r="B77" s="1">
        <v>2.43341176919289E-161</v>
      </c>
      <c r="C77">
        <v>2.1180912676476602</v>
      </c>
      <c r="D77">
        <v>0.36199999999999999</v>
      </c>
      <c r="E77">
        <v>8.2000000000000003E-2</v>
      </c>
      <c r="F77">
        <f>+B77*COUNT($G$2:$G$98)/G77</f>
        <v>3.1058018633119777E-161</v>
      </c>
      <c r="G77">
        <f t="shared" si="1"/>
        <v>76</v>
      </c>
    </row>
    <row r="78" spans="1:7" x14ac:dyDescent="0.2">
      <c r="A78" t="s">
        <v>267</v>
      </c>
      <c r="B78" s="1">
        <v>1.67324108518994E-156</v>
      </c>
      <c r="C78">
        <v>2.3973894262592501</v>
      </c>
      <c r="D78">
        <v>0.41299999999999998</v>
      </c>
      <c r="E78">
        <v>0.11</v>
      </c>
      <c r="F78">
        <f>+B78*COUNT($G$2:$G$98)/G78</f>
        <v>2.1078491592652493E-156</v>
      </c>
      <c r="G78">
        <f t="shared" si="1"/>
        <v>77</v>
      </c>
    </row>
    <row r="79" spans="1:7" x14ac:dyDescent="0.2">
      <c r="A79" t="s">
        <v>253</v>
      </c>
      <c r="B79" s="1">
        <v>1.4018510153794999E-151</v>
      </c>
      <c r="C79">
        <v>2.4107698983647601</v>
      </c>
      <c r="D79">
        <v>0.41399999999999998</v>
      </c>
      <c r="E79">
        <v>0.11600000000000001</v>
      </c>
      <c r="F79">
        <f>+B79*COUNT($G$2:$G$98)/G79</f>
        <v>1.7433275447668141E-151</v>
      </c>
      <c r="G79">
        <f t="shared" si="1"/>
        <v>78</v>
      </c>
    </row>
    <row r="80" spans="1:7" x14ac:dyDescent="0.2">
      <c r="A80" t="s">
        <v>42</v>
      </c>
      <c r="B80" s="1">
        <v>7.1284873430008899E-149</v>
      </c>
      <c r="C80">
        <v>2.2717709345403101</v>
      </c>
      <c r="D80">
        <v>0.25800000000000001</v>
      </c>
      <c r="E80">
        <v>4.4999999999999998E-2</v>
      </c>
      <c r="F80">
        <f>+B80*COUNT($G$2:$G$98)/G80</f>
        <v>8.7526996490010938E-149</v>
      </c>
      <c r="G80">
        <f t="shared" si="1"/>
        <v>79</v>
      </c>
    </row>
    <row r="81" spans="1:7" x14ac:dyDescent="0.2">
      <c r="A81" t="s">
        <v>247</v>
      </c>
      <c r="B81" s="1">
        <v>3.2382968816025699E-147</v>
      </c>
      <c r="C81">
        <v>2.50667265063873</v>
      </c>
      <c r="D81">
        <v>0.46200000000000002</v>
      </c>
      <c r="E81">
        <v>0.14699999999999999</v>
      </c>
      <c r="F81">
        <f>+B81*COUNT($G$2:$G$98)/G81</f>
        <v>3.9264349689431162E-147</v>
      </c>
      <c r="G81">
        <f t="shared" si="1"/>
        <v>80</v>
      </c>
    </row>
    <row r="82" spans="1:7" x14ac:dyDescent="0.2">
      <c r="A82" t="s">
        <v>11</v>
      </c>
      <c r="B82" s="1">
        <v>1.17033778305449E-144</v>
      </c>
      <c r="C82">
        <v>2.2799161676439099</v>
      </c>
      <c r="D82">
        <v>0.52900000000000003</v>
      </c>
      <c r="E82">
        <v>0.19500000000000001</v>
      </c>
      <c r="F82">
        <f>+B82*COUNT($G$2:$G$98)/G82</f>
        <v>1.4015156167442659E-144</v>
      </c>
      <c r="G82">
        <f t="shared" si="1"/>
        <v>81</v>
      </c>
    </row>
    <row r="83" spans="1:7" x14ac:dyDescent="0.2">
      <c r="A83" t="s">
        <v>300</v>
      </c>
      <c r="B83" s="1">
        <v>4.1320822488109897E-136</v>
      </c>
      <c r="C83">
        <v>2.5454339853153098</v>
      </c>
      <c r="D83">
        <v>0.33300000000000002</v>
      </c>
      <c r="E83">
        <v>8.1000000000000003E-2</v>
      </c>
      <c r="F83">
        <f>+B83*COUNT($G$2:$G$98)/G83</f>
        <v>4.8879509528617806E-136</v>
      </c>
      <c r="G83">
        <f t="shared" si="1"/>
        <v>82</v>
      </c>
    </row>
    <row r="84" spans="1:7" x14ac:dyDescent="0.2">
      <c r="A84" t="s">
        <v>235</v>
      </c>
      <c r="B84" s="1">
        <v>9.6185762705919907E-130</v>
      </c>
      <c r="C84">
        <v>2.2122371740945099</v>
      </c>
      <c r="D84">
        <v>0.55800000000000005</v>
      </c>
      <c r="E84">
        <v>0.24199999999999999</v>
      </c>
      <c r="F84">
        <f>+B84*COUNT($G$2:$G$98)/G84</f>
        <v>1.1240986725872569E-129</v>
      </c>
      <c r="G84">
        <f t="shared" si="1"/>
        <v>83</v>
      </c>
    </row>
    <row r="85" spans="1:7" x14ac:dyDescent="0.2">
      <c r="A85" t="s">
        <v>48</v>
      </c>
      <c r="B85" s="1">
        <v>8.5975272055268601E-128</v>
      </c>
      <c r="C85">
        <v>3.7301191274865899</v>
      </c>
      <c r="D85">
        <v>0.442</v>
      </c>
      <c r="E85">
        <v>0.14699999999999999</v>
      </c>
      <c r="F85">
        <f>+B85*COUNT($G$2:$G$98)/G85</f>
        <v>9.9280968920964938E-128</v>
      </c>
      <c r="G85">
        <f t="shared" si="1"/>
        <v>84</v>
      </c>
    </row>
    <row r="86" spans="1:7" x14ac:dyDescent="0.2">
      <c r="A86" t="s">
        <v>222</v>
      </c>
      <c r="B86" s="1">
        <v>1.0438459125032001E-126</v>
      </c>
      <c r="C86">
        <v>2.1276148786653102</v>
      </c>
      <c r="D86">
        <v>0.32100000000000001</v>
      </c>
      <c r="E86">
        <v>0.08</v>
      </c>
      <c r="F86">
        <f>+B86*COUNT($G$2:$G$98)/G86</f>
        <v>1.1912123942683577E-126</v>
      </c>
      <c r="G86">
        <f t="shared" si="1"/>
        <v>85</v>
      </c>
    </row>
    <row r="87" spans="1:7" x14ac:dyDescent="0.2">
      <c r="A87" t="s">
        <v>290</v>
      </c>
      <c r="B87" s="1">
        <v>1.5237299867875099E-125</v>
      </c>
      <c r="C87">
        <v>2.1753397474539899</v>
      </c>
      <c r="D87">
        <v>0.48599999999999999</v>
      </c>
      <c r="E87">
        <v>0.187</v>
      </c>
      <c r="F87">
        <f>+B87*COUNT($G$2:$G$98)/G87</f>
        <v>1.7186256827719587E-125</v>
      </c>
      <c r="G87">
        <f t="shared" si="1"/>
        <v>86</v>
      </c>
    </row>
    <row r="88" spans="1:7" x14ac:dyDescent="0.2">
      <c r="A88" t="s">
        <v>291</v>
      </c>
      <c r="B88" s="1">
        <v>2.02427810201653E-116</v>
      </c>
      <c r="C88">
        <v>2.2580186681099899</v>
      </c>
      <c r="D88">
        <v>0.61699999999999999</v>
      </c>
      <c r="E88">
        <v>0.33500000000000002</v>
      </c>
      <c r="F88">
        <f>+B88*COUNT($G$2:$G$98)/G88</f>
        <v>2.2569537459264761E-116</v>
      </c>
      <c r="G88">
        <f t="shared" si="1"/>
        <v>87</v>
      </c>
    </row>
    <row r="89" spans="1:7" x14ac:dyDescent="0.2">
      <c r="A89" t="s">
        <v>292</v>
      </c>
      <c r="B89" s="1">
        <v>1.22499446891357E-115</v>
      </c>
      <c r="C89">
        <v>2.2587085274073599</v>
      </c>
      <c r="D89">
        <v>0.314</v>
      </c>
      <c r="E89">
        <v>8.3000000000000004E-2</v>
      </c>
      <c r="F89">
        <f>+B89*COUNT($G$2:$G$98)/G89</f>
        <v>1.3502779941433668E-115</v>
      </c>
      <c r="G89">
        <f t="shared" si="1"/>
        <v>88</v>
      </c>
    </row>
    <row r="90" spans="1:7" x14ac:dyDescent="0.2">
      <c r="A90" t="s">
        <v>220</v>
      </c>
      <c r="B90" s="1">
        <v>1.1763258497454E-112</v>
      </c>
      <c r="C90">
        <v>2.29204419820153</v>
      </c>
      <c r="D90">
        <v>0.55700000000000005</v>
      </c>
      <c r="E90">
        <v>0.26</v>
      </c>
      <c r="F90">
        <f>+B90*COUNT($G$2:$G$98)/G90</f>
        <v>1.2820630047786944E-112</v>
      </c>
      <c r="G90">
        <f t="shared" si="1"/>
        <v>89</v>
      </c>
    </row>
    <row r="91" spans="1:7" x14ac:dyDescent="0.2">
      <c r="A91" t="s">
        <v>82</v>
      </c>
      <c r="B91" s="1">
        <v>7.5613722546963702E-106</v>
      </c>
      <c r="C91">
        <v>2.14817554629365</v>
      </c>
      <c r="D91">
        <v>0.46600000000000003</v>
      </c>
      <c r="E91">
        <v>0.188</v>
      </c>
      <c r="F91">
        <f>+B91*COUNT($G$2:$G$98)/G91</f>
        <v>8.1494789856171988E-106</v>
      </c>
      <c r="G91">
        <f t="shared" si="1"/>
        <v>90</v>
      </c>
    </row>
    <row r="92" spans="1:7" x14ac:dyDescent="0.2">
      <c r="A92" t="s">
        <v>218</v>
      </c>
      <c r="B92" s="1">
        <v>6.3803723789871102E-101</v>
      </c>
      <c r="C92">
        <v>2.1525694407954901</v>
      </c>
      <c r="D92">
        <v>0.38200000000000001</v>
      </c>
      <c r="E92">
        <v>0.13300000000000001</v>
      </c>
      <c r="F92">
        <f>+B92*COUNT($G$2:$G$98)/G92</f>
        <v>6.8010562721071396E-101</v>
      </c>
      <c r="G92">
        <f t="shared" si="1"/>
        <v>91</v>
      </c>
    </row>
    <row r="93" spans="1:7" x14ac:dyDescent="0.2">
      <c r="A93" t="s">
        <v>209</v>
      </c>
      <c r="B93" s="1">
        <v>9.3447894545467797E-101</v>
      </c>
      <c r="C93">
        <v>2.1506838017791901</v>
      </c>
      <c r="D93">
        <v>0.34699999999999998</v>
      </c>
      <c r="E93">
        <v>0.11</v>
      </c>
      <c r="F93">
        <f>+B93*COUNT($G$2:$G$98)/G93</f>
        <v>9.8526584466417122E-101</v>
      </c>
      <c r="G93">
        <f t="shared" si="1"/>
        <v>92</v>
      </c>
    </row>
    <row r="94" spans="1:7" x14ac:dyDescent="0.2">
      <c r="A94" t="s">
        <v>288</v>
      </c>
      <c r="B94" s="1">
        <v>1.11028896185619E-100</v>
      </c>
      <c r="C94">
        <v>2.0317927729321101</v>
      </c>
      <c r="D94">
        <v>0.52300000000000002</v>
      </c>
      <c r="E94">
        <v>0.245</v>
      </c>
      <c r="F94">
        <f>+B94*COUNT($G$2:$G$98)/G94</f>
        <v>1.1580433258069938E-100</v>
      </c>
      <c r="G94">
        <f t="shared" si="1"/>
        <v>93</v>
      </c>
    </row>
    <row r="95" spans="1:7" x14ac:dyDescent="0.2">
      <c r="A95" t="s">
        <v>204</v>
      </c>
      <c r="B95" s="1">
        <v>4.1032632699217001E-95</v>
      </c>
      <c r="C95">
        <v>2.1482744101639502</v>
      </c>
      <c r="D95">
        <v>0.27600000000000002</v>
      </c>
      <c r="E95">
        <v>7.4999999999999997E-2</v>
      </c>
      <c r="F95">
        <f>+B95*COUNT($G$2:$G$98)/G95</f>
        <v>4.2342184806638816E-95</v>
      </c>
      <c r="G95">
        <f t="shared" si="1"/>
        <v>94</v>
      </c>
    </row>
    <row r="96" spans="1:7" x14ac:dyDescent="0.2">
      <c r="A96" t="s">
        <v>287</v>
      </c>
      <c r="B96" s="1">
        <v>1.2311656736710299E-89</v>
      </c>
      <c r="C96">
        <v>2.0279554692844002</v>
      </c>
      <c r="D96">
        <v>0.374</v>
      </c>
      <c r="E96">
        <v>0.13800000000000001</v>
      </c>
      <c r="F96">
        <f>+B96*COUNT($G$2:$G$98)/G96</f>
        <v>1.2570849510114726E-89</v>
      </c>
      <c r="G96">
        <f t="shared" si="1"/>
        <v>95</v>
      </c>
    </row>
    <row r="97" spans="1:7" x14ac:dyDescent="0.2">
      <c r="A97" t="s">
        <v>289</v>
      </c>
      <c r="B97" s="1">
        <v>9.1208725063278998E-80</v>
      </c>
      <c r="C97">
        <v>2.0683937466449098</v>
      </c>
      <c r="D97">
        <v>0.308</v>
      </c>
      <c r="E97">
        <v>0.104</v>
      </c>
      <c r="F97">
        <f>+B97*COUNT($G$2:$G$98)/G97</f>
        <v>9.2158815949354824E-80</v>
      </c>
      <c r="G97">
        <f t="shared" si="1"/>
        <v>96</v>
      </c>
    </row>
    <row r="98" spans="1:7" x14ac:dyDescent="0.2">
      <c r="A98" t="s">
        <v>89</v>
      </c>
      <c r="B98" s="1">
        <v>1.7835144686353399E-48</v>
      </c>
      <c r="C98">
        <v>2.05767925715725</v>
      </c>
      <c r="D98">
        <v>0.27</v>
      </c>
      <c r="E98">
        <v>0.108</v>
      </c>
      <c r="F98">
        <f>+B98*COUNT($G$2:$G$98)/G98</f>
        <v>1.7835144686353399E-48</v>
      </c>
      <c r="G98">
        <f t="shared" si="1"/>
        <v>97</v>
      </c>
    </row>
  </sheetData>
  <sortState xmlns:xlrd2="http://schemas.microsoft.com/office/spreadsheetml/2017/richdata2" ref="A2:F98">
    <sortCondition ref="B2:B98"/>
  </sortState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95CB3-F728-F844-A184-CB95E4705EF1}">
  <dimension ref="A1:G110"/>
  <sheetViews>
    <sheetView workbookViewId="0">
      <selection sqref="A1:F1048576"/>
    </sheetView>
  </sheetViews>
  <sheetFormatPr baseColWidth="10" defaultRowHeight="16" x14ac:dyDescent="0.2"/>
  <sheetData>
    <row r="1" spans="1:7" x14ac:dyDescent="0.2">
      <c r="B1" t="s">
        <v>26</v>
      </c>
      <c r="C1" t="s">
        <v>25</v>
      </c>
      <c r="D1" t="s">
        <v>24</v>
      </c>
      <c r="E1" t="s">
        <v>23</v>
      </c>
      <c r="F1" t="s">
        <v>22</v>
      </c>
      <c r="G1" t="s">
        <v>1180</v>
      </c>
    </row>
    <row r="2" spans="1:7" x14ac:dyDescent="0.2">
      <c r="A2" t="s">
        <v>285</v>
      </c>
      <c r="B2">
        <v>0</v>
      </c>
      <c r="C2">
        <v>7.0352205436856901</v>
      </c>
      <c r="D2">
        <v>0.95399999999999996</v>
      </c>
      <c r="E2">
        <v>5.0999999999999997E-2</v>
      </c>
      <c r="F2">
        <f>+B2*COUNT($G$2:$G$110)/G2</f>
        <v>0</v>
      </c>
      <c r="G2">
        <v>1</v>
      </c>
    </row>
    <row r="3" spans="1:7" x14ac:dyDescent="0.2">
      <c r="A3" t="s">
        <v>284</v>
      </c>
      <c r="B3">
        <v>0</v>
      </c>
      <c r="C3">
        <v>6.8653299780299903</v>
      </c>
      <c r="D3">
        <v>0.96599999999999997</v>
      </c>
      <c r="E3">
        <v>0.04</v>
      </c>
      <c r="F3">
        <f>+B3*COUNT($G$2:$G$110)/G3</f>
        <v>0</v>
      </c>
      <c r="G3">
        <f>+G2+1</f>
        <v>2</v>
      </c>
    </row>
    <row r="4" spans="1:7" x14ac:dyDescent="0.2">
      <c r="A4" t="s">
        <v>283</v>
      </c>
      <c r="B4">
        <v>0</v>
      </c>
      <c r="C4">
        <v>5.4959729954868797</v>
      </c>
      <c r="D4">
        <v>0.59899999999999998</v>
      </c>
      <c r="E4">
        <v>7.0000000000000001E-3</v>
      </c>
      <c r="F4">
        <f>+B4*COUNT($G$2:$G$110)/G4</f>
        <v>0</v>
      </c>
      <c r="G4">
        <f t="shared" ref="G4:G67" si="0">+G3+1</f>
        <v>3</v>
      </c>
    </row>
    <row r="5" spans="1:7" x14ac:dyDescent="0.2">
      <c r="A5" t="s">
        <v>282</v>
      </c>
      <c r="B5">
        <v>0</v>
      </c>
      <c r="C5">
        <v>4.8700838924911398</v>
      </c>
      <c r="D5">
        <v>0.63600000000000001</v>
      </c>
      <c r="E5">
        <v>4.3999999999999997E-2</v>
      </c>
      <c r="F5">
        <f>+B5*COUNT($G$2:$G$110)/G5</f>
        <v>0</v>
      </c>
      <c r="G5">
        <f t="shared" si="0"/>
        <v>4</v>
      </c>
    </row>
    <row r="6" spans="1:7" x14ac:dyDescent="0.2">
      <c r="A6" t="s">
        <v>281</v>
      </c>
      <c r="B6">
        <v>0</v>
      </c>
      <c r="C6">
        <v>4.1770521925902599</v>
      </c>
      <c r="D6">
        <v>0.71099999999999997</v>
      </c>
      <c r="E6">
        <v>3.3000000000000002E-2</v>
      </c>
      <c r="F6">
        <f>+B6*COUNT($G$2:$G$110)/G6</f>
        <v>0</v>
      </c>
      <c r="G6">
        <f t="shared" si="0"/>
        <v>5</v>
      </c>
    </row>
    <row r="7" spans="1:7" x14ac:dyDescent="0.2">
      <c r="A7" t="s">
        <v>198</v>
      </c>
      <c r="B7">
        <v>0</v>
      </c>
      <c r="C7">
        <v>4.0100733526750298</v>
      </c>
      <c r="D7">
        <v>0.65400000000000003</v>
      </c>
      <c r="E7">
        <v>5.8999999999999997E-2</v>
      </c>
      <c r="F7">
        <f>+B7*COUNT($G$2:$G$110)/G7</f>
        <v>0</v>
      </c>
      <c r="G7">
        <f t="shared" si="0"/>
        <v>6</v>
      </c>
    </row>
    <row r="8" spans="1:7" x14ac:dyDescent="0.2">
      <c r="A8" t="s">
        <v>280</v>
      </c>
      <c r="B8">
        <v>0</v>
      </c>
      <c r="C8">
        <v>3.9877305815808102</v>
      </c>
      <c r="D8">
        <v>0.95799999999999996</v>
      </c>
      <c r="E8">
        <v>0.193</v>
      </c>
      <c r="F8">
        <f>+B8*COUNT($G$2:$G$110)/G8</f>
        <v>0</v>
      </c>
      <c r="G8">
        <f t="shared" si="0"/>
        <v>7</v>
      </c>
    </row>
    <row r="9" spans="1:7" x14ac:dyDescent="0.2">
      <c r="A9" t="s">
        <v>279</v>
      </c>
      <c r="B9">
        <v>0</v>
      </c>
      <c r="C9">
        <v>3.9593997964879901</v>
      </c>
      <c r="D9">
        <v>0.36899999999999999</v>
      </c>
      <c r="E9">
        <v>5.0000000000000001E-3</v>
      </c>
      <c r="F9">
        <f>+B9*COUNT($G$2:$G$110)/G9</f>
        <v>0</v>
      </c>
      <c r="G9">
        <f t="shared" si="0"/>
        <v>8</v>
      </c>
    </row>
    <row r="10" spans="1:7" x14ac:dyDescent="0.2">
      <c r="A10" t="s">
        <v>129</v>
      </c>
      <c r="B10">
        <v>0</v>
      </c>
      <c r="C10">
        <v>3.92802200760116</v>
      </c>
      <c r="D10">
        <v>0.86899999999999999</v>
      </c>
      <c r="E10">
        <v>0.247</v>
      </c>
      <c r="F10">
        <f>+B10*COUNT($G$2:$G$110)/G10</f>
        <v>0</v>
      </c>
      <c r="G10">
        <f t="shared" si="0"/>
        <v>9</v>
      </c>
    </row>
    <row r="11" spans="1:7" x14ac:dyDescent="0.2">
      <c r="A11" t="s">
        <v>278</v>
      </c>
      <c r="B11">
        <v>0</v>
      </c>
      <c r="C11">
        <v>3.7140598636520199</v>
      </c>
      <c r="D11">
        <v>0.56000000000000005</v>
      </c>
      <c r="E11">
        <v>0.112</v>
      </c>
      <c r="F11">
        <f>+B11*COUNT($G$2:$G$110)/G11</f>
        <v>0</v>
      </c>
      <c r="G11">
        <f t="shared" si="0"/>
        <v>10</v>
      </c>
    </row>
    <row r="12" spans="1:7" x14ac:dyDescent="0.2">
      <c r="A12" t="s">
        <v>277</v>
      </c>
      <c r="B12">
        <v>0</v>
      </c>
      <c r="C12">
        <v>3.6717691091104001</v>
      </c>
      <c r="D12">
        <v>0.72699999999999998</v>
      </c>
      <c r="E12">
        <v>4.2000000000000003E-2</v>
      </c>
      <c r="F12">
        <f>+B12*COUNT($G$2:$G$110)/G12</f>
        <v>0</v>
      </c>
      <c r="G12">
        <f t="shared" si="0"/>
        <v>11</v>
      </c>
    </row>
    <row r="13" spans="1:7" x14ac:dyDescent="0.2">
      <c r="A13" t="s">
        <v>276</v>
      </c>
      <c r="B13">
        <v>0</v>
      </c>
      <c r="C13">
        <v>3.63396134089672</v>
      </c>
      <c r="D13">
        <v>0.61399999999999999</v>
      </c>
      <c r="E13">
        <v>2.1000000000000001E-2</v>
      </c>
      <c r="F13">
        <f>+B13*COUNT($G$2:$G$110)/G13</f>
        <v>0</v>
      </c>
      <c r="G13">
        <f t="shared" si="0"/>
        <v>12</v>
      </c>
    </row>
    <row r="14" spans="1:7" x14ac:dyDescent="0.2">
      <c r="A14" t="s">
        <v>275</v>
      </c>
      <c r="B14">
        <v>0</v>
      </c>
      <c r="C14">
        <v>3.6310175745615401</v>
      </c>
      <c r="D14">
        <v>0.64700000000000002</v>
      </c>
      <c r="E14">
        <v>0.02</v>
      </c>
      <c r="F14">
        <f>+B14*COUNT($G$2:$G$110)/G14</f>
        <v>0</v>
      </c>
      <c r="G14">
        <f t="shared" si="0"/>
        <v>13</v>
      </c>
    </row>
    <row r="15" spans="1:7" x14ac:dyDescent="0.2">
      <c r="A15" t="s">
        <v>89</v>
      </c>
      <c r="B15">
        <v>0</v>
      </c>
      <c r="C15">
        <v>3.6253885911436101</v>
      </c>
      <c r="D15">
        <v>0.66500000000000004</v>
      </c>
      <c r="E15">
        <v>0.10199999999999999</v>
      </c>
      <c r="F15">
        <f>+B15*COUNT($G$2:$G$110)/G15</f>
        <v>0</v>
      </c>
      <c r="G15">
        <f t="shared" si="0"/>
        <v>14</v>
      </c>
    </row>
    <row r="16" spans="1:7" x14ac:dyDescent="0.2">
      <c r="A16" t="s">
        <v>128</v>
      </c>
      <c r="B16">
        <v>0</v>
      </c>
      <c r="C16">
        <v>3.5734731179520098</v>
      </c>
      <c r="D16">
        <v>0.95799999999999996</v>
      </c>
      <c r="E16">
        <v>0.33400000000000002</v>
      </c>
      <c r="F16">
        <f>+B16*COUNT($G$2:$G$110)/G16</f>
        <v>0</v>
      </c>
      <c r="G16">
        <f t="shared" si="0"/>
        <v>15</v>
      </c>
    </row>
    <row r="17" spans="1:7" x14ac:dyDescent="0.2">
      <c r="A17" t="s">
        <v>274</v>
      </c>
      <c r="B17">
        <v>0</v>
      </c>
      <c r="C17">
        <v>3.5664729900669299</v>
      </c>
      <c r="D17">
        <v>0.749</v>
      </c>
      <c r="E17">
        <v>8.8999999999999996E-2</v>
      </c>
      <c r="F17">
        <f>+B17*COUNT($G$2:$G$110)/G17</f>
        <v>0</v>
      </c>
      <c r="G17">
        <f t="shared" si="0"/>
        <v>16</v>
      </c>
    </row>
    <row r="18" spans="1:7" x14ac:dyDescent="0.2">
      <c r="A18" t="s">
        <v>273</v>
      </c>
      <c r="B18">
        <v>0</v>
      </c>
      <c r="C18">
        <v>3.5464081311188602</v>
      </c>
      <c r="D18">
        <v>0.66700000000000004</v>
      </c>
      <c r="E18">
        <v>1.7000000000000001E-2</v>
      </c>
      <c r="F18">
        <f>+B18*COUNT($G$2:$G$110)/G18</f>
        <v>0</v>
      </c>
      <c r="G18">
        <f t="shared" si="0"/>
        <v>17</v>
      </c>
    </row>
    <row r="19" spans="1:7" x14ac:dyDescent="0.2">
      <c r="A19" t="s">
        <v>272</v>
      </c>
      <c r="B19">
        <v>0</v>
      </c>
      <c r="C19">
        <v>3.5097021997362901</v>
      </c>
      <c r="D19">
        <v>0.47399999999999998</v>
      </c>
      <c r="E19">
        <v>1.0999999999999999E-2</v>
      </c>
      <c r="F19">
        <f>+B19*COUNT($G$2:$G$110)/G19</f>
        <v>0</v>
      </c>
      <c r="G19">
        <f t="shared" si="0"/>
        <v>18</v>
      </c>
    </row>
    <row r="20" spans="1:7" x14ac:dyDescent="0.2">
      <c r="A20" t="s">
        <v>271</v>
      </c>
      <c r="B20">
        <v>0</v>
      </c>
      <c r="C20">
        <v>3.4545080710774601</v>
      </c>
      <c r="D20">
        <v>0.71399999999999997</v>
      </c>
      <c r="E20">
        <v>0.10100000000000001</v>
      </c>
      <c r="F20">
        <f>+B20*COUNT($G$2:$G$110)/G20</f>
        <v>0</v>
      </c>
      <c r="G20">
        <f t="shared" si="0"/>
        <v>19</v>
      </c>
    </row>
    <row r="21" spans="1:7" x14ac:dyDescent="0.2">
      <c r="A21" t="s">
        <v>110</v>
      </c>
      <c r="B21">
        <v>0</v>
      </c>
      <c r="C21">
        <v>3.41609143144849</v>
      </c>
      <c r="D21">
        <v>0.81</v>
      </c>
      <c r="E21">
        <v>0.14499999999999999</v>
      </c>
      <c r="F21">
        <f>+B21*COUNT($G$2:$G$110)/G21</f>
        <v>0</v>
      </c>
      <c r="G21">
        <f t="shared" si="0"/>
        <v>20</v>
      </c>
    </row>
    <row r="22" spans="1:7" x14ac:dyDescent="0.2">
      <c r="A22" t="s">
        <v>270</v>
      </c>
      <c r="B22">
        <v>0</v>
      </c>
      <c r="C22">
        <v>3.4114682135388099</v>
      </c>
      <c r="D22">
        <v>0.64700000000000002</v>
      </c>
      <c r="E22">
        <v>2.1999999999999999E-2</v>
      </c>
      <c r="F22">
        <f>+B22*COUNT($G$2:$G$110)/G22</f>
        <v>0</v>
      </c>
      <c r="G22">
        <f t="shared" si="0"/>
        <v>21</v>
      </c>
    </row>
    <row r="23" spans="1:7" x14ac:dyDescent="0.2">
      <c r="A23" t="s">
        <v>11</v>
      </c>
      <c r="B23">
        <v>0</v>
      </c>
      <c r="C23">
        <v>3.3035741850049298</v>
      </c>
      <c r="D23">
        <v>0.81899999999999995</v>
      </c>
      <c r="E23">
        <v>0.191</v>
      </c>
      <c r="F23">
        <f>+B23*COUNT($G$2:$G$110)/G23</f>
        <v>0</v>
      </c>
      <c r="G23">
        <f t="shared" si="0"/>
        <v>22</v>
      </c>
    </row>
    <row r="24" spans="1:7" x14ac:dyDescent="0.2">
      <c r="A24" t="s">
        <v>269</v>
      </c>
      <c r="B24">
        <v>0</v>
      </c>
      <c r="C24">
        <v>3.2926598137953502</v>
      </c>
      <c r="D24">
        <v>0.73</v>
      </c>
      <c r="E24">
        <v>8.3000000000000004E-2</v>
      </c>
      <c r="F24">
        <f>+B24*COUNT($G$2:$G$110)/G24</f>
        <v>0</v>
      </c>
      <c r="G24">
        <f t="shared" si="0"/>
        <v>23</v>
      </c>
    </row>
    <row r="25" spans="1:7" x14ac:dyDescent="0.2">
      <c r="A25" t="s">
        <v>268</v>
      </c>
      <c r="B25">
        <v>0</v>
      </c>
      <c r="C25">
        <v>3.2549484682136098</v>
      </c>
      <c r="D25">
        <v>0.27200000000000002</v>
      </c>
      <c r="E25">
        <v>0.01</v>
      </c>
      <c r="F25">
        <f>+B25*COUNT($G$2:$G$110)/G25</f>
        <v>0</v>
      </c>
      <c r="G25">
        <f t="shared" si="0"/>
        <v>24</v>
      </c>
    </row>
    <row r="26" spans="1:7" x14ac:dyDescent="0.2">
      <c r="A26" t="s">
        <v>267</v>
      </c>
      <c r="B26">
        <v>0</v>
      </c>
      <c r="C26">
        <v>3.2534508532946602</v>
      </c>
      <c r="D26">
        <v>0.68100000000000005</v>
      </c>
      <c r="E26">
        <v>0.106</v>
      </c>
      <c r="F26">
        <f>+B26*COUNT($G$2:$G$110)/G26</f>
        <v>0</v>
      </c>
      <c r="G26">
        <f t="shared" si="0"/>
        <v>25</v>
      </c>
    </row>
    <row r="27" spans="1:7" x14ac:dyDescent="0.2">
      <c r="A27" t="s">
        <v>266</v>
      </c>
      <c r="B27">
        <v>0</v>
      </c>
      <c r="C27">
        <v>3.2437422422913298</v>
      </c>
      <c r="D27">
        <v>0.307</v>
      </c>
      <c r="E27">
        <v>2.7E-2</v>
      </c>
      <c r="F27">
        <f>+B27*COUNT($G$2:$G$110)/G27</f>
        <v>0</v>
      </c>
      <c r="G27">
        <f t="shared" si="0"/>
        <v>26</v>
      </c>
    </row>
    <row r="28" spans="1:7" x14ac:dyDescent="0.2">
      <c r="A28" t="s">
        <v>265</v>
      </c>
      <c r="B28">
        <v>0</v>
      </c>
      <c r="C28">
        <v>3.1932207870128901</v>
      </c>
      <c r="D28">
        <v>0.86399999999999999</v>
      </c>
      <c r="E28">
        <v>0.26800000000000002</v>
      </c>
      <c r="F28">
        <f>+B28*COUNT($G$2:$G$110)/G28</f>
        <v>0</v>
      </c>
      <c r="G28">
        <f t="shared" si="0"/>
        <v>27</v>
      </c>
    </row>
    <row r="29" spans="1:7" x14ac:dyDescent="0.2">
      <c r="A29" t="s">
        <v>264</v>
      </c>
      <c r="B29">
        <v>0</v>
      </c>
      <c r="C29">
        <v>3.1220059248563699</v>
      </c>
      <c r="D29">
        <v>0.42499999999999999</v>
      </c>
      <c r="E29">
        <v>1.6E-2</v>
      </c>
      <c r="F29">
        <f>+B29*COUNT($G$2:$G$110)/G29</f>
        <v>0</v>
      </c>
      <c r="G29">
        <f t="shared" si="0"/>
        <v>28</v>
      </c>
    </row>
    <row r="30" spans="1:7" x14ac:dyDescent="0.2">
      <c r="A30" t="s">
        <v>263</v>
      </c>
      <c r="B30">
        <v>0</v>
      </c>
      <c r="C30">
        <v>3.1173116485263201</v>
      </c>
      <c r="D30">
        <v>0.60099999999999998</v>
      </c>
      <c r="E30">
        <v>0.04</v>
      </c>
      <c r="F30">
        <f>+B30*COUNT($G$2:$G$110)/G30</f>
        <v>0</v>
      </c>
      <c r="G30">
        <f t="shared" si="0"/>
        <v>29</v>
      </c>
    </row>
    <row r="31" spans="1:7" x14ac:dyDescent="0.2">
      <c r="A31" t="s">
        <v>15</v>
      </c>
      <c r="B31">
        <v>0</v>
      </c>
      <c r="C31">
        <v>3.1152692629443499</v>
      </c>
      <c r="D31">
        <v>0.57799999999999996</v>
      </c>
      <c r="E31">
        <v>4.7E-2</v>
      </c>
      <c r="F31">
        <f>+B31*COUNT($G$2:$G$110)/G31</f>
        <v>0</v>
      </c>
      <c r="G31">
        <f t="shared" si="0"/>
        <v>30</v>
      </c>
    </row>
    <row r="32" spans="1:7" x14ac:dyDescent="0.2">
      <c r="A32" t="s">
        <v>262</v>
      </c>
      <c r="B32">
        <v>0</v>
      </c>
      <c r="C32">
        <v>3.0849778323732799</v>
      </c>
      <c r="D32">
        <v>0.59499999999999997</v>
      </c>
      <c r="E32">
        <v>0.10100000000000001</v>
      </c>
      <c r="F32">
        <f>+B32*COUNT($G$2:$G$110)/G32</f>
        <v>0</v>
      </c>
      <c r="G32">
        <f t="shared" si="0"/>
        <v>31</v>
      </c>
    </row>
    <row r="33" spans="1:7" x14ac:dyDescent="0.2">
      <c r="A33" t="s">
        <v>261</v>
      </c>
      <c r="B33">
        <v>0</v>
      </c>
      <c r="C33">
        <v>2.99807102590675</v>
      </c>
      <c r="D33">
        <v>0.35199999999999998</v>
      </c>
      <c r="E33">
        <v>4.0000000000000001E-3</v>
      </c>
      <c r="F33">
        <f>+B33*COUNT($G$2:$G$110)/G33</f>
        <v>0</v>
      </c>
      <c r="G33">
        <f t="shared" si="0"/>
        <v>32</v>
      </c>
    </row>
    <row r="34" spans="1:7" x14ac:dyDescent="0.2">
      <c r="A34" t="s">
        <v>105</v>
      </c>
      <c r="B34">
        <v>0</v>
      </c>
      <c r="C34">
        <v>2.9973782338126602</v>
      </c>
      <c r="D34">
        <v>0.89200000000000002</v>
      </c>
      <c r="E34">
        <v>0.315</v>
      </c>
      <c r="F34">
        <f>+B34*COUNT($G$2:$G$110)/G34</f>
        <v>0</v>
      </c>
      <c r="G34">
        <f t="shared" si="0"/>
        <v>33</v>
      </c>
    </row>
    <row r="35" spans="1:7" x14ac:dyDescent="0.2">
      <c r="A35" t="s">
        <v>42</v>
      </c>
      <c r="B35">
        <v>0</v>
      </c>
      <c r="C35">
        <v>2.9817899539711301</v>
      </c>
      <c r="D35">
        <v>0.503</v>
      </c>
      <c r="E35">
        <v>4.1000000000000002E-2</v>
      </c>
      <c r="F35">
        <f>+B35*COUNT($G$2:$G$110)/G35</f>
        <v>0</v>
      </c>
      <c r="G35">
        <f t="shared" si="0"/>
        <v>34</v>
      </c>
    </row>
    <row r="36" spans="1:7" x14ac:dyDescent="0.2">
      <c r="A36" t="s">
        <v>80</v>
      </c>
      <c r="B36">
        <v>0</v>
      </c>
      <c r="C36">
        <v>2.9534562069436499</v>
      </c>
      <c r="D36">
        <v>0.69799999999999995</v>
      </c>
      <c r="E36">
        <v>0.11600000000000001</v>
      </c>
      <c r="F36">
        <f>+B36*COUNT($G$2:$G$110)/G36</f>
        <v>0</v>
      </c>
      <c r="G36">
        <f t="shared" si="0"/>
        <v>35</v>
      </c>
    </row>
    <row r="37" spans="1:7" x14ac:dyDescent="0.2">
      <c r="A37" t="s">
        <v>260</v>
      </c>
      <c r="B37">
        <v>0</v>
      </c>
      <c r="C37">
        <v>2.94929419367041</v>
      </c>
      <c r="D37">
        <v>0.46800000000000003</v>
      </c>
      <c r="E37">
        <v>4.2999999999999997E-2</v>
      </c>
      <c r="F37">
        <f>+B37*COUNT($G$2:$G$110)/G37</f>
        <v>0</v>
      </c>
      <c r="G37">
        <f t="shared" si="0"/>
        <v>36</v>
      </c>
    </row>
    <row r="38" spans="1:7" x14ac:dyDescent="0.2">
      <c r="A38" t="s">
        <v>259</v>
      </c>
      <c r="B38">
        <v>0</v>
      </c>
      <c r="C38">
        <v>2.94387685204202</v>
      </c>
      <c r="D38">
        <v>0.45500000000000002</v>
      </c>
      <c r="E38">
        <v>6.0000000000000001E-3</v>
      </c>
      <c r="F38">
        <f>+B38*COUNT($G$2:$G$110)/G38</f>
        <v>0</v>
      </c>
      <c r="G38">
        <f t="shared" si="0"/>
        <v>37</v>
      </c>
    </row>
    <row r="39" spans="1:7" x14ac:dyDescent="0.2">
      <c r="A39" t="s">
        <v>258</v>
      </c>
      <c r="B39">
        <v>0</v>
      </c>
      <c r="C39">
        <v>2.9214583625268098</v>
      </c>
      <c r="D39">
        <v>0.52900000000000003</v>
      </c>
      <c r="E39">
        <v>3.5000000000000003E-2</v>
      </c>
      <c r="F39">
        <f>+B39*COUNT($G$2:$G$110)/G39</f>
        <v>0</v>
      </c>
      <c r="G39">
        <f t="shared" si="0"/>
        <v>38</v>
      </c>
    </row>
    <row r="40" spans="1:7" x14ac:dyDescent="0.2">
      <c r="A40" t="s">
        <v>112</v>
      </c>
      <c r="B40">
        <v>0</v>
      </c>
      <c r="C40">
        <v>2.9083314333225001</v>
      </c>
      <c r="D40">
        <v>0.57299999999999995</v>
      </c>
      <c r="E40">
        <v>0.115</v>
      </c>
      <c r="F40">
        <f>+B40*COUNT($G$2:$G$110)/G40</f>
        <v>0</v>
      </c>
      <c r="G40">
        <f t="shared" si="0"/>
        <v>39</v>
      </c>
    </row>
    <row r="41" spans="1:7" x14ac:dyDescent="0.2">
      <c r="A41" t="s">
        <v>57</v>
      </c>
      <c r="B41">
        <v>0</v>
      </c>
      <c r="C41">
        <v>2.8996260747812399</v>
      </c>
      <c r="D41">
        <v>0.73899999999999999</v>
      </c>
      <c r="E41">
        <v>0.22600000000000001</v>
      </c>
      <c r="F41">
        <f>+B41*COUNT($G$2:$G$110)/G41</f>
        <v>0</v>
      </c>
      <c r="G41">
        <f t="shared" si="0"/>
        <v>40</v>
      </c>
    </row>
    <row r="42" spans="1:7" x14ac:dyDescent="0.2">
      <c r="A42" t="s">
        <v>93</v>
      </c>
      <c r="B42">
        <v>0</v>
      </c>
      <c r="C42">
        <v>2.8334527595351702</v>
      </c>
      <c r="D42">
        <v>0.89900000000000002</v>
      </c>
      <c r="E42">
        <v>0.31</v>
      </c>
      <c r="F42">
        <f>+B42*COUNT($G$2:$G$110)/G42</f>
        <v>0</v>
      </c>
      <c r="G42">
        <f t="shared" si="0"/>
        <v>41</v>
      </c>
    </row>
    <row r="43" spans="1:7" x14ac:dyDescent="0.2">
      <c r="A43" t="s">
        <v>27</v>
      </c>
      <c r="B43">
        <v>0</v>
      </c>
      <c r="C43">
        <v>2.8208353486208599</v>
      </c>
      <c r="D43">
        <v>0.52</v>
      </c>
      <c r="E43">
        <v>4.3999999999999997E-2</v>
      </c>
      <c r="F43">
        <f>+B43*COUNT($G$2:$G$110)/G43</f>
        <v>0</v>
      </c>
      <c r="G43">
        <f t="shared" si="0"/>
        <v>42</v>
      </c>
    </row>
    <row r="44" spans="1:7" x14ac:dyDescent="0.2">
      <c r="A44" t="s">
        <v>256</v>
      </c>
      <c r="B44">
        <v>0</v>
      </c>
      <c r="C44">
        <v>2.8040286820640299</v>
      </c>
      <c r="D44">
        <v>0.33500000000000002</v>
      </c>
      <c r="E44">
        <v>7.0000000000000001E-3</v>
      </c>
      <c r="F44">
        <f>+B44*COUNT($G$2:$G$110)/G44</f>
        <v>0</v>
      </c>
      <c r="G44">
        <f t="shared" si="0"/>
        <v>43</v>
      </c>
    </row>
    <row r="45" spans="1:7" x14ac:dyDescent="0.2">
      <c r="A45" t="s">
        <v>254</v>
      </c>
      <c r="B45">
        <v>0</v>
      </c>
      <c r="C45">
        <v>2.7755529057032899</v>
      </c>
      <c r="D45">
        <v>0.64500000000000002</v>
      </c>
      <c r="E45">
        <v>0.16</v>
      </c>
      <c r="F45">
        <f>+B45*COUNT($G$2:$G$110)/G45</f>
        <v>0</v>
      </c>
      <c r="G45">
        <f t="shared" si="0"/>
        <v>44</v>
      </c>
    </row>
    <row r="46" spans="1:7" x14ac:dyDescent="0.2">
      <c r="A46" t="s">
        <v>253</v>
      </c>
      <c r="B46">
        <v>0</v>
      </c>
      <c r="C46">
        <v>2.7693804391251402</v>
      </c>
      <c r="D46">
        <v>0.59199999999999997</v>
      </c>
      <c r="E46">
        <v>0.113</v>
      </c>
      <c r="F46">
        <f>+B46*COUNT($G$2:$G$110)/G46</f>
        <v>0</v>
      </c>
      <c r="G46">
        <f t="shared" si="0"/>
        <v>45</v>
      </c>
    </row>
    <row r="47" spans="1:7" x14ac:dyDescent="0.2">
      <c r="A47" t="s">
        <v>252</v>
      </c>
      <c r="B47">
        <v>0</v>
      </c>
      <c r="C47">
        <v>2.7530856112576299</v>
      </c>
      <c r="D47">
        <v>0.27600000000000002</v>
      </c>
      <c r="E47">
        <v>3.0000000000000001E-3</v>
      </c>
      <c r="F47">
        <f>+B47*COUNT($G$2:$G$110)/G47</f>
        <v>0</v>
      </c>
      <c r="G47">
        <f t="shared" si="0"/>
        <v>46</v>
      </c>
    </row>
    <row r="48" spans="1:7" x14ac:dyDescent="0.2">
      <c r="A48" t="s">
        <v>251</v>
      </c>
      <c r="B48">
        <v>0</v>
      </c>
      <c r="C48">
        <v>2.7349502409397499</v>
      </c>
      <c r="D48">
        <v>0.38800000000000001</v>
      </c>
      <c r="E48">
        <v>4.9000000000000002E-2</v>
      </c>
      <c r="F48">
        <f>+B48*COUNT($G$2:$G$110)/G48</f>
        <v>0</v>
      </c>
      <c r="G48">
        <f t="shared" si="0"/>
        <v>47</v>
      </c>
    </row>
    <row r="49" spans="1:7" x14ac:dyDescent="0.2">
      <c r="A49" t="s">
        <v>250</v>
      </c>
      <c r="B49">
        <v>0</v>
      </c>
      <c r="C49">
        <v>2.7282555175534502</v>
      </c>
      <c r="D49">
        <v>0.79700000000000004</v>
      </c>
      <c r="E49">
        <v>0.26200000000000001</v>
      </c>
      <c r="F49">
        <f>+B49*COUNT($G$2:$G$110)/G49</f>
        <v>0</v>
      </c>
      <c r="G49">
        <f t="shared" si="0"/>
        <v>48</v>
      </c>
    </row>
    <row r="50" spans="1:7" x14ac:dyDescent="0.2">
      <c r="A50" t="s">
        <v>249</v>
      </c>
      <c r="B50">
        <v>0</v>
      </c>
      <c r="C50">
        <v>2.72071666543482</v>
      </c>
      <c r="D50">
        <v>0.58599999999999997</v>
      </c>
      <c r="E50">
        <v>0.106</v>
      </c>
      <c r="F50">
        <f>+B50*COUNT($G$2:$G$110)/G50</f>
        <v>0</v>
      </c>
      <c r="G50">
        <f t="shared" si="0"/>
        <v>49</v>
      </c>
    </row>
    <row r="51" spans="1:7" x14ac:dyDescent="0.2">
      <c r="A51" t="s">
        <v>248</v>
      </c>
      <c r="B51">
        <v>0</v>
      </c>
      <c r="C51">
        <v>2.7172151746175701</v>
      </c>
      <c r="D51">
        <v>0.41799999999999998</v>
      </c>
      <c r="E51">
        <v>1.2999999999999999E-2</v>
      </c>
      <c r="F51">
        <f>+B51*COUNT($G$2:$G$110)/G51</f>
        <v>0</v>
      </c>
      <c r="G51">
        <f t="shared" si="0"/>
        <v>50</v>
      </c>
    </row>
    <row r="52" spans="1:7" x14ac:dyDescent="0.2">
      <c r="A52" t="s">
        <v>245</v>
      </c>
      <c r="B52">
        <v>0</v>
      </c>
      <c r="C52">
        <v>2.68800039540174</v>
      </c>
      <c r="D52">
        <v>0.41799999999999998</v>
      </c>
      <c r="E52">
        <v>4.1000000000000002E-2</v>
      </c>
      <c r="F52">
        <f>+B52*COUNT($G$2:$G$110)/G52</f>
        <v>0</v>
      </c>
      <c r="G52">
        <f t="shared" si="0"/>
        <v>51</v>
      </c>
    </row>
    <row r="53" spans="1:7" x14ac:dyDescent="0.2">
      <c r="A53" t="s">
        <v>244</v>
      </c>
      <c r="B53">
        <v>0</v>
      </c>
      <c r="C53">
        <v>2.6359231006961998</v>
      </c>
      <c r="D53">
        <v>0.82499999999999996</v>
      </c>
      <c r="E53">
        <v>0.27900000000000003</v>
      </c>
      <c r="F53">
        <f>+B53*COUNT($G$2:$G$110)/G53</f>
        <v>0</v>
      </c>
      <c r="G53">
        <f t="shared" si="0"/>
        <v>52</v>
      </c>
    </row>
    <row r="54" spans="1:7" x14ac:dyDescent="0.2">
      <c r="A54" t="s">
        <v>243</v>
      </c>
      <c r="B54">
        <v>0</v>
      </c>
      <c r="C54">
        <v>2.62042463907127</v>
      </c>
      <c r="D54">
        <v>0.44500000000000001</v>
      </c>
      <c r="E54">
        <v>2.5999999999999999E-2</v>
      </c>
      <c r="F54">
        <f>+B54*COUNT($G$2:$G$110)/G54</f>
        <v>0</v>
      </c>
      <c r="G54">
        <f t="shared" si="0"/>
        <v>53</v>
      </c>
    </row>
    <row r="55" spans="1:7" x14ac:dyDescent="0.2">
      <c r="A55" t="s">
        <v>242</v>
      </c>
      <c r="B55">
        <v>0</v>
      </c>
      <c r="C55">
        <v>2.57578531456089</v>
      </c>
      <c r="D55">
        <v>0.64400000000000002</v>
      </c>
      <c r="E55">
        <v>0.156</v>
      </c>
      <c r="F55">
        <f>+B55*COUNT($G$2:$G$110)/G55</f>
        <v>0</v>
      </c>
      <c r="G55">
        <f t="shared" si="0"/>
        <v>54</v>
      </c>
    </row>
    <row r="56" spans="1:7" x14ac:dyDescent="0.2">
      <c r="A56" t="s">
        <v>63</v>
      </c>
      <c r="B56">
        <v>0</v>
      </c>
      <c r="C56">
        <v>2.5459724352853002</v>
      </c>
      <c r="D56">
        <v>0.49299999999999999</v>
      </c>
      <c r="E56">
        <v>8.5000000000000006E-2</v>
      </c>
      <c r="F56">
        <f>+B56*COUNT($G$2:$G$110)/G56</f>
        <v>0</v>
      </c>
      <c r="G56">
        <f t="shared" si="0"/>
        <v>55</v>
      </c>
    </row>
    <row r="57" spans="1:7" x14ac:dyDescent="0.2">
      <c r="A57" t="s">
        <v>239</v>
      </c>
      <c r="B57">
        <v>0</v>
      </c>
      <c r="C57">
        <v>2.51580208223668</v>
      </c>
      <c r="D57">
        <v>0.63200000000000001</v>
      </c>
      <c r="E57">
        <v>0.14699999999999999</v>
      </c>
      <c r="F57">
        <f>+B57*COUNT($G$2:$G$110)/G57</f>
        <v>0</v>
      </c>
      <c r="G57">
        <f t="shared" si="0"/>
        <v>56</v>
      </c>
    </row>
    <row r="58" spans="1:7" x14ac:dyDescent="0.2">
      <c r="A58" t="s">
        <v>238</v>
      </c>
      <c r="B58">
        <v>0</v>
      </c>
      <c r="C58">
        <v>2.5045136468748401</v>
      </c>
      <c r="D58">
        <v>0.93</v>
      </c>
      <c r="E58">
        <v>0.30399999999999999</v>
      </c>
      <c r="F58">
        <f>+B58*COUNT($G$2:$G$110)/G58</f>
        <v>0</v>
      </c>
      <c r="G58">
        <f t="shared" si="0"/>
        <v>57</v>
      </c>
    </row>
    <row r="59" spans="1:7" x14ac:dyDescent="0.2">
      <c r="A59" t="s">
        <v>237</v>
      </c>
      <c r="B59">
        <v>0</v>
      </c>
      <c r="C59">
        <v>2.49023644605633</v>
      </c>
      <c r="D59">
        <v>0.57899999999999996</v>
      </c>
      <c r="E59">
        <v>0.125</v>
      </c>
      <c r="F59">
        <f>+B59*COUNT($G$2:$G$110)/G59</f>
        <v>0</v>
      </c>
      <c r="G59">
        <f t="shared" si="0"/>
        <v>58</v>
      </c>
    </row>
    <row r="60" spans="1:7" x14ac:dyDescent="0.2">
      <c r="A60" t="s">
        <v>3</v>
      </c>
      <c r="B60">
        <v>0</v>
      </c>
      <c r="C60">
        <v>2.48645750056121</v>
      </c>
      <c r="D60">
        <v>0.89500000000000002</v>
      </c>
      <c r="E60">
        <v>0.25800000000000001</v>
      </c>
      <c r="F60">
        <f>+B60*COUNT($G$2:$G$110)/G60</f>
        <v>0</v>
      </c>
      <c r="G60">
        <f t="shared" si="0"/>
        <v>59</v>
      </c>
    </row>
    <row r="61" spans="1:7" x14ac:dyDescent="0.2">
      <c r="A61" t="s">
        <v>236</v>
      </c>
      <c r="B61">
        <v>0</v>
      </c>
      <c r="C61">
        <v>2.45871931308865</v>
      </c>
      <c r="D61">
        <v>0.40899999999999997</v>
      </c>
      <c r="E61">
        <v>4.5999999999999999E-2</v>
      </c>
      <c r="F61">
        <f>+B61*COUNT($G$2:$G$110)/G61</f>
        <v>0</v>
      </c>
      <c r="G61">
        <f t="shared" si="0"/>
        <v>60</v>
      </c>
    </row>
    <row r="62" spans="1:7" x14ac:dyDescent="0.2">
      <c r="A62" t="s">
        <v>234</v>
      </c>
      <c r="B62">
        <v>0</v>
      </c>
      <c r="C62">
        <v>2.4460193227839002</v>
      </c>
      <c r="D62">
        <v>0.90200000000000002</v>
      </c>
      <c r="E62">
        <v>0.36599999999999999</v>
      </c>
      <c r="F62">
        <f>+B62*COUNT($G$2:$G$110)/G62</f>
        <v>0</v>
      </c>
      <c r="G62">
        <f t="shared" si="0"/>
        <v>61</v>
      </c>
    </row>
    <row r="63" spans="1:7" x14ac:dyDescent="0.2">
      <c r="A63" t="s">
        <v>231</v>
      </c>
      <c r="B63">
        <v>0</v>
      </c>
      <c r="C63">
        <v>2.4046171828445901</v>
      </c>
      <c r="D63">
        <v>0.32200000000000001</v>
      </c>
      <c r="E63">
        <v>2.3E-2</v>
      </c>
      <c r="F63">
        <f>+B63*COUNT($G$2:$G$110)/G63</f>
        <v>0</v>
      </c>
      <c r="G63">
        <f t="shared" si="0"/>
        <v>62</v>
      </c>
    </row>
    <row r="64" spans="1:7" x14ac:dyDescent="0.2">
      <c r="A64" t="s">
        <v>228</v>
      </c>
      <c r="B64">
        <v>0</v>
      </c>
      <c r="C64">
        <v>2.3426966001020899</v>
      </c>
      <c r="D64">
        <v>0.51100000000000001</v>
      </c>
      <c r="E64">
        <v>0.08</v>
      </c>
      <c r="F64">
        <f>+B64*COUNT($G$2:$G$110)/G64</f>
        <v>0</v>
      </c>
      <c r="G64">
        <f t="shared" si="0"/>
        <v>63</v>
      </c>
    </row>
    <row r="65" spans="1:7" x14ac:dyDescent="0.2">
      <c r="A65" t="s">
        <v>225</v>
      </c>
      <c r="B65">
        <v>0</v>
      </c>
      <c r="C65">
        <v>2.2529102991588701</v>
      </c>
      <c r="D65">
        <v>0.372</v>
      </c>
      <c r="E65">
        <v>3.9E-2</v>
      </c>
      <c r="F65">
        <f>+B65*COUNT($G$2:$G$110)/G65</f>
        <v>0</v>
      </c>
      <c r="G65">
        <f t="shared" si="0"/>
        <v>64</v>
      </c>
    </row>
    <row r="66" spans="1:7" x14ac:dyDescent="0.2">
      <c r="A66" t="s">
        <v>224</v>
      </c>
      <c r="B66">
        <v>0</v>
      </c>
      <c r="C66">
        <v>2.2424135490957799</v>
      </c>
      <c r="D66">
        <v>0.36799999999999999</v>
      </c>
      <c r="E66">
        <v>2.7E-2</v>
      </c>
      <c r="F66">
        <f>+B66*COUNT($G$2:$G$110)/G66</f>
        <v>0</v>
      </c>
      <c r="G66">
        <f t="shared" si="0"/>
        <v>65</v>
      </c>
    </row>
    <row r="67" spans="1:7" x14ac:dyDescent="0.2">
      <c r="A67" t="s">
        <v>203</v>
      </c>
      <c r="B67">
        <v>0</v>
      </c>
      <c r="C67">
        <v>2.0038541331959099</v>
      </c>
      <c r="D67">
        <v>0.31900000000000001</v>
      </c>
      <c r="E67">
        <v>1.4999999999999999E-2</v>
      </c>
      <c r="F67">
        <f>+B67*COUNT($G$2:$G$110)/G67</f>
        <v>0</v>
      </c>
      <c r="G67">
        <f t="shared" si="0"/>
        <v>66</v>
      </c>
    </row>
    <row r="68" spans="1:7" x14ac:dyDescent="0.2">
      <c r="A68" t="s">
        <v>233</v>
      </c>
      <c r="B68" s="1">
        <v>3.1292120126727998E-286</v>
      </c>
      <c r="C68">
        <v>2.4346068040589999</v>
      </c>
      <c r="D68">
        <v>0.61499999999999999</v>
      </c>
      <c r="E68">
        <v>0.16200000000000001</v>
      </c>
      <c r="F68">
        <f>+B68*COUNT($G$2:$G$110)/G68</f>
        <v>5.090807602706496E-286</v>
      </c>
      <c r="G68">
        <f t="shared" ref="G68:G110" si="1">+G67+1</f>
        <v>67</v>
      </c>
    </row>
    <row r="69" spans="1:7" x14ac:dyDescent="0.2">
      <c r="A69" t="s">
        <v>240</v>
      </c>
      <c r="B69" s="1">
        <v>1.9137311163473099E-283</v>
      </c>
      <c r="C69">
        <v>2.5676346463075701</v>
      </c>
      <c r="D69">
        <v>0.56899999999999995</v>
      </c>
      <c r="E69">
        <v>0.13700000000000001</v>
      </c>
      <c r="F69">
        <f>+B69*COUNT($G$2:$G$110)/G69</f>
        <v>3.0675984070861289E-283</v>
      </c>
      <c r="G69">
        <f t="shared" si="1"/>
        <v>68</v>
      </c>
    </row>
    <row r="70" spans="1:7" x14ac:dyDescent="0.2">
      <c r="A70" t="s">
        <v>247</v>
      </c>
      <c r="B70" s="1">
        <v>7.9302648393332794E-278</v>
      </c>
      <c r="C70">
        <v>2.6936962774587401</v>
      </c>
      <c r="D70">
        <v>0.57499999999999996</v>
      </c>
      <c r="E70">
        <v>0.14499999999999999</v>
      </c>
      <c r="F70">
        <f>+B70*COUNT($G$2:$G$110)/G70</f>
        <v>1.252751981865692E-277</v>
      </c>
      <c r="G70">
        <f t="shared" si="1"/>
        <v>69</v>
      </c>
    </row>
    <row r="71" spans="1:7" x14ac:dyDescent="0.2">
      <c r="A71" t="s">
        <v>235</v>
      </c>
      <c r="B71" s="1">
        <v>4.1768516572001802E-277</v>
      </c>
      <c r="C71">
        <v>2.45614091574671</v>
      </c>
      <c r="D71">
        <v>0.70799999999999996</v>
      </c>
      <c r="E71">
        <v>0.24</v>
      </c>
      <c r="F71">
        <f>+B71*COUNT($G$2:$G$110)/G71</f>
        <v>6.503954723354566E-277</v>
      </c>
      <c r="G71">
        <f t="shared" si="1"/>
        <v>70</v>
      </c>
    </row>
    <row r="72" spans="1:7" x14ac:dyDescent="0.2">
      <c r="A72" t="s">
        <v>215</v>
      </c>
      <c r="B72" s="1">
        <v>1.4580206554427801E-274</v>
      </c>
      <c r="C72">
        <v>2.12523653037898</v>
      </c>
      <c r="D72">
        <v>0.438</v>
      </c>
      <c r="E72">
        <v>8.1000000000000003E-2</v>
      </c>
      <c r="F72">
        <f>+B72*COUNT($G$2:$G$110)/G72</f>
        <v>2.2383697386375074E-274</v>
      </c>
      <c r="G72">
        <f t="shared" si="1"/>
        <v>71</v>
      </c>
    </row>
    <row r="73" spans="1:7" x14ac:dyDescent="0.2">
      <c r="A73" t="s">
        <v>257</v>
      </c>
      <c r="B73" s="1">
        <v>6.5346676449720203E-273</v>
      </c>
      <c r="C73">
        <v>2.8763926812823701</v>
      </c>
      <c r="D73">
        <v>0.55000000000000004</v>
      </c>
      <c r="E73">
        <v>0.13</v>
      </c>
      <c r="F73">
        <f>+B73*COUNT($G$2:$G$110)/G73</f>
        <v>9.8927607403048654E-273</v>
      </c>
      <c r="G73">
        <f t="shared" si="1"/>
        <v>72</v>
      </c>
    </row>
    <row r="74" spans="1:7" x14ac:dyDescent="0.2">
      <c r="A74" t="s">
        <v>255</v>
      </c>
      <c r="B74" s="1">
        <v>3.25187167905963E-271</v>
      </c>
      <c r="C74">
        <v>2.8004803757206198</v>
      </c>
      <c r="D74">
        <v>0.82799999999999996</v>
      </c>
      <c r="E74">
        <v>0.36599999999999999</v>
      </c>
      <c r="F74">
        <f>+B74*COUNT($G$2:$G$110)/G74</f>
        <v>4.8555344248972555E-271</v>
      </c>
      <c r="G74">
        <f t="shared" si="1"/>
        <v>73</v>
      </c>
    </row>
    <row r="75" spans="1:7" x14ac:dyDescent="0.2">
      <c r="A75" t="s">
        <v>230</v>
      </c>
      <c r="B75" s="1">
        <v>2.2547701383330101E-263</v>
      </c>
      <c r="C75">
        <v>2.4015510555876598</v>
      </c>
      <c r="D75">
        <v>0.83899999999999997</v>
      </c>
      <c r="E75">
        <v>0.36099999999999999</v>
      </c>
      <c r="F75">
        <f>+B75*COUNT($G$2:$G$110)/G75</f>
        <v>3.3212154740310557E-263</v>
      </c>
      <c r="G75">
        <f t="shared" si="1"/>
        <v>74</v>
      </c>
    </row>
    <row r="76" spans="1:7" x14ac:dyDescent="0.2">
      <c r="A76" t="s">
        <v>108</v>
      </c>
      <c r="B76" s="1">
        <v>4.4404887868798696E-257</v>
      </c>
      <c r="C76">
        <v>2.5352027996232498</v>
      </c>
      <c r="D76">
        <v>0.51600000000000001</v>
      </c>
      <c r="E76">
        <v>0.121</v>
      </c>
      <c r="F76">
        <f>+B76*COUNT($G$2:$G$110)/G76</f>
        <v>6.453510370265411E-257</v>
      </c>
      <c r="G76">
        <f t="shared" si="1"/>
        <v>75</v>
      </c>
    </row>
    <row r="77" spans="1:7" x14ac:dyDescent="0.2">
      <c r="A77" t="s">
        <v>246</v>
      </c>
      <c r="B77" s="1">
        <v>1.00918347048653E-256</v>
      </c>
      <c r="C77">
        <v>2.6926361954410898</v>
      </c>
      <c r="D77">
        <v>0.83799999999999997</v>
      </c>
      <c r="E77">
        <v>0.33400000000000002</v>
      </c>
      <c r="F77">
        <f>+B77*COUNT($G$2:$G$110)/G77</f>
        <v>1.4473815563556812E-256</v>
      </c>
      <c r="G77">
        <f t="shared" si="1"/>
        <v>76</v>
      </c>
    </row>
    <row r="78" spans="1:7" x14ac:dyDescent="0.2">
      <c r="A78" t="s">
        <v>135</v>
      </c>
      <c r="B78" s="1">
        <v>1.0850538342930399E-256</v>
      </c>
      <c r="C78">
        <v>2.6860486651349</v>
      </c>
      <c r="D78">
        <v>0.66700000000000004</v>
      </c>
      <c r="E78">
        <v>0.20499999999999999</v>
      </c>
      <c r="F78">
        <f>+B78*COUNT($G$2:$G$110)/G78</f>
        <v>1.5359852978953424E-256</v>
      </c>
      <c r="G78">
        <f t="shared" si="1"/>
        <v>77</v>
      </c>
    </row>
    <row r="79" spans="1:7" x14ac:dyDescent="0.2">
      <c r="A79" t="s">
        <v>241</v>
      </c>
      <c r="B79" s="1">
        <v>3.5258703079016301E-256</v>
      </c>
      <c r="C79">
        <v>2.5711726645759998</v>
      </c>
      <c r="D79">
        <v>0.55700000000000005</v>
      </c>
      <c r="E79">
        <v>0.14199999999999999</v>
      </c>
      <c r="F79">
        <f>+B79*COUNT($G$2:$G$110)/G79</f>
        <v>4.9271777379650985E-256</v>
      </c>
      <c r="G79">
        <f t="shared" si="1"/>
        <v>78</v>
      </c>
    </row>
    <row r="80" spans="1:7" x14ac:dyDescent="0.2">
      <c r="A80" t="s">
        <v>95</v>
      </c>
      <c r="B80" s="1">
        <v>5.4134416622935599E-256</v>
      </c>
      <c r="C80">
        <v>2.0132697796141801</v>
      </c>
      <c r="D80">
        <v>0.96299999999999997</v>
      </c>
      <c r="E80">
        <v>0.47099999999999997</v>
      </c>
      <c r="F80">
        <f>+B80*COUNT($G$2:$G$110)/G80</f>
        <v>7.4691790024050384E-256</v>
      </c>
      <c r="G80">
        <f t="shared" si="1"/>
        <v>79</v>
      </c>
    </row>
    <row r="81" spans="1:7" x14ac:dyDescent="0.2">
      <c r="A81" t="s">
        <v>222</v>
      </c>
      <c r="B81" s="1">
        <v>1.44991953924239E-245</v>
      </c>
      <c r="C81">
        <v>2.2253935790350701</v>
      </c>
      <c r="D81">
        <v>0.40899999999999997</v>
      </c>
      <c r="E81">
        <v>7.8E-2</v>
      </c>
      <c r="F81">
        <f>+B81*COUNT($G$2:$G$110)/G81</f>
        <v>1.9755153722177566E-245</v>
      </c>
      <c r="G81">
        <f t="shared" si="1"/>
        <v>80</v>
      </c>
    </row>
    <row r="82" spans="1:7" x14ac:dyDescent="0.2">
      <c r="A82" t="s">
        <v>216</v>
      </c>
      <c r="B82" s="1">
        <v>3.1473947214556501E-243</v>
      </c>
      <c r="C82">
        <v>2.13216726368558</v>
      </c>
      <c r="D82">
        <v>0.76300000000000001</v>
      </c>
      <c r="E82">
        <v>0.29299999999999998</v>
      </c>
      <c r="F82">
        <f>+B82*COUNT($G$2:$G$110)/G82</f>
        <v>4.2353830202304427E-243</v>
      </c>
      <c r="G82">
        <f t="shared" si="1"/>
        <v>81</v>
      </c>
    </row>
    <row r="83" spans="1:7" x14ac:dyDescent="0.2">
      <c r="A83" t="s">
        <v>94</v>
      </c>
      <c r="B83" s="1">
        <v>1.5665169019564399E-241</v>
      </c>
      <c r="C83">
        <v>2.2353113796319302</v>
      </c>
      <c r="D83">
        <v>0.67800000000000005</v>
      </c>
      <c r="E83">
        <v>0.23300000000000001</v>
      </c>
      <c r="F83">
        <f>+B83*COUNT($G$2:$G$110)/G83</f>
        <v>2.0823212477225846E-241</v>
      </c>
      <c r="G83">
        <f t="shared" si="1"/>
        <v>82</v>
      </c>
    </row>
    <row r="84" spans="1:7" x14ac:dyDescent="0.2">
      <c r="A84" t="s">
        <v>100</v>
      </c>
      <c r="B84" s="1">
        <v>3.3735181084740401E-240</v>
      </c>
      <c r="C84">
        <v>2.3132702750904901</v>
      </c>
      <c r="D84">
        <v>0.8</v>
      </c>
      <c r="E84">
        <v>0.33100000000000002</v>
      </c>
      <c r="F84">
        <f>+B84*COUNT($G$2:$G$110)/G84</f>
        <v>4.4302828171526553E-240</v>
      </c>
      <c r="G84">
        <f t="shared" si="1"/>
        <v>83</v>
      </c>
    </row>
    <row r="85" spans="1:7" x14ac:dyDescent="0.2">
      <c r="A85" t="s">
        <v>217</v>
      </c>
      <c r="B85" s="1">
        <v>1.0134074364512399E-228</v>
      </c>
      <c r="C85">
        <v>2.1436001912454499</v>
      </c>
      <c r="D85">
        <v>0.42799999999999999</v>
      </c>
      <c r="E85">
        <v>8.8999999999999996E-2</v>
      </c>
      <c r="F85">
        <f>+B85*COUNT($G$2:$G$110)/G85</f>
        <v>1.3150167925379184E-228</v>
      </c>
      <c r="G85">
        <f t="shared" si="1"/>
        <v>84</v>
      </c>
    </row>
    <row r="86" spans="1:7" x14ac:dyDescent="0.2">
      <c r="A86" t="s">
        <v>48</v>
      </c>
      <c r="B86" s="1">
        <v>4.1080525561485898E-226</v>
      </c>
      <c r="C86">
        <v>3.8358457680954499</v>
      </c>
      <c r="D86">
        <v>0.53200000000000003</v>
      </c>
      <c r="E86">
        <v>0.14499999999999999</v>
      </c>
      <c r="F86">
        <f>+B86*COUNT($G$2:$G$110)/G86</f>
        <v>5.2679732778846625E-226</v>
      </c>
      <c r="G86">
        <f t="shared" si="1"/>
        <v>85</v>
      </c>
    </row>
    <row r="87" spans="1:7" x14ac:dyDescent="0.2">
      <c r="A87" t="s">
        <v>229</v>
      </c>
      <c r="B87" s="1">
        <v>1.72749382110844E-223</v>
      </c>
      <c r="C87">
        <v>2.3844980112932399</v>
      </c>
      <c r="D87">
        <v>0.58599999999999997</v>
      </c>
      <c r="E87">
        <v>0.182</v>
      </c>
      <c r="F87">
        <f>+B87*COUNT($G$2:$G$110)/G87</f>
        <v>2.1894979825676738E-223</v>
      </c>
      <c r="G87">
        <f t="shared" si="1"/>
        <v>86</v>
      </c>
    </row>
    <row r="88" spans="1:7" x14ac:dyDescent="0.2">
      <c r="A88" t="s">
        <v>211</v>
      </c>
      <c r="B88" s="1">
        <v>1.03403293016491E-220</v>
      </c>
      <c r="C88">
        <v>2.10088683766564</v>
      </c>
      <c r="D88">
        <v>0.626</v>
      </c>
      <c r="E88">
        <v>0.20200000000000001</v>
      </c>
      <c r="F88">
        <f>+B88*COUNT($G$2:$G$110)/G88</f>
        <v>1.2955125217008643E-220</v>
      </c>
      <c r="G88">
        <f t="shared" si="1"/>
        <v>87</v>
      </c>
    </row>
    <row r="89" spans="1:7" x14ac:dyDescent="0.2">
      <c r="A89" t="s">
        <v>223</v>
      </c>
      <c r="B89" s="1">
        <v>5.44156627081437E-220</v>
      </c>
      <c r="C89">
        <v>2.22707907847116</v>
      </c>
      <c r="D89">
        <v>0.51700000000000002</v>
      </c>
      <c r="E89">
        <v>0.13900000000000001</v>
      </c>
      <c r="F89">
        <f>+B89*COUNT($G$2:$G$110)/G89</f>
        <v>6.7401218581677993E-220</v>
      </c>
      <c r="G89">
        <f t="shared" si="1"/>
        <v>88</v>
      </c>
    </row>
    <row r="90" spans="1:7" x14ac:dyDescent="0.2">
      <c r="A90" t="s">
        <v>221</v>
      </c>
      <c r="B90" s="1">
        <v>6.6484103992951099E-220</v>
      </c>
      <c r="C90">
        <v>2.1975435726115999</v>
      </c>
      <c r="D90">
        <v>0.54900000000000004</v>
      </c>
      <c r="E90">
        <v>0.157</v>
      </c>
      <c r="F90">
        <f>+B90*COUNT($G$2:$G$110)/G90</f>
        <v>8.1424352081254722E-220</v>
      </c>
      <c r="G90">
        <f t="shared" si="1"/>
        <v>89</v>
      </c>
    </row>
    <row r="91" spans="1:7" x14ac:dyDescent="0.2">
      <c r="A91" t="s">
        <v>212</v>
      </c>
      <c r="B91" s="1">
        <v>9.5529230904917396E-214</v>
      </c>
      <c r="C91">
        <v>2.1019227391400501</v>
      </c>
      <c r="D91">
        <v>0.504</v>
      </c>
      <c r="E91">
        <v>0.13300000000000001</v>
      </c>
      <c r="F91">
        <f>+B91*COUNT($G$2:$G$110)/G91</f>
        <v>1.1569651298484439E-213</v>
      </c>
      <c r="G91">
        <f t="shared" si="1"/>
        <v>90</v>
      </c>
    </row>
    <row r="92" spans="1:7" x14ac:dyDescent="0.2">
      <c r="A92" t="s">
        <v>219</v>
      </c>
      <c r="B92" s="1">
        <v>2.3187176959436299E-206</v>
      </c>
      <c r="C92">
        <v>2.1755827893630699</v>
      </c>
      <c r="D92">
        <v>0.59899999999999998</v>
      </c>
      <c r="E92">
        <v>0.19400000000000001</v>
      </c>
      <c r="F92">
        <f>+B92*COUNT($G$2:$G$110)/G92</f>
        <v>2.777365152284128E-206</v>
      </c>
      <c r="G92">
        <f t="shared" si="1"/>
        <v>91</v>
      </c>
    </row>
    <row r="93" spans="1:7" x14ac:dyDescent="0.2">
      <c r="A93" t="s">
        <v>232</v>
      </c>
      <c r="B93" s="1">
        <v>4.0470485050617097E-198</v>
      </c>
      <c r="C93">
        <v>2.4049301175507898</v>
      </c>
      <c r="D93">
        <v>0.51600000000000001</v>
      </c>
      <c r="E93">
        <v>0.14899999999999999</v>
      </c>
      <c r="F93">
        <f>+B93*COUNT($G$2:$G$110)/G93</f>
        <v>4.7948726853448519E-198</v>
      </c>
      <c r="G93">
        <f t="shared" si="1"/>
        <v>92</v>
      </c>
    </row>
    <row r="94" spans="1:7" x14ac:dyDescent="0.2">
      <c r="A94" t="s">
        <v>53</v>
      </c>
      <c r="B94" s="1">
        <v>5.9393119981831699E-197</v>
      </c>
      <c r="C94">
        <v>2.3750044130250298</v>
      </c>
      <c r="D94">
        <v>0.42799999999999999</v>
      </c>
      <c r="E94">
        <v>0.10100000000000001</v>
      </c>
      <c r="F94">
        <f>+B94*COUNT($G$2:$G$110)/G94</f>
        <v>6.9611291161501675E-197</v>
      </c>
      <c r="G94">
        <f t="shared" si="1"/>
        <v>93</v>
      </c>
    </row>
    <row r="95" spans="1:7" x14ac:dyDescent="0.2">
      <c r="A95" t="s">
        <v>31</v>
      </c>
      <c r="B95" s="1">
        <v>1.79904576632477E-184</v>
      </c>
      <c r="C95">
        <v>2.0464625068336999</v>
      </c>
      <c r="D95">
        <v>0.40200000000000002</v>
      </c>
      <c r="E95">
        <v>9.4E-2</v>
      </c>
      <c r="F95">
        <f>+B95*COUNT($G$2:$G$110)/G95</f>
        <v>2.0861275375468077E-184</v>
      </c>
      <c r="G95">
        <f t="shared" si="1"/>
        <v>94</v>
      </c>
    </row>
    <row r="96" spans="1:7" x14ac:dyDescent="0.2">
      <c r="A96" t="s">
        <v>218</v>
      </c>
      <c r="B96" s="1">
        <v>4.6829644803973097E-183</v>
      </c>
      <c r="C96">
        <v>2.1723497976048098</v>
      </c>
      <c r="D96">
        <v>0.47</v>
      </c>
      <c r="E96">
        <v>0.13100000000000001</v>
      </c>
      <c r="F96">
        <f>+B96*COUNT($G$2:$G$110)/G96</f>
        <v>5.3730855617190179E-183</v>
      </c>
      <c r="G96">
        <f t="shared" si="1"/>
        <v>95</v>
      </c>
    </row>
    <row r="97" spans="1:7" x14ac:dyDescent="0.2">
      <c r="A97" t="s">
        <v>205</v>
      </c>
      <c r="B97" s="1">
        <v>1.46780427120627E-173</v>
      </c>
      <c r="C97">
        <v>2.0353500714783399</v>
      </c>
      <c r="D97">
        <v>0.57999999999999996</v>
      </c>
      <c r="E97">
        <v>0.20100000000000001</v>
      </c>
      <c r="F97">
        <f>+B97*COUNT($G$2:$G$110)/G97</f>
        <v>1.666569432932119E-173</v>
      </c>
      <c r="G97">
        <f t="shared" si="1"/>
        <v>96</v>
      </c>
    </row>
    <row r="98" spans="1:7" x14ac:dyDescent="0.2">
      <c r="A98" t="s">
        <v>209</v>
      </c>
      <c r="B98" s="1">
        <v>7.3712606959847003E-169</v>
      </c>
      <c r="C98">
        <v>2.0831899591754701</v>
      </c>
      <c r="D98">
        <v>0.41799999999999998</v>
      </c>
      <c r="E98">
        <v>0.108</v>
      </c>
      <c r="F98">
        <f>+B98*COUNT($G$2:$G$110)/G98</f>
        <v>8.2831692356941488E-169</v>
      </c>
      <c r="G98">
        <f t="shared" si="1"/>
        <v>97</v>
      </c>
    </row>
    <row r="99" spans="1:7" x14ac:dyDescent="0.2">
      <c r="A99" t="s">
        <v>226</v>
      </c>
      <c r="B99" s="1">
        <v>1.28522045889552E-164</v>
      </c>
      <c r="C99">
        <v>2.32133052299675</v>
      </c>
      <c r="D99">
        <v>0.54900000000000004</v>
      </c>
      <c r="E99">
        <v>0.19</v>
      </c>
      <c r="F99">
        <f>+B99*COUNT($G$2:$G$110)/G99</f>
        <v>1.429479898159303E-164</v>
      </c>
      <c r="G99">
        <f t="shared" si="1"/>
        <v>98</v>
      </c>
    </row>
    <row r="100" spans="1:7" x14ac:dyDescent="0.2">
      <c r="A100" t="s">
        <v>227</v>
      </c>
      <c r="B100" s="1">
        <v>2.9234064915901401E-162</v>
      </c>
      <c r="C100">
        <v>2.33461833112545</v>
      </c>
      <c r="D100">
        <v>0.70499999999999996</v>
      </c>
      <c r="E100">
        <v>0.3</v>
      </c>
      <c r="F100">
        <f>+B100*COUNT($G$2:$G$110)/G100</f>
        <v>3.2187000765992455E-162</v>
      </c>
      <c r="G100">
        <f t="shared" si="1"/>
        <v>99</v>
      </c>
    </row>
    <row r="101" spans="1:7" x14ac:dyDescent="0.2">
      <c r="A101" t="s">
        <v>214</v>
      </c>
      <c r="B101" s="1">
        <v>5.9832342222576499E-155</v>
      </c>
      <c r="C101">
        <v>2.1238021369840201</v>
      </c>
      <c r="D101">
        <v>0.503</v>
      </c>
      <c r="E101">
        <v>0.16700000000000001</v>
      </c>
      <c r="F101">
        <f>+B101*COUNT($G$2:$G$110)/G101</f>
        <v>6.5217253022608382E-155</v>
      </c>
      <c r="G101">
        <f t="shared" si="1"/>
        <v>100</v>
      </c>
    </row>
    <row r="102" spans="1:7" x14ac:dyDescent="0.2">
      <c r="A102" t="s">
        <v>204</v>
      </c>
      <c r="B102" s="1">
        <v>7.1633205636717797E-153</v>
      </c>
      <c r="C102">
        <v>2.0145930835511598</v>
      </c>
      <c r="D102">
        <v>0.32800000000000001</v>
      </c>
      <c r="E102">
        <v>7.3999999999999996E-2</v>
      </c>
      <c r="F102">
        <f>+B102*COUNT($G$2:$G$110)/G102</f>
        <v>7.7307122914873654E-153</v>
      </c>
      <c r="G102">
        <f t="shared" si="1"/>
        <v>101</v>
      </c>
    </row>
    <row r="103" spans="1:7" x14ac:dyDescent="0.2">
      <c r="A103" t="s">
        <v>123</v>
      </c>
      <c r="B103" s="1">
        <v>1.8749429173249999E-143</v>
      </c>
      <c r="C103">
        <v>2.1901509344011498</v>
      </c>
      <c r="D103">
        <v>0.39900000000000002</v>
      </c>
      <c r="E103">
        <v>0.111</v>
      </c>
      <c r="F103">
        <f>+B103*COUNT($G$2:$G$110)/G103</f>
        <v>2.0036154704747548E-143</v>
      </c>
      <c r="G103">
        <f t="shared" si="1"/>
        <v>102</v>
      </c>
    </row>
    <row r="104" spans="1:7" x14ac:dyDescent="0.2">
      <c r="A104" t="s">
        <v>109</v>
      </c>
      <c r="B104" s="1">
        <v>1.6524017526275401E-139</v>
      </c>
      <c r="C104">
        <v>2.6330732912561299</v>
      </c>
      <c r="D104">
        <v>0.35299999999999998</v>
      </c>
      <c r="E104">
        <v>9.2999999999999999E-2</v>
      </c>
      <c r="F104">
        <f>+B104*COUNT($G$2:$G$110)/G104</f>
        <v>1.7486581654019598E-139</v>
      </c>
      <c r="G104">
        <f t="shared" si="1"/>
        <v>103</v>
      </c>
    </row>
    <row r="105" spans="1:7" x14ac:dyDescent="0.2">
      <c r="A105" t="s">
        <v>213</v>
      </c>
      <c r="B105" s="1">
        <v>1.26174727444396E-136</v>
      </c>
      <c r="C105">
        <v>2.1165869141756</v>
      </c>
      <c r="D105">
        <v>0.55600000000000005</v>
      </c>
      <c r="E105">
        <v>0.22700000000000001</v>
      </c>
      <c r="F105">
        <f>+B105*COUNT($G$2:$G$110)/G105</f>
        <v>1.3224082010999196E-136</v>
      </c>
      <c r="G105">
        <f t="shared" si="1"/>
        <v>104</v>
      </c>
    </row>
    <row r="106" spans="1:7" x14ac:dyDescent="0.2">
      <c r="A106" t="s">
        <v>210</v>
      </c>
      <c r="B106" s="1">
        <v>1.3461262916104601E-135</v>
      </c>
      <c r="C106">
        <v>2.0933658319781601</v>
      </c>
      <c r="D106">
        <v>0.47299999999999998</v>
      </c>
      <c r="E106">
        <v>0.16700000000000001</v>
      </c>
      <c r="F106">
        <f>+B106*COUNT($G$2:$G$110)/G106</f>
        <v>1.3974072931956204E-135</v>
      </c>
      <c r="G106">
        <f t="shared" si="1"/>
        <v>105</v>
      </c>
    </row>
    <row r="107" spans="1:7" x14ac:dyDescent="0.2">
      <c r="A107" t="s">
        <v>220</v>
      </c>
      <c r="B107" s="1">
        <v>1.0141498812951199E-122</v>
      </c>
      <c r="C107">
        <v>2.1964973891077202</v>
      </c>
      <c r="D107">
        <v>0.58799999999999997</v>
      </c>
      <c r="E107">
        <v>0.25900000000000001</v>
      </c>
      <c r="F107">
        <f>+B107*COUNT($G$2:$G$110)/G107</f>
        <v>1.0428522364261139E-122</v>
      </c>
      <c r="G107">
        <f t="shared" si="1"/>
        <v>106</v>
      </c>
    </row>
    <row r="108" spans="1:7" x14ac:dyDescent="0.2">
      <c r="A108" t="s">
        <v>207</v>
      </c>
      <c r="B108" s="1">
        <v>6.0062762937869996E-107</v>
      </c>
      <c r="C108">
        <v>2.0506823640779701</v>
      </c>
      <c r="D108">
        <v>0.372</v>
      </c>
      <c r="E108">
        <v>0.11899999999999999</v>
      </c>
      <c r="F108">
        <f>+B108*COUNT($G$2:$G$110)/G108</f>
        <v>6.1185431403998402E-107</v>
      </c>
      <c r="G108">
        <f t="shared" si="1"/>
        <v>107</v>
      </c>
    </row>
    <row r="109" spans="1:7" x14ac:dyDescent="0.2">
      <c r="A109" t="s">
        <v>208</v>
      </c>
      <c r="B109" s="1">
        <v>2.4547807034950602E-106</v>
      </c>
      <c r="C109">
        <v>2.0681829466714201</v>
      </c>
      <c r="D109">
        <v>0.38800000000000001</v>
      </c>
      <c r="E109">
        <v>0.13100000000000001</v>
      </c>
      <c r="F109">
        <f>+B109*COUNT($G$2:$G$110)/G109</f>
        <v>2.4775101544533476E-106</v>
      </c>
      <c r="G109">
        <f t="shared" si="1"/>
        <v>108</v>
      </c>
    </row>
    <row r="110" spans="1:7" x14ac:dyDescent="0.2">
      <c r="A110" t="s">
        <v>206</v>
      </c>
      <c r="B110" s="1">
        <v>7.6590131290492296E-103</v>
      </c>
      <c r="C110">
        <v>2.0377033701590399</v>
      </c>
      <c r="D110">
        <v>0.53</v>
      </c>
      <c r="E110">
        <v>0.23100000000000001</v>
      </c>
      <c r="F110">
        <f>+B110*COUNT($G$2:$G$110)/G110</f>
        <v>7.6590131290492296E-103</v>
      </c>
      <c r="G110">
        <f t="shared" si="1"/>
        <v>109</v>
      </c>
    </row>
  </sheetData>
  <sortState xmlns:xlrd2="http://schemas.microsoft.com/office/spreadsheetml/2017/richdata2" ref="A2:F110">
    <sortCondition ref="B2:B110"/>
  </sortState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DA1F4-5B81-B441-A2D5-6ACA1C5570A8}">
  <dimension ref="A1:G25"/>
  <sheetViews>
    <sheetView workbookViewId="0">
      <selection sqref="A1:F1048576"/>
    </sheetView>
  </sheetViews>
  <sheetFormatPr baseColWidth="10" defaultRowHeight="16" x14ac:dyDescent="0.2"/>
  <sheetData>
    <row r="1" spans="1:7" x14ac:dyDescent="0.2">
      <c r="B1" t="s">
        <v>26</v>
      </c>
      <c r="C1" t="s">
        <v>25</v>
      </c>
      <c r="D1" t="s">
        <v>24</v>
      </c>
      <c r="E1" t="s">
        <v>23</v>
      </c>
      <c r="F1" t="s">
        <v>22</v>
      </c>
      <c r="G1" t="s">
        <v>1180</v>
      </c>
    </row>
    <row r="2" spans="1:7" x14ac:dyDescent="0.2">
      <c r="A2" t="s">
        <v>202</v>
      </c>
      <c r="B2">
        <v>0</v>
      </c>
      <c r="C2">
        <v>4.2781924910578297</v>
      </c>
      <c r="D2">
        <v>0.66200000000000003</v>
      </c>
      <c r="E2">
        <v>9.9000000000000005E-2</v>
      </c>
      <c r="F2">
        <f>+B2*COUNT($G$2:$G$25)/G2</f>
        <v>0</v>
      </c>
      <c r="G2">
        <v>1</v>
      </c>
    </row>
    <row r="3" spans="1:7" x14ac:dyDescent="0.2">
      <c r="A3" t="s">
        <v>201</v>
      </c>
      <c r="B3">
        <v>0</v>
      </c>
      <c r="C3">
        <v>4.2689316240986903</v>
      </c>
      <c r="D3">
        <v>0.65400000000000003</v>
      </c>
      <c r="E3">
        <v>8.4000000000000005E-2</v>
      </c>
      <c r="F3">
        <f>+B3*COUNT($G$2:$G$25)/G3</f>
        <v>0</v>
      </c>
      <c r="G3">
        <f>+G2+1</f>
        <v>2</v>
      </c>
    </row>
    <row r="4" spans="1:7" x14ac:dyDescent="0.2">
      <c r="A4" t="s">
        <v>200</v>
      </c>
      <c r="B4">
        <v>0</v>
      </c>
      <c r="C4">
        <v>4.1894853488621697</v>
      </c>
      <c r="D4">
        <v>0.66700000000000004</v>
      </c>
      <c r="E4">
        <v>9.6000000000000002E-2</v>
      </c>
      <c r="F4">
        <f>+B4*COUNT($G$2:$G$25)/G4</f>
        <v>0</v>
      </c>
      <c r="G4">
        <f t="shared" ref="G4:G67" si="0">+G3+1</f>
        <v>3</v>
      </c>
    </row>
    <row r="5" spans="1:7" x14ac:dyDescent="0.2">
      <c r="A5" t="s">
        <v>151</v>
      </c>
      <c r="B5">
        <v>0</v>
      </c>
      <c r="C5">
        <v>3.5098219196054399</v>
      </c>
      <c r="D5">
        <v>0.90700000000000003</v>
      </c>
      <c r="E5">
        <v>0.23699999999999999</v>
      </c>
      <c r="F5">
        <f>+B5*COUNT($G$2:$G$25)/G5</f>
        <v>0</v>
      </c>
      <c r="G5">
        <f t="shared" si="0"/>
        <v>4</v>
      </c>
    </row>
    <row r="6" spans="1:7" x14ac:dyDescent="0.2">
      <c r="A6" t="s">
        <v>199</v>
      </c>
      <c r="B6">
        <v>0</v>
      </c>
      <c r="C6">
        <v>2.94368780898195</v>
      </c>
      <c r="D6">
        <v>0.46800000000000003</v>
      </c>
      <c r="E6">
        <v>4.0000000000000001E-3</v>
      </c>
      <c r="F6">
        <f>+B6*COUNT($G$2:$G$25)/G6</f>
        <v>0</v>
      </c>
      <c r="G6">
        <f t="shared" si="0"/>
        <v>5</v>
      </c>
    </row>
    <row r="7" spans="1:7" x14ac:dyDescent="0.2">
      <c r="A7" t="s">
        <v>198</v>
      </c>
      <c r="B7">
        <v>0</v>
      </c>
      <c r="C7">
        <v>2.8210544289521899</v>
      </c>
      <c r="D7">
        <v>0.51300000000000001</v>
      </c>
      <c r="E7">
        <v>5.5E-2</v>
      </c>
      <c r="F7">
        <f>+B7*COUNT($G$2:$G$25)/G7</f>
        <v>0</v>
      </c>
      <c r="G7">
        <f t="shared" si="0"/>
        <v>6</v>
      </c>
    </row>
    <row r="8" spans="1:7" x14ac:dyDescent="0.2">
      <c r="A8" t="s">
        <v>197</v>
      </c>
      <c r="B8">
        <v>0</v>
      </c>
      <c r="C8">
        <v>2.4253359348995498</v>
      </c>
      <c r="D8">
        <v>0.57699999999999996</v>
      </c>
      <c r="E8">
        <v>5.7000000000000002E-2</v>
      </c>
      <c r="F8">
        <f>+B8*COUNT($G$2:$G$25)/G8</f>
        <v>0</v>
      </c>
      <c r="G8">
        <f t="shared" si="0"/>
        <v>7</v>
      </c>
    </row>
    <row r="9" spans="1:7" x14ac:dyDescent="0.2">
      <c r="A9" t="s">
        <v>196</v>
      </c>
      <c r="B9">
        <v>0</v>
      </c>
      <c r="C9">
        <v>2.3892481641248402</v>
      </c>
      <c r="D9">
        <v>0.60599999999999998</v>
      </c>
      <c r="E9">
        <v>0.20200000000000001</v>
      </c>
      <c r="F9">
        <f>+B9*COUNT($G$2:$G$25)/G9</f>
        <v>0</v>
      </c>
      <c r="G9">
        <f t="shared" si="0"/>
        <v>8</v>
      </c>
    </row>
    <row r="10" spans="1:7" x14ac:dyDescent="0.2">
      <c r="A10" t="s">
        <v>12</v>
      </c>
      <c r="B10">
        <v>0</v>
      </c>
      <c r="C10">
        <v>2.35949211298832</v>
      </c>
      <c r="D10">
        <v>0.623</v>
      </c>
      <c r="E10">
        <v>6.4000000000000001E-2</v>
      </c>
      <c r="F10">
        <f>+B10*COUNT($G$2:$G$25)/G10</f>
        <v>0</v>
      </c>
      <c r="G10">
        <f t="shared" si="0"/>
        <v>9</v>
      </c>
    </row>
    <row r="11" spans="1:7" x14ac:dyDescent="0.2">
      <c r="A11" t="s">
        <v>195</v>
      </c>
      <c r="B11">
        <v>0</v>
      </c>
      <c r="C11">
        <v>2.3060840612481499</v>
      </c>
      <c r="D11">
        <v>0.56499999999999995</v>
      </c>
      <c r="E11">
        <v>6.9000000000000006E-2</v>
      </c>
      <c r="F11">
        <f>+B11*COUNT($G$2:$G$25)/G11</f>
        <v>0</v>
      </c>
      <c r="G11">
        <f t="shared" si="0"/>
        <v>10</v>
      </c>
    </row>
    <row r="12" spans="1:7" x14ac:dyDescent="0.2">
      <c r="A12" t="s">
        <v>194</v>
      </c>
      <c r="B12">
        <v>0</v>
      </c>
      <c r="C12">
        <v>2.1792521461438898</v>
      </c>
      <c r="D12">
        <v>0.63600000000000001</v>
      </c>
      <c r="E12">
        <v>0.26900000000000002</v>
      </c>
      <c r="F12">
        <f>+B12*COUNT($G$2:$G$25)/G12</f>
        <v>0</v>
      </c>
      <c r="G12">
        <f t="shared" si="0"/>
        <v>11</v>
      </c>
    </row>
    <row r="13" spans="1:7" x14ac:dyDescent="0.2">
      <c r="A13" t="s">
        <v>5</v>
      </c>
      <c r="B13">
        <v>0</v>
      </c>
      <c r="C13">
        <v>2.1432938948053701</v>
      </c>
      <c r="D13">
        <v>0.59499999999999997</v>
      </c>
      <c r="E13">
        <v>0.19800000000000001</v>
      </c>
      <c r="F13">
        <f>+B13*COUNT($G$2:$G$25)/G13</f>
        <v>0</v>
      </c>
      <c r="G13">
        <f t="shared" si="0"/>
        <v>12</v>
      </c>
    </row>
    <row r="14" spans="1:7" x14ac:dyDescent="0.2">
      <c r="A14" t="s">
        <v>193</v>
      </c>
      <c r="B14">
        <v>0</v>
      </c>
      <c r="C14">
        <v>2.10236549760215</v>
      </c>
      <c r="D14">
        <v>0.60599999999999998</v>
      </c>
      <c r="E14">
        <v>0.21</v>
      </c>
      <c r="F14">
        <f>+B14*COUNT($G$2:$G$25)/G14</f>
        <v>0</v>
      </c>
      <c r="G14">
        <f t="shared" si="0"/>
        <v>13</v>
      </c>
    </row>
    <row r="15" spans="1:7" x14ac:dyDescent="0.2">
      <c r="A15" t="s">
        <v>192</v>
      </c>
      <c r="B15">
        <v>0</v>
      </c>
      <c r="C15">
        <v>2.1006184322984001</v>
      </c>
      <c r="D15">
        <v>0.59699999999999998</v>
      </c>
      <c r="E15">
        <v>0.193</v>
      </c>
      <c r="F15">
        <f>+B15*COUNT($G$2:$G$25)/G15</f>
        <v>0</v>
      </c>
      <c r="G15">
        <f t="shared" si="0"/>
        <v>14</v>
      </c>
    </row>
    <row r="16" spans="1:7" x14ac:dyDescent="0.2">
      <c r="A16" t="s">
        <v>191</v>
      </c>
      <c r="B16">
        <v>0</v>
      </c>
      <c r="C16">
        <v>2.08609761839991</v>
      </c>
      <c r="D16">
        <v>0.60699999999999998</v>
      </c>
      <c r="E16">
        <v>0.21</v>
      </c>
      <c r="F16">
        <f>+B16*COUNT($G$2:$G$25)/G16</f>
        <v>0</v>
      </c>
      <c r="G16">
        <f t="shared" si="0"/>
        <v>15</v>
      </c>
    </row>
    <row r="17" spans="1:7" x14ac:dyDescent="0.2">
      <c r="A17" t="s">
        <v>190</v>
      </c>
      <c r="B17">
        <v>0</v>
      </c>
      <c r="C17">
        <v>2.07492216264365</v>
      </c>
      <c r="D17">
        <v>0.51200000000000001</v>
      </c>
      <c r="E17">
        <v>6.3E-2</v>
      </c>
      <c r="F17">
        <f>+B17*COUNT($G$2:$G$25)/G17</f>
        <v>0</v>
      </c>
      <c r="G17">
        <f t="shared" si="0"/>
        <v>16</v>
      </c>
    </row>
    <row r="18" spans="1:7" x14ac:dyDescent="0.2">
      <c r="A18" t="s">
        <v>189</v>
      </c>
      <c r="B18">
        <v>0</v>
      </c>
      <c r="C18">
        <v>2.0683827160417998</v>
      </c>
      <c r="D18">
        <v>0.60799999999999998</v>
      </c>
      <c r="E18">
        <v>0.20200000000000001</v>
      </c>
      <c r="F18">
        <f>+B18*COUNT($G$2:$G$25)/G18</f>
        <v>0</v>
      </c>
      <c r="G18">
        <f t="shared" si="0"/>
        <v>17</v>
      </c>
    </row>
    <row r="19" spans="1:7" x14ac:dyDescent="0.2">
      <c r="A19" t="s">
        <v>188</v>
      </c>
      <c r="B19">
        <v>0</v>
      </c>
      <c r="C19">
        <v>2.0490490208926602</v>
      </c>
      <c r="D19">
        <v>0.60099999999999998</v>
      </c>
      <c r="E19">
        <v>0.20899999999999999</v>
      </c>
      <c r="F19">
        <f>+B19*COUNT($G$2:$G$25)/G19</f>
        <v>0</v>
      </c>
      <c r="G19">
        <f t="shared" si="0"/>
        <v>18</v>
      </c>
    </row>
    <row r="20" spans="1:7" x14ac:dyDescent="0.2">
      <c r="A20" t="s">
        <v>187</v>
      </c>
      <c r="B20">
        <v>0</v>
      </c>
      <c r="C20">
        <v>2.0473979973868199</v>
      </c>
      <c r="D20">
        <v>0.61499999999999999</v>
      </c>
      <c r="E20">
        <v>0.22500000000000001</v>
      </c>
      <c r="F20">
        <f>+B20*COUNT($G$2:$G$25)/G20</f>
        <v>0</v>
      </c>
      <c r="G20">
        <f t="shared" si="0"/>
        <v>19</v>
      </c>
    </row>
    <row r="21" spans="1:7" x14ac:dyDescent="0.2">
      <c r="A21" t="s">
        <v>186</v>
      </c>
      <c r="B21">
        <v>0</v>
      </c>
      <c r="C21">
        <v>2.0296011649940802</v>
      </c>
      <c r="D21">
        <v>0.60599999999999998</v>
      </c>
      <c r="E21">
        <v>0.21</v>
      </c>
      <c r="F21">
        <f>+B21*COUNT($G$2:$G$25)/G21</f>
        <v>0</v>
      </c>
      <c r="G21">
        <f t="shared" si="0"/>
        <v>20</v>
      </c>
    </row>
    <row r="22" spans="1:7" x14ac:dyDescent="0.2">
      <c r="A22" t="s">
        <v>185</v>
      </c>
      <c r="B22">
        <v>0</v>
      </c>
      <c r="C22">
        <v>2.0288616441504299</v>
      </c>
      <c r="D22">
        <v>0.60599999999999998</v>
      </c>
      <c r="E22">
        <v>0.19600000000000001</v>
      </c>
      <c r="F22">
        <f>+B22*COUNT($G$2:$G$25)/G22</f>
        <v>0</v>
      </c>
      <c r="G22">
        <f t="shared" si="0"/>
        <v>21</v>
      </c>
    </row>
    <row r="23" spans="1:7" x14ac:dyDescent="0.2">
      <c r="A23" t="s">
        <v>184</v>
      </c>
      <c r="B23">
        <v>0</v>
      </c>
      <c r="C23">
        <v>2.0193090853115199</v>
      </c>
      <c r="D23">
        <v>0.38300000000000001</v>
      </c>
      <c r="E23">
        <v>3.6999999999999998E-2</v>
      </c>
      <c r="F23">
        <f>+B23*COUNT($G$2:$G$25)/G23</f>
        <v>0</v>
      </c>
      <c r="G23">
        <f t="shared" si="0"/>
        <v>22</v>
      </c>
    </row>
    <row r="24" spans="1:7" x14ac:dyDescent="0.2">
      <c r="A24" t="s">
        <v>183</v>
      </c>
      <c r="B24">
        <v>0</v>
      </c>
      <c r="C24">
        <v>2.0112640535964501</v>
      </c>
      <c r="D24">
        <v>0.60099999999999998</v>
      </c>
      <c r="E24">
        <v>0.20599999999999999</v>
      </c>
      <c r="F24">
        <f>+B24*COUNT($G$2:$G$25)/G24</f>
        <v>0</v>
      </c>
      <c r="G24">
        <f t="shared" si="0"/>
        <v>23</v>
      </c>
    </row>
    <row r="25" spans="1:7" x14ac:dyDescent="0.2">
      <c r="A25" t="s">
        <v>182</v>
      </c>
      <c r="B25">
        <v>0</v>
      </c>
      <c r="C25">
        <v>2.0056412598476498</v>
      </c>
      <c r="D25">
        <v>0.61199999999999999</v>
      </c>
      <c r="E25">
        <v>0.23200000000000001</v>
      </c>
      <c r="F25">
        <f>+B25*COUNT($G$2:$G$25)/G25</f>
        <v>0</v>
      </c>
      <c r="G25">
        <f t="shared" si="0"/>
        <v>24</v>
      </c>
    </row>
  </sheetData>
  <sortState xmlns:xlrd2="http://schemas.microsoft.com/office/spreadsheetml/2017/richdata2" ref="A2:F25">
    <sortCondition ref="B2:B25"/>
  </sortState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C9982-0A15-3349-B176-BE2E6D9F3703}">
  <dimension ref="A1:G14"/>
  <sheetViews>
    <sheetView workbookViewId="0">
      <selection sqref="A1:F1048576"/>
    </sheetView>
  </sheetViews>
  <sheetFormatPr baseColWidth="10" defaultRowHeight="16" x14ac:dyDescent="0.2"/>
  <sheetData>
    <row r="1" spans="1:7" x14ac:dyDescent="0.2">
      <c r="B1" t="s">
        <v>26</v>
      </c>
      <c r="C1" t="s">
        <v>25</v>
      </c>
      <c r="D1" t="s">
        <v>24</v>
      </c>
      <c r="E1" t="s">
        <v>23</v>
      </c>
      <c r="F1" t="s">
        <v>22</v>
      </c>
      <c r="G1" t="s">
        <v>1180</v>
      </c>
    </row>
    <row r="2" spans="1:7" x14ac:dyDescent="0.2">
      <c r="A2" t="s">
        <v>118</v>
      </c>
      <c r="B2">
        <v>0</v>
      </c>
      <c r="C2">
        <v>2.7646728914612302</v>
      </c>
      <c r="D2">
        <v>0.58499999999999996</v>
      </c>
      <c r="E2">
        <v>0.191</v>
      </c>
      <c r="F2">
        <f>+B2*COUNT($G$2:$G$14)/G2</f>
        <v>0</v>
      </c>
      <c r="G2">
        <v>1</v>
      </c>
    </row>
    <row r="3" spans="1:7" x14ac:dyDescent="0.2">
      <c r="A3" t="s">
        <v>181</v>
      </c>
      <c r="B3">
        <v>0</v>
      </c>
      <c r="C3">
        <v>2.5634160351353601</v>
      </c>
      <c r="D3">
        <v>0.65100000000000002</v>
      </c>
      <c r="E3">
        <v>0.151</v>
      </c>
      <c r="F3">
        <v>0</v>
      </c>
      <c r="G3">
        <f>+G2+1</f>
        <v>2</v>
      </c>
    </row>
    <row r="4" spans="1:7" x14ac:dyDescent="0.2">
      <c r="A4" t="s">
        <v>149</v>
      </c>
      <c r="B4">
        <v>0</v>
      </c>
      <c r="C4">
        <v>2.4421861410397501</v>
      </c>
      <c r="D4">
        <v>0.64200000000000002</v>
      </c>
      <c r="E4">
        <v>0.17499999999999999</v>
      </c>
      <c r="F4">
        <v>0</v>
      </c>
      <c r="G4">
        <f t="shared" ref="G4:G67" si="0">+G3+1</f>
        <v>3</v>
      </c>
    </row>
    <row r="5" spans="1:7" x14ac:dyDescent="0.2">
      <c r="A5" t="s">
        <v>153</v>
      </c>
      <c r="B5">
        <v>0</v>
      </c>
      <c r="C5">
        <v>2.4168322353739802</v>
      </c>
      <c r="D5">
        <v>0.66400000000000003</v>
      </c>
      <c r="E5">
        <v>0.183</v>
      </c>
      <c r="F5">
        <v>0</v>
      </c>
      <c r="G5">
        <f t="shared" si="0"/>
        <v>4</v>
      </c>
    </row>
    <row r="6" spans="1:7" x14ac:dyDescent="0.2">
      <c r="A6" t="s">
        <v>155</v>
      </c>
      <c r="B6">
        <v>0</v>
      </c>
      <c r="C6">
        <v>2.37492885442499</v>
      </c>
      <c r="D6">
        <v>0.79</v>
      </c>
      <c r="E6">
        <v>0.38900000000000001</v>
      </c>
      <c r="F6">
        <v>0</v>
      </c>
      <c r="G6">
        <f t="shared" si="0"/>
        <v>5</v>
      </c>
    </row>
    <row r="7" spans="1:7" x14ac:dyDescent="0.2">
      <c r="A7" t="s">
        <v>180</v>
      </c>
      <c r="B7">
        <v>0</v>
      </c>
      <c r="C7">
        <v>2.35516605976385</v>
      </c>
      <c r="D7">
        <v>0.40300000000000002</v>
      </c>
      <c r="E7">
        <v>0.115</v>
      </c>
      <c r="F7">
        <v>0</v>
      </c>
      <c r="G7">
        <f t="shared" si="0"/>
        <v>6</v>
      </c>
    </row>
    <row r="8" spans="1:7" x14ac:dyDescent="0.2">
      <c r="A8" t="s">
        <v>179</v>
      </c>
      <c r="B8">
        <v>0</v>
      </c>
      <c r="C8">
        <v>2.3239832153540498</v>
      </c>
      <c r="D8">
        <v>0.36599999999999999</v>
      </c>
      <c r="E8">
        <v>0.11700000000000001</v>
      </c>
      <c r="F8">
        <v>0</v>
      </c>
      <c r="G8">
        <f t="shared" si="0"/>
        <v>7</v>
      </c>
    </row>
    <row r="9" spans="1:7" x14ac:dyDescent="0.2">
      <c r="A9" t="s">
        <v>154</v>
      </c>
      <c r="B9">
        <v>0</v>
      </c>
      <c r="C9">
        <v>2.21196461865325</v>
      </c>
      <c r="D9">
        <v>0.66900000000000004</v>
      </c>
      <c r="E9">
        <v>0.19800000000000001</v>
      </c>
      <c r="F9">
        <v>0</v>
      </c>
      <c r="G9">
        <f t="shared" si="0"/>
        <v>8</v>
      </c>
    </row>
    <row r="10" spans="1:7" x14ac:dyDescent="0.2">
      <c r="A10" t="s">
        <v>178</v>
      </c>
      <c r="B10">
        <v>0</v>
      </c>
      <c r="C10">
        <v>2.1824444215658598</v>
      </c>
      <c r="D10">
        <v>0.61399999999999999</v>
      </c>
      <c r="E10">
        <v>0.16700000000000001</v>
      </c>
      <c r="F10">
        <v>0</v>
      </c>
      <c r="G10">
        <f t="shared" si="0"/>
        <v>9</v>
      </c>
    </row>
    <row r="11" spans="1:7" x14ac:dyDescent="0.2">
      <c r="A11" t="s">
        <v>90</v>
      </c>
      <c r="B11">
        <v>0</v>
      </c>
      <c r="C11">
        <v>2.11840839137732</v>
      </c>
      <c r="D11">
        <v>0.48299999999999998</v>
      </c>
      <c r="E11">
        <v>0.157</v>
      </c>
      <c r="F11">
        <v>0</v>
      </c>
      <c r="G11">
        <f t="shared" si="0"/>
        <v>10</v>
      </c>
    </row>
    <row r="12" spans="1:7" x14ac:dyDescent="0.2">
      <c r="A12" t="s">
        <v>177</v>
      </c>
      <c r="B12">
        <v>0</v>
      </c>
      <c r="C12">
        <v>2.05728912858488</v>
      </c>
      <c r="D12">
        <v>0.56200000000000006</v>
      </c>
      <c r="E12">
        <v>0.17199999999999999</v>
      </c>
      <c r="F12">
        <v>0</v>
      </c>
      <c r="G12">
        <f t="shared" si="0"/>
        <v>11</v>
      </c>
    </row>
    <row r="13" spans="1:7" x14ac:dyDescent="0.2">
      <c r="A13" t="s">
        <v>176</v>
      </c>
      <c r="B13">
        <v>0</v>
      </c>
      <c r="C13">
        <v>2.0277808863037001</v>
      </c>
      <c r="D13">
        <v>0.26500000000000001</v>
      </c>
      <c r="E13">
        <v>4.7E-2</v>
      </c>
      <c r="F13">
        <v>0</v>
      </c>
      <c r="G13">
        <f t="shared" si="0"/>
        <v>12</v>
      </c>
    </row>
    <row r="14" spans="1:7" x14ac:dyDescent="0.2">
      <c r="A14" t="s">
        <v>70</v>
      </c>
      <c r="B14" s="1">
        <v>4.7991638388873603E-176</v>
      </c>
      <c r="C14">
        <v>2.2554876677372202</v>
      </c>
      <c r="D14">
        <v>0.42699999999999999</v>
      </c>
      <c r="E14">
        <v>0.29699999999999999</v>
      </c>
      <c r="F14" s="1">
        <v>1.5460026390591699E-171</v>
      </c>
      <c r="G14">
        <f t="shared" si="0"/>
        <v>13</v>
      </c>
    </row>
  </sheetData>
  <sortState xmlns:xlrd2="http://schemas.microsoft.com/office/spreadsheetml/2017/richdata2" ref="A2:F14">
    <sortCondition ref="B2:B14"/>
  </sortState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63CC7-5FB7-3241-B854-26399E738A3A}">
  <dimension ref="A1:G30"/>
  <sheetViews>
    <sheetView workbookViewId="0">
      <selection sqref="A1:F1048576"/>
    </sheetView>
  </sheetViews>
  <sheetFormatPr baseColWidth="10" defaultRowHeight="16" x14ac:dyDescent="0.2"/>
  <sheetData>
    <row r="1" spans="1:7" x14ac:dyDescent="0.2">
      <c r="B1" t="s">
        <v>26</v>
      </c>
      <c r="C1" t="s">
        <v>25</v>
      </c>
      <c r="D1" t="s">
        <v>24</v>
      </c>
      <c r="E1" t="s">
        <v>23</v>
      </c>
      <c r="F1" t="s">
        <v>22</v>
      </c>
      <c r="G1" t="s">
        <v>1180</v>
      </c>
    </row>
    <row r="2" spans="1:7" x14ac:dyDescent="0.2">
      <c r="A2" t="s">
        <v>133</v>
      </c>
      <c r="B2">
        <v>0</v>
      </c>
      <c r="C2">
        <v>4.8143990196519697</v>
      </c>
      <c r="D2">
        <v>0.96699999999999997</v>
      </c>
      <c r="E2">
        <v>0.222</v>
      </c>
      <c r="F2">
        <f>+B2*COUNT($G$2:$G$30)/G2</f>
        <v>0</v>
      </c>
      <c r="G2">
        <v>1</v>
      </c>
    </row>
    <row r="3" spans="1:7" x14ac:dyDescent="0.2">
      <c r="A3" t="s">
        <v>175</v>
      </c>
      <c r="B3">
        <v>0</v>
      </c>
      <c r="C3">
        <v>3.6488285142942498</v>
      </c>
      <c r="D3">
        <v>0.94499999999999995</v>
      </c>
      <c r="E3">
        <v>0.34799999999999998</v>
      </c>
      <c r="F3">
        <f>+B3*COUNT($G$2:$G$30)/G3</f>
        <v>0</v>
      </c>
      <c r="G3">
        <f>+G2+1</f>
        <v>2</v>
      </c>
    </row>
    <row r="4" spans="1:7" x14ac:dyDescent="0.2">
      <c r="A4" t="s">
        <v>174</v>
      </c>
      <c r="B4">
        <v>0</v>
      </c>
      <c r="C4">
        <v>3.4523202423668198</v>
      </c>
      <c r="D4">
        <v>0.77400000000000002</v>
      </c>
      <c r="E4">
        <v>3.3000000000000002E-2</v>
      </c>
      <c r="F4">
        <f>+B4*COUNT($G$2:$G$30)/G4</f>
        <v>0</v>
      </c>
      <c r="G4">
        <f t="shared" ref="G4:G67" si="0">+G3+1</f>
        <v>3</v>
      </c>
    </row>
    <row r="5" spans="1:7" x14ac:dyDescent="0.2">
      <c r="A5" t="s">
        <v>173</v>
      </c>
      <c r="B5">
        <v>0</v>
      </c>
      <c r="C5">
        <v>3.2966051439907602</v>
      </c>
      <c r="D5">
        <v>0.86599999999999999</v>
      </c>
      <c r="E5">
        <v>0.10199999999999999</v>
      </c>
      <c r="F5">
        <f>+B5*COUNT($G$2:$G$30)/G5</f>
        <v>0</v>
      </c>
      <c r="G5">
        <f t="shared" si="0"/>
        <v>4</v>
      </c>
    </row>
    <row r="6" spans="1:7" x14ac:dyDescent="0.2">
      <c r="A6" t="s">
        <v>78</v>
      </c>
      <c r="B6">
        <v>0</v>
      </c>
      <c r="C6">
        <v>3.2080223662374601</v>
      </c>
      <c r="D6">
        <v>0.84899999999999998</v>
      </c>
      <c r="E6">
        <v>0.125</v>
      </c>
      <c r="F6">
        <f>+B6*COUNT($G$2:$G$30)/G6</f>
        <v>0</v>
      </c>
      <c r="G6">
        <f t="shared" si="0"/>
        <v>5</v>
      </c>
    </row>
    <row r="7" spans="1:7" x14ac:dyDescent="0.2">
      <c r="A7" t="s">
        <v>172</v>
      </c>
      <c r="B7">
        <v>0</v>
      </c>
      <c r="C7">
        <v>2.9274394963406598</v>
      </c>
      <c r="D7">
        <v>0.874</v>
      </c>
      <c r="E7">
        <v>0.189</v>
      </c>
      <c r="F7">
        <f>+B7*COUNT($G$2:$G$30)/G7</f>
        <v>0</v>
      </c>
      <c r="G7">
        <f t="shared" si="0"/>
        <v>6</v>
      </c>
    </row>
    <row r="8" spans="1:7" x14ac:dyDescent="0.2">
      <c r="A8" t="s">
        <v>171</v>
      </c>
      <c r="B8">
        <v>0</v>
      </c>
      <c r="C8">
        <v>2.8934808279940998</v>
      </c>
      <c r="D8">
        <v>0.90800000000000003</v>
      </c>
      <c r="E8">
        <v>0.27400000000000002</v>
      </c>
      <c r="F8">
        <f>+B8*COUNT($G$2:$G$30)/G8</f>
        <v>0</v>
      </c>
      <c r="G8">
        <f t="shared" si="0"/>
        <v>7</v>
      </c>
    </row>
    <row r="9" spans="1:7" x14ac:dyDescent="0.2">
      <c r="A9" t="s">
        <v>170</v>
      </c>
      <c r="B9">
        <v>0</v>
      </c>
      <c r="C9">
        <v>2.7391703587422702</v>
      </c>
      <c r="D9">
        <v>0.79800000000000004</v>
      </c>
      <c r="E9">
        <v>0.10199999999999999</v>
      </c>
      <c r="F9">
        <f>+B9*COUNT($G$2:$G$30)/G9</f>
        <v>0</v>
      </c>
      <c r="G9">
        <f t="shared" si="0"/>
        <v>8</v>
      </c>
    </row>
    <row r="10" spans="1:7" x14ac:dyDescent="0.2">
      <c r="A10" t="s">
        <v>168</v>
      </c>
      <c r="B10">
        <v>0</v>
      </c>
      <c r="C10">
        <v>2.6214872307710002</v>
      </c>
      <c r="D10">
        <v>0.84699999999999998</v>
      </c>
      <c r="E10">
        <v>0.17199999999999999</v>
      </c>
      <c r="F10">
        <f>+B10*COUNT($G$2:$G$30)/G10</f>
        <v>0</v>
      </c>
      <c r="G10">
        <f t="shared" si="0"/>
        <v>9</v>
      </c>
    </row>
    <row r="11" spans="1:7" x14ac:dyDescent="0.2">
      <c r="A11" t="s">
        <v>167</v>
      </c>
      <c r="B11">
        <v>0</v>
      </c>
      <c r="C11">
        <v>2.45732497396477</v>
      </c>
      <c r="D11">
        <v>0.66400000000000003</v>
      </c>
      <c r="E11">
        <v>0.10199999999999999</v>
      </c>
      <c r="F11">
        <f>+B11*COUNT($G$2:$G$30)/G11</f>
        <v>0</v>
      </c>
      <c r="G11">
        <f t="shared" si="0"/>
        <v>10</v>
      </c>
    </row>
    <row r="12" spans="1:7" x14ac:dyDescent="0.2">
      <c r="A12" t="s">
        <v>166</v>
      </c>
      <c r="B12">
        <v>0</v>
      </c>
      <c r="C12">
        <v>2.43581422977002</v>
      </c>
      <c r="D12">
        <v>0.55600000000000005</v>
      </c>
      <c r="E12">
        <v>3.6999999999999998E-2</v>
      </c>
      <c r="F12">
        <f>+B12*COUNT($G$2:$G$30)/G12</f>
        <v>0</v>
      </c>
      <c r="G12">
        <f t="shared" si="0"/>
        <v>11</v>
      </c>
    </row>
    <row r="13" spans="1:7" x14ac:dyDescent="0.2">
      <c r="A13" t="s">
        <v>165</v>
      </c>
      <c r="B13">
        <v>0</v>
      </c>
      <c r="C13">
        <v>2.4238144190715998</v>
      </c>
      <c r="D13">
        <v>0.79600000000000004</v>
      </c>
      <c r="E13">
        <v>0.19400000000000001</v>
      </c>
      <c r="F13">
        <f>+B13*COUNT($G$2:$G$30)/G13</f>
        <v>0</v>
      </c>
      <c r="G13">
        <f t="shared" si="0"/>
        <v>12</v>
      </c>
    </row>
    <row r="14" spans="1:7" x14ac:dyDescent="0.2">
      <c r="A14" t="s">
        <v>110</v>
      </c>
      <c r="B14">
        <v>0</v>
      </c>
      <c r="C14">
        <v>2.3741443077090598</v>
      </c>
      <c r="D14">
        <v>0.83499999999999996</v>
      </c>
      <c r="E14">
        <v>0.14799999999999999</v>
      </c>
      <c r="F14">
        <f>+B14*COUNT($G$2:$G$30)/G14</f>
        <v>0</v>
      </c>
      <c r="G14">
        <f t="shared" si="0"/>
        <v>13</v>
      </c>
    </row>
    <row r="15" spans="1:7" x14ac:dyDescent="0.2">
      <c r="A15" t="s">
        <v>164</v>
      </c>
      <c r="B15">
        <v>0</v>
      </c>
      <c r="C15">
        <v>2.33602789724541</v>
      </c>
      <c r="D15">
        <v>0.67</v>
      </c>
      <c r="E15">
        <v>8.7999999999999995E-2</v>
      </c>
      <c r="F15">
        <f>+B15*COUNT($G$2:$G$30)/G15</f>
        <v>0</v>
      </c>
      <c r="G15">
        <f t="shared" si="0"/>
        <v>14</v>
      </c>
    </row>
    <row r="16" spans="1:7" x14ac:dyDescent="0.2">
      <c r="A16" t="s">
        <v>163</v>
      </c>
      <c r="B16">
        <v>0</v>
      </c>
      <c r="C16">
        <v>2.2765861821003002</v>
      </c>
      <c r="D16">
        <v>0.79400000000000004</v>
      </c>
      <c r="E16">
        <v>0.17100000000000001</v>
      </c>
      <c r="F16">
        <f>+B16*COUNT($G$2:$G$30)/G16</f>
        <v>0</v>
      </c>
      <c r="G16">
        <f t="shared" si="0"/>
        <v>15</v>
      </c>
    </row>
    <row r="17" spans="1:7" x14ac:dyDescent="0.2">
      <c r="A17" t="s">
        <v>161</v>
      </c>
      <c r="B17">
        <v>0</v>
      </c>
      <c r="C17">
        <v>2.16092714397411</v>
      </c>
      <c r="D17">
        <v>0.47</v>
      </c>
      <c r="E17">
        <v>5.2999999999999999E-2</v>
      </c>
      <c r="F17">
        <f>+B17*COUNT($G$2:$G$30)/G17</f>
        <v>0</v>
      </c>
      <c r="G17">
        <f t="shared" si="0"/>
        <v>16</v>
      </c>
    </row>
    <row r="18" spans="1:7" x14ac:dyDescent="0.2">
      <c r="A18" t="s">
        <v>158</v>
      </c>
      <c r="B18">
        <v>0</v>
      </c>
      <c r="C18">
        <v>2.0805497126914201</v>
      </c>
      <c r="D18">
        <v>0.76</v>
      </c>
      <c r="E18">
        <v>0.13900000000000001</v>
      </c>
      <c r="F18">
        <f>+B18*COUNT($G$2:$G$30)/G18</f>
        <v>0</v>
      </c>
      <c r="G18">
        <f t="shared" si="0"/>
        <v>17</v>
      </c>
    </row>
    <row r="19" spans="1:7" x14ac:dyDescent="0.2">
      <c r="A19" t="s">
        <v>157</v>
      </c>
      <c r="B19">
        <v>0</v>
      </c>
      <c r="C19">
        <v>2.0652059449702098</v>
      </c>
      <c r="D19">
        <v>0.72299999999999998</v>
      </c>
      <c r="E19">
        <v>0.13900000000000001</v>
      </c>
      <c r="F19">
        <f>+B19*COUNT($G$2:$G$30)/G19</f>
        <v>0</v>
      </c>
      <c r="G19">
        <f t="shared" si="0"/>
        <v>18</v>
      </c>
    </row>
    <row r="20" spans="1:7" x14ac:dyDescent="0.2">
      <c r="A20" t="s">
        <v>156</v>
      </c>
      <c r="B20">
        <v>0</v>
      </c>
      <c r="C20">
        <v>2.0489260174896899</v>
      </c>
      <c r="D20">
        <v>0.66800000000000004</v>
      </c>
      <c r="E20">
        <v>0.106</v>
      </c>
      <c r="F20">
        <f>+B20*COUNT($G$2:$G$30)/G20</f>
        <v>0</v>
      </c>
      <c r="G20">
        <f t="shared" si="0"/>
        <v>19</v>
      </c>
    </row>
    <row r="21" spans="1:7" x14ac:dyDescent="0.2">
      <c r="A21" t="s">
        <v>90</v>
      </c>
      <c r="B21" s="1">
        <v>1.7819871232078099E-307</v>
      </c>
      <c r="C21">
        <v>2.4706183221482299</v>
      </c>
      <c r="D21">
        <v>0.81899999999999995</v>
      </c>
      <c r="E21">
        <v>0.187</v>
      </c>
      <c r="F21">
        <f>+B21*COUNT($G$2:$G$30)/G21</f>
        <v>2.5838813286513244E-307</v>
      </c>
      <c r="G21">
        <f t="shared" si="0"/>
        <v>20</v>
      </c>
    </row>
    <row r="22" spans="1:7" x14ac:dyDescent="0.2">
      <c r="A22" t="s">
        <v>148</v>
      </c>
      <c r="B22" s="1">
        <v>3.6460425467624199E-306</v>
      </c>
      <c r="C22">
        <v>2.9527531634193802</v>
      </c>
      <c r="D22">
        <v>0.96099999999999997</v>
      </c>
      <c r="E22">
        <v>0.36</v>
      </c>
      <c r="F22">
        <f>+B22*COUNT($G$2:$G$30)/G22</f>
        <v>5.0350111360052461E-306</v>
      </c>
      <c r="G22">
        <f t="shared" si="0"/>
        <v>21</v>
      </c>
    </row>
    <row r="23" spans="1:7" x14ac:dyDescent="0.2">
      <c r="A23" t="s">
        <v>160</v>
      </c>
      <c r="B23" s="1">
        <v>1.06820885864521E-281</v>
      </c>
      <c r="C23">
        <v>2.1514786300680102</v>
      </c>
      <c r="D23">
        <v>0.84099999999999997</v>
      </c>
      <c r="E23">
        <v>0.215</v>
      </c>
      <c r="F23">
        <f>+B23*COUNT($G$2:$G$30)/G23</f>
        <v>1.4080934954868676E-281</v>
      </c>
      <c r="G23">
        <f t="shared" si="0"/>
        <v>22</v>
      </c>
    </row>
    <row r="24" spans="1:7" x14ac:dyDescent="0.2">
      <c r="A24" t="s">
        <v>162</v>
      </c>
      <c r="B24" s="1">
        <v>1.2367166262233E-281</v>
      </c>
      <c r="C24">
        <v>2.2420074147375399</v>
      </c>
      <c r="D24">
        <v>0.81699999999999995</v>
      </c>
      <c r="E24">
        <v>0.217</v>
      </c>
      <c r="F24">
        <f>+B24*COUNT($G$2:$G$30)/G24</f>
        <v>1.5593383548032912E-281</v>
      </c>
      <c r="G24">
        <f t="shared" si="0"/>
        <v>23</v>
      </c>
    </row>
    <row r="25" spans="1:7" x14ac:dyDescent="0.2">
      <c r="A25" t="s">
        <v>143</v>
      </c>
      <c r="B25" s="1">
        <v>2.8582201207734599E-263</v>
      </c>
      <c r="C25">
        <v>3.1336122003640599</v>
      </c>
      <c r="D25">
        <v>0.78200000000000003</v>
      </c>
      <c r="E25">
        <v>0.216</v>
      </c>
      <c r="F25">
        <f>+B25*COUNT($G$2:$G$30)/G25</f>
        <v>3.4536826459345971E-263</v>
      </c>
      <c r="G25">
        <f t="shared" si="0"/>
        <v>24</v>
      </c>
    </row>
    <row r="26" spans="1:7" x14ac:dyDescent="0.2">
      <c r="A26" t="s">
        <v>95</v>
      </c>
      <c r="B26" s="1">
        <v>1.80046488937125E-257</v>
      </c>
      <c r="C26">
        <v>2.9676951330881902</v>
      </c>
      <c r="D26">
        <v>0.93500000000000005</v>
      </c>
      <c r="E26">
        <v>0.47299999999999998</v>
      </c>
      <c r="F26">
        <f>+B26*COUNT($G$2:$G$30)/G26</f>
        <v>2.0885392716706502E-257</v>
      </c>
      <c r="G26">
        <f t="shared" si="0"/>
        <v>25</v>
      </c>
    </row>
    <row r="27" spans="1:7" x14ac:dyDescent="0.2">
      <c r="A27" t="s">
        <v>150</v>
      </c>
      <c r="B27" s="1">
        <v>4.1624086485913802E-254</v>
      </c>
      <c r="C27">
        <v>2.7138634840553499</v>
      </c>
      <c r="D27">
        <v>0.95699999999999996</v>
      </c>
      <c r="E27">
        <v>0.439</v>
      </c>
      <c r="F27">
        <f>+B27*COUNT($G$2:$G$30)/G27</f>
        <v>4.6426865695826936E-254</v>
      </c>
      <c r="G27">
        <f t="shared" si="0"/>
        <v>26</v>
      </c>
    </row>
    <row r="28" spans="1:7" x14ac:dyDescent="0.2">
      <c r="A28" t="s">
        <v>169</v>
      </c>
      <c r="B28" s="1">
        <v>1.9525156836108699E-252</v>
      </c>
      <c r="C28">
        <v>2.6564992338933702</v>
      </c>
      <c r="D28">
        <v>0.97799999999999998</v>
      </c>
      <c r="E28">
        <v>0.51900000000000002</v>
      </c>
      <c r="F28">
        <f>+B28*COUNT($G$2:$G$30)/G28</f>
        <v>2.0971464749894529E-252</v>
      </c>
      <c r="G28">
        <f t="shared" si="0"/>
        <v>27</v>
      </c>
    </row>
    <row r="29" spans="1:7" x14ac:dyDescent="0.2">
      <c r="A29" t="s">
        <v>139</v>
      </c>
      <c r="B29" s="1">
        <v>1.00852371140315E-239</v>
      </c>
      <c r="C29">
        <v>2.02195330540511</v>
      </c>
      <c r="D29">
        <v>0.77800000000000002</v>
      </c>
      <c r="E29">
        <v>0.20799999999999999</v>
      </c>
      <c r="F29">
        <f>+B29*COUNT($G$2:$G$30)/G29</f>
        <v>1.0445424153818339E-239</v>
      </c>
      <c r="G29">
        <f t="shared" si="0"/>
        <v>28</v>
      </c>
    </row>
    <row r="30" spans="1:7" x14ac:dyDescent="0.2">
      <c r="A30" t="s">
        <v>159</v>
      </c>
      <c r="B30" s="1">
        <v>5.5625538631018303E-217</v>
      </c>
      <c r="C30">
        <v>2.1172241571931401</v>
      </c>
      <c r="D30">
        <v>0.86399999999999999</v>
      </c>
      <c r="E30">
        <v>0.32800000000000001</v>
      </c>
      <c r="F30">
        <f>+B30*COUNT($G$2:$G$30)/G30</f>
        <v>5.5625538631018303E-217</v>
      </c>
      <c r="G30">
        <f t="shared" si="0"/>
        <v>29</v>
      </c>
    </row>
  </sheetData>
  <sortState xmlns:xlrd2="http://schemas.microsoft.com/office/spreadsheetml/2017/richdata2" ref="A2:F30">
    <sortCondition ref="B2:B30"/>
  </sortState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A3F31-9281-DC47-A7DD-81A92D809D0A}">
  <dimension ref="A1:G17"/>
  <sheetViews>
    <sheetView workbookViewId="0">
      <selection sqref="A1:F1048576"/>
    </sheetView>
  </sheetViews>
  <sheetFormatPr baseColWidth="10" defaultRowHeight="16" x14ac:dyDescent="0.2"/>
  <sheetData>
    <row r="1" spans="1:7" x14ac:dyDescent="0.2">
      <c r="B1" t="s">
        <v>26</v>
      </c>
      <c r="C1" t="s">
        <v>25</v>
      </c>
      <c r="D1" t="s">
        <v>24</v>
      </c>
      <c r="E1" t="s">
        <v>23</v>
      </c>
      <c r="F1" t="s">
        <v>22</v>
      </c>
      <c r="G1" t="s">
        <v>1180</v>
      </c>
    </row>
    <row r="2" spans="1:7" x14ac:dyDescent="0.2">
      <c r="A2" t="s">
        <v>155</v>
      </c>
      <c r="B2">
        <v>0</v>
      </c>
      <c r="C2">
        <v>2.3858488416674501</v>
      </c>
      <c r="D2">
        <v>0.92600000000000005</v>
      </c>
      <c r="E2">
        <v>0.38100000000000001</v>
      </c>
      <c r="F2">
        <f>+B2*COUNT($G$2:$G$17)/G2</f>
        <v>0</v>
      </c>
      <c r="G2">
        <v>1</v>
      </c>
    </row>
    <row r="3" spans="1:7" x14ac:dyDescent="0.2">
      <c r="A3" t="s">
        <v>103</v>
      </c>
      <c r="B3">
        <v>0</v>
      </c>
      <c r="C3">
        <v>2.35993742317789</v>
      </c>
      <c r="D3">
        <v>0.71899999999999997</v>
      </c>
      <c r="E3">
        <v>0.16400000000000001</v>
      </c>
      <c r="F3">
        <f>+B3*COUNT($G$2:$G$17)/G3</f>
        <v>0</v>
      </c>
      <c r="G3">
        <f>+G2+1</f>
        <v>2</v>
      </c>
    </row>
    <row r="4" spans="1:7" x14ac:dyDescent="0.2">
      <c r="A4" t="s">
        <v>154</v>
      </c>
      <c r="B4">
        <v>0</v>
      </c>
      <c r="C4">
        <v>2.2983270071929498</v>
      </c>
      <c r="D4">
        <v>0.82499999999999996</v>
      </c>
      <c r="E4">
        <v>0.189</v>
      </c>
      <c r="F4">
        <f>+B4*COUNT($G$2:$G$17)/G4</f>
        <v>0</v>
      </c>
      <c r="G4">
        <f t="shared" ref="G4:G17" si="0">+G3+1</f>
        <v>3</v>
      </c>
    </row>
    <row r="5" spans="1:7" x14ac:dyDescent="0.2">
      <c r="A5" t="s">
        <v>153</v>
      </c>
      <c r="B5">
        <v>0</v>
      </c>
      <c r="C5">
        <v>2.2888990852711699</v>
      </c>
      <c r="D5">
        <v>0.77900000000000003</v>
      </c>
      <c r="E5">
        <v>0.17799999999999999</v>
      </c>
      <c r="F5">
        <f>+B5*COUNT($G$2:$G$17)/G5</f>
        <v>0</v>
      </c>
      <c r="G5">
        <f t="shared" si="0"/>
        <v>4</v>
      </c>
    </row>
    <row r="6" spans="1:7" x14ac:dyDescent="0.2">
      <c r="A6" t="s">
        <v>152</v>
      </c>
      <c r="B6">
        <v>0</v>
      </c>
      <c r="C6">
        <v>2.2604672438679598</v>
      </c>
      <c r="D6">
        <v>0.26600000000000001</v>
      </c>
      <c r="E6">
        <v>5.8999999999999997E-2</v>
      </c>
      <c r="F6">
        <f>+B6*COUNT($G$2:$G$17)/G6</f>
        <v>0</v>
      </c>
      <c r="G6">
        <f t="shared" si="0"/>
        <v>5</v>
      </c>
    </row>
    <row r="7" spans="1:7" x14ac:dyDescent="0.2">
      <c r="A7" t="s">
        <v>139</v>
      </c>
      <c r="B7">
        <v>0</v>
      </c>
      <c r="C7">
        <v>2.2394430089954001</v>
      </c>
      <c r="D7">
        <v>0.58699999999999997</v>
      </c>
      <c r="E7">
        <v>0.17199999999999999</v>
      </c>
      <c r="F7">
        <f>+B7*COUNT($G$2:$G$17)/G7</f>
        <v>0</v>
      </c>
      <c r="G7">
        <f t="shared" si="0"/>
        <v>6</v>
      </c>
    </row>
    <row r="8" spans="1:7" x14ac:dyDescent="0.2">
      <c r="A8" t="s">
        <v>151</v>
      </c>
      <c r="B8">
        <v>0</v>
      </c>
      <c r="C8">
        <v>2.2273025478416102</v>
      </c>
      <c r="D8">
        <v>0.67700000000000005</v>
      </c>
      <c r="E8">
        <v>0.20899999999999999</v>
      </c>
      <c r="F8">
        <f>+B8*COUNT($G$2:$G$17)/G8</f>
        <v>0</v>
      </c>
      <c r="G8">
        <f t="shared" si="0"/>
        <v>7</v>
      </c>
    </row>
    <row r="9" spans="1:7" x14ac:dyDescent="0.2">
      <c r="A9" t="s">
        <v>150</v>
      </c>
      <c r="B9">
        <v>0</v>
      </c>
      <c r="C9">
        <v>2.19313319529771</v>
      </c>
      <c r="D9">
        <v>0.91400000000000003</v>
      </c>
      <c r="E9">
        <v>0.39300000000000002</v>
      </c>
      <c r="F9">
        <f>+B9*COUNT($G$2:$G$17)/G9</f>
        <v>0</v>
      </c>
      <c r="G9">
        <f t="shared" si="0"/>
        <v>8</v>
      </c>
    </row>
    <row r="10" spans="1:7" x14ac:dyDescent="0.2">
      <c r="A10" t="s">
        <v>149</v>
      </c>
      <c r="B10">
        <v>0</v>
      </c>
      <c r="C10">
        <v>2.1572441442121799</v>
      </c>
      <c r="D10">
        <v>0.79500000000000004</v>
      </c>
      <c r="E10">
        <v>0.16500000000000001</v>
      </c>
      <c r="F10">
        <f>+B10*COUNT($G$2:$G$17)/G10</f>
        <v>0</v>
      </c>
      <c r="G10">
        <f t="shared" si="0"/>
        <v>9</v>
      </c>
    </row>
    <row r="11" spans="1:7" x14ac:dyDescent="0.2">
      <c r="A11" t="s">
        <v>116</v>
      </c>
      <c r="B11">
        <v>0</v>
      </c>
      <c r="C11">
        <v>2.1381321711877499</v>
      </c>
      <c r="D11">
        <v>0.752</v>
      </c>
      <c r="E11">
        <v>0.224</v>
      </c>
      <c r="F11">
        <f>+B11*COUNT($G$2:$G$17)/G11</f>
        <v>0</v>
      </c>
      <c r="G11">
        <f t="shared" si="0"/>
        <v>10</v>
      </c>
    </row>
    <row r="12" spans="1:7" x14ac:dyDescent="0.2">
      <c r="A12" t="s">
        <v>148</v>
      </c>
      <c r="B12">
        <v>0</v>
      </c>
      <c r="C12">
        <v>2.0980289703285999</v>
      </c>
      <c r="D12">
        <v>0.78300000000000003</v>
      </c>
      <c r="E12">
        <v>0.32</v>
      </c>
      <c r="F12">
        <f>+B12*COUNT($G$2:$G$17)/G12</f>
        <v>0</v>
      </c>
      <c r="G12">
        <f t="shared" si="0"/>
        <v>11</v>
      </c>
    </row>
    <row r="13" spans="1:7" x14ac:dyDescent="0.2">
      <c r="A13" t="s">
        <v>147</v>
      </c>
      <c r="B13">
        <v>0</v>
      </c>
      <c r="C13">
        <v>2.05156996875832</v>
      </c>
      <c r="D13">
        <v>0.9</v>
      </c>
      <c r="E13">
        <v>0.40400000000000003</v>
      </c>
      <c r="F13">
        <f>+B13*COUNT($G$2:$G$17)/G13</f>
        <v>0</v>
      </c>
      <c r="G13">
        <f t="shared" si="0"/>
        <v>12</v>
      </c>
    </row>
    <row r="14" spans="1:7" x14ac:dyDescent="0.2">
      <c r="A14" t="s">
        <v>146</v>
      </c>
      <c r="B14">
        <v>0</v>
      </c>
      <c r="C14">
        <v>2.03341210496527</v>
      </c>
      <c r="D14">
        <v>0.61499999999999999</v>
      </c>
      <c r="E14">
        <v>0.11899999999999999</v>
      </c>
      <c r="F14">
        <f>+B14*COUNT($G$2:$G$17)/G14</f>
        <v>0</v>
      </c>
      <c r="G14">
        <f t="shared" si="0"/>
        <v>13</v>
      </c>
    </row>
    <row r="15" spans="1:7" x14ac:dyDescent="0.2">
      <c r="A15" t="s">
        <v>145</v>
      </c>
      <c r="B15">
        <v>0</v>
      </c>
      <c r="C15">
        <v>2.0320518021385898</v>
      </c>
      <c r="D15">
        <v>0.57099999999999995</v>
      </c>
      <c r="E15">
        <v>0.107</v>
      </c>
      <c r="F15">
        <f>+B15*COUNT($G$2:$G$17)/G15</f>
        <v>0</v>
      </c>
      <c r="G15">
        <f t="shared" si="0"/>
        <v>14</v>
      </c>
    </row>
    <row r="16" spans="1:7" x14ac:dyDescent="0.2">
      <c r="A16" t="s">
        <v>144</v>
      </c>
      <c r="B16">
        <v>0</v>
      </c>
      <c r="C16">
        <v>2.01385776368928</v>
      </c>
      <c r="D16">
        <v>0.35299999999999998</v>
      </c>
      <c r="E16">
        <v>7.4999999999999997E-2</v>
      </c>
      <c r="F16">
        <f>+B16*COUNT($G$2:$G$17)/G16</f>
        <v>0</v>
      </c>
      <c r="G16">
        <f t="shared" si="0"/>
        <v>15</v>
      </c>
    </row>
    <row r="17" spans="1:7" x14ac:dyDescent="0.2">
      <c r="A17" t="s">
        <v>143</v>
      </c>
      <c r="B17">
        <v>0</v>
      </c>
      <c r="C17">
        <v>2.0080919254471499</v>
      </c>
      <c r="D17">
        <v>0.53700000000000003</v>
      </c>
      <c r="E17">
        <v>0.187</v>
      </c>
      <c r="F17">
        <f>+B17*COUNT($G$2:$G$17)/G17</f>
        <v>0</v>
      </c>
      <c r="G17">
        <f t="shared" si="0"/>
        <v>16</v>
      </c>
    </row>
  </sheetData>
  <sortState xmlns:xlrd2="http://schemas.microsoft.com/office/spreadsheetml/2017/richdata2" ref="A2:F17">
    <sortCondition ref="B2:B17"/>
  </sortState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13D07-D757-9442-BDC0-7C87B68C42BD}">
  <dimension ref="A1:H95"/>
  <sheetViews>
    <sheetView workbookViewId="0">
      <selection sqref="A1:G1048576"/>
    </sheetView>
  </sheetViews>
  <sheetFormatPr baseColWidth="10" defaultRowHeight="16" x14ac:dyDescent="0.2"/>
  <cols>
    <col min="6" max="6" width="10.83203125" style="1"/>
  </cols>
  <sheetData>
    <row r="1" spans="1:8" x14ac:dyDescent="0.2">
      <c r="B1" t="s">
        <v>26</v>
      </c>
      <c r="C1" t="s">
        <v>25</v>
      </c>
      <c r="D1" t="s">
        <v>24</v>
      </c>
      <c r="E1" t="s">
        <v>23</v>
      </c>
      <c r="F1" s="1" t="s">
        <v>22</v>
      </c>
      <c r="G1" t="s">
        <v>1180</v>
      </c>
      <c r="H1" t="s">
        <v>1181</v>
      </c>
    </row>
    <row r="2" spans="1:8" x14ac:dyDescent="0.2">
      <c r="A2" t="s">
        <v>142</v>
      </c>
      <c r="B2">
        <v>0</v>
      </c>
      <c r="C2">
        <v>3.7355196043285699</v>
      </c>
      <c r="D2">
        <v>0.48499999999999999</v>
      </c>
      <c r="E2">
        <v>5.1999999999999998E-2</v>
      </c>
      <c r="F2" s="1">
        <f>+B2*COUNT($G$2:$G$94)/G2</f>
        <v>0</v>
      </c>
      <c r="G2">
        <v>1</v>
      </c>
      <c r="H2" cm="1">
        <f t="array" ref="H2:H95">+G2:G95</f>
        <v>1</v>
      </c>
    </row>
    <row r="3" spans="1:8" x14ac:dyDescent="0.2">
      <c r="A3" t="s">
        <v>141</v>
      </c>
      <c r="B3">
        <v>0</v>
      </c>
      <c r="C3">
        <v>2.5023400091914301</v>
      </c>
      <c r="D3">
        <v>0.52700000000000002</v>
      </c>
      <c r="E3">
        <v>0.16</v>
      </c>
      <c r="F3" s="1">
        <f>+B3*COUNT($G$2:$G$94)/G3</f>
        <v>0</v>
      </c>
      <c r="G3">
        <f>+G2+1</f>
        <v>2</v>
      </c>
      <c r="H3">
        <v>2</v>
      </c>
    </row>
    <row r="4" spans="1:8" x14ac:dyDescent="0.2">
      <c r="A4" t="s">
        <v>140</v>
      </c>
      <c r="B4">
        <v>0</v>
      </c>
      <c r="C4">
        <v>2.3422674651305302</v>
      </c>
      <c r="D4">
        <v>0.44600000000000001</v>
      </c>
      <c r="E4">
        <v>0.14000000000000001</v>
      </c>
      <c r="F4" s="1">
        <f>+B4*COUNT($G$2:$G$94)/G4</f>
        <v>0</v>
      </c>
      <c r="G4">
        <f>+G3+1</f>
        <v>3</v>
      </c>
      <c r="H4">
        <v>3</v>
      </c>
    </row>
    <row r="5" spans="1:8" x14ac:dyDescent="0.2">
      <c r="A5" t="s">
        <v>139</v>
      </c>
      <c r="B5">
        <v>0</v>
      </c>
      <c r="C5">
        <v>2.2968050211877902</v>
      </c>
      <c r="D5">
        <v>0.51500000000000001</v>
      </c>
      <c r="E5">
        <v>0.19400000000000001</v>
      </c>
      <c r="F5" s="1">
        <f>+B5*COUNT($G$2:$G$94)/G5</f>
        <v>0</v>
      </c>
      <c r="G5">
        <f>+G4+1</f>
        <v>4</v>
      </c>
      <c r="H5">
        <v>4</v>
      </c>
    </row>
    <row r="6" spans="1:8" x14ac:dyDescent="0.2">
      <c r="A6" t="s">
        <v>138</v>
      </c>
      <c r="B6">
        <v>0</v>
      </c>
      <c r="C6">
        <v>2.1677079241303301</v>
      </c>
      <c r="D6">
        <v>0.72099999999999997</v>
      </c>
      <c r="E6">
        <v>0.25</v>
      </c>
      <c r="F6" s="1">
        <f>+B6*COUNT($G$2:$G$94)/G6</f>
        <v>0</v>
      </c>
      <c r="G6">
        <f>+G5+1</f>
        <v>5</v>
      </c>
      <c r="H6">
        <v>5</v>
      </c>
    </row>
    <row r="7" spans="1:8" x14ac:dyDescent="0.2">
      <c r="A7" t="s">
        <v>137</v>
      </c>
      <c r="B7">
        <v>0</v>
      </c>
      <c r="C7">
        <v>2.1228411421920601</v>
      </c>
      <c r="D7">
        <v>0.42199999999999999</v>
      </c>
      <c r="E7">
        <v>0.14399999999999999</v>
      </c>
      <c r="F7" s="1">
        <f>+B7*COUNT($G$2:$G$94)/G7</f>
        <v>0</v>
      </c>
      <c r="G7">
        <f>+G6+1</f>
        <v>6</v>
      </c>
      <c r="H7">
        <v>6</v>
      </c>
    </row>
    <row r="8" spans="1:8" x14ac:dyDescent="0.2">
      <c r="A8" t="s">
        <v>136</v>
      </c>
      <c r="B8">
        <v>0</v>
      </c>
      <c r="C8">
        <v>2.0787763551627001</v>
      </c>
      <c r="D8">
        <v>0.70799999999999996</v>
      </c>
      <c r="E8">
        <v>0.35099999999999998</v>
      </c>
      <c r="F8" s="1">
        <f>+B8*COUNT($G$2:$G$94)/G8</f>
        <v>0</v>
      </c>
      <c r="G8">
        <f>+G7+1</f>
        <v>7</v>
      </c>
      <c r="H8">
        <v>7</v>
      </c>
    </row>
    <row r="9" spans="1:8" x14ac:dyDescent="0.2">
      <c r="A9" t="s">
        <v>135</v>
      </c>
      <c r="B9">
        <v>0</v>
      </c>
      <c r="C9">
        <v>2.0564735915229901</v>
      </c>
      <c r="D9">
        <v>0.53200000000000003</v>
      </c>
      <c r="E9">
        <v>0.19</v>
      </c>
      <c r="F9" s="1">
        <f>+B9*COUNT($G$2:$G$94)/G9</f>
        <v>0</v>
      </c>
      <c r="G9">
        <f>+G8+1</f>
        <v>8</v>
      </c>
      <c r="H9">
        <v>8</v>
      </c>
    </row>
    <row r="10" spans="1:8" x14ac:dyDescent="0.2">
      <c r="A10" t="s">
        <v>134</v>
      </c>
      <c r="B10">
        <v>0</v>
      </c>
      <c r="C10">
        <v>2.0553407456525399</v>
      </c>
      <c r="D10">
        <v>0.73099999999999998</v>
      </c>
      <c r="E10">
        <v>0.26</v>
      </c>
      <c r="F10" s="1">
        <f>+B10*COUNT($G$2:$G$94)/G10</f>
        <v>0</v>
      </c>
      <c r="G10">
        <f>+G9+1</f>
        <v>9</v>
      </c>
      <c r="H10">
        <v>9</v>
      </c>
    </row>
    <row r="11" spans="1:8" x14ac:dyDescent="0.2">
      <c r="A11" t="s">
        <v>133</v>
      </c>
      <c r="B11">
        <v>0</v>
      </c>
      <c r="C11">
        <v>1.8843665516125101</v>
      </c>
      <c r="D11">
        <v>0.497</v>
      </c>
      <c r="E11">
        <v>0.21199999999999999</v>
      </c>
      <c r="F11" s="1">
        <f>+B11*COUNT($G$2:$G$94)/G11</f>
        <v>0</v>
      </c>
      <c r="G11">
        <f>+G10+1</f>
        <v>10</v>
      </c>
      <c r="H11">
        <v>10</v>
      </c>
    </row>
    <row r="12" spans="1:8" x14ac:dyDescent="0.2">
      <c r="A12" t="s">
        <v>132</v>
      </c>
      <c r="B12">
        <v>0</v>
      </c>
      <c r="C12">
        <v>1.8782210286076</v>
      </c>
      <c r="D12">
        <v>0.54</v>
      </c>
      <c r="E12">
        <v>0.122</v>
      </c>
      <c r="F12" s="1">
        <f>+B12*COUNT($G$2:$G$94)/G12</f>
        <v>0</v>
      </c>
      <c r="G12">
        <f>+G11+1</f>
        <v>11</v>
      </c>
      <c r="H12">
        <v>11</v>
      </c>
    </row>
    <row r="13" spans="1:8" x14ac:dyDescent="0.2">
      <c r="A13" t="s">
        <v>131</v>
      </c>
      <c r="B13">
        <v>0</v>
      </c>
      <c r="C13">
        <v>1.80149802859085</v>
      </c>
      <c r="D13">
        <v>0.30599999999999999</v>
      </c>
      <c r="E13">
        <v>9.0999999999999998E-2</v>
      </c>
      <c r="F13" s="1">
        <f>+B13*COUNT($G$2:$G$94)/G13</f>
        <v>0</v>
      </c>
      <c r="G13">
        <f>+G12+1</f>
        <v>12</v>
      </c>
      <c r="H13">
        <v>12</v>
      </c>
    </row>
    <row r="14" spans="1:8" x14ac:dyDescent="0.2">
      <c r="A14" t="s">
        <v>130</v>
      </c>
      <c r="B14">
        <v>0</v>
      </c>
      <c r="C14">
        <v>1.7819163725745399</v>
      </c>
      <c r="D14">
        <v>0.51900000000000002</v>
      </c>
      <c r="E14">
        <v>0.17199999999999999</v>
      </c>
      <c r="F14" s="1">
        <f>+B14*COUNT($G$2:$G$94)/G14</f>
        <v>0</v>
      </c>
      <c r="G14">
        <f>+G13+1</f>
        <v>13</v>
      </c>
      <c r="H14">
        <v>13</v>
      </c>
    </row>
    <row r="15" spans="1:8" x14ac:dyDescent="0.2">
      <c r="A15" t="s">
        <v>129</v>
      </c>
      <c r="B15">
        <v>0</v>
      </c>
      <c r="C15">
        <v>1.73750872026352</v>
      </c>
      <c r="D15">
        <v>0.52</v>
      </c>
      <c r="E15">
        <v>0.23799999999999999</v>
      </c>
      <c r="F15" s="1">
        <f>+B15*COUNT($G$2:$G$94)/G15</f>
        <v>0</v>
      </c>
      <c r="G15">
        <f>+G14+1</f>
        <v>14</v>
      </c>
      <c r="H15">
        <v>14</v>
      </c>
    </row>
    <row r="16" spans="1:8" x14ac:dyDescent="0.2">
      <c r="A16" t="s">
        <v>128</v>
      </c>
      <c r="B16">
        <v>0</v>
      </c>
      <c r="C16">
        <v>1.64963985770109</v>
      </c>
      <c r="D16">
        <v>0.61399999999999999</v>
      </c>
      <c r="E16">
        <v>0.32500000000000001</v>
      </c>
      <c r="F16" s="1">
        <f>+B16*COUNT($G$2:$G$94)/G16</f>
        <v>0</v>
      </c>
      <c r="G16">
        <f>+G15+1</f>
        <v>15</v>
      </c>
      <c r="H16">
        <v>15</v>
      </c>
    </row>
    <row r="17" spans="1:8" x14ac:dyDescent="0.2">
      <c r="A17" t="s">
        <v>126</v>
      </c>
      <c r="B17">
        <v>0</v>
      </c>
      <c r="C17">
        <v>1.62592426821959</v>
      </c>
      <c r="D17">
        <v>0.68300000000000005</v>
      </c>
      <c r="E17">
        <v>0.30099999999999999</v>
      </c>
      <c r="F17" s="1">
        <f>+B17*COUNT($G$2:$G$94)/G17</f>
        <v>0</v>
      </c>
      <c r="G17">
        <f>+G16+1</f>
        <v>16</v>
      </c>
      <c r="H17">
        <v>16</v>
      </c>
    </row>
    <row r="18" spans="1:8" x14ac:dyDescent="0.2">
      <c r="A18" t="s">
        <v>125</v>
      </c>
      <c r="B18">
        <v>0</v>
      </c>
      <c r="C18">
        <v>1.6184891313683401</v>
      </c>
      <c r="D18">
        <v>0.624</v>
      </c>
      <c r="E18">
        <v>0.36499999999999999</v>
      </c>
      <c r="F18" s="1">
        <f>+B18*COUNT($G$2:$G$94)/G18</f>
        <v>0</v>
      </c>
      <c r="G18">
        <f>+G17+1</f>
        <v>17</v>
      </c>
      <c r="H18">
        <v>17</v>
      </c>
    </row>
    <row r="19" spans="1:8" x14ac:dyDescent="0.2">
      <c r="A19" t="s">
        <v>123</v>
      </c>
      <c r="B19">
        <v>0</v>
      </c>
      <c r="C19">
        <v>1.5708794638949799</v>
      </c>
      <c r="D19">
        <v>0.36699999999999999</v>
      </c>
      <c r="E19">
        <v>9.8000000000000004E-2</v>
      </c>
      <c r="F19" s="1">
        <f>+B19*COUNT($G$2:$G$94)/G19</f>
        <v>0</v>
      </c>
      <c r="G19">
        <f>+G18+1</f>
        <v>18</v>
      </c>
      <c r="H19">
        <v>18</v>
      </c>
    </row>
    <row r="20" spans="1:8" x14ac:dyDescent="0.2">
      <c r="A20" t="s">
        <v>20</v>
      </c>
      <c r="B20">
        <v>0</v>
      </c>
      <c r="C20">
        <v>1.5376977806036101</v>
      </c>
      <c r="D20">
        <v>0.30299999999999999</v>
      </c>
      <c r="E20">
        <v>6.7000000000000004E-2</v>
      </c>
      <c r="F20" s="1">
        <f>+B20*COUNT($G$2:$G$94)/G20</f>
        <v>0</v>
      </c>
      <c r="G20">
        <f>+G19+1</f>
        <v>19</v>
      </c>
      <c r="H20">
        <v>19</v>
      </c>
    </row>
    <row r="21" spans="1:8" x14ac:dyDescent="0.2">
      <c r="A21" t="s">
        <v>122</v>
      </c>
      <c r="B21">
        <v>0</v>
      </c>
      <c r="C21">
        <v>1.52912458536691</v>
      </c>
      <c r="D21">
        <v>0.434</v>
      </c>
      <c r="E21">
        <v>0.10100000000000001</v>
      </c>
      <c r="F21" s="1">
        <f>+B21*COUNT($G$2:$G$94)/G21</f>
        <v>0</v>
      </c>
      <c r="G21">
        <f>+G20+1</f>
        <v>20</v>
      </c>
      <c r="H21">
        <v>20</v>
      </c>
    </row>
    <row r="22" spans="1:8" x14ac:dyDescent="0.2">
      <c r="A22" t="s">
        <v>120</v>
      </c>
      <c r="B22">
        <v>0</v>
      </c>
      <c r="C22">
        <v>1.5235452047254101</v>
      </c>
      <c r="D22">
        <v>0.56100000000000005</v>
      </c>
      <c r="E22">
        <v>0.21</v>
      </c>
      <c r="F22" s="1">
        <f>+B22*COUNT($G$2:$G$94)/G22</f>
        <v>0</v>
      </c>
      <c r="G22">
        <f>+G21+1</f>
        <v>21</v>
      </c>
      <c r="H22">
        <v>21</v>
      </c>
    </row>
    <row r="23" spans="1:8" x14ac:dyDescent="0.2">
      <c r="A23" t="s">
        <v>119</v>
      </c>
      <c r="B23">
        <v>0</v>
      </c>
      <c r="C23">
        <v>1.5211993036353799</v>
      </c>
      <c r="D23">
        <v>0.28699999999999998</v>
      </c>
      <c r="E23">
        <v>3.5000000000000003E-2</v>
      </c>
      <c r="F23" s="1">
        <f>+B23*COUNT($G$2:$G$94)/G23</f>
        <v>0</v>
      </c>
      <c r="G23">
        <f>+G22+1</f>
        <v>22</v>
      </c>
      <c r="H23">
        <v>22</v>
      </c>
    </row>
    <row r="24" spans="1:8" x14ac:dyDescent="0.2">
      <c r="A24" t="s">
        <v>118</v>
      </c>
      <c r="B24">
        <v>0</v>
      </c>
      <c r="C24">
        <v>1.51253537133481</v>
      </c>
      <c r="D24">
        <v>0.57299999999999995</v>
      </c>
      <c r="E24">
        <v>0.214</v>
      </c>
      <c r="F24" s="1">
        <f>+B24*COUNT($G$2:$G$94)/G24</f>
        <v>0</v>
      </c>
      <c r="G24">
        <f>+G23+1</f>
        <v>23</v>
      </c>
      <c r="H24">
        <v>23</v>
      </c>
    </row>
    <row r="25" spans="1:8" x14ac:dyDescent="0.2">
      <c r="A25" t="s">
        <v>117</v>
      </c>
      <c r="B25">
        <v>0</v>
      </c>
      <c r="C25">
        <v>1.49707555830966</v>
      </c>
      <c r="D25">
        <v>0.51800000000000002</v>
      </c>
      <c r="E25">
        <v>0.23</v>
      </c>
      <c r="F25" s="1">
        <f>+B25*COUNT($G$2:$G$94)/G25</f>
        <v>0</v>
      </c>
      <c r="G25">
        <f>+G24+1</f>
        <v>24</v>
      </c>
      <c r="H25">
        <v>24</v>
      </c>
    </row>
    <row r="26" spans="1:8" x14ac:dyDescent="0.2">
      <c r="A26" t="s">
        <v>116</v>
      </c>
      <c r="B26">
        <v>0</v>
      </c>
      <c r="C26">
        <v>1.49661019092055</v>
      </c>
      <c r="D26">
        <v>0.61099999999999999</v>
      </c>
      <c r="E26">
        <v>0.254</v>
      </c>
      <c r="F26" s="1">
        <f>+B26*COUNT($G$2:$G$94)/G26</f>
        <v>0</v>
      </c>
      <c r="G26">
        <f>+G25+1</f>
        <v>25</v>
      </c>
      <c r="H26">
        <v>25</v>
      </c>
    </row>
    <row r="27" spans="1:8" x14ac:dyDescent="0.2">
      <c r="A27" t="s">
        <v>17</v>
      </c>
      <c r="B27">
        <v>0</v>
      </c>
      <c r="C27">
        <v>1.4829828714651301</v>
      </c>
      <c r="D27">
        <v>0.48</v>
      </c>
      <c r="E27">
        <v>0.13600000000000001</v>
      </c>
      <c r="F27" s="1">
        <f>+B27*COUNT($G$2:$G$94)/G27</f>
        <v>0</v>
      </c>
      <c r="G27">
        <f>+G26+1</f>
        <v>26</v>
      </c>
      <c r="H27">
        <v>26</v>
      </c>
    </row>
    <row r="28" spans="1:8" x14ac:dyDescent="0.2">
      <c r="A28" t="s">
        <v>114</v>
      </c>
      <c r="B28">
        <v>0</v>
      </c>
      <c r="C28">
        <v>1.4399373108179601</v>
      </c>
      <c r="D28">
        <v>0.53300000000000003</v>
      </c>
      <c r="E28">
        <v>0.20399999999999999</v>
      </c>
      <c r="F28" s="1">
        <f>+B28*COUNT($G$2:$G$94)/G28</f>
        <v>0</v>
      </c>
      <c r="G28">
        <f>+G27+1</f>
        <v>27</v>
      </c>
      <c r="H28">
        <v>27</v>
      </c>
    </row>
    <row r="29" spans="1:8" x14ac:dyDescent="0.2">
      <c r="A29" t="s">
        <v>113</v>
      </c>
      <c r="B29">
        <v>0</v>
      </c>
      <c r="C29">
        <v>1.4320694271893399</v>
      </c>
      <c r="D29">
        <v>0.72099999999999997</v>
      </c>
      <c r="E29">
        <v>0.38600000000000001</v>
      </c>
      <c r="F29" s="1">
        <f>+B29*COUNT($G$2:$G$94)/G29</f>
        <v>0</v>
      </c>
      <c r="G29">
        <f>+G28+1</f>
        <v>28</v>
      </c>
      <c r="H29">
        <v>28</v>
      </c>
    </row>
    <row r="30" spans="1:8" x14ac:dyDescent="0.2">
      <c r="A30" t="s">
        <v>110</v>
      </c>
      <c r="B30">
        <v>0</v>
      </c>
      <c r="C30">
        <v>1.3808395184547799</v>
      </c>
      <c r="D30">
        <v>0.47</v>
      </c>
      <c r="E30">
        <v>0.13400000000000001</v>
      </c>
      <c r="F30" s="1">
        <f>+B30*COUNT($G$2:$G$94)/G30</f>
        <v>0</v>
      </c>
      <c r="G30">
        <f>+G29+1</f>
        <v>29</v>
      </c>
      <c r="H30">
        <v>29</v>
      </c>
    </row>
    <row r="31" spans="1:8" x14ac:dyDescent="0.2">
      <c r="A31" t="s">
        <v>108</v>
      </c>
      <c r="B31">
        <v>0</v>
      </c>
      <c r="C31">
        <v>1.3745347324164801</v>
      </c>
      <c r="D31">
        <v>0.35599999999999998</v>
      </c>
      <c r="E31">
        <v>0.112</v>
      </c>
      <c r="F31" s="1">
        <f>+B31*COUNT($G$2:$G$94)/G31</f>
        <v>0</v>
      </c>
      <c r="G31">
        <f>+G30+1</f>
        <v>30</v>
      </c>
      <c r="H31">
        <v>30</v>
      </c>
    </row>
    <row r="32" spans="1:8" x14ac:dyDescent="0.2">
      <c r="A32" t="s">
        <v>6</v>
      </c>
      <c r="B32">
        <v>0</v>
      </c>
      <c r="C32">
        <v>1.33084188768342</v>
      </c>
      <c r="D32">
        <v>0.48199999999999998</v>
      </c>
      <c r="E32">
        <v>0.158</v>
      </c>
      <c r="F32" s="1">
        <f>+B32*COUNT($G$2:$G$94)/G32</f>
        <v>0</v>
      </c>
      <c r="G32">
        <f>+G31+1</f>
        <v>31</v>
      </c>
      <c r="H32">
        <v>31</v>
      </c>
    </row>
    <row r="33" spans="1:8" x14ac:dyDescent="0.2">
      <c r="A33" t="s">
        <v>103</v>
      </c>
      <c r="B33">
        <v>0</v>
      </c>
      <c r="C33">
        <v>1.3209691253923601</v>
      </c>
      <c r="D33">
        <v>0.503</v>
      </c>
      <c r="E33">
        <v>0.2</v>
      </c>
      <c r="F33" s="1">
        <f>+B33*COUNT($G$2:$G$94)/G33</f>
        <v>0</v>
      </c>
      <c r="G33">
        <f>+G32+1</f>
        <v>32</v>
      </c>
      <c r="H33">
        <v>32</v>
      </c>
    </row>
    <row r="34" spans="1:8" x14ac:dyDescent="0.2">
      <c r="A34" t="s">
        <v>102</v>
      </c>
      <c r="B34">
        <v>0</v>
      </c>
      <c r="C34">
        <v>1.3160298245255</v>
      </c>
      <c r="D34">
        <v>0.65800000000000003</v>
      </c>
      <c r="E34">
        <v>0.34499999999999997</v>
      </c>
      <c r="F34" s="1">
        <f>+B34*COUNT($G$2:$G$94)/G34</f>
        <v>0</v>
      </c>
      <c r="G34">
        <f>+G33+1</f>
        <v>33</v>
      </c>
      <c r="H34">
        <v>33</v>
      </c>
    </row>
    <row r="35" spans="1:8" x14ac:dyDescent="0.2">
      <c r="A35" t="s">
        <v>97</v>
      </c>
      <c r="B35">
        <v>0</v>
      </c>
      <c r="C35">
        <v>1.3060182510146201</v>
      </c>
      <c r="D35">
        <v>0.42399999999999999</v>
      </c>
      <c r="E35">
        <v>0.13900000000000001</v>
      </c>
      <c r="F35" s="1">
        <f>+B35*COUNT($G$2:$G$94)/G35</f>
        <v>0</v>
      </c>
      <c r="G35">
        <f>+G34+1</f>
        <v>34</v>
      </c>
      <c r="H35">
        <v>34</v>
      </c>
    </row>
    <row r="36" spans="1:8" x14ac:dyDescent="0.2">
      <c r="A36" t="s">
        <v>96</v>
      </c>
      <c r="B36">
        <v>0</v>
      </c>
      <c r="C36">
        <v>1.2892786456863901</v>
      </c>
      <c r="D36">
        <v>0.52100000000000002</v>
      </c>
      <c r="E36">
        <v>0.185</v>
      </c>
      <c r="F36" s="1">
        <f>+B36*COUNT($G$2:$G$94)/G36</f>
        <v>0</v>
      </c>
      <c r="G36">
        <f>+G35+1</f>
        <v>35</v>
      </c>
      <c r="H36">
        <v>35</v>
      </c>
    </row>
    <row r="37" spans="1:8" x14ac:dyDescent="0.2">
      <c r="A37" t="s">
        <v>93</v>
      </c>
      <c r="B37">
        <v>0</v>
      </c>
      <c r="C37">
        <v>1.2639813809087199</v>
      </c>
      <c r="D37">
        <v>0.624</v>
      </c>
      <c r="E37">
        <v>0.29899999999999999</v>
      </c>
      <c r="F37" s="1">
        <f>+B37*COUNT($G$2:$G$94)/G37</f>
        <v>0</v>
      </c>
      <c r="G37">
        <f>+G36+1</f>
        <v>36</v>
      </c>
      <c r="H37">
        <v>36</v>
      </c>
    </row>
    <row r="38" spans="1:8" x14ac:dyDescent="0.2">
      <c r="A38" t="s">
        <v>89</v>
      </c>
      <c r="B38">
        <v>0</v>
      </c>
      <c r="C38">
        <v>1.2216495848329401</v>
      </c>
      <c r="D38">
        <v>0.32400000000000001</v>
      </c>
      <c r="E38">
        <v>9.6000000000000002E-2</v>
      </c>
      <c r="F38" s="1">
        <f>+B38*COUNT($G$2:$G$94)/G38</f>
        <v>0</v>
      </c>
      <c r="G38">
        <f>+G37+1</f>
        <v>37</v>
      </c>
      <c r="H38">
        <v>37</v>
      </c>
    </row>
    <row r="39" spans="1:8" x14ac:dyDescent="0.2">
      <c r="A39" t="s">
        <v>88</v>
      </c>
      <c r="B39">
        <v>0</v>
      </c>
      <c r="C39">
        <v>1.2201112562632099</v>
      </c>
      <c r="D39">
        <v>0.64500000000000002</v>
      </c>
      <c r="E39">
        <v>0.32400000000000001</v>
      </c>
      <c r="F39" s="1">
        <f>+B39*COUNT($G$2:$G$94)/G39</f>
        <v>0</v>
      </c>
      <c r="G39">
        <f>+G38+1</f>
        <v>38</v>
      </c>
      <c r="H39">
        <v>38</v>
      </c>
    </row>
    <row r="40" spans="1:8" x14ac:dyDescent="0.2">
      <c r="A40" t="s">
        <v>87</v>
      </c>
      <c r="B40">
        <v>0</v>
      </c>
      <c r="C40">
        <v>1.2183320492638701</v>
      </c>
      <c r="D40">
        <v>0.42699999999999999</v>
      </c>
      <c r="E40">
        <v>0.128</v>
      </c>
      <c r="F40" s="1">
        <f>+B40*COUNT($G$2:$G$94)/G40</f>
        <v>0</v>
      </c>
      <c r="G40">
        <f>+G39+1</f>
        <v>39</v>
      </c>
      <c r="H40">
        <v>39</v>
      </c>
    </row>
    <row r="41" spans="1:8" x14ac:dyDescent="0.2">
      <c r="A41" t="s">
        <v>85</v>
      </c>
      <c r="B41">
        <v>0</v>
      </c>
      <c r="C41">
        <v>1.2058055786980499</v>
      </c>
      <c r="D41">
        <v>0.47699999999999998</v>
      </c>
      <c r="E41">
        <v>0.193</v>
      </c>
      <c r="F41" s="1">
        <f>+B41*COUNT($G$2:$G$94)/G41</f>
        <v>0</v>
      </c>
      <c r="G41">
        <f>+G40+1</f>
        <v>40</v>
      </c>
      <c r="H41">
        <v>40</v>
      </c>
    </row>
    <row r="42" spans="1:8" x14ac:dyDescent="0.2">
      <c r="A42" t="s">
        <v>82</v>
      </c>
      <c r="B42">
        <v>0</v>
      </c>
      <c r="C42">
        <v>1.19999108721019</v>
      </c>
      <c r="D42">
        <v>0.44800000000000001</v>
      </c>
      <c r="E42">
        <v>0.17499999999999999</v>
      </c>
      <c r="F42" s="1">
        <f>+B42*COUNT($G$2:$G$94)/G42</f>
        <v>0</v>
      </c>
      <c r="G42">
        <f>+G41+1</f>
        <v>41</v>
      </c>
      <c r="H42">
        <v>41</v>
      </c>
    </row>
    <row r="43" spans="1:8" x14ac:dyDescent="0.2">
      <c r="A43" t="s">
        <v>80</v>
      </c>
      <c r="B43">
        <v>0</v>
      </c>
      <c r="C43">
        <v>1.1900205820969501</v>
      </c>
      <c r="D43">
        <v>0.41199999999999998</v>
      </c>
      <c r="E43">
        <v>0.105</v>
      </c>
      <c r="F43" s="1">
        <f>+B43*COUNT($G$2:$G$94)/G43</f>
        <v>0</v>
      </c>
      <c r="G43">
        <f>+G42+1</f>
        <v>42</v>
      </c>
      <c r="H43">
        <v>42</v>
      </c>
    </row>
    <row r="44" spans="1:8" x14ac:dyDescent="0.2">
      <c r="A44" t="s">
        <v>79</v>
      </c>
      <c r="B44">
        <v>0</v>
      </c>
      <c r="C44">
        <v>1.1846933177777299</v>
      </c>
      <c r="D44">
        <v>0.65</v>
      </c>
      <c r="E44">
        <v>0.30099999999999999</v>
      </c>
      <c r="F44" s="1">
        <f>+B44*COUNT($G$2:$G$94)/G44</f>
        <v>0</v>
      </c>
      <c r="G44">
        <f>+G43+1</f>
        <v>43</v>
      </c>
      <c r="H44">
        <v>43</v>
      </c>
    </row>
    <row r="45" spans="1:8" x14ac:dyDescent="0.2">
      <c r="A45" t="s">
        <v>78</v>
      </c>
      <c r="B45">
        <v>0</v>
      </c>
      <c r="C45">
        <v>1.1818984921339699</v>
      </c>
      <c r="D45">
        <v>0.36499999999999999</v>
      </c>
      <c r="E45">
        <v>0.11700000000000001</v>
      </c>
      <c r="F45" s="1">
        <f>+B45*COUNT($G$2:$G$94)/G45</f>
        <v>0</v>
      </c>
      <c r="G45">
        <f>+G44+1</f>
        <v>44</v>
      </c>
      <c r="H45">
        <v>44</v>
      </c>
    </row>
    <row r="46" spans="1:8" x14ac:dyDescent="0.2">
      <c r="A46" t="s">
        <v>75</v>
      </c>
      <c r="B46">
        <v>0</v>
      </c>
      <c r="C46">
        <v>1.15349853449185</v>
      </c>
      <c r="D46">
        <v>0.48499999999999999</v>
      </c>
      <c r="E46">
        <v>0.187</v>
      </c>
      <c r="F46" s="1">
        <f>+B46*COUNT($G$2:$G$94)/G46</f>
        <v>0</v>
      </c>
      <c r="G46">
        <f>+G45+1</f>
        <v>45</v>
      </c>
      <c r="H46">
        <v>45</v>
      </c>
    </row>
    <row r="47" spans="1:8" x14ac:dyDescent="0.2">
      <c r="A47" t="s">
        <v>74</v>
      </c>
      <c r="B47">
        <v>0</v>
      </c>
      <c r="C47">
        <v>1.1426615162743701</v>
      </c>
      <c r="D47">
        <v>0.44900000000000001</v>
      </c>
      <c r="E47">
        <v>0.18</v>
      </c>
      <c r="F47" s="1">
        <f>+B47*COUNT($G$2:$G$94)/G47</f>
        <v>0</v>
      </c>
      <c r="G47">
        <f>+G46+1</f>
        <v>46</v>
      </c>
      <c r="H47">
        <v>46</v>
      </c>
    </row>
    <row r="48" spans="1:8" x14ac:dyDescent="0.2">
      <c r="A48" t="s">
        <v>69</v>
      </c>
      <c r="B48">
        <v>0</v>
      </c>
      <c r="C48">
        <v>1.1177189424135301</v>
      </c>
      <c r="D48">
        <v>0.56799999999999995</v>
      </c>
      <c r="E48">
        <v>0.25900000000000001</v>
      </c>
      <c r="F48" s="1">
        <f>+B48*COUNT($G$2:$G$94)/G48</f>
        <v>0</v>
      </c>
      <c r="G48">
        <f>+G47+1</f>
        <v>47</v>
      </c>
      <c r="H48">
        <v>47</v>
      </c>
    </row>
    <row r="49" spans="1:8" x14ac:dyDescent="0.2">
      <c r="A49" t="s">
        <v>67</v>
      </c>
      <c r="B49">
        <v>0</v>
      </c>
      <c r="C49">
        <v>1.0742069132967</v>
      </c>
      <c r="D49">
        <v>0.53900000000000003</v>
      </c>
      <c r="E49">
        <v>0.23400000000000001</v>
      </c>
      <c r="F49" s="1">
        <f>+B49*COUNT($G$2:$G$94)/G49</f>
        <v>0</v>
      </c>
      <c r="G49">
        <f>+G48+1</f>
        <v>48</v>
      </c>
      <c r="H49">
        <v>48</v>
      </c>
    </row>
    <row r="50" spans="1:8" x14ac:dyDescent="0.2">
      <c r="A50" t="s">
        <v>66</v>
      </c>
      <c r="B50">
        <v>0</v>
      </c>
      <c r="C50">
        <v>1.0654231261168601</v>
      </c>
      <c r="D50">
        <v>0.66300000000000003</v>
      </c>
      <c r="E50">
        <v>0.30499999999999999</v>
      </c>
      <c r="F50" s="1">
        <f>+B50*COUNT($G$2:$G$94)/G50</f>
        <v>0</v>
      </c>
      <c r="G50">
        <f>+G49+1</f>
        <v>49</v>
      </c>
      <c r="H50">
        <v>49</v>
      </c>
    </row>
    <row r="51" spans="1:8" x14ac:dyDescent="0.2">
      <c r="A51" t="s">
        <v>63</v>
      </c>
      <c r="B51">
        <v>0</v>
      </c>
      <c r="C51">
        <v>1.0493552753362401</v>
      </c>
      <c r="D51">
        <v>0.29299999999999998</v>
      </c>
      <c r="E51">
        <v>7.6999999999999999E-2</v>
      </c>
      <c r="F51" s="1">
        <f>+B51*COUNT($G$2:$G$94)/G51</f>
        <v>0</v>
      </c>
      <c r="G51">
        <f>+G50+1</f>
        <v>50</v>
      </c>
      <c r="H51">
        <v>50</v>
      </c>
    </row>
    <row r="52" spans="1:8" x14ac:dyDescent="0.2">
      <c r="A52" t="s">
        <v>57</v>
      </c>
      <c r="B52">
        <v>0</v>
      </c>
      <c r="C52">
        <v>1.01621150732414</v>
      </c>
      <c r="D52">
        <v>0.51800000000000002</v>
      </c>
      <c r="E52">
        <v>0.214</v>
      </c>
      <c r="F52" s="1">
        <f>+B52*COUNT($G$2:$G$94)/G52</f>
        <v>0</v>
      </c>
      <c r="G52">
        <f>+G51+1</f>
        <v>51</v>
      </c>
      <c r="H52">
        <v>51</v>
      </c>
    </row>
    <row r="53" spans="1:8" x14ac:dyDescent="0.2">
      <c r="A53" t="s">
        <v>70</v>
      </c>
      <c r="B53" s="1">
        <v>6.3940960094383505E-308</v>
      </c>
      <c r="C53">
        <v>1.1197071922350701</v>
      </c>
      <c r="D53">
        <v>0.58499999999999996</v>
      </c>
      <c r="E53">
        <v>0.29299999999999998</v>
      </c>
      <c r="F53" s="1">
        <f>+B53*COUNT($G$2:$G$94)/G53</f>
        <v>1.1435594786110895E-307</v>
      </c>
      <c r="G53">
        <f>+G52+1</f>
        <v>52</v>
      </c>
      <c r="H53">
        <v>52</v>
      </c>
    </row>
    <row r="54" spans="1:8" x14ac:dyDescent="0.2">
      <c r="A54" t="s">
        <v>84</v>
      </c>
      <c r="B54" s="1">
        <v>5.9543845752693404E-306</v>
      </c>
      <c r="C54">
        <v>1.20193536676347</v>
      </c>
      <c r="D54">
        <v>0.39200000000000002</v>
      </c>
      <c r="E54">
        <v>0.14199999999999999</v>
      </c>
      <c r="F54" s="1">
        <f>+B54*COUNT($G$2:$G$94)/G54</f>
        <v>1.0448259726416013E-305</v>
      </c>
      <c r="G54">
        <f>+G53+1</f>
        <v>53</v>
      </c>
      <c r="H54">
        <v>53</v>
      </c>
    </row>
    <row r="55" spans="1:8" x14ac:dyDescent="0.2">
      <c r="A55" t="s">
        <v>60</v>
      </c>
      <c r="B55" s="1">
        <v>2.2362765333927901E-298</v>
      </c>
      <c r="C55">
        <v>1.0463518613260601</v>
      </c>
      <c r="D55">
        <v>0.36499999999999999</v>
      </c>
      <c r="E55">
        <v>0.128</v>
      </c>
      <c r="F55" s="1">
        <f>+B55*COUNT($G$2:$G$94)/G55</f>
        <v>3.8513651408431385E-298</v>
      </c>
      <c r="G55">
        <f>+G54+1</f>
        <v>54</v>
      </c>
      <c r="H55">
        <v>54</v>
      </c>
    </row>
    <row r="56" spans="1:8" x14ac:dyDescent="0.2">
      <c r="A56" t="s">
        <v>111</v>
      </c>
      <c r="B56" s="1">
        <v>1.6367898343158101E-294</v>
      </c>
      <c r="C56">
        <v>1.3878971826608599</v>
      </c>
      <c r="D56">
        <v>0.44</v>
      </c>
      <c r="E56">
        <v>0.18</v>
      </c>
      <c r="F56" s="1">
        <f>+B56*COUNT($G$2:$G$94)/G56</f>
        <v>2.7676628107521883E-294</v>
      </c>
      <c r="G56">
        <f>+G55+1</f>
        <v>55</v>
      </c>
      <c r="H56">
        <v>55</v>
      </c>
    </row>
    <row r="57" spans="1:8" x14ac:dyDescent="0.2">
      <c r="A57" t="s">
        <v>115</v>
      </c>
      <c r="B57" s="1">
        <v>2.1760418337330901E-286</v>
      </c>
      <c r="C57">
        <v>1.44141931885884</v>
      </c>
      <c r="D57">
        <v>0.46200000000000002</v>
      </c>
      <c r="E57">
        <v>0.21299999999999999</v>
      </c>
      <c r="F57" s="1">
        <f>+B57*COUNT($G$2:$G$94)/G57</f>
        <v>3.6137837595924534E-286</v>
      </c>
      <c r="G57">
        <f>+G56+1</f>
        <v>56</v>
      </c>
      <c r="H57">
        <v>56</v>
      </c>
    </row>
    <row r="58" spans="1:8" x14ac:dyDescent="0.2">
      <c r="A58" t="s">
        <v>100</v>
      </c>
      <c r="B58" s="1">
        <v>3.3176939088748601E-283</v>
      </c>
      <c r="C58">
        <v>1.3090707028337101</v>
      </c>
      <c r="D58">
        <v>0.58799999999999997</v>
      </c>
      <c r="E58">
        <v>0.32100000000000001</v>
      </c>
      <c r="F58" s="1">
        <f>+B58*COUNT($G$2:$G$94)/G58</f>
        <v>5.4130795355326662E-283</v>
      </c>
      <c r="G58">
        <f>+G57+1</f>
        <v>57</v>
      </c>
      <c r="H58">
        <v>57</v>
      </c>
    </row>
    <row r="59" spans="1:8" x14ac:dyDescent="0.2">
      <c r="A59" t="s">
        <v>77</v>
      </c>
      <c r="B59" s="1">
        <v>2.48015449041011E-282</v>
      </c>
      <c r="C59">
        <v>1.1813939232666999</v>
      </c>
      <c r="D59">
        <v>0.54600000000000004</v>
      </c>
      <c r="E59">
        <v>0.27100000000000002</v>
      </c>
      <c r="F59" s="1">
        <f>+B59*COUNT($G$2:$G$94)/G59</f>
        <v>3.9767994415196591E-282</v>
      </c>
      <c r="G59">
        <f>+G58+1</f>
        <v>58</v>
      </c>
      <c r="H59">
        <v>58</v>
      </c>
    </row>
    <row r="60" spans="1:8" x14ac:dyDescent="0.2">
      <c r="A60" t="s">
        <v>71</v>
      </c>
      <c r="B60" s="1">
        <v>6.7161401420993002E-282</v>
      </c>
      <c r="C60">
        <v>1.12206920243254</v>
      </c>
      <c r="D60">
        <v>0.28199999999999997</v>
      </c>
      <c r="E60">
        <v>8.5999999999999993E-2</v>
      </c>
      <c r="F60" s="1">
        <f>+B60*COUNT($G$2:$G$94)/G60</f>
        <v>1.0586458190088727E-281</v>
      </c>
      <c r="G60">
        <f>+G59+1</f>
        <v>59</v>
      </c>
      <c r="H60">
        <v>59</v>
      </c>
    </row>
    <row r="61" spans="1:8" x14ac:dyDescent="0.2">
      <c r="A61" t="s">
        <v>94</v>
      </c>
      <c r="B61" s="1">
        <v>1.6955000959092899E-269</v>
      </c>
      <c r="C61">
        <v>1.26797505222934</v>
      </c>
      <c r="D61">
        <v>0.47599999999999998</v>
      </c>
      <c r="E61">
        <v>0.223</v>
      </c>
      <c r="F61" s="1">
        <f>+B61*COUNT($G$2:$G$94)/G61</f>
        <v>2.6280251486593995E-269</v>
      </c>
      <c r="G61">
        <f>+G60+1</f>
        <v>60</v>
      </c>
      <c r="H61">
        <v>60</v>
      </c>
    </row>
    <row r="62" spans="1:8" x14ac:dyDescent="0.2">
      <c r="A62" t="s">
        <v>124</v>
      </c>
      <c r="B62" s="1">
        <v>1.7026984759468001E-269</v>
      </c>
      <c r="C62">
        <v>1.59162296857318</v>
      </c>
      <c r="D62">
        <v>0.55900000000000005</v>
      </c>
      <c r="E62">
        <v>0.32500000000000001</v>
      </c>
      <c r="F62" s="1">
        <f>+B62*COUNT($G$2:$G$94)/G62</f>
        <v>2.5959173485746298E-269</v>
      </c>
      <c r="G62">
        <f>+G61+1</f>
        <v>61</v>
      </c>
      <c r="H62">
        <v>61</v>
      </c>
    </row>
    <row r="63" spans="1:8" x14ac:dyDescent="0.2">
      <c r="A63" t="s">
        <v>76</v>
      </c>
      <c r="B63" s="1">
        <v>6.8481146332697307E-269</v>
      </c>
      <c r="C63">
        <v>1.1556738853799999</v>
      </c>
      <c r="D63">
        <v>0.45500000000000002</v>
      </c>
      <c r="E63">
        <v>0.20499999999999999</v>
      </c>
      <c r="F63" s="1">
        <f>+B63*COUNT($G$2:$G$94)/G63</f>
        <v>1.0272171949904595E-268</v>
      </c>
      <c r="G63">
        <f>+G62+1</f>
        <v>62</v>
      </c>
      <c r="H63">
        <v>62</v>
      </c>
    </row>
    <row r="64" spans="1:8" x14ac:dyDescent="0.2">
      <c r="A64" t="s">
        <v>86</v>
      </c>
      <c r="B64" s="1">
        <v>7.2343174393709099E-264</v>
      </c>
      <c r="C64">
        <v>1.21673524466884</v>
      </c>
      <c r="D64">
        <v>0.42899999999999999</v>
      </c>
      <c r="E64">
        <v>0.19</v>
      </c>
      <c r="F64" s="1">
        <f>+B64*COUNT($G$2:$G$94)/G64</f>
        <v>1.0679230505738009E-263</v>
      </c>
      <c r="G64">
        <f>+G63+1</f>
        <v>63</v>
      </c>
      <c r="H64">
        <v>63</v>
      </c>
    </row>
    <row r="65" spans="1:8" x14ac:dyDescent="0.2">
      <c r="A65" t="s">
        <v>127</v>
      </c>
      <c r="B65" s="1">
        <v>9.6038789135710999E-259</v>
      </c>
      <c r="C65">
        <v>1.6303699164349701</v>
      </c>
      <c r="D65">
        <v>0.35199999999999998</v>
      </c>
      <c r="E65">
        <v>0.13100000000000001</v>
      </c>
      <c r="F65" s="1">
        <f>+B65*COUNT($G$2:$G$94)/G65</f>
        <v>1.3955636546283005E-258</v>
      </c>
      <c r="G65">
        <f>+G64+1</f>
        <v>64</v>
      </c>
      <c r="H65">
        <v>64</v>
      </c>
    </row>
    <row r="66" spans="1:8" x14ac:dyDescent="0.2">
      <c r="A66" t="s">
        <v>106</v>
      </c>
      <c r="B66" s="1">
        <v>2.1325460442499898E-257</v>
      </c>
      <c r="C66">
        <v>1.3625290207467899</v>
      </c>
      <c r="D66">
        <v>0.30599999999999999</v>
      </c>
      <c r="E66">
        <v>0.105</v>
      </c>
      <c r="F66" s="1">
        <f>+B66*COUNT($G$2:$G$94)/G66</f>
        <v>3.0511812633115239E-257</v>
      </c>
      <c r="G66">
        <f>+G65+1</f>
        <v>65</v>
      </c>
      <c r="H66">
        <v>65</v>
      </c>
    </row>
    <row r="67" spans="1:8" x14ac:dyDescent="0.2">
      <c r="A67" t="s">
        <v>107</v>
      </c>
      <c r="B67" s="1">
        <v>1.1814341772197699E-244</v>
      </c>
      <c r="C67">
        <v>1.36337101850264</v>
      </c>
      <c r="D67">
        <v>0.35</v>
      </c>
      <c r="E67">
        <v>0.13500000000000001</v>
      </c>
      <c r="F67" s="1">
        <f>+B67*COUNT($G$2:$G$94)/G67</f>
        <v>1.6647481588096758E-244</v>
      </c>
      <c r="G67">
        <f>+G66+1</f>
        <v>66</v>
      </c>
      <c r="H67">
        <v>66</v>
      </c>
    </row>
    <row r="68" spans="1:8" x14ac:dyDescent="0.2">
      <c r="A68" t="s">
        <v>105</v>
      </c>
      <c r="B68" s="1">
        <v>8.6371099864420298E-238</v>
      </c>
      <c r="C68">
        <v>1.33765569017099</v>
      </c>
      <c r="D68">
        <v>0.55400000000000005</v>
      </c>
      <c r="E68">
        <v>0.309</v>
      </c>
      <c r="F68" s="1">
        <f>+B68*COUNT($G$2:$G$94)/G68</f>
        <v>1.1988824309538937E-237</v>
      </c>
      <c r="G68">
        <f>+G67+1</f>
        <v>67</v>
      </c>
      <c r="H68">
        <v>67</v>
      </c>
    </row>
    <row r="69" spans="1:8" x14ac:dyDescent="0.2">
      <c r="A69" t="s">
        <v>98</v>
      </c>
      <c r="B69" s="1">
        <v>7.7974672177520504E-236</v>
      </c>
      <c r="C69">
        <v>1.3086454700394199</v>
      </c>
      <c r="D69">
        <v>0.39500000000000002</v>
      </c>
      <c r="E69">
        <v>0.17399999999999999</v>
      </c>
      <c r="F69" s="1">
        <f>+B69*COUNT($G$2:$G$94)/G69</f>
        <v>1.0664183106631481E-235</v>
      </c>
      <c r="G69">
        <f>+G68+1</f>
        <v>68</v>
      </c>
      <c r="H69">
        <v>68</v>
      </c>
    </row>
    <row r="70" spans="1:8" x14ac:dyDescent="0.2">
      <c r="A70" t="s">
        <v>121</v>
      </c>
      <c r="B70" s="1">
        <v>4.70735848028443E-235</v>
      </c>
      <c r="C70">
        <v>1.52711202325295</v>
      </c>
      <c r="D70">
        <v>0.76400000000000001</v>
      </c>
      <c r="E70">
        <v>0.51800000000000002</v>
      </c>
      <c r="F70" s="1">
        <f>+B70*COUNT($G$2:$G$94)/G70</f>
        <v>6.3447005603833624E-235</v>
      </c>
      <c r="G70">
        <f>+G69+1</f>
        <v>69</v>
      </c>
      <c r="H70">
        <v>69</v>
      </c>
    </row>
    <row r="71" spans="1:8" x14ac:dyDescent="0.2">
      <c r="A71" t="s">
        <v>112</v>
      </c>
      <c r="B71" s="1">
        <v>4.82858556015663E-231</v>
      </c>
      <c r="C71">
        <v>1.3927605752991901</v>
      </c>
      <c r="D71">
        <v>0.30399999999999999</v>
      </c>
      <c r="E71">
        <v>0.11</v>
      </c>
      <c r="F71" s="1">
        <f>+B71*COUNT($G$2:$G$94)/G71</f>
        <v>6.4151208156366653E-231</v>
      </c>
      <c r="G71">
        <f>+G70+1</f>
        <v>70</v>
      </c>
      <c r="H71">
        <v>70</v>
      </c>
    </row>
    <row r="72" spans="1:8" x14ac:dyDescent="0.2">
      <c r="A72" t="s">
        <v>58</v>
      </c>
      <c r="B72" s="1">
        <v>4.0773936102426496E-229</v>
      </c>
      <c r="C72">
        <v>1.0162797614142201</v>
      </c>
      <c r="D72">
        <v>0.58699999999999997</v>
      </c>
      <c r="E72">
        <v>0.318</v>
      </c>
      <c r="F72" s="1">
        <f>+B72*COUNT($G$2:$G$94)/G72</f>
        <v>5.3408113486276963E-229</v>
      </c>
      <c r="G72">
        <f>+G71+1</f>
        <v>71</v>
      </c>
      <c r="H72">
        <v>71</v>
      </c>
    </row>
    <row r="73" spans="1:8" x14ac:dyDescent="0.2">
      <c r="A73" t="s">
        <v>109</v>
      </c>
      <c r="B73" s="1">
        <v>1.11769115475455E-215</v>
      </c>
      <c r="C73">
        <v>1.3774848652199601</v>
      </c>
      <c r="D73">
        <v>0.255</v>
      </c>
      <c r="E73">
        <v>8.5999999999999993E-2</v>
      </c>
      <c r="F73" s="1">
        <f>+B73*COUNT($G$2:$G$94)/G73</f>
        <v>1.4436844082246271E-215</v>
      </c>
      <c r="G73">
        <f>+G72+1</f>
        <v>72</v>
      </c>
      <c r="H73">
        <v>72</v>
      </c>
    </row>
    <row r="74" spans="1:8" x14ac:dyDescent="0.2">
      <c r="A74" t="s">
        <v>91</v>
      </c>
      <c r="B74" s="1">
        <v>1.1894375020833901E-211</v>
      </c>
      <c r="C74">
        <v>1.2350124641108899</v>
      </c>
      <c r="D74">
        <v>0.498</v>
      </c>
      <c r="E74">
        <v>0.26800000000000002</v>
      </c>
      <c r="F74" s="1">
        <f>+B74*COUNT($G$2:$G$94)/G74</f>
        <v>1.5153107903254149E-211</v>
      </c>
      <c r="G74">
        <f>+G73+1</f>
        <v>73</v>
      </c>
      <c r="H74">
        <v>73</v>
      </c>
    </row>
    <row r="75" spans="1:8" x14ac:dyDescent="0.2">
      <c r="A75" t="s">
        <v>83</v>
      </c>
      <c r="B75" s="1">
        <v>2.7430609063646398E-209</v>
      </c>
      <c r="C75">
        <v>1.2016110944560801</v>
      </c>
      <c r="D75">
        <v>0.499</v>
      </c>
      <c r="E75">
        <v>0.27800000000000002</v>
      </c>
      <c r="F75" s="1">
        <f>+B75*COUNT($G$2:$G$94)/G75</f>
        <v>3.4473603282690743E-209</v>
      </c>
      <c r="G75">
        <f>+G74+1</f>
        <v>74</v>
      </c>
      <c r="H75">
        <v>74</v>
      </c>
    </row>
    <row r="76" spans="1:8" x14ac:dyDescent="0.2">
      <c r="A76" t="s">
        <v>101</v>
      </c>
      <c r="B76" s="1">
        <v>8.8976741463518198E-198</v>
      </c>
      <c r="C76">
        <v>1.31006900972066</v>
      </c>
      <c r="D76">
        <v>0.48899999999999999</v>
      </c>
      <c r="E76">
        <v>0.28199999999999997</v>
      </c>
      <c r="F76" s="1">
        <f>+B76*COUNT($G$2:$G$94)/G76</f>
        <v>1.1033115941476256E-197</v>
      </c>
      <c r="G76">
        <f>+G75+1</f>
        <v>75</v>
      </c>
      <c r="H76">
        <v>75</v>
      </c>
    </row>
    <row r="77" spans="1:8" x14ac:dyDescent="0.2">
      <c r="A77" t="s">
        <v>59</v>
      </c>
      <c r="B77" s="1">
        <v>4.5371447493527598E-181</v>
      </c>
      <c r="C77">
        <v>1.0348942909842</v>
      </c>
      <c r="D77">
        <v>0.439</v>
      </c>
      <c r="E77">
        <v>0.222</v>
      </c>
      <c r="F77" s="1">
        <f>+B77*COUNT($G$2:$G$94)/G77</f>
        <v>5.5520323906553513E-181</v>
      </c>
      <c r="G77">
        <f>+G76+1</f>
        <v>76</v>
      </c>
      <c r="H77">
        <v>76</v>
      </c>
    </row>
    <row r="78" spans="1:8" x14ac:dyDescent="0.2">
      <c r="A78" t="s">
        <v>99</v>
      </c>
      <c r="B78" s="1">
        <v>1.77155820207843E-177</v>
      </c>
      <c r="C78">
        <v>1.3089415571494301</v>
      </c>
      <c r="D78">
        <v>0.35399999999999998</v>
      </c>
      <c r="E78">
        <v>0.16400000000000001</v>
      </c>
      <c r="F78" s="1">
        <f>+B78*COUNT($G$2:$G$94)/G78</f>
        <v>2.1396741921207009E-177</v>
      </c>
      <c r="G78">
        <f>+G77+1</f>
        <v>77</v>
      </c>
      <c r="H78">
        <v>77</v>
      </c>
    </row>
    <row r="79" spans="1:8" x14ac:dyDescent="0.2">
      <c r="A79" t="s">
        <v>81</v>
      </c>
      <c r="B79" s="1">
        <v>1.7461137555693901E-175</v>
      </c>
      <c r="C79">
        <v>1.1960447921209001</v>
      </c>
      <c r="D79">
        <v>0.42</v>
      </c>
      <c r="E79">
        <v>0.217</v>
      </c>
      <c r="F79" s="1">
        <f>+B79*COUNT($G$2:$G$94)/G79</f>
        <v>2.0819048624096573E-175</v>
      </c>
      <c r="G79">
        <f>+G78+1</f>
        <v>78</v>
      </c>
      <c r="H79">
        <v>78</v>
      </c>
    </row>
    <row r="80" spans="1:8" x14ac:dyDescent="0.2">
      <c r="A80" t="s">
        <v>92</v>
      </c>
      <c r="B80" s="1">
        <v>1.0603638207878601E-161</v>
      </c>
      <c r="C80">
        <v>1.2357168824040401</v>
      </c>
      <c r="D80">
        <v>0.28499999999999998</v>
      </c>
      <c r="E80">
        <v>0.12</v>
      </c>
      <c r="F80" s="1">
        <f>+B80*COUNT($G$2:$G$94)/G80</f>
        <v>1.2482763966236834E-161</v>
      </c>
      <c r="G80">
        <f>+G79+1</f>
        <v>79</v>
      </c>
      <c r="H80">
        <v>79</v>
      </c>
    </row>
    <row r="81" spans="1:8" x14ac:dyDescent="0.2">
      <c r="A81" t="s">
        <v>95</v>
      </c>
      <c r="B81" s="1">
        <v>5.0539405411961703E-157</v>
      </c>
      <c r="C81">
        <v>1.2762870460823901</v>
      </c>
      <c r="D81">
        <v>0.621</v>
      </c>
      <c r="E81">
        <v>0.46800000000000003</v>
      </c>
      <c r="F81" s="1">
        <f>+B81*COUNT($G$2:$G$94)/G81</f>
        <v>5.8752058791405488E-157</v>
      </c>
      <c r="G81">
        <f>+G80+1</f>
        <v>80</v>
      </c>
      <c r="H81">
        <v>80</v>
      </c>
    </row>
    <row r="82" spans="1:8" x14ac:dyDescent="0.2">
      <c r="A82" t="s">
        <v>56</v>
      </c>
      <c r="B82" s="1">
        <v>2.76933990184544E-156</v>
      </c>
      <c r="C82">
        <v>1.01175011674582</v>
      </c>
      <c r="D82">
        <v>0.52900000000000003</v>
      </c>
      <c r="E82">
        <v>0.33400000000000002</v>
      </c>
      <c r="F82" s="1">
        <f>+B82*COUNT($G$2:$G$94)/G82</f>
        <v>3.1796124798966164E-156</v>
      </c>
      <c r="G82">
        <f>+G81+1</f>
        <v>81</v>
      </c>
      <c r="H82">
        <v>81</v>
      </c>
    </row>
    <row r="83" spans="1:8" x14ac:dyDescent="0.2">
      <c r="A83" t="s">
        <v>65</v>
      </c>
      <c r="B83" s="1">
        <v>8.60921513471357E-155</v>
      </c>
      <c r="C83">
        <v>1.06226420368006</v>
      </c>
      <c r="D83">
        <v>0.45100000000000001</v>
      </c>
      <c r="E83">
        <v>0.25</v>
      </c>
      <c r="F83" s="1">
        <f>+B83*COUNT($G$2:$G$94)/G83</f>
        <v>9.7641098479068528E-155</v>
      </c>
      <c r="G83">
        <f>+G82+1</f>
        <v>82</v>
      </c>
      <c r="H83">
        <v>82</v>
      </c>
    </row>
    <row r="84" spans="1:8" x14ac:dyDescent="0.2">
      <c r="A84" t="s">
        <v>104</v>
      </c>
      <c r="B84" s="1">
        <v>2.0731497090079699E-128</v>
      </c>
      <c r="C84">
        <v>1.32975923613351</v>
      </c>
      <c r="D84">
        <v>0.312</v>
      </c>
      <c r="E84">
        <v>0.158</v>
      </c>
      <c r="F84" s="1">
        <f>+B84*COUNT($G$2:$G$94)/G84</f>
        <v>2.3229267823824241E-128</v>
      </c>
      <c r="G84">
        <f>+G83+1</f>
        <v>83</v>
      </c>
      <c r="H84">
        <v>83</v>
      </c>
    </row>
    <row r="85" spans="1:8" x14ac:dyDescent="0.2">
      <c r="A85" t="s">
        <v>61</v>
      </c>
      <c r="B85" s="1">
        <v>3.0979826135068502E-119</v>
      </c>
      <c r="C85">
        <v>1.04641499657834</v>
      </c>
      <c r="D85">
        <v>0.628</v>
      </c>
      <c r="E85">
        <v>0.51700000000000002</v>
      </c>
      <c r="F85" s="1">
        <f>+B85*COUNT($G$2:$G$94)/G85</f>
        <v>3.42990932209687E-119</v>
      </c>
      <c r="G85">
        <f>+G84+1</f>
        <v>84</v>
      </c>
      <c r="H85">
        <v>84</v>
      </c>
    </row>
    <row r="86" spans="1:8" x14ac:dyDescent="0.2">
      <c r="A86" t="s">
        <v>14</v>
      </c>
      <c r="B86" s="1">
        <v>6.6205301777380401E-97</v>
      </c>
      <c r="C86">
        <v>1.1827098893599699</v>
      </c>
      <c r="D86">
        <v>0.34699999999999998</v>
      </c>
      <c r="E86">
        <v>0.20899999999999999</v>
      </c>
      <c r="F86" s="1">
        <f>+B86*COUNT($G$2:$G$94)/G86</f>
        <v>7.2436389003486791E-97</v>
      </c>
      <c r="G86">
        <f>+G85+1</f>
        <v>85</v>
      </c>
      <c r="H86">
        <v>85</v>
      </c>
    </row>
    <row r="87" spans="1:8" x14ac:dyDescent="0.2">
      <c r="A87" t="s">
        <v>64</v>
      </c>
      <c r="B87" s="1">
        <v>2.35258948192629E-95</v>
      </c>
      <c r="C87">
        <v>1.04957995775359</v>
      </c>
      <c r="D87">
        <v>0.29199999999999998</v>
      </c>
      <c r="E87">
        <v>0.157</v>
      </c>
      <c r="F87" s="1">
        <f>+B87*COUNT($G$2:$G$94)/G87</f>
        <v>2.54407932347843E-95</v>
      </c>
      <c r="G87">
        <f>+G86+1</f>
        <v>86</v>
      </c>
      <c r="H87">
        <v>86</v>
      </c>
    </row>
    <row r="88" spans="1:8" x14ac:dyDescent="0.2">
      <c r="A88" t="s">
        <v>72</v>
      </c>
      <c r="B88" s="1">
        <v>2.5170773231739001E-91</v>
      </c>
      <c r="C88">
        <v>1.1253106343619099</v>
      </c>
      <c r="D88">
        <v>0.27</v>
      </c>
      <c r="E88">
        <v>0.14299999999999999</v>
      </c>
      <c r="F88" s="1">
        <f>+B88*COUNT($G$2:$G$94)/G88</f>
        <v>2.6906688627031345E-91</v>
      </c>
      <c r="G88">
        <f>+G87+1</f>
        <v>87</v>
      </c>
      <c r="H88">
        <v>87</v>
      </c>
    </row>
    <row r="89" spans="1:8" x14ac:dyDescent="0.2">
      <c r="A89" t="s">
        <v>5</v>
      </c>
      <c r="B89" s="1">
        <v>2.3743335049735898E-86</v>
      </c>
      <c r="C89">
        <v>1.01342409304313</v>
      </c>
      <c r="D89">
        <v>0.33500000000000002</v>
      </c>
      <c r="E89">
        <v>0.20100000000000001</v>
      </c>
      <c r="F89" s="1">
        <f>+B89*COUNT($G$2:$G$94)/G89</f>
        <v>2.50923881775618E-86</v>
      </c>
      <c r="G89">
        <f>+G88+1</f>
        <v>88</v>
      </c>
      <c r="H89">
        <v>88</v>
      </c>
    </row>
    <row r="90" spans="1:8" x14ac:dyDescent="0.2">
      <c r="A90" t="s">
        <v>90</v>
      </c>
      <c r="B90" s="1">
        <v>6.2441707063643005E-79</v>
      </c>
      <c r="C90">
        <v>1.2293824751080999</v>
      </c>
      <c r="D90">
        <v>0.317</v>
      </c>
      <c r="E90">
        <v>0.186</v>
      </c>
      <c r="F90" s="1">
        <f>+B90*COUNT($G$2:$G$94)/G90</f>
        <v>6.5248075920435946E-79</v>
      </c>
      <c r="G90">
        <f>+G89+1</f>
        <v>89</v>
      </c>
      <c r="H90">
        <v>89</v>
      </c>
    </row>
    <row r="91" spans="1:8" x14ac:dyDescent="0.2">
      <c r="A91" t="s">
        <v>13</v>
      </c>
      <c r="B91" s="1">
        <v>1.1331961912842599E-78</v>
      </c>
      <c r="C91">
        <v>1.1743629223816501</v>
      </c>
      <c r="D91">
        <v>0.36899999999999999</v>
      </c>
      <c r="E91">
        <v>0.249</v>
      </c>
      <c r="F91" s="1">
        <f>+B91*COUNT($G$2:$G$94)/G91</f>
        <v>1.1709693976604019E-78</v>
      </c>
      <c r="G91">
        <f>+G90+1</f>
        <v>90</v>
      </c>
      <c r="H91">
        <v>90</v>
      </c>
    </row>
    <row r="92" spans="1:8" x14ac:dyDescent="0.2">
      <c r="A92" t="s">
        <v>2</v>
      </c>
      <c r="B92" s="1">
        <v>4.5370311479283198E-69</v>
      </c>
      <c r="C92">
        <v>1.1002088343122201</v>
      </c>
      <c r="D92">
        <v>0.36</v>
      </c>
      <c r="E92">
        <v>0.247</v>
      </c>
      <c r="F92" s="1">
        <f>+B92*COUNT($G$2:$G$94)/G92</f>
        <v>4.6367461182124584E-69</v>
      </c>
      <c r="G92">
        <f>+G91+1</f>
        <v>91</v>
      </c>
      <c r="H92">
        <v>91</v>
      </c>
    </row>
    <row r="93" spans="1:8" x14ac:dyDescent="0.2">
      <c r="A93" t="s">
        <v>68</v>
      </c>
      <c r="B93" s="1">
        <v>9.6721194443131697E-61</v>
      </c>
      <c r="C93">
        <v>1.1028928349628799</v>
      </c>
      <c r="D93">
        <v>0.36299999999999999</v>
      </c>
      <c r="E93">
        <v>0.252</v>
      </c>
      <c r="F93" s="1">
        <f>+B93*COUNT($G$2:$G$94)/G93</f>
        <v>9.7772511774035308E-61</v>
      </c>
      <c r="G93">
        <f>+G92+1</f>
        <v>92</v>
      </c>
      <c r="H93">
        <v>92</v>
      </c>
    </row>
    <row r="94" spans="1:8" x14ac:dyDescent="0.2">
      <c r="A94" t="s">
        <v>73</v>
      </c>
      <c r="B94" s="1">
        <v>2.4746640366653398E-58</v>
      </c>
      <c r="C94">
        <v>1.13849231676949</v>
      </c>
      <c r="D94">
        <v>0.32900000000000001</v>
      </c>
      <c r="E94">
        <v>0.23</v>
      </c>
      <c r="F94" s="1">
        <f>+B94*COUNT($G$2:$G$94)/G94</f>
        <v>2.4746640366653398E-58</v>
      </c>
      <c r="G94">
        <f>+G93+1</f>
        <v>93</v>
      </c>
      <c r="H94">
        <v>93</v>
      </c>
    </row>
    <row r="95" spans="1:8" x14ac:dyDescent="0.2">
      <c r="A95" t="s">
        <v>62</v>
      </c>
      <c r="B95" s="1">
        <v>1.20879228266494E-49</v>
      </c>
      <c r="C95">
        <v>1.04672759766815</v>
      </c>
      <c r="D95">
        <v>0.35799999999999998</v>
      </c>
      <c r="E95">
        <v>0.26600000000000001</v>
      </c>
      <c r="F95" s="1">
        <f>+B95*COUNT($G$2:$G$94)/G95</f>
        <v>1.1959327902961642E-49</v>
      </c>
      <c r="G95">
        <f>+G94+1</f>
        <v>94</v>
      </c>
      <c r="H95">
        <v>94</v>
      </c>
    </row>
  </sheetData>
  <sortState xmlns:xlrd2="http://schemas.microsoft.com/office/spreadsheetml/2017/richdata2" ref="A2:G95">
    <sortCondition ref="B2:B95"/>
  </sortState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2140B-2503-8845-928F-C50945B25A49}">
  <dimension ref="A1:G32"/>
  <sheetViews>
    <sheetView workbookViewId="0">
      <selection sqref="A1:F1048576"/>
    </sheetView>
  </sheetViews>
  <sheetFormatPr baseColWidth="10" defaultRowHeight="16" x14ac:dyDescent="0.2"/>
  <sheetData>
    <row r="1" spans="1:7" x14ac:dyDescent="0.2">
      <c r="B1" t="s">
        <v>26</v>
      </c>
      <c r="C1" t="s">
        <v>25</v>
      </c>
      <c r="D1" t="s">
        <v>24</v>
      </c>
      <c r="E1" t="s">
        <v>23</v>
      </c>
      <c r="F1" t="s">
        <v>22</v>
      </c>
      <c r="G1" t="s">
        <v>1180</v>
      </c>
    </row>
    <row r="2" spans="1:7" x14ac:dyDescent="0.2">
      <c r="A2" t="s">
        <v>55</v>
      </c>
      <c r="B2">
        <v>0</v>
      </c>
      <c r="C2">
        <v>4.0605108924758397</v>
      </c>
      <c r="D2">
        <v>0.81499999999999995</v>
      </c>
      <c r="E2">
        <v>7.1999999999999995E-2</v>
      </c>
      <c r="F2">
        <f>+B2*COUNT($G$2:$G$32)/G2</f>
        <v>0</v>
      </c>
      <c r="G2">
        <v>1</v>
      </c>
    </row>
    <row r="3" spans="1:7" x14ac:dyDescent="0.2">
      <c r="A3" t="s">
        <v>54</v>
      </c>
      <c r="B3">
        <v>0</v>
      </c>
      <c r="C3">
        <v>4.0337727019825804</v>
      </c>
      <c r="D3">
        <v>0.53</v>
      </c>
      <c r="E3">
        <v>3.5000000000000003E-2</v>
      </c>
      <c r="F3">
        <f>+B3*COUNT($G$2:$G$32)/G3</f>
        <v>0</v>
      </c>
      <c r="G3">
        <f>+G2+1</f>
        <v>2</v>
      </c>
    </row>
    <row r="4" spans="1:7" x14ac:dyDescent="0.2">
      <c r="A4" t="s">
        <v>53</v>
      </c>
      <c r="B4">
        <v>0</v>
      </c>
      <c r="C4">
        <v>3.8055481275653</v>
      </c>
      <c r="D4">
        <v>0.76</v>
      </c>
      <c r="E4">
        <v>9.2999999999999999E-2</v>
      </c>
      <c r="F4">
        <f>+B4*COUNT($G$2:$G$32)/G4</f>
        <v>0</v>
      </c>
      <c r="G4">
        <f t="shared" ref="G4:G32" si="0">+G3+1</f>
        <v>3</v>
      </c>
    </row>
    <row r="5" spans="1:7" x14ac:dyDescent="0.2">
      <c r="A5" t="s">
        <v>52</v>
      </c>
      <c r="B5">
        <v>0</v>
      </c>
      <c r="C5">
        <v>3.3255992981598101</v>
      </c>
      <c r="D5">
        <v>0.63300000000000001</v>
      </c>
      <c r="E5">
        <v>2.9000000000000001E-2</v>
      </c>
      <c r="F5">
        <f>+B5*COUNT($G$2:$G$32)/G5</f>
        <v>0</v>
      </c>
      <c r="G5">
        <f t="shared" si="0"/>
        <v>4</v>
      </c>
    </row>
    <row r="6" spans="1:7" x14ac:dyDescent="0.2">
      <c r="A6" t="s">
        <v>51</v>
      </c>
      <c r="B6">
        <v>0</v>
      </c>
      <c r="C6">
        <v>3.2301682766808799</v>
      </c>
      <c r="D6">
        <v>0.67100000000000004</v>
      </c>
      <c r="E6">
        <v>2.8000000000000001E-2</v>
      </c>
      <c r="F6">
        <f>+B6*COUNT($G$2:$G$32)/G6</f>
        <v>0</v>
      </c>
      <c r="G6">
        <f t="shared" si="0"/>
        <v>5</v>
      </c>
    </row>
    <row r="7" spans="1:7" x14ac:dyDescent="0.2">
      <c r="A7" t="s">
        <v>50</v>
      </c>
      <c r="B7">
        <v>0</v>
      </c>
      <c r="C7">
        <v>2.8572626491867501</v>
      </c>
      <c r="D7">
        <v>0.61199999999999999</v>
      </c>
      <c r="E7">
        <v>3.4000000000000002E-2</v>
      </c>
      <c r="F7">
        <f>+B7*COUNT($G$2:$G$32)/G7</f>
        <v>0</v>
      </c>
      <c r="G7">
        <f t="shared" si="0"/>
        <v>6</v>
      </c>
    </row>
    <row r="8" spans="1:7" x14ac:dyDescent="0.2">
      <c r="A8" t="s">
        <v>49</v>
      </c>
      <c r="B8">
        <v>0</v>
      </c>
      <c r="C8">
        <v>2.8490627162739699</v>
      </c>
      <c r="D8">
        <v>0.67500000000000004</v>
      </c>
      <c r="E8">
        <v>8.5000000000000006E-2</v>
      </c>
      <c r="F8">
        <f>+B8*COUNT($G$2:$G$32)/G8</f>
        <v>0</v>
      </c>
      <c r="G8">
        <f t="shared" si="0"/>
        <v>7</v>
      </c>
    </row>
    <row r="9" spans="1:7" x14ac:dyDescent="0.2">
      <c r="A9" t="s">
        <v>10</v>
      </c>
      <c r="B9">
        <v>0</v>
      </c>
      <c r="C9">
        <v>2.79237871731819</v>
      </c>
      <c r="D9">
        <v>0.58199999999999996</v>
      </c>
      <c r="E9">
        <v>9.5000000000000001E-2</v>
      </c>
      <c r="F9">
        <f>+B9*COUNT($G$2:$G$32)/G9</f>
        <v>0</v>
      </c>
      <c r="G9">
        <f t="shared" si="0"/>
        <v>8</v>
      </c>
    </row>
    <row r="10" spans="1:7" x14ac:dyDescent="0.2">
      <c r="A10" t="s">
        <v>47</v>
      </c>
      <c r="B10">
        <v>0</v>
      </c>
      <c r="C10">
        <v>2.7380965703315798</v>
      </c>
      <c r="D10">
        <v>0.50800000000000001</v>
      </c>
      <c r="E10">
        <v>0.02</v>
      </c>
      <c r="F10">
        <f>+B10*COUNT($G$2:$G$32)/G10</f>
        <v>0</v>
      </c>
      <c r="G10">
        <f t="shared" si="0"/>
        <v>9</v>
      </c>
    </row>
    <row r="11" spans="1:7" x14ac:dyDescent="0.2">
      <c r="A11" t="s">
        <v>46</v>
      </c>
      <c r="B11">
        <v>0</v>
      </c>
      <c r="C11">
        <v>2.49670593957158</v>
      </c>
      <c r="D11">
        <v>0.49299999999999999</v>
      </c>
      <c r="E11">
        <v>2.3E-2</v>
      </c>
      <c r="F11">
        <f>+B11*COUNT($G$2:$G$32)/G11</f>
        <v>0</v>
      </c>
      <c r="G11">
        <f t="shared" si="0"/>
        <v>10</v>
      </c>
    </row>
    <row r="12" spans="1:7" x14ac:dyDescent="0.2">
      <c r="A12" t="s">
        <v>45</v>
      </c>
      <c r="B12">
        <v>0</v>
      </c>
      <c r="C12">
        <v>2.4947794911044401</v>
      </c>
      <c r="D12">
        <v>0.45400000000000001</v>
      </c>
      <c r="E12">
        <v>3.3000000000000002E-2</v>
      </c>
      <c r="F12">
        <f>+B12*COUNT($G$2:$G$32)/G12</f>
        <v>0</v>
      </c>
      <c r="G12">
        <f t="shared" si="0"/>
        <v>11</v>
      </c>
    </row>
    <row r="13" spans="1:7" x14ac:dyDescent="0.2">
      <c r="A13" t="s">
        <v>44</v>
      </c>
      <c r="B13">
        <v>0</v>
      </c>
      <c r="C13">
        <v>2.4310546492471499</v>
      </c>
      <c r="D13">
        <v>0.502</v>
      </c>
      <c r="E13">
        <v>2.1000000000000001E-2</v>
      </c>
      <c r="F13">
        <f>+B13*COUNT($G$2:$G$32)/G13</f>
        <v>0</v>
      </c>
      <c r="G13">
        <f t="shared" si="0"/>
        <v>12</v>
      </c>
    </row>
    <row r="14" spans="1:7" x14ac:dyDescent="0.2">
      <c r="A14" t="s">
        <v>43</v>
      </c>
      <c r="B14">
        <v>0</v>
      </c>
      <c r="C14">
        <v>2.3547365322748099</v>
      </c>
      <c r="D14">
        <v>0.54200000000000004</v>
      </c>
      <c r="E14">
        <v>3.6999999999999998E-2</v>
      </c>
      <c r="F14">
        <f>+B14*COUNT($G$2:$G$32)/G14</f>
        <v>0</v>
      </c>
      <c r="G14">
        <f t="shared" si="0"/>
        <v>13</v>
      </c>
    </row>
    <row r="15" spans="1:7" x14ac:dyDescent="0.2">
      <c r="A15" t="s">
        <v>42</v>
      </c>
      <c r="B15">
        <v>0</v>
      </c>
      <c r="C15">
        <v>2.3449851408532201</v>
      </c>
      <c r="D15">
        <v>0.39500000000000002</v>
      </c>
      <c r="E15">
        <v>4.2000000000000003E-2</v>
      </c>
      <c r="F15">
        <f>+B15*COUNT($G$2:$G$32)/G15</f>
        <v>0</v>
      </c>
      <c r="G15">
        <f t="shared" si="0"/>
        <v>14</v>
      </c>
    </row>
    <row r="16" spans="1:7" x14ac:dyDescent="0.2">
      <c r="A16" t="s">
        <v>41</v>
      </c>
      <c r="B16">
        <v>0</v>
      </c>
      <c r="C16">
        <v>2.3390760737492502</v>
      </c>
      <c r="D16">
        <v>0.48599999999999999</v>
      </c>
      <c r="E16">
        <v>3.5000000000000003E-2</v>
      </c>
      <c r="F16">
        <f>+B16*COUNT($G$2:$G$32)/G16</f>
        <v>0</v>
      </c>
      <c r="G16">
        <f t="shared" si="0"/>
        <v>15</v>
      </c>
    </row>
    <row r="17" spans="1:7" x14ac:dyDescent="0.2">
      <c r="A17" t="s">
        <v>40</v>
      </c>
      <c r="B17">
        <v>0</v>
      </c>
      <c r="C17">
        <v>2.3335872567195501</v>
      </c>
      <c r="D17">
        <v>0.62</v>
      </c>
      <c r="E17">
        <v>0.13800000000000001</v>
      </c>
      <c r="F17">
        <f>+B17*COUNT($G$2:$G$32)/G17</f>
        <v>0</v>
      </c>
      <c r="G17">
        <f t="shared" si="0"/>
        <v>16</v>
      </c>
    </row>
    <row r="18" spans="1:7" x14ac:dyDescent="0.2">
      <c r="A18" t="s">
        <v>38</v>
      </c>
      <c r="B18">
        <v>0</v>
      </c>
      <c r="C18">
        <v>2.20288343855746</v>
      </c>
      <c r="D18">
        <v>0.437</v>
      </c>
      <c r="E18">
        <v>3.9E-2</v>
      </c>
      <c r="F18">
        <f>+B18*COUNT($G$2:$G$32)/G18</f>
        <v>0</v>
      </c>
      <c r="G18">
        <f t="shared" si="0"/>
        <v>17</v>
      </c>
    </row>
    <row r="19" spans="1:7" x14ac:dyDescent="0.2">
      <c r="A19" t="s">
        <v>37</v>
      </c>
      <c r="B19">
        <v>0</v>
      </c>
      <c r="C19">
        <v>2.1892990220355801</v>
      </c>
      <c r="D19">
        <v>0.35399999999999998</v>
      </c>
      <c r="E19">
        <v>0.01</v>
      </c>
      <c r="F19">
        <f>+B19*COUNT($G$2:$G$32)/G19</f>
        <v>0</v>
      </c>
      <c r="G19">
        <f t="shared" si="0"/>
        <v>18</v>
      </c>
    </row>
    <row r="20" spans="1:7" x14ac:dyDescent="0.2">
      <c r="A20" t="s">
        <v>36</v>
      </c>
      <c r="B20">
        <v>0</v>
      </c>
      <c r="C20">
        <v>2.1218564425940798</v>
      </c>
      <c r="D20">
        <v>0.65400000000000003</v>
      </c>
      <c r="E20">
        <v>0.13800000000000001</v>
      </c>
      <c r="F20">
        <f>+B20*COUNT($G$2:$G$32)/G20</f>
        <v>0</v>
      </c>
      <c r="G20">
        <f t="shared" si="0"/>
        <v>19</v>
      </c>
    </row>
    <row r="21" spans="1:7" x14ac:dyDescent="0.2">
      <c r="A21" t="s">
        <v>35</v>
      </c>
      <c r="B21">
        <v>0</v>
      </c>
      <c r="C21">
        <v>2.1117457492822802</v>
      </c>
      <c r="D21">
        <v>0.53100000000000003</v>
      </c>
      <c r="E21">
        <v>6.8000000000000005E-2</v>
      </c>
      <c r="F21">
        <f>+B21*COUNT($G$2:$G$32)/G21</f>
        <v>0</v>
      </c>
      <c r="G21">
        <f t="shared" si="0"/>
        <v>20</v>
      </c>
    </row>
    <row r="22" spans="1:7" x14ac:dyDescent="0.2">
      <c r="A22" t="s">
        <v>34</v>
      </c>
      <c r="B22">
        <v>0</v>
      </c>
      <c r="C22">
        <v>2.1103146509875002</v>
      </c>
      <c r="D22">
        <v>0.58899999999999997</v>
      </c>
      <c r="E22">
        <v>0.129</v>
      </c>
      <c r="F22">
        <f>+B22*COUNT($G$2:$G$32)/G22</f>
        <v>0</v>
      </c>
      <c r="G22">
        <f t="shared" si="0"/>
        <v>21</v>
      </c>
    </row>
    <row r="23" spans="1:7" x14ac:dyDescent="0.2">
      <c r="A23" t="s">
        <v>33</v>
      </c>
      <c r="B23">
        <v>0</v>
      </c>
      <c r="C23">
        <v>2.1090043506095202</v>
      </c>
      <c r="D23">
        <v>0.41099999999999998</v>
      </c>
      <c r="E23">
        <v>4.2000000000000003E-2</v>
      </c>
      <c r="F23">
        <f>+B23*COUNT($G$2:$G$32)/G23</f>
        <v>0</v>
      </c>
      <c r="G23">
        <f t="shared" si="0"/>
        <v>22</v>
      </c>
    </row>
    <row r="24" spans="1:7" x14ac:dyDescent="0.2">
      <c r="A24" t="s">
        <v>32</v>
      </c>
      <c r="B24">
        <v>0</v>
      </c>
      <c r="C24">
        <v>2.06739004615486</v>
      </c>
      <c r="D24">
        <v>0.65200000000000002</v>
      </c>
      <c r="E24">
        <v>0.14000000000000001</v>
      </c>
      <c r="F24">
        <f>+B24*COUNT($G$2:$G$32)/G24</f>
        <v>0</v>
      </c>
      <c r="G24">
        <f t="shared" si="0"/>
        <v>23</v>
      </c>
    </row>
    <row r="25" spans="1:7" x14ac:dyDescent="0.2">
      <c r="A25" t="s">
        <v>31</v>
      </c>
      <c r="B25">
        <v>0</v>
      </c>
      <c r="C25">
        <v>2.0616531244140002</v>
      </c>
      <c r="D25">
        <v>0.5</v>
      </c>
      <c r="E25">
        <v>9.0999999999999998E-2</v>
      </c>
      <c r="F25">
        <f>+B25*COUNT($G$2:$G$32)/G25</f>
        <v>0</v>
      </c>
      <c r="G25">
        <f t="shared" si="0"/>
        <v>24</v>
      </c>
    </row>
    <row r="26" spans="1:7" x14ac:dyDescent="0.2">
      <c r="A26" t="s">
        <v>30</v>
      </c>
      <c r="B26">
        <v>0</v>
      </c>
      <c r="C26">
        <v>2.0570255185603599</v>
      </c>
      <c r="D26">
        <v>0.79300000000000004</v>
      </c>
      <c r="E26">
        <v>0.24199999999999999</v>
      </c>
      <c r="F26">
        <f>+B26*COUNT($G$2:$G$32)/G26</f>
        <v>0</v>
      </c>
      <c r="G26">
        <f t="shared" si="0"/>
        <v>25</v>
      </c>
    </row>
    <row r="27" spans="1:7" x14ac:dyDescent="0.2">
      <c r="A27" t="s">
        <v>28</v>
      </c>
      <c r="B27">
        <v>0</v>
      </c>
      <c r="C27">
        <v>2.0389831745868099</v>
      </c>
      <c r="D27">
        <v>0.60299999999999998</v>
      </c>
      <c r="E27">
        <v>9.0999999999999998E-2</v>
      </c>
      <c r="F27">
        <f>+B27*COUNT($G$2:$G$32)/G27</f>
        <v>0</v>
      </c>
      <c r="G27">
        <f t="shared" si="0"/>
        <v>26</v>
      </c>
    </row>
    <row r="28" spans="1:7" x14ac:dyDescent="0.2">
      <c r="A28" t="s">
        <v>27</v>
      </c>
      <c r="B28">
        <v>0</v>
      </c>
      <c r="C28">
        <v>2.0150299657149899</v>
      </c>
      <c r="D28">
        <v>0.48199999999999998</v>
      </c>
      <c r="E28">
        <v>4.3999999999999997E-2</v>
      </c>
      <c r="F28">
        <f>+B28*COUNT($G$2:$G$32)/G28</f>
        <v>0</v>
      </c>
      <c r="G28">
        <f t="shared" si="0"/>
        <v>27</v>
      </c>
    </row>
    <row r="29" spans="1:7" x14ac:dyDescent="0.2">
      <c r="A29" t="s">
        <v>39</v>
      </c>
      <c r="B29" s="1">
        <v>6.5739606177138003E-307</v>
      </c>
      <c r="C29">
        <v>2.30573535077139</v>
      </c>
      <c r="D29">
        <v>0.64700000000000002</v>
      </c>
      <c r="E29">
        <v>0.189</v>
      </c>
      <c r="F29">
        <f>+B29*COUNT($G$2:$G$32)/G29</f>
        <v>7.27831354104028E-307</v>
      </c>
      <c r="G29">
        <f t="shared" si="0"/>
        <v>28</v>
      </c>
    </row>
    <row r="30" spans="1:7" x14ac:dyDescent="0.2">
      <c r="A30" t="s">
        <v>21</v>
      </c>
      <c r="B30" s="1">
        <v>8.3524434156266704E-290</v>
      </c>
      <c r="C30">
        <v>2.7239184294161798</v>
      </c>
      <c r="D30">
        <v>0.48699999999999999</v>
      </c>
      <c r="E30">
        <v>0.105</v>
      </c>
      <c r="F30">
        <f>+B30*COUNT($G$2:$G$32)/G30</f>
        <v>8.9284739960147174E-290</v>
      </c>
      <c r="G30">
        <f t="shared" si="0"/>
        <v>29</v>
      </c>
    </row>
    <row r="31" spans="1:7" x14ac:dyDescent="0.2">
      <c r="A31" t="s">
        <v>29</v>
      </c>
      <c r="B31" s="1">
        <v>1.03905426095309E-263</v>
      </c>
      <c r="C31">
        <v>2.0455115762315899</v>
      </c>
      <c r="D31">
        <v>0.46100000000000002</v>
      </c>
      <c r="E31">
        <v>0.106</v>
      </c>
      <c r="F31">
        <f>+B31*COUNT($G$2:$G$32)/G31</f>
        <v>1.0736894029848597E-263</v>
      </c>
      <c r="G31">
        <f t="shared" si="0"/>
        <v>30</v>
      </c>
    </row>
    <row r="32" spans="1:7" x14ac:dyDescent="0.2">
      <c r="A32" t="s">
        <v>48</v>
      </c>
      <c r="B32" s="1">
        <v>8.4430337468724702E-224</v>
      </c>
      <c r="C32">
        <v>2.7635858208463899</v>
      </c>
      <c r="D32">
        <v>0.51800000000000002</v>
      </c>
      <c r="E32">
        <v>0.14399999999999999</v>
      </c>
      <c r="F32">
        <f>+B32*COUNT($G$2:$G$32)/G32</f>
        <v>8.4430337468724702E-224</v>
      </c>
      <c r="G32">
        <f t="shared" si="0"/>
        <v>31</v>
      </c>
    </row>
  </sheetData>
  <sortState xmlns:xlrd2="http://schemas.microsoft.com/office/spreadsheetml/2017/richdata2" ref="A2:F32">
    <sortCondition ref="B2:B32"/>
  </sortState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0BFB5-408A-7C40-B50B-251D7D95C3C6}">
  <dimension ref="A1:G23"/>
  <sheetViews>
    <sheetView workbookViewId="0">
      <selection sqref="A1:F1048576"/>
    </sheetView>
  </sheetViews>
  <sheetFormatPr baseColWidth="10" defaultRowHeight="16" x14ac:dyDescent="0.2"/>
  <sheetData>
    <row r="1" spans="1:7" x14ac:dyDescent="0.2">
      <c r="B1" t="s">
        <v>26</v>
      </c>
      <c r="C1" t="s">
        <v>25</v>
      </c>
      <c r="D1" t="s">
        <v>24</v>
      </c>
      <c r="E1" t="s">
        <v>23</v>
      </c>
      <c r="F1" t="s">
        <v>22</v>
      </c>
      <c r="G1" t="s">
        <v>1180</v>
      </c>
    </row>
    <row r="2" spans="1:7" x14ac:dyDescent="0.2">
      <c r="A2" t="s">
        <v>21</v>
      </c>
      <c r="B2">
        <v>0</v>
      </c>
      <c r="C2">
        <v>3.8977996145176599</v>
      </c>
      <c r="D2">
        <v>0.81</v>
      </c>
      <c r="E2">
        <v>8.5000000000000006E-2</v>
      </c>
      <c r="F2">
        <f>+B2*COUNT($G$2:$G$23)/G2</f>
        <v>0</v>
      </c>
      <c r="G2">
        <v>1</v>
      </c>
    </row>
    <row r="3" spans="1:7" x14ac:dyDescent="0.2">
      <c r="A3" t="s">
        <v>20</v>
      </c>
      <c r="B3">
        <v>0</v>
      </c>
      <c r="C3">
        <v>3.21562839684209</v>
      </c>
      <c r="D3">
        <v>0.51400000000000001</v>
      </c>
      <c r="E3">
        <v>6.5000000000000002E-2</v>
      </c>
      <c r="F3">
        <f>+B3*COUNT($G$2:$G$23)/G3</f>
        <v>0</v>
      </c>
      <c r="G3">
        <f>+G2+1</f>
        <v>2</v>
      </c>
    </row>
    <row r="4" spans="1:7" x14ac:dyDescent="0.2">
      <c r="A4" t="s">
        <v>19</v>
      </c>
      <c r="B4">
        <v>0</v>
      </c>
      <c r="C4">
        <v>2.6192606573108801</v>
      </c>
      <c r="D4">
        <v>0.77</v>
      </c>
      <c r="E4">
        <v>0.27300000000000002</v>
      </c>
      <c r="F4">
        <f>+B4*COUNT($G$2:$G$23)/G4</f>
        <v>0</v>
      </c>
      <c r="G4">
        <f t="shared" ref="G4:G23" si="0">+G3+1</f>
        <v>3</v>
      </c>
    </row>
    <row r="5" spans="1:7" x14ac:dyDescent="0.2">
      <c r="A5" t="s">
        <v>18</v>
      </c>
      <c r="B5">
        <v>0</v>
      </c>
      <c r="C5">
        <v>2.4762608351400099</v>
      </c>
      <c r="D5">
        <v>0.89</v>
      </c>
      <c r="E5">
        <v>0.35299999999999998</v>
      </c>
      <c r="F5">
        <f>+B5*COUNT($G$2:$G$23)/G5</f>
        <v>0</v>
      </c>
      <c r="G5">
        <f t="shared" si="0"/>
        <v>4</v>
      </c>
    </row>
    <row r="6" spans="1:7" x14ac:dyDescent="0.2">
      <c r="A6" t="s">
        <v>17</v>
      </c>
      <c r="B6">
        <v>0</v>
      </c>
      <c r="C6">
        <v>2.3527907972637601</v>
      </c>
      <c r="D6">
        <v>0.72499999999999998</v>
      </c>
      <c r="E6">
        <v>0.13600000000000001</v>
      </c>
      <c r="F6">
        <f>+B6*COUNT($G$2:$G$23)/G6</f>
        <v>0</v>
      </c>
      <c r="G6">
        <f t="shared" si="0"/>
        <v>5</v>
      </c>
    </row>
    <row r="7" spans="1:7" x14ac:dyDescent="0.2">
      <c r="A7" t="s">
        <v>16</v>
      </c>
      <c r="B7">
        <v>0</v>
      </c>
      <c r="C7">
        <v>2.29256815149808</v>
      </c>
      <c r="D7">
        <v>0.80500000000000005</v>
      </c>
      <c r="E7">
        <v>0.20399999999999999</v>
      </c>
      <c r="F7">
        <f>+B7*COUNT($G$2:$G$23)/G7</f>
        <v>0</v>
      </c>
      <c r="G7">
        <f t="shared" si="0"/>
        <v>6</v>
      </c>
    </row>
    <row r="8" spans="1:7" x14ac:dyDescent="0.2">
      <c r="A8" t="s">
        <v>15</v>
      </c>
      <c r="B8">
        <v>0</v>
      </c>
      <c r="C8">
        <v>2.2588530066583998</v>
      </c>
      <c r="D8">
        <v>0.51100000000000001</v>
      </c>
      <c r="E8">
        <v>3.6999999999999998E-2</v>
      </c>
      <c r="F8">
        <f>+B8*COUNT($G$2:$G$23)/G8</f>
        <v>0</v>
      </c>
      <c r="G8">
        <f t="shared" si="0"/>
        <v>7</v>
      </c>
    </row>
    <row r="9" spans="1:7" x14ac:dyDescent="0.2">
      <c r="A9" t="s">
        <v>14</v>
      </c>
      <c r="B9">
        <v>0</v>
      </c>
      <c r="C9">
        <v>2.24531339875224</v>
      </c>
      <c r="D9">
        <v>0.54100000000000004</v>
      </c>
      <c r="E9">
        <v>0.20499999999999999</v>
      </c>
      <c r="F9">
        <f>+B9*COUNT($G$2:$G$23)/G9</f>
        <v>0</v>
      </c>
      <c r="G9">
        <f t="shared" si="0"/>
        <v>8</v>
      </c>
    </row>
    <row r="10" spans="1:7" x14ac:dyDescent="0.2">
      <c r="A10" t="s">
        <v>12</v>
      </c>
      <c r="B10">
        <v>0</v>
      </c>
      <c r="C10">
        <v>2.1578865202870099</v>
      </c>
      <c r="D10">
        <v>0.57399999999999995</v>
      </c>
      <c r="E10">
        <v>6.0999999999999999E-2</v>
      </c>
      <c r="F10">
        <f>+B10*COUNT($G$2:$G$23)/G10</f>
        <v>0</v>
      </c>
      <c r="G10">
        <f t="shared" si="0"/>
        <v>9</v>
      </c>
    </row>
    <row r="11" spans="1:7" x14ac:dyDescent="0.2">
      <c r="A11" t="s">
        <v>11</v>
      </c>
      <c r="B11">
        <v>0</v>
      </c>
      <c r="C11">
        <v>2.1487606246989501</v>
      </c>
      <c r="D11">
        <v>0.69899999999999995</v>
      </c>
      <c r="E11">
        <v>0.18099999999999999</v>
      </c>
      <c r="F11">
        <f>+B11*COUNT($G$2:$G$23)/G11</f>
        <v>0</v>
      </c>
      <c r="G11">
        <f t="shared" si="0"/>
        <v>10</v>
      </c>
    </row>
    <row r="12" spans="1:7" x14ac:dyDescent="0.2">
      <c r="A12" t="s">
        <v>10</v>
      </c>
      <c r="B12">
        <v>0</v>
      </c>
      <c r="C12">
        <v>2.1380440220221999</v>
      </c>
      <c r="D12">
        <v>0.57899999999999996</v>
      </c>
      <c r="E12">
        <v>8.5000000000000006E-2</v>
      </c>
      <c r="F12">
        <f>+B12*COUNT($G$2:$G$23)/G12</f>
        <v>0</v>
      </c>
      <c r="G12">
        <f t="shared" si="0"/>
        <v>11</v>
      </c>
    </row>
    <row r="13" spans="1:7" x14ac:dyDescent="0.2">
      <c r="A13" t="s">
        <v>9</v>
      </c>
      <c r="B13">
        <v>0</v>
      </c>
      <c r="C13">
        <v>2.1241265113649201</v>
      </c>
      <c r="D13">
        <v>0.40200000000000002</v>
      </c>
      <c r="E13">
        <v>2.5000000000000001E-2</v>
      </c>
      <c r="F13">
        <f>+B13*COUNT($G$2:$G$23)/G13</f>
        <v>0</v>
      </c>
      <c r="G13">
        <f t="shared" si="0"/>
        <v>12</v>
      </c>
    </row>
    <row r="14" spans="1:7" x14ac:dyDescent="0.2">
      <c r="A14" t="s">
        <v>8</v>
      </c>
      <c r="B14">
        <v>0</v>
      </c>
      <c r="C14">
        <v>2.1015051735222001</v>
      </c>
      <c r="D14">
        <v>0.45500000000000002</v>
      </c>
      <c r="E14">
        <v>2.5000000000000001E-2</v>
      </c>
      <c r="F14">
        <f>+B14*COUNT($G$2:$G$23)/G14</f>
        <v>0</v>
      </c>
      <c r="G14">
        <f t="shared" si="0"/>
        <v>13</v>
      </c>
    </row>
    <row r="15" spans="1:7" x14ac:dyDescent="0.2">
      <c r="A15" t="s">
        <v>7</v>
      </c>
      <c r="B15">
        <v>0</v>
      </c>
      <c r="C15">
        <v>2.0844279528582002</v>
      </c>
      <c r="D15">
        <v>0.85599999999999998</v>
      </c>
      <c r="E15">
        <v>0.36499999999999999</v>
      </c>
      <c r="F15">
        <f>+B15*COUNT($G$2:$G$23)/G15</f>
        <v>0</v>
      </c>
      <c r="G15">
        <f t="shared" si="0"/>
        <v>14</v>
      </c>
    </row>
    <row r="16" spans="1:7" x14ac:dyDescent="0.2">
      <c r="A16" t="s">
        <v>6</v>
      </c>
      <c r="B16">
        <v>0</v>
      </c>
      <c r="C16">
        <v>2.0771761629723899</v>
      </c>
      <c r="D16">
        <v>0.69699999999999995</v>
      </c>
      <c r="E16">
        <v>0.159</v>
      </c>
      <c r="F16">
        <f>+B16*COUNT($G$2:$G$23)/G16</f>
        <v>0</v>
      </c>
      <c r="G16">
        <f t="shared" si="0"/>
        <v>15</v>
      </c>
    </row>
    <row r="17" spans="1:7" x14ac:dyDescent="0.2">
      <c r="A17" t="s">
        <v>5</v>
      </c>
      <c r="B17">
        <v>0</v>
      </c>
      <c r="C17">
        <v>2.0752267428521298</v>
      </c>
      <c r="D17">
        <v>0.53700000000000003</v>
      </c>
      <c r="E17">
        <v>0.19600000000000001</v>
      </c>
      <c r="F17">
        <f>+B17*COUNT($G$2:$G$23)/G17</f>
        <v>0</v>
      </c>
      <c r="G17">
        <f t="shared" si="0"/>
        <v>16</v>
      </c>
    </row>
    <row r="18" spans="1:7" x14ac:dyDescent="0.2">
      <c r="A18" t="s">
        <v>4</v>
      </c>
      <c r="B18">
        <v>0</v>
      </c>
      <c r="C18">
        <v>2.0670625115830101</v>
      </c>
      <c r="D18">
        <v>0.84399999999999997</v>
      </c>
      <c r="E18">
        <v>0.23799999999999999</v>
      </c>
      <c r="F18">
        <f>+B18*COUNT($G$2:$G$23)/G18</f>
        <v>0</v>
      </c>
      <c r="G18">
        <f t="shared" si="0"/>
        <v>17</v>
      </c>
    </row>
    <row r="19" spans="1:7" x14ac:dyDescent="0.2">
      <c r="A19" t="s">
        <v>3</v>
      </c>
      <c r="B19">
        <v>0</v>
      </c>
      <c r="C19">
        <v>2.0456394450293698</v>
      </c>
      <c r="D19">
        <v>0.82799999999999996</v>
      </c>
      <c r="E19">
        <v>0.245</v>
      </c>
      <c r="F19">
        <f>+B19*COUNT($G$2:$G$23)/G19</f>
        <v>0</v>
      </c>
      <c r="G19">
        <f t="shared" si="0"/>
        <v>18</v>
      </c>
    </row>
    <row r="20" spans="1:7" x14ac:dyDescent="0.2">
      <c r="A20" t="s">
        <v>1</v>
      </c>
      <c r="B20">
        <v>0</v>
      </c>
      <c r="C20">
        <v>2.0181495949206498</v>
      </c>
      <c r="D20">
        <v>0.79800000000000004</v>
      </c>
      <c r="E20">
        <v>0.24399999999999999</v>
      </c>
      <c r="F20">
        <f>+B20*COUNT($G$2:$G$23)/G20</f>
        <v>0</v>
      </c>
      <c r="G20">
        <f t="shared" si="0"/>
        <v>19</v>
      </c>
    </row>
    <row r="21" spans="1:7" x14ac:dyDescent="0.2">
      <c r="A21" t="s">
        <v>0</v>
      </c>
      <c r="B21" s="1">
        <v>8.3988533821530193E-307</v>
      </c>
      <c r="C21">
        <v>2.00158646424986</v>
      </c>
      <c r="D21">
        <v>0.48099999999999998</v>
      </c>
      <c r="E21">
        <v>0.16500000000000001</v>
      </c>
      <c r="F21">
        <f>+B21*COUNT($G$2:$G$23)/G21</f>
        <v>9.2387387203683211E-307</v>
      </c>
      <c r="G21">
        <f t="shared" si="0"/>
        <v>20</v>
      </c>
    </row>
    <row r="22" spans="1:7" x14ac:dyDescent="0.2">
      <c r="A22" t="s">
        <v>13</v>
      </c>
      <c r="B22" s="1">
        <v>1.3933937044268699E-288</v>
      </c>
      <c r="C22">
        <v>2.1589741493197199</v>
      </c>
      <c r="D22">
        <v>0.54700000000000004</v>
      </c>
      <c r="E22">
        <v>0.246</v>
      </c>
      <c r="F22">
        <f>+B22*COUNT($G$2:$G$23)/G22</f>
        <v>1.4597457855900543E-288</v>
      </c>
      <c r="G22">
        <f t="shared" si="0"/>
        <v>21</v>
      </c>
    </row>
    <row r="23" spans="1:7" x14ac:dyDescent="0.2">
      <c r="A23" t="s">
        <v>2</v>
      </c>
      <c r="B23" s="1">
        <v>1.0400414939687199E-276</v>
      </c>
      <c r="C23">
        <v>2.0230436999119701</v>
      </c>
      <c r="D23">
        <v>0.55100000000000005</v>
      </c>
      <c r="E23">
        <v>0.24199999999999999</v>
      </c>
      <c r="F23">
        <f>+B23*COUNT($G$2:$G$23)/G23</f>
        <v>1.0400414939687199E-276</v>
      </c>
      <c r="G23">
        <f t="shared" si="0"/>
        <v>22</v>
      </c>
    </row>
  </sheetData>
  <sortState xmlns:xlrd2="http://schemas.microsoft.com/office/spreadsheetml/2017/richdata2" ref="A2:F23">
    <sortCondition ref="B2:B23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2.27_CM_Xirp2</vt:lpstr>
      <vt:lpstr>2.26_CM_Ankrd1</vt:lpstr>
      <vt:lpstr>2.25_CM_Myh6</vt:lpstr>
      <vt:lpstr>2.24_Myo1b_HI</vt:lpstr>
      <vt:lpstr>2.23_Fib_Rep</vt:lpstr>
      <vt:lpstr>2.22_Fib_GSN</vt:lpstr>
      <vt:lpstr>2.21_Fib_Postn</vt:lpstr>
      <vt:lpstr>2.20_Fib_Cxcl5</vt:lpstr>
      <vt:lpstr>2.19_Fib_Pi16</vt:lpstr>
      <vt:lpstr>2.18_Fib_Col24a1</vt:lpstr>
      <vt:lpstr>2.17_EC_Rep</vt:lpstr>
      <vt:lpstr>2.16_EC_Ccl21a</vt:lpstr>
      <vt:lpstr>2.15_EC_Npr3</vt:lpstr>
      <vt:lpstr>2.14_EC_Slco2a1</vt:lpstr>
      <vt:lpstr>2.13_EC_Kit</vt:lpstr>
      <vt:lpstr>2.12_EC_ISG</vt:lpstr>
      <vt:lpstr>2.11_EC</vt:lpstr>
      <vt:lpstr>2.10_EC_Fbln5</vt:lpstr>
      <vt:lpstr>2.9_Neu_SigF</vt:lpstr>
      <vt:lpstr>2.8_Neu_Retnlg</vt:lpstr>
      <vt:lpstr>2.7_DCs</vt:lpstr>
      <vt:lpstr>2.6_Mac_Lyve1</vt:lpstr>
      <vt:lpstr>2.5_Mac_NSG</vt:lpstr>
      <vt:lpstr>2.4_Mac_C1qa</vt:lpstr>
      <vt:lpstr>2.3_Mac_Arg1</vt:lpstr>
      <vt:lpstr>2.2_Mac_ISGs</vt:lpstr>
      <vt:lpstr>2.1_Monos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Kevin King</cp:lastModifiedBy>
  <dcterms:created xsi:type="dcterms:W3CDTF">2022-08-12T19:56:24Z</dcterms:created>
  <dcterms:modified xsi:type="dcterms:W3CDTF">2022-10-02T22:06:59Z</dcterms:modified>
</cp:coreProperties>
</file>