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.kyriakopoulou/Documents/Manuscripts/PKP2 restoration/NCVR/Final resubmission/Source Data/Statistics/"/>
    </mc:Choice>
  </mc:AlternateContent>
  <xr:revisionPtr revIDLastSave="0" documentId="13_ncr:1_{4A245668-70CA-7C49-80B8-8EB60994846B}" xr6:coauthVersionLast="47" xr6:coauthVersionMax="47" xr10:uidLastSave="{00000000-0000-0000-0000-000000000000}"/>
  <bookViews>
    <workbookView xWindow="5960" yWindow="1360" windowWidth="27640" windowHeight="16940" xr2:uid="{C7312E13-C683-EE47-9736-D772D1F8689C}"/>
  </bookViews>
  <sheets>
    <sheet name="ED_Figure 3C" sheetId="1" r:id="rId1"/>
    <sheet name="ED_Figure 3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47" i="1" l="1"/>
  <c r="AM46" i="1"/>
  <c r="AM45" i="1"/>
  <c r="AM33" i="1"/>
  <c r="AM32" i="1"/>
  <c r="AM31" i="1"/>
  <c r="AM19" i="1"/>
  <c r="AM18" i="1"/>
  <c r="AM17" i="1"/>
  <c r="AM5" i="1"/>
  <c r="AM4" i="1"/>
  <c r="AM3" i="1"/>
</calcChain>
</file>

<file path=xl/sharedStrings.xml><?xml version="1.0" encoding="utf-8"?>
<sst xmlns="http://schemas.openxmlformats.org/spreadsheetml/2006/main" count="313" uniqueCount="44">
  <si>
    <t>Gene Ct</t>
  </si>
  <si>
    <t>Housekeeping Ct (GUS)</t>
  </si>
  <si>
    <t>Delta Ct</t>
  </si>
  <si>
    <t>Delta Ct - Control Mean</t>
  </si>
  <si>
    <t>2^DeltaDelta Ct</t>
  </si>
  <si>
    <t>Control Average</t>
  </si>
  <si>
    <t>Mean all samples</t>
  </si>
  <si>
    <t>Fold change</t>
  </si>
  <si>
    <t>SEM</t>
  </si>
  <si>
    <t>Mean FC</t>
  </si>
  <si>
    <t>corrected + AAV6-ctr _1</t>
  </si>
  <si>
    <t>corrected + AAV6-ctr _2</t>
  </si>
  <si>
    <t>corrected + AAV6-ctr _3</t>
  </si>
  <si>
    <t>corrected + AAV6-ctr _4</t>
  </si>
  <si>
    <t>corrected + AAV6-ctr _5</t>
  </si>
  <si>
    <t>corrected + AAV6-ctr _6</t>
  </si>
  <si>
    <t>delC + AAV6-ctr_1</t>
  </si>
  <si>
    <t>delC + AAV6-ctr_2</t>
  </si>
  <si>
    <t>delC + AAV6-ctr_3</t>
  </si>
  <si>
    <t>delC + AAV6-ctr_4</t>
  </si>
  <si>
    <t>delC + AAV6-ctr_5</t>
  </si>
  <si>
    <t>delC + AAV6-ctr_6</t>
  </si>
  <si>
    <t>ACTN2_diff1</t>
  </si>
  <si>
    <t>ACTN2_diff2</t>
  </si>
  <si>
    <t>ACTN2_diff3</t>
  </si>
  <si>
    <t>VIM_diff1</t>
  </si>
  <si>
    <t>VIM_diff2</t>
  </si>
  <si>
    <t>VIM_diff3</t>
  </si>
  <si>
    <t>DCN_diff1</t>
  </si>
  <si>
    <t>DCN_diff2</t>
  </si>
  <si>
    <t>DCN_diff3</t>
  </si>
  <si>
    <t>NPPB_diff1</t>
  </si>
  <si>
    <t>NPPB_diff2</t>
  </si>
  <si>
    <t>NPPB_diff3</t>
  </si>
  <si>
    <t>Fibrosis area%</t>
  </si>
  <si>
    <t>corrected + AAV6-ctr</t>
  </si>
  <si>
    <t>delC + AAV6-ctr</t>
  </si>
  <si>
    <t>diff1</t>
  </si>
  <si>
    <t>diff2</t>
  </si>
  <si>
    <t>diff3</t>
  </si>
  <si>
    <t>ACTN2</t>
  </si>
  <si>
    <t>VIM</t>
  </si>
  <si>
    <t>DCN</t>
  </si>
  <si>
    <t>NPPB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</si>
</sst>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2" fillId="0" borderId="0" xfId="0" applyFont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F93BB-594C-E74C-866C-DF922EFAA4B6}">
  <dimension ref="A1:AM55"/>
  <sheetViews>
    <sheetView tabSelected="1" zoomScale="75" workbookViewId="0">
      <selection activeCell="AL45" sqref="AL45:AM47"/>
    </sheetView>
  </sheetViews>
  <sheetFormatPr baseColWidth="10" defaultRowHeight="16" x14ac:dyDescent="0.2"/>
  <cols>
    <col min="1" max="1" width="20.83203125" bestFit="1" customWidth="1"/>
    <col min="3" max="3" width="20.6640625" bestFit="1" customWidth="1"/>
    <col min="5" max="5" width="20.6640625" bestFit="1" customWidth="1"/>
    <col min="13" max="13" width="20.83203125" bestFit="1" customWidth="1"/>
    <col min="38" max="38" width="21" bestFit="1" customWidth="1"/>
    <col min="39" max="39" width="16.1640625" bestFit="1" customWidth="1"/>
  </cols>
  <sheetData>
    <row r="1" spans="1:39" ht="17" thickBot="1" x14ac:dyDescent="0.25">
      <c r="A1" s="2" t="s">
        <v>22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6" t="s">
        <v>7</v>
      </c>
      <c r="J1" s="3" t="s">
        <v>8</v>
      </c>
      <c r="K1" s="3" t="s">
        <v>9</v>
      </c>
      <c r="M1" s="2" t="s">
        <v>23</v>
      </c>
      <c r="N1" s="3" t="s">
        <v>0</v>
      </c>
      <c r="O1" s="3" t="s">
        <v>1</v>
      </c>
      <c r="P1" s="3" t="s">
        <v>2</v>
      </c>
      <c r="Q1" s="3" t="s">
        <v>3</v>
      </c>
      <c r="R1" s="3" t="s">
        <v>4</v>
      </c>
      <c r="S1" s="3" t="s">
        <v>5</v>
      </c>
      <c r="T1" s="3" t="s">
        <v>6</v>
      </c>
      <c r="U1" s="6" t="s">
        <v>7</v>
      </c>
      <c r="V1" s="3" t="s">
        <v>8</v>
      </c>
      <c r="W1" s="3" t="s">
        <v>9</v>
      </c>
      <c r="Y1" s="2" t="s">
        <v>24</v>
      </c>
      <c r="Z1" s="1" t="s">
        <v>0</v>
      </c>
      <c r="AA1" s="1" t="s">
        <v>1</v>
      </c>
      <c r="AB1" s="1" t="s">
        <v>2</v>
      </c>
      <c r="AC1" s="1" t="s">
        <v>3</v>
      </c>
      <c r="AD1" s="1" t="s">
        <v>4</v>
      </c>
      <c r="AE1" s="1" t="s">
        <v>5</v>
      </c>
      <c r="AF1" s="1" t="s">
        <v>6</v>
      </c>
      <c r="AG1" s="10" t="s">
        <v>7</v>
      </c>
      <c r="AH1" s="1" t="s">
        <v>8</v>
      </c>
      <c r="AI1" s="1" t="s">
        <v>9</v>
      </c>
    </row>
    <row r="2" spans="1:39" x14ac:dyDescent="0.2">
      <c r="A2" s="1" t="s">
        <v>10</v>
      </c>
      <c r="B2" s="1">
        <v>23.45</v>
      </c>
      <c r="C2" s="1">
        <v>26.1</v>
      </c>
      <c r="D2" s="1">
        <v>-2.6500000000000021</v>
      </c>
      <c r="E2" s="1">
        <v>-6.2032508291835597E-2</v>
      </c>
      <c r="F2" s="1">
        <v>1.0439354501863827</v>
      </c>
      <c r="G2" s="1">
        <v>-2.5879674917081665</v>
      </c>
      <c r="H2" s="4">
        <v>1.0161205058379359</v>
      </c>
      <c r="I2" s="7">
        <v>1.0273736669899298</v>
      </c>
      <c r="J2" s="5">
        <v>8.017246977490286E-2</v>
      </c>
      <c r="K2" s="1">
        <v>1</v>
      </c>
      <c r="M2" s="1" t="s">
        <v>10</v>
      </c>
      <c r="N2" s="1">
        <v>25.88</v>
      </c>
      <c r="O2" s="1">
        <v>25.36</v>
      </c>
      <c r="P2" s="1">
        <v>0.51999999999999957</v>
      </c>
      <c r="Q2" s="1">
        <v>0.41999999999999932</v>
      </c>
      <c r="R2" s="1">
        <v>0.74742462431746959</v>
      </c>
      <c r="S2" s="1">
        <v>0.10000000000000024</v>
      </c>
      <c r="T2" s="4">
        <v>1.0370583335309607</v>
      </c>
      <c r="U2" s="7">
        <v>0.72071608717770907</v>
      </c>
      <c r="V2" s="5">
        <v>0.11719057224232365</v>
      </c>
      <c r="W2" s="1">
        <v>1</v>
      </c>
      <c r="Y2" s="1" t="s">
        <v>10</v>
      </c>
      <c r="Z2" s="1">
        <v>25.34</v>
      </c>
      <c r="AA2" s="1">
        <v>25.63</v>
      </c>
      <c r="AB2" s="1">
        <v>-0.28999999999999915</v>
      </c>
      <c r="AC2" s="1">
        <v>-9.5000000000000057E-2</v>
      </c>
      <c r="AD2" s="1">
        <v>1.0680654080478515</v>
      </c>
      <c r="AE2" s="1">
        <v>-0.19499999999999909</v>
      </c>
      <c r="AF2" s="4">
        <v>1.0011330421150375</v>
      </c>
      <c r="AG2" s="7">
        <v>1.0668566145728342</v>
      </c>
      <c r="AH2" s="5">
        <v>2.1382735543568277E-2</v>
      </c>
      <c r="AI2" s="1">
        <v>1.0000000000000002</v>
      </c>
      <c r="AK2" s="3" t="s">
        <v>40</v>
      </c>
      <c r="AL2" s="3" t="s">
        <v>35</v>
      </c>
      <c r="AM2" s="3" t="s">
        <v>36</v>
      </c>
    </row>
    <row r="3" spans="1:39" x14ac:dyDescent="0.2">
      <c r="A3" s="1" t="s">
        <v>11</v>
      </c>
      <c r="B3" s="1">
        <v>23.57</v>
      </c>
      <c r="C3" s="1">
        <v>26.2280067152385</v>
      </c>
      <c r="D3" s="1">
        <v>-2.6580067152384999</v>
      </c>
      <c r="E3" s="1">
        <v>-7.0039223530333317E-2</v>
      </c>
      <c r="F3" s="1">
        <v>1.0497452233717506</v>
      </c>
      <c r="G3" s="1"/>
      <c r="H3" s="4"/>
      <c r="I3" s="8">
        <v>1.0330912695301688</v>
      </c>
      <c r="J3" s="5"/>
      <c r="K3" s="1"/>
      <c r="M3" s="1" t="s">
        <v>11</v>
      </c>
      <c r="N3" s="1">
        <v>25.92</v>
      </c>
      <c r="O3" s="1">
        <v>25.65</v>
      </c>
      <c r="P3" s="1">
        <v>0.27000000000000313</v>
      </c>
      <c r="Q3" s="1">
        <v>0.17000000000000287</v>
      </c>
      <c r="R3" s="1">
        <v>0.88884268116656839</v>
      </c>
      <c r="S3" s="1"/>
      <c r="T3" s="4"/>
      <c r="U3" s="8">
        <v>0.85708069876865089</v>
      </c>
      <c r="V3" s="5"/>
      <c r="W3" s="1"/>
      <c r="Y3" s="1" t="s">
        <v>11</v>
      </c>
      <c r="Z3" s="1">
        <v>25.46</v>
      </c>
      <c r="AA3" s="1">
        <v>25.74</v>
      </c>
      <c r="AB3" s="1">
        <v>-0.27999999999999758</v>
      </c>
      <c r="AC3" s="1">
        <v>-8.4999999999998493E-2</v>
      </c>
      <c r="AD3" s="1">
        <v>1.0606877413682159</v>
      </c>
      <c r="AE3" s="1"/>
      <c r="AF3" s="4"/>
      <c r="AG3" s="8">
        <v>1.0594872976396428</v>
      </c>
      <c r="AH3" s="5"/>
      <c r="AI3" s="1"/>
      <c r="AK3" s="3" t="s">
        <v>37</v>
      </c>
      <c r="AL3" s="1">
        <v>1</v>
      </c>
      <c r="AM3" s="1">
        <f>K8</f>
        <v>0.41762282926162858</v>
      </c>
    </row>
    <row r="4" spans="1:39" x14ac:dyDescent="0.2">
      <c r="A4" s="1" t="s">
        <v>12</v>
      </c>
      <c r="B4" s="1">
        <v>23.58</v>
      </c>
      <c r="C4" s="1">
        <v>26.2693272371936</v>
      </c>
      <c r="D4" s="1">
        <v>-2.6893272371936021</v>
      </c>
      <c r="E4" s="1">
        <v>-0.10135974548543558</v>
      </c>
      <c r="F4" s="1">
        <v>1.0727840892282681</v>
      </c>
      <c r="G4" s="1"/>
      <c r="H4" s="4"/>
      <c r="I4" s="8">
        <v>1.0557646293572287</v>
      </c>
      <c r="J4" s="5"/>
      <c r="K4" s="1"/>
      <c r="M4" s="1" t="s">
        <v>12</v>
      </c>
      <c r="N4" s="1">
        <v>25.53</v>
      </c>
      <c r="O4" s="1">
        <v>25.76</v>
      </c>
      <c r="P4" s="1">
        <v>-0.23000000000000043</v>
      </c>
      <c r="Q4" s="1">
        <v>-0.33000000000000068</v>
      </c>
      <c r="R4" s="1">
        <v>1.257013374521829</v>
      </c>
      <c r="S4" s="1"/>
      <c r="T4" s="4"/>
      <c r="U4" s="8">
        <v>1.2120951482468385</v>
      </c>
      <c r="V4" s="5"/>
      <c r="W4" s="1"/>
      <c r="Y4" s="1" t="s">
        <v>12</v>
      </c>
      <c r="Z4" s="1">
        <v>25.36</v>
      </c>
      <c r="AA4" s="1">
        <v>25.48</v>
      </c>
      <c r="AB4" s="1">
        <v>-0.12000000000000099</v>
      </c>
      <c r="AC4" s="1">
        <v>7.4999999999998096E-2</v>
      </c>
      <c r="AD4" s="1">
        <v>0.94934212095052051</v>
      </c>
      <c r="AE4" s="1"/>
      <c r="AF4" s="4"/>
      <c r="AG4" s="8">
        <v>0.94826769371720943</v>
      </c>
      <c r="AH4" s="5"/>
      <c r="AI4" s="1"/>
      <c r="AK4" s="3" t="s">
        <v>38</v>
      </c>
      <c r="AL4" s="1">
        <v>1</v>
      </c>
      <c r="AM4" s="1">
        <f>W8</f>
        <v>0.60872830981414006</v>
      </c>
    </row>
    <row r="5" spans="1:39" x14ac:dyDescent="0.2">
      <c r="A5" s="1" t="s">
        <v>13</v>
      </c>
      <c r="B5" s="1">
        <v>23.69</v>
      </c>
      <c r="C5" s="1">
        <v>25.959119854851998</v>
      </c>
      <c r="D5" s="1">
        <v>-2.2691198548519971</v>
      </c>
      <c r="E5" s="1">
        <v>0.31884763685616946</v>
      </c>
      <c r="F5" s="1">
        <v>0.80170999358803863</v>
      </c>
      <c r="G5" s="1"/>
      <c r="H5" s="4"/>
      <c r="I5" s="8">
        <v>0.78899105862145225</v>
      </c>
      <c r="J5" s="5"/>
      <c r="K5" s="1"/>
      <c r="M5" s="1" t="s">
        <v>13</v>
      </c>
      <c r="N5" s="1">
        <v>25.77</v>
      </c>
      <c r="O5" s="1">
        <v>25.13</v>
      </c>
      <c r="P5" s="1">
        <v>0.64000000000000057</v>
      </c>
      <c r="Q5" s="1">
        <v>0.54000000000000037</v>
      </c>
      <c r="R5" s="1">
        <v>0.68777090906987171</v>
      </c>
      <c r="S5" s="1"/>
      <c r="T5" s="4"/>
      <c r="U5" s="8">
        <v>0.66319404302760832</v>
      </c>
      <c r="V5" s="5"/>
      <c r="W5" s="1"/>
      <c r="Y5" s="1" t="s">
        <v>13</v>
      </c>
      <c r="Z5" s="1">
        <v>25.65</v>
      </c>
      <c r="AA5" s="1">
        <v>25.77</v>
      </c>
      <c r="AB5" s="1">
        <v>-0.12000000000000099</v>
      </c>
      <c r="AC5" s="1">
        <v>7.4999999999998096E-2</v>
      </c>
      <c r="AD5" s="1">
        <v>0.94934212095052051</v>
      </c>
      <c r="AE5" s="1"/>
      <c r="AF5" s="4"/>
      <c r="AG5" s="8">
        <v>0.94826769371720943</v>
      </c>
      <c r="AH5" s="5"/>
      <c r="AI5" s="1"/>
      <c r="AK5" s="3" t="s">
        <v>39</v>
      </c>
      <c r="AL5" s="1">
        <v>1</v>
      </c>
      <c r="AM5" s="1">
        <f>AI8</f>
        <v>0.70765621047496563</v>
      </c>
    </row>
    <row r="6" spans="1:39" x14ac:dyDescent="0.2">
      <c r="A6" s="1" t="s">
        <v>14</v>
      </c>
      <c r="B6" s="1">
        <v>22.98</v>
      </c>
      <c r="C6" s="1">
        <v>25.981578880196601</v>
      </c>
      <c r="D6" s="1">
        <v>-3.0015788801966004</v>
      </c>
      <c r="E6" s="1">
        <v>-0.41361138848843382</v>
      </c>
      <c r="F6" s="1">
        <v>1.3320159783150145</v>
      </c>
      <c r="G6" s="1"/>
      <c r="H6" s="4"/>
      <c r="I6" s="8">
        <v>1.3108838672796765</v>
      </c>
      <c r="J6" s="5"/>
      <c r="K6" s="1"/>
      <c r="M6" s="1" t="s">
        <v>14</v>
      </c>
      <c r="N6" s="1">
        <v>25.63</v>
      </c>
      <c r="O6" s="1">
        <v>25.87</v>
      </c>
      <c r="P6" s="1">
        <v>-0.24000000000000199</v>
      </c>
      <c r="Q6" s="1">
        <v>-0.34000000000000224</v>
      </c>
      <c r="R6" s="1">
        <v>1.265756593970282</v>
      </c>
      <c r="S6" s="1"/>
      <c r="T6" s="4"/>
      <c r="U6" s="8">
        <v>1.2205259367239767</v>
      </c>
      <c r="V6" s="5"/>
      <c r="W6" s="1"/>
      <c r="Y6" s="1" t="s">
        <v>14</v>
      </c>
      <c r="Z6" s="1">
        <v>25.12</v>
      </c>
      <c r="AA6" s="1">
        <v>25.29</v>
      </c>
      <c r="AB6" s="1">
        <v>-0.16999999999999815</v>
      </c>
      <c r="AC6" s="1">
        <v>2.5000000000000938E-2</v>
      </c>
      <c r="AD6" s="1">
        <v>0.9828205985452505</v>
      </c>
      <c r="AE6" s="1"/>
      <c r="AF6" s="4"/>
      <c r="AG6" s="8">
        <v>0.98170828171738356</v>
      </c>
      <c r="AH6" s="5"/>
      <c r="AI6" s="1"/>
    </row>
    <row r="7" spans="1:39" ht="17" thickBot="1" x14ac:dyDescent="0.25">
      <c r="A7" s="1" t="s">
        <v>15</v>
      </c>
      <c r="B7" s="1">
        <v>23.64</v>
      </c>
      <c r="C7" s="1">
        <v>25.899772262768298</v>
      </c>
      <c r="D7" s="1">
        <v>-2.2597722627682977</v>
      </c>
      <c r="E7" s="1">
        <v>0.32819522893986885</v>
      </c>
      <c r="F7" s="1">
        <v>0.79653230033816103</v>
      </c>
      <c r="G7" s="1"/>
      <c r="H7" s="4"/>
      <c r="I7" s="9">
        <v>0.78389550822154386</v>
      </c>
      <c r="J7" s="5"/>
      <c r="K7" s="1"/>
      <c r="M7" s="1" t="s">
        <v>15</v>
      </c>
      <c r="N7" s="1">
        <v>25.48</v>
      </c>
      <c r="O7" s="1">
        <v>25.84</v>
      </c>
      <c r="P7" s="1">
        <v>-0.35999999999999943</v>
      </c>
      <c r="Q7" s="1">
        <v>-0.45999999999999969</v>
      </c>
      <c r="R7" s="1">
        <v>1.3755418181397434</v>
      </c>
      <c r="S7" s="1"/>
      <c r="T7" s="4"/>
      <c r="U7" s="9">
        <v>1.3263880860552166</v>
      </c>
      <c r="V7" s="5"/>
      <c r="W7" s="1"/>
      <c r="Y7" s="1" t="s">
        <v>15</v>
      </c>
      <c r="Z7" s="1">
        <v>25.19</v>
      </c>
      <c r="AA7" s="1">
        <v>25.38</v>
      </c>
      <c r="AB7" s="1">
        <v>-0.18999999999999773</v>
      </c>
      <c r="AC7" s="1">
        <v>5.0000000000013645E-3</v>
      </c>
      <c r="AD7" s="1">
        <v>0.9965402628278669</v>
      </c>
      <c r="AE7" s="1"/>
      <c r="AF7" s="4"/>
      <c r="AG7" s="9">
        <v>0.99541241863572127</v>
      </c>
      <c r="AH7" s="5"/>
      <c r="AI7" s="1"/>
    </row>
    <row r="8" spans="1:39" x14ac:dyDescent="0.2">
      <c r="A8" s="1" t="s">
        <v>16</v>
      </c>
      <c r="B8" s="1">
        <v>24.76</v>
      </c>
      <c r="C8" s="1">
        <v>26.123461698838401</v>
      </c>
      <c r="D8" s="1">
        <v>-1.3634616988383996</v>
      </c>
      <c r="E8" s="1">
        <v>1.2245057928697669</v>
      </c>
      <c r="F8" s="1">
        <v>0.42794408352409929</v>
      </c>
      <c r="G8" s="1">
        <v>-1.3373132120516</v>
      </c>
      <c r="H8" s="4">
        <v>0.42435512051879593</v>
      </c>
      <c r="I8" s="7">
        <v>0.42115485423768562</v>
      </c>
      <c r="J8" s="5">
        <v>2.5284221182812278E-2</v>
      </c>
      <c r="K8" s="1">
        <v>0.41762282926162858</v>
      </c>
      <c r="M8" s="1" t="s">
        <v>16</v>
      </c>
      <c r="N8" s="1">
        <v>25.99</v>
      </c>
      <c r="O8" s="1">
        <v>25.11</v>
      </c>
      <c r="P8" s="1">
        <v>0.87999999999999901</v>
      </c>
      <c r="Q8" s="1">
        <v>0.77999999999999881</v>
      </c>
      <c r="R8" s="1">
        <v>0.58236679323422835</v>
      </c>
      <c r="S8" s="1">
        <v>0.79999999999999949</v>
      </c>
      <c r="T8" s="4">
        <v>0.63128676654897031</v>
      </c>
      <c r="U8" s="7">
        <v>0.56155644712038</v>
      </c>
      <c r="V8" s="5">
        <v>6.5773199578310182E-2</v>
      </c>
      <c r="W8" s="1">
        <v>0.60872830981414006</v>
      </c>
      <c r="Y8" s="1" t="s">
        <v>16</v>
      </c>
      <c r="Z8" s="1">
        <v>25.98</v>
      </c>
      <c r="AA8" s="1">
        <v>25.69</v>
      </c>
      <c r="AB8" s="1">
        <v>0.28999999999999915</v>
      </c>
      <c r="AC8" s="1">
        <v>0.48499999999999821</v>
      </c>
      <c r="AD8" s="1">
        <v>0.71449706987054751</v>
      </c>
      <c r="AE8" s="1">
        <v>0.3033333333333334</v>
      </c>
      <c r="AF8" s="4">
        <v>0.70845801476440151</v>
      </c>
      <c r="AG8" s="7">
        <v>0.71368843082141187</v>
      </c>
      <c r="AH8" s="5">
        <v>1.222178242977014E-2</v>
      </c>
      <c r="AI8" s="1">
        <v>0.70765621047496563</v>
      </c>
    </row>
    <row r="9" spans="1:39" x14ac:dyDescent="0.2">
      <c r="A9" s="1" t="s">
        <v>17</v>
      </c>
      <c r="B9" s="1">
        <v>24.54</v>
      </c>
      <c r="C9" s="1">
        <v>26.143499178968</v>
      </c>
      <c r="D9" s="1">
        <v>-1.6034991789680006</v>
      </c>
      <c r="E9" s="1">
        <v>0.98446831274016589</v>
      </c>
      <c r="F9" s="1">
        <v>0.50541195219511037</v>
      </c>
      <c r="G9" s="1"/>
      <c r="H9" s="4"/>
      <c r="I9" s="8">
        <v>0.49739371392601345</v>
      </c>
      <c r="J9" s="5"/>
      <c r="K9" s="1"/>
      <c r="M9" s="1" t="s">
        <v>17</v>
      </c>
      <c r="N9" s="1">
        <v>26.34</v>
      </c>
      <c r="O9" s="1">
        <v>25.29</v>
      </c>
      <c r="P9" s="1">
        <v>1.0500000000000007</v>
      </c>
      <c r="Q9" s="1">
        <v>0.95000000000000051</v>
      </c>
      <c r="R9" s="1">
        <v>0.51763246192068857</v>
      </c>
      <c r="S9" s="1"/>
      <c r="T9" s="4"/>
      <c r="U9" s="8">
        <v>0.49913533808485133</v>
      </c>
      <c r="V9" s="5"/>
      <c r="W9" s="1"/>
      <c r="Y9" s="1" t="s">
        <v>17</v>
      </c>
      <c r="Z9" s="1">
        <v>26.01</v>
      </c>
      <c r="AA9" s="1">
        <v>25.7</v>
      </c>
      <c r="AB9" s="1">
        <v>0.31000000000000227</v>
      </c>
      <c r="AC9" s="1">
        <v>0.50500000000000134</v>
      </c>
      <c r="AD9" s="1">
        <v>0.70466037757100908</v>
      </c>
      <c r="AE9" s="1"/>
      <c r="AF9" s="4"/>
      <c r="AG9" s="8">
        <v>0.703862871294621</v>
      </c>
      <c r="AH9" s="5"/>
      <c r="AI9" s="1"/>
    </row>
    <row r="10" spans="1:39" x14ac:dyDescent="0.2">
      <c r="A10" s="1" t="s">
        <v>18</v>
      </c>
      <c r="B10" s="1">
        <v>24.89</v>
      </c>
      <c r="C10" s="1">
        <v>26.183559628678999</v>
      </c>
      <c r="D10" s="1">
        <v>-1.2935596286789988</v>
      </c>
      <c r="E10" s="1">
        <v>1.2944078630291678</v>
      </c>
      <c r="F10" s="1">
        <v>0.40770346889092052</v>
      </c>
      <c r="G10" s="1"/>
      <c r="H10" s="4"/>
      <c r="I10" s="8">
        <v>0.40123535205572003</v>
      </c>
      <c r="J10" s="5"/>
      <c r="K10" s="1"/>
      <c r="M10" s="1" t="s">
        <v>18</v>
      </c>
      <c r="N10" s="1">
        <v>26.21</v>
      </c>
      <c r="O10" s="1">
        <v>26.03</v>
      </c>
      <c r="P10" s="1">
        <v>0.17999999999999972</v>
      </c>
      <c r="Q10" s="1">
        <v>7.9999999999999474E-2</v>
      </c>
      <c r="R10" s="1">
        <v>0.94605764672559622</v>
      </c>
      <c r="S10" s="1"/>
      <c r="T10" s="4"/>
      <c r="U10" s="8">
        <v>0.91225113972564431</v>
      </c>
      <c r="V10" s="5"/>
      <c r="W10" s="1"/>
      <c r="Y10" s="1" t="s">
        <v>18</v>
      </c>
      <c r="Z10" s="1">
        <v>26.06</v>
      </c>
      <c r="AA10" s="1">
        <v>25.82</v>
      </c>
      <c r="AB10" s="1">
        <v>0.23999999999999844</v>
      </c>
      <c r="AC10" s="1">
        <v>0.4349999999999975</v>
      </c>
      <c r="AD10" s="1">
        <v>0.73969375462442</v>
      </c>
      <c r="AE10" s="1"/>
      <c r="AF10" s="4"/>
      <c r="AG10" s="8">
        <v>0.73885659898080136</v>
      </c>
      <c r="AH10" s="5"/>
      <c r="AI10" s="1"/>
    </row>
    <row r="11" spans="1:39" x14ac:dyDescent="0.2">
      <c r="A11" s="1" t="s">
        <v>19</v>
      </c>
      <c r="B11" s="1">
        <v>24.63</v>
      </c>
      <c r="C11" s="1">
        <v>25.9328305357696</v>
      </c>
      <c r="D11" s="1">
        <v>-1.3028305357696013</v>
      </c>
      <c r="E11" s="1">
        <v>1.2851369559385653</v>
      </c>
      <c r="F11" s="1">
        <v>0.41033184949829438</v>
      </c>
      <c r="G11" s="1"/>
      <c r="H11" s="4"/>
      <c r="I11" s="8">
        <v>0.40382203404104849</v>
      </c>
      <c r="J11" s="5"/>
      <c r="K11" s="1"/>
      <c r="M11" s="1" t="s">
        <v>19</v>
      </c>
      <c r="N11" s="1">
        <v>26.55</v>
      </c>
      <c r="O11" s="1">
        <v>25.45</v>
      </c>
      <c r="P11" s="1">
        <v>1.1000000000000014</v>
      </c>
      <c r="Q11" s="1">
        <v>1.0000000000000011</v>
      </c>
      <c r="R11" s="1">
        <v>0.49999999999999967</v>
      </c>
      <c r="S11" s="1"/>
      <c r="T11" s="4"/>
      <c r="U11" s="8">
        <v>0.48213295610634282</v>
      </c>
      <c r="V11" s="5"/>
      <c r="W11" s="1"/>
      <c r="Y11" s="1" t="s">
        <v>19</v>
      </c>
      <c r="Z11" s="1">
        <v>25.99</v>
      </c>
      <c r="AA11" s="1">
        <v>25.75</v>
      </c>
      <c r="AB11" s="1">
        <v>0.23999999999999844</v>
      </c>
      <c r="AC11" s="1">
        <v>0.4349999999999975</v>
      </c>
      <c r="AD11" s="1">
        <v>0.73969375462442</v>
      </c>
      <c r="AE11" s="1"/>
      <c r="AF11" s="4"/>
      <c r="AG11" s="8">
        <v>0.73885659898080136</v>
      </c>
      <c r="AH11" s="5"/>
      <c r="AI11" s="1"/>
    </row>
    <row r="12" spans="1:39" x14ac:dyDescent="0.2">
      <c r="A12" s="1" t="s">
        <v>20</v>
      </c>
      <c r="B12" s="1">
        <v>25.03</v>
      </c>
      <c r="C12" s="1">
        <v>25.984179529997999</v>
      </c>
      <c r="D12" s="1">
        <v>-0.95417952999799738</v>
      </c>
      <c r="E12" s="1">
        <v>1.6337879617101692</v>
      </c>
      <c r="F12" s="1">
        <v>0.3222410151090786</v>
      </c>
      <c r="G12" s="1"/>
      <c r="H12" s="4"/>
      <c r="I12" s="8">
        <v>0.31712873941397829</v>
      </c>
      <c r="J12" s="5"/>
      <c r="K12" s="1"/>
      <c r="M12" s="1" t="s">
        <v>20</v>
      </c>
      <c r="N12" s="1">
        <v>26.56</v>
      </c>
      <c r="O12" s="1">
        <v>25.62</v>
      </c>
      <c r="P12" s="1">
        <v>0.93999999999999773</v>
      </c>
      <c r="Q12" s="1">
        <v>0.83999999999999753</v>
      </c>
      <c r="R12" s="1">
        <v>0.5586435690361109</v>
      </c>
      <c r="S12" s="1"/>
      <c r="T12" s="4"/>
      <c r="U12" s="8">
        <v>0.5386809506983562</v>
      </c>
      <c r="V12" s="5"/>
      <c r="W12" s="1"/>
      <c r="Y12" s="1" t="s">
        <v>20</v>
      </c>
      <c r="Z12" s="1">
        <v>26.02</v>
      </c>
      <c r="AA12" s="1">
        <v>25.68</v>
      </c>
      <c r="AB12" s="1">
        <v>0.33999999999999986</v>
      </c>
      <c r="AC12" s="1">
        <v>0.53499999999999892</v>
      </c>
      <c r="AD12" s="1">
        <v>0.6901586766983151</v>
      </c>
      <c r="AE12" s="1"/>
      <c r="AF12" s="4"/>
      <c r="AG12" s="8">
        <v>0.68937758286376771</v>
      </c>
      <c r="AH12" s="5"/>
      <c r="AI12" s="1"/>
    </row>
    <row r="13" spans="1:39" ht="17" thickBot="1" x14ac:dyDescent="0.25">
      <c r="A13" s="1" t="s">
        <v>21</v>
      </c>
      <c r="B13" s="1">
        <v>24.65</v>
      </c>
      <c r="C13" s="1">
        <v>26.156348700056601</v>
      </c>
      <c r="D13" s="1">
        <v>-1.506348700056602</v>
      </c>
      <c r="E13" s="1">
        <v>1.0816187916515645</v>
      </c>
      <c r="F13" s="1">
        <v>0.47249835389527267</v>
      </c>
      <c r="G13" s="1"/>
      <c r="H13" s="4"/>
      <c r="I13" s="9">
        <v>0.46500228189532555</v>
      </c>
      <c r="J13" s="5"/>
      <c r="K13" s="1"/>
      <c r="M13" s="1" t="s">
        <v>21</v>
      </c>
      <c r="N13" s="1">
        <v>26.77</v>
      </c>
      <c r="O13" s="1">
        <v>26.12</v>
      </c>
      <c r="P13" s="1">
        <v>0.64999999999999858</v>
      </c>
      <c r="Q13" s="1">
        <v>0.54999999999999838</v>
      </c>
      <c r="R13" s="1">
        <v>0.6830201283771985</v>
      </c>
      <c r="S13" s="1"/>
      <c r="T13" s="4"/>
      <c r="U13" s="9">
        <v>0.6586130271492654</v>
      </c>
      <c r="V13" s="5"/>
      <c r="W13" s="1"/>
      <c r="Y13" s="1" t="s">
        <v>21</v>
      </c>
      <c r="Z13" s="1">
        <v>25.98</v>
      </c>
      <c r="AA13" s="1">
        <v>25.58</v>
      </c>
      <c r="AB13" s="1">
        <v>0.40000000000000213</v>
      </c>
      <c r="AC13" s="1">
        <v>0.59500000000000119</v>
      </c>
      <c r="AD13" s="1">
        <v>0.66204445519769806</v>
      </c>
      <c r="AE13" s="1"/>
      <c r="AF13" s="4"/>
      <c r="AG13" s="9">
        <v>0.6612951799083906</v>
      </c>
      <c r="AH13" s="5"/>
      <c r="AI13" s="1"/>
    </row>
    <row r="15" spans="1:39" ht="17" thickBot="1" x14ac:dyDescent="0.25">
      <c r="A15" s="2" t="s">
        <v>25</v>
      </c>
      <c r="B15" s="3" t="s">
        <v>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6" t="s">
        <v>7</v>
      </c>
      <c r="J15" s="3" t="s">
        <v>8</v>
      </c>
      <c r="K15" s="3" t="s">
        <v>9</v>
      </c>
      <c r="M15" s="2" t="s">
        <v>26</v>
      </c>
      <c r="N15" s="3" t="s">
        <v>0</v>
      </c>
      <c r="O15" s="3" t="s">
        <v>1</v>
      </c>
      <c r="P15" s="3" t="s">
        <v>2</v>
      </c>
      <c r="Q15" s="3" t="s">
        <v>3</v>
      </c>
      <c r="R15" s="3" t="s">
        <v>4</v>
      </c>
      <c r="S15" s="3" t="s">
        <v>5</v>
      </c>
      <c r="T15" s="3" t="s">
        <v>6</v>
      </c>
      <c r="U15" s="6" t="s">
        <v>7</v>
      </c>
      <c r="V15" s="3" t="s">
        <v>8</v>
      </c>
      <c r="W15" s="3" t="s">
        <v>9</v>
      </c>
      <c r="Y15" s="2" t="s">
        <v>27</v>
      </c>
      <c r="Z15" s="3" t="s">
        <v>0</v>
      </c>
      <c r="AA15" s="3" t="s">
        <v>1</v>
      </c>
      <c r="AB15" s="3" t="s">
        <v>2</v>
      </c>
      <c r="AC15" s="3" t="s">
        <v>3</v>
      </c>
      <c r="AD15" s="3" t="s">
        <v>4</v>
      </c>
      <c r="AE15" s="3" t="s">
        <v>5</v>
      </c>
      <c r="AF15" s="3" t="s">
        <v>6</v>
      </c>
      <c r="AG15" s="3" t="s">
        <v>7</v>
      </c>
      <c r="AH15" s="3" t="s">
        <v>8</v>
      </c>
      <c r="AI15" s="3" t="s">
        <v>9</v>
      </c>
    </row>
    <row r="16" spans="1:39" x14ac:dyDescent="0.2">
      <c r="A16" s="1" t="s">
        <v>10</v>
      </c>
      <c r="B16" s="1">
        <v>23.56</v>
      </c>
      <c r="C16" s="1">
        <v>26.1</v>
      </c>
      <c r="D16" s="1">
        <v>-2.5400000000000027</v>
      </c>
      <c r="E16" s="1">
        <v>-0.60369917495850278</v>
      </c>
      <c r="F16" s="1">
        <v>1.5196079607456001</v>
      </c>
      <c r="G16" s="1">
        <v>-1.9363008250414999</v>
      </c>
      <c r="H16" s="4">
        <v>1.0829065008535192</v>
      </c>
      <c r="I16" s="7">
        <v>1.4032679271459576</v>
      </c>
      <c r="J16" s="5">
        <v>0.16715609127432765</v>
      </c>
      <c r="K16" s="1">
        <v>1.0000000000000002</v>
      </c>
      <c r="M16" s="1" t="s">
        <v>10</v>
      </c>
      <c r="N16" s="1">
        <v>26.46</v>
      </c>
      <c r="O16" s="1">
        <v>25.36</v>
      </c>
      <c r="P16" s="1">
        <v>1.1000000000000014</v>
      </c>
      <c r="Q16" s="1">
        <v>0.12166666666666792</v>
      </c>
      <c r="R16" s="1">
        <v>0.91912522196652957</v>
      </c>
      <c r="S16" s="1">
        <v>0.9783333333333335</v>
      </c>
      <c r="T16" s="4">
        <v>1.0152889578136068</v>
      </c>
      <c r="U16" s="7">
        <v>0.90528436746306895</v>
      </c>
      <c r="V16" s="5">
        <v>7.6713604300204713E-2</v>
      </c>
      <c r="W16" s="1">
        <v>1</v>
      </c>
      <c r="Y16" s="1" t="s">
        <v>10</v>
      </c>
      <c r="Z16" s="1">
        <v>24.68</v>
      </c>
      <c r="AA16" s="1">
        <v>25.63</v>
      </c>
      <c r="AB16" s="1">
        <v>-0.94999999999999929</v>
      </c>
      <c r="AC16" s="1">
        <v>-5.6666666666666643E-2</v>
      </c>
      <c r="AD16" s="1">
        <v>1.0400599338884777</v>
      </c>
      <c r="AE16" s="1">
        <v>-0.89333333333333265</v>
      </c>
      <c r="AF16" s="1">
        <v>1.0034922652923499</v>
      </c>
      <c r="AG16" s="1">
        <v>1.0364404090204666</v>
      </c>
      <c r="AH16" s="1">
        <v>3.8468276439809421E-2</v>
      </c>
      <c r="AI16" s="1">
        <v>1.0000000000000002</v>
      </c>
      <c r="AK16" s="3" t="s">
        <v>41</v>
      </c>
      <c r="AL16" s="3" t="s">
        <v>35</v>
      </c>
      <c r="AM16" s="3" t="s">
        <v>36</v>
      </c>
    </row>
    <row r="17" spans="1:39" x14ac:dyDescent="0.2">
      <c r="A17" s="1" t="s">
        <v>11</v>
      </c>
      <c r="B17" s="1">
        <v>23.78</v>
      </c>
      <c r="C17" s="1">
        <v>26.2280067152385</v>
      </c>
      <c r="D17" s="1">
        <v>-2.448006715238499</v>
      </c>
      <c r="E17" s="1">
        <v>-0.51170589019699908</v>
      </c>
      <c r="F17" s="1">
        <v>1.4257350354228671</v>
      </c>
      <c r="G17" s="1"/>
      <c r="H17" s="4"/>
      <c r="I17" s="8">
        <v>1.3165818418295014</v>
      </c>
      <c r="J17" s="5"/>
      <c r="K17" s="1"/>
      <c r="M17" s="1" t="s">
        <v>11</v>
      </c>
      <c r="N17" s="1">
        <v>26.87</v>
      </c>
      <c r="O17" s="1">
        <v>25.65</v>
      </c>
      <c r="P17" s="1">
        <v>1.2200000000000024</v>
      </c>
      <c r="Q17" s="1">
        <v>0.24166666666666892</v>
      </c>
      <c r="R17" s="1">
        <v>0.8457676786314472</v>
      </c>
      <c r="S17" s="1"/>
      <c r="T17" s="4"/>
      <c r="U17" s="8">
        <v>0.83303149524326703</v>
      </c>
      <c r="V17" s="5"/>
      <c r="W17" s="1"/>
      <c r="Y17" s="1" t="s">
        <v>11</v>
      </c>
      <c r="Z17" s="1">
        <v>24.88</v>
      </c>
      <c r="AA17" s="1">
        <v>25.74</v>
      </c>
      <c r="AB17" s="1">
        <v>-0.85999999999999943</v>
      </c>
      <c r="AC17" s="1">
        <v>3.3333333333333215E-2</v>
      </c>
      <c r="AD17" s="1">
        <v>0.97715996843424613</v>
      </c>
      <c r="AE17" s="1"/>
      <c r="AF17" s="1"/>
      <c r="AG17" s="1">
        <v>0.97375934247940388</v>
      </c>
      <c r="AH17" s="1"/>
      <c r="AI17" s="1"/>
      <c r="AK17" s="3" t="s">
        <v>37</v>
      </c>
      <c r="AL17" s="1">
        <v>1</v>
      </c>
      <c r="AM17" s="1">
        <f>K22</f>
        <v>1.6598692452763626</v>
      </c>
    </row>
    <row r="18" spans="1:39" x14ac:dyDescent="0.2">
      <c r="A18" s="1" t="s">
        <v>12</v>
      </c>
      <c r="B18" s="1">
        <v>24.79</v>
      </c>
      <c r="C18" s="1">
        <v>26.2693272371936</v>
      </c>
      <c r="D18" s="1">
        <v>-1.4793272371936013</v>
      </c>
      <c r="E18" s="1">
        <v>0.45697358784789865</v>
      </c>
      <c r="F18" s="1">
        <v>0.72851289408311171</v>
      </c>
      <c r="G18" s="1"/>
      <c r="H18" s="4"/>
      <c r="I18" s="8">
        <v>0.67273849913073425</v>
      </c>
      <c r="J18" s="5"/>
      <c r="K18" s="1"/>
      <c r="M18" s="1" t="s">
        <v>12</v>
      </c>
      <c r="N18" s="1">
        <v>26.54</v>
      </c>
      <c r="O18" s="1">
        <v>25.76</v>
      </c>
      <c r="P18" s="1">
        <v>0.77999999999999758</v>
      </c>
      <c r="Q18" s="1">
        <v>-0.19833333333333591</v>
      </c>
      <c r="R18" s="1">
        <v>1.147372092846797</v>
      </c>
      <c r="S18" s="1"/>
      <c r="T18" s="4"/>
      <c r="U18" s="8">
        <v>1.1300941313472246</v>
      </c>
      <c r="V18" s="5"/>
      <c r="W18" s="1"/>
      <c r="Y18" s="1" t="s">
        <v>12</v>
      </c>
      <c r="Z18" s="1">
        <v>24.69</v>
      </c>
      <c r="AA18" s="1">
        <v>25.48</v>
      </c>
      <c r="AB18" s="1">
        <v>-0.78999999999999915</v>
      </c>
      <c r="AC18" s="1">
        <v>0.1033333333333335</v>
      </c>
      <c r="AD18" s="1">
        <v>0.93087971609787701</v>
      </c>
      <c r="AE18" s="1"/>
      <c r="AF18" s="1"/>
      <c r="AG18" s="1">
        <v>0.92764015059615978</v>
      </c>
      <c r="AH18" s="1"/>
      <c r="AI18" s="1"/>
      <c r="AK18" s="3" t="s">
        <v>38</v>
      </c>
      <c r="AL18" s="1">
        <v>1</v>
      </c>
      <c r="AM18" s="1">
        <f>W22</f>
        <v>1.6277535628298316</v>
      </c>
    </row>
    <row r="19" spans="1:39" x14ac:dyDescent="0.2">
      <c r="A19" s="1" t="s">
        <v>13</v>
      </c>
      <c r="B19" s="1">
        <v>24.95</v>
      </c>
      <c r="C19" s="1">
        <v>25.959119854851998</v>
      </c>
      <c r="D19" s="1">
        <v>-1.0091198548519991</v>
      </c>
      <c r="E19" s="1">
        <v>0.92718097018950085</v>
      </c>
      <c r="F19" s="1">
        <v>0.52588491899832224</v>
      </c>
      <c r="G19" s="1"/>
      <c r="H19" s="4"/>
      <c r="I19" s="8">
        <v>0.48562356822480351</v>
      </c>
      <c r="J19" s="5"/>
      <c r="K19" s="1"/>
      <c r="M19" s="1" t="s">
        <v>13</v>
      </c>
      <c r="N19" s="1">
        <v>26.47</v>
      </c>
      <c r="O19" s="1">
        <v>25.13</v>
      </c>
      <c r="P19" s="1">
        <v>1.3399999999999999</v>
      </c>
      <c r="Q19" s="1">
        <v>0.36166666666666636</v>
      </c>
      <c r="R19" s="1">
        <v>0.77826497317432719</v>
      </c>
      <c r="S19" s="1"/>
      <c r="T19" s="4"/>
      <c r="U19" s="8">
        <v>0.7665452945044301</v>
      </c>
      <c r="V19" s="5"/>
      <c r="W19" s="1"/>
      <c r="Y19" s="1" t="s">
        <v>13</v>
      </c>
      <c r="Z19" s="1">
        <v>24.98</v>
      </c>
      <c r="AA19" s="1">
        <v>25.77</v>
      </c>
      <c r="AB19" s="1">
        <v>-0.78999999999999915</v>
      </c>
      <c r="AC19" s="1">
        <v>0.1033333333333335</v>
      </c>
      <c r="AD19" s="1">
        <v>0.93087971609787701</v>
      </c>
      <c r="AE19" s="1"/>
      <c r="AF19" s="1"/>
      <c r="AG19" s="1">
        <v>0.92764015059615978</v>
      </c>
      <c r="AH19" s="1"/>
      <c r="AI19" s="1"/>
      <c r="AK19" s="3" t="s">
        <v>39</v>
      </c>
      <c r="AL19" s="1">
        <v>1</v>
      </c>
      <c r="AM19" s="1">
        <f>AI22</f>
        <v>1.5653314899376554</v>
      </c>
    </row>
    <row r="20" spans="1:39" x14ac:dyDescent="0.2">
      <c r="A20" s="1" t="s">
        <v>14</v>
      </c>
      <c r="B20" s="1">
        <v>24.35</v>
      </c>
      <c r="C20" s="1">
        <v>25.981578880196601</v>
      </c>
      <c r="D20" s="1">
        <v>-1.6315788801965994</v>
      </c>
      <c r="E20" s="1">
        <v>0.30472194484490056</v>
      </c>
      <c r="F20" s="1">
        <v>0.80959823792771712</v>
      </c>
      <c r="G20" s="1"/>
      <c r="H20" s="4"/>
      <c r="I20" s="8">
        <v>0.74761601051393867</v>
      </c>
      <c r="J20" s="5"/>
      <c r="K20" s="1"/>
      <c r="M20" s="1" t="s">
        <v>14</v>
      </c>
      <c r="N20" s="1">
        <v>26.55</v>
      </c>
      <c r="O20" s="1">
        <v>25.87</v>
      </c>
      <c r="P20" s="1">
        <v>0.67999999999999972</v>
      </c>
      <c r="Q20" s="1">
        <v>-0.29833333333333378</v>
      </c>
      <c r="R20" s="1">
        <v>1.229722960767923</v>
      </c>
      <c r="S20" s="1"/>
      <c r="T20" s="4"/>
      <c r="U20" s="8">
        <v>1.2112049001459575</v>
      </c>
      <c r="V20" s="5"/>
      <c r="W20" s="1"/>
      <c r="Y20" s="1" t="s">
        <v>14</v>
      </c>
      <c r="Z20" s="1">
        <v>24.16</v>
      </c>
      <c r="AA20" s="1">
        <v>25.29</v>
      </c>
      <c r="AB20" s="1">
        <v>-1.129999999999999</v>
      </c>
      <c r="AC20" s="1">
        <v>-0.23666666666666636</v>
      </c>
      <c r="AD20" s="1">
        <v>1.1782671388440698</v>
      </c>
      <c r="AE20" s="1"/>
      <c r="AF20" s="1"/>
      <c r="AG20" s="1">
        <v>1.1741666374486726</v>
      </c>
      <c r="AH20" s="1"/>
      <c r="AI20" s="1"/>
    </row>
    <row r="21" spans="1:39" ht="17" thickBot="1" x14ac:dyDescent="0.25">
      <c r="A21" s="1" t="s">
        <v>15</v>
      </c>
      <c r="B21" s="1">
        <v>23.39</v>
      </c>
      <c r="C21" s="1">
        <v>25.899772262768298</v>
      </c>
      <c r="D21" s="1">
        <v>-2.5097722627682977</v>
      </c>
      <c r="E21" s="1">
        <v>-0.57347143772679776</v>
      </c>
      <c r="F21" s="1">
        <v>1.4880999579434979</v>
      </c>
      <c r="G21" s="1"/>
      <c r="H21" s="4"/>
      <c r="I21" s="9">
        <v>1.374172153155065</v>
      </c>
      <c r="J21" s="5"/>
      <c r="K21" s="1"/>
      <c r="M21" s="1" t="s">
        <v>15</v>
      </c>
      <c r="N21" s="1">
        <v>26.59</v>
      </c>
      <c r="O21" s="1">
        <v>25.84</v>
      </c>
      <c r="P21" s="1">
        <v>0.75</v>
      </c>
      <c r="Q21" s="1">
        <v>-0.2283333333333335</v>
      </c>
      <c r="R21" s="1">
        <v>1.1714808194946174</v>
      </c>
      <c r="S21" s="1"/>
      <c r="T21" s="4"/>
      <c r="U21" s="9">
        <v>1.153839811296052</v>
      </c>
      <c r="V21" s="5"/>
      <c r="W21" s="1"/>
      <c r="Y21" s="1" t="s">
        <v>15</v>
      </c>
      <c r="Z21" s="1">
        <v>24.54</v>
      </c>
      <c r="AA21" s="1">
        <v>25.38</v>
      </c>
      <c r="AB21" s="1">
        <v>-0.83999999999999986</v>
      </c>
      <c r="AC21" s="1">
        <v>5.3333333333332789E-2</v>
      </c>
      <c r="AD21" s="1">
        <v>0.96370711839155232</v>
      </c>
      <c r="AE21" s="1"/>
      <c r="AF21" s="1"/>
      <c r="AG21" s="1">
        <v>0.96035330985913792</v>
      </c>
      <c r="AH21" s="1"/>
      <c r="AI21" s="1"/>
    </row>
    <row r="22" spans="1:39" x14ac:dyDescent="0.2">
      <c r="A22" s="1" t="s">
        <v>16</v>
      </c>
      <c r="B22" s="1">
        <v>22.54</v>
      </c>
      <c r="C22" s="1">
        <v>26.123461698838401</v>
      </c>
      <c r="D22" s="1">
        <v>-3.583461698838402</v>
      </c>
      <c r="E22" s="1">
        <v>-1.6471608737969021</v>
      </c>
      <c r="F22" s="1">
        <v>3.1321664309854471</v>
      </c>
      <c r="G22" s="1">
        <v>-2.7206465453849336</v>
      </c>
      <c r="H22" s="4">
        <v>1.7974831962765982</v>
      </c>
      <c r="I22" s="7">
        <v>2.8923701432365152</v>
      </c>
      <c r="J22" s="5">
        <v>0.24854666702242501</v>
      </c>
      <c r="K22" s="1">
        <v>1.6598692452763626</v>
      </c>
      <c r="M22" s="1" t="s">
        <v>16</v>
      </c>
      <c r="N22" s="1">
        <v>25.93</v>
      </c>
      <c r="O22" s="1">
        <v>25.11</v>
      </c>
      <c r="P22" s="1">
        <v>0.82000000000000028</v>
      </c>
      <c r="Q22" s="1">
        <v>-0.15833333333333321</v>
      </c>
      <c r="R22" s="1">
        <v>1.1159971426302231</v>
      </c>
      <c r="S22" s="1">
        <v>0.293333333333333</v>
      </c>
      <c r="T22" s="4">
        <v>1.652640218382885</v>
      </c>
      <c r="U22" s="7">
        <v>1.099191647896465</v>
      </c>
      <c r="V22" s="5">
        <v>0.17186390509711208</v>
      </c>
      <c r="W22" s="1">
        <v>1.6277535628298316</v>
      </c>
      <c r="Y22" s="1" t="s">
        <v>16</v>
      </c>
      <c r="Z22" s="1">
        <v>24.21</v>
      </c>
      <c r="AA22" s="1">
        <v>25.69</v>
      </c>
      <c r="AB22" s="1">
        <v>-1.4800000000000004</v>
      </c>
      <c r="AC22" s="1">
        <v>-0.58666666666666778</v>
      </c>
      <c r="AD22" s="1">
        <v>1.5017729036347713</v>
      </c>
      <c r="AE22" s="1">
        <v>-1.5416666666666667</v>
      </c>
      <c r="AF22" s="1">
        <v>1.5707980427709869</v>
      </c>
      <c r="AG22" s="1">
        <v>1.4965465660039303</v>
      </c>
      <c r="AH22" s="1">
        <v>4.7493789402793481E-2</v>
      </c>
      <c r="AI22" s="1">
        <v>1.5653314899376554</v>
      </c>
    </row>
    <row r="23" spans="1:39" x14ac:dyDescent="0.2">
      <c r="A23" s="1" t="s">
        <v>17</v>
      </c>
      <c r="B23" s="1">
        <v>23.54</v>
      </c>
      <c r="C23" s="1">
        <v>26.143499178968</v>
      </c>
      <c r="D23" s="1">
        <v>-2.6034991789680006</v>
      </c>
      <c r="E23" s="1">
        <v>-0.66719835392650073</v>
      </c>
      <c r="F23" s="1">
        <v>1.5879861766367989</v>
      </c>
      <c r="G23" s="1"/>
      <c r="H23" s="4"/>
      <c r="I23" s="8">
        <v>1.466411158659763</v>
      </c>
      <c r="J23" s="5"/>
      <c r="K23" s="1"/>
      <c r="M23" s="1" t="s">
        <v>17</v>
      </c>
      <c r="N23" s="1">
        <v>25.86</v>
      </c>
      <c r="O23" s="1">
        <v>25.29</v>
      </c>
      <c r="P23" s="1">
        <v>0.57000000000000028</v>
      </c>
      <c r="Q23" s="1">
        <v>-0.40833333333333321</v>
      </c>
      <c r="R23" s="1">
        <v>1.3271517423385679</v>
      </c>
      <c r="S23" s="1"/>
      <c r="T23" s="4"/>
      <c r="U23" s="8">
        <v>1.307166528430042</v>
      </c>
      <c r="V23" s="5"/>
      <c r="W23" s="1"/>
      <c r="Y23" s="1" t="s">
        <v>17</v>
      </c>
      <c r="Z23" s="1">
        <v>24.11</v>
      </c>
      <c r="AA23" s="1">
        <v>25.7</v>
      </c>
      <c r="AB23" s="1">
        <v>-1.5899999999999999</v>
      </c>
      <c r="AC23" s="1">
        <v>-0.69666666666666721</v>
      </c>
      <c r="AD23" s="1">
        <v>1.6207557224198867</v>
      </c>
      <c r="AE23" s="1"/>
      <c r="AF23" s="1"/>
      <c r="AG23" s="1">
        <v>1.6151153112751775</v>
      </c>
      <c r="AH23" s="1"/>
      <c r="AI23" s="1"/>
    </row>
    <row r="24" spans="1:39" x14ac:dyDescent="0.2">
      <c r="A24" s="1" t="s">
        <v>18</v>
      </c>
      <c r="B24" s="1">
        <v>23.61</v>
      </c>
      <c r="C24" s="1">
        <v>26.183559628678999</v>
      </c>
      <c r="D24" s="1">
        <v>-2.5735596286789999</v>
      </c>
      <c r="E24" s="1">
        <v>-0.63725880363749998</v>
      </c>
      <c r="F24" s="1">
        <v>1.5553710632181506</v>
      </c>
      <c r="G24" s="1"/>
      <c r="H24" s="4"/>
      <c r="I24" s="8">
        <v>1.4362930336019286</v>
      </c>
      <c r="J24" s="5"/>
      <c r="K24" s="1"/>
      <c r="M24" s="1" t="s">
        <v>18</v>
      </c>
      <c r="N24" s="1">
        <v>25.77</v>
      </c>
      <c r="O24" s="1">
        <v>26.03</v>
      </c>
      <c r="P24" s="1">
        <v>-0.26000000000000156</v>
      </c>
      <c r="Q24" s="1">
        <v>-1.2383333333333351</v>
      </c>
      <c r="R24" s="1">
        <v>2.3592582259501986</v>
      </c>
      <c r="S24" s="1"/>
      <c r="T24" s="4"/>
      <c r="U24" s="8">
        <v>2.3237308037219155</v>
      </c>
      <c r="V24" s="5"/>
      <c r="W24" s="1"/>
      <c r="Y24" s="1" t="s">
        <v>18</v>
      </c>
      <c r="Z24" s="1">
        <v>24.09</v>
      </c>
      <c r="AA24" s="1">
        <v>25.82</v>
      </c>
      <c r="AB24" s="1">
        <v>-1.7300000000000004</v>
      </c>
      <c r="AC24" s="1">
        <v>-0.83666666666666778</v>
      </c>
      <c r="AD24" s="1">
        <v>1.7859190221207659</v>
      </c>
      <c r="AE24" s="1"/>
      <c r="AF24" s="1"/>
      <c r="AG24" s="1">
        <v>1.7797038242247634</v>
      </c>
      <c r="AH24" s="1"/>
      <c r="AI24" s="1"/>
    </row>
    <row r="25" spans="1:39" x14ac:dyDescent="0.2">
      <c r="A25" s="1" t="s">
        <v>19</v>
      </c>
      <c r="B25" s="1">
        <v>23.53</v>
      </c>
      <c r="C25" s="1">
        <v>25.9328305357696</v>
      </c>
      <c r="D25" s="1">
        <v>-2.4028305357695992</v>
      </c>
      <c r="E25" s="1">
        <v>-0.46652971072809923</v>
      </c>
      <c r="F25" s="1">
        <v>1.3817817003441728</v>
      </c>
      <c r="G25" s="1"/>
      <c r="H25" s="4"/>
      <c r="I25" s="8">
        <v>1.275993540767451</v>
      </c>
      <c r="J25" s="5"/>
      <c r="K25" s="1"/>
      <c r="M25" s="1" t="s">
        <v>19</v>
      </c>
      <c r="N25" s="1">
        <v>25.59</v>
      </c>
      <c r="O25" s="1">
        <v>25.45</v>
      </c>
      <c r="P25" s="1">
        <v>0.14000000000000057</v>
      </c>
      <c r="Q25" s="1">
        <v>-0.83833333333333293</v>
      </c>
      <c r="R25" s="1">
        <v>1.7879833888743213</v>
      </c>
      <c r="S25" s="1"/>
      <c r="T25" s="4"/>
      <c r="U25" s="8">
        <v>1.7610586376559121</v>
      </c>
      <c r="V25" s="5"/>
      <c r="W25" s="1"/>
      <c r="Y25" s="1" t="s">
        <v>19</v>
      </c>
      <c r="Z25" s="1">
        <v>24.25</v>
      </c>
      <c r="AA25" s="1">
        <v>25.75</v>
      </c>
      <c r="AB25" s="1">
        <v>-1.5</v>
      </c>
      <c r="AC25" s="1">
        <v>-0.60666666666666735</v>
      </c>
      <c r="AD25" s="1">
        <v>1.5227368721322738</v>
      </c>
      <c r="AE25" s="1"/>
      <c r="AF25" s="1"/>
      <c r="AG25" s="1">
        <v>1.5174375775468993</v>
      </c>
      <c r="AH25" s="1"/>
      <c r="AI25" s="1"/>
    </row>
    <row r="26" spans="1:39" x14ac:dyDescent="0.2">
      <c r="A26" s="1" t="s">
        <v>20</v>
      </c>
      <c r="B26" s="1">
        <v>23.46</v>
      </c>
      <c r="C26" s="1">
        <v>25.984179529997999</v>
      </c>
      <c r="D26" s="1">
        <v>-2.5241795299979977</v>
      </c>
      <c r="E26" s="1">
        <v>-0.58787870495649774</v>
      </c>
      <c r="F26" s="1">
        <v>1.5030351045996806</v>
      </c>
      <c r="G26" s="1"/>
      <c r="H26" s="4"/>
      <c r="I26" s="8">
        <v>1.3879638763042117</v>
      </c>
      <c r="J26" s="5"/>
      <c r="K26" s="1"/>
      <c r="M26" s="1" t="s">
        <v>20</v>
      </c>
      <c r="N26" s="1">
        <v>25.89</v>
      </c>
      <c r="O26" s="1">
        <v>25.62</v>
      </c>
      <c r="P26" s="1">
        <v>0.26999999999999957</v>
      </c>
      <c r="Q26" s="1">
        <v>-0.70833333333333393</v>
      </c>
      <c r="R26" s="1">
        <v>1.6339154532411004</v>
      </c>
      <c r="S26" s="1"/>
      <c r="T26" s="4"/>
      <c r="U26" s="8">
        <v>1.6093107687881156</v>
      </c>
      <c r="V26" s="5"/>
      <c r="W26" s="1"/>
      <c r="Y26" s="1" t="s">
        <v>20</v>
      </c>
      <c r="Z26" s="1">
        <v>24.18</v>
      </c>
      <c r="AA26" s="1">
        <v>25.68</v>
      </c>
      <c r="AB26" s="1">
        <v>-1.5</v>
      </c>
      <c r="AC26" s="1">
        <v>-0.60666666666666735</v>
      </c>
      <c r="AD26" s="1">
        <v>1.5227368721322738</v>
      </c>
      <c r="AE26" s="1"/>
      <c r="AF26" s="1"/>
      <c r="AG26" s="1">
        <v>1.5174375775468993</v>
      </c>
      <c r="AH26" s="1"/>
      <c r="AI26" s="1"/>
    </row>
    <row r="27" spans="1:39" ht="17" thickBot="1" x14ac:dyDescent="0.25">
      <c r="A27" s="1" t="s">
        <v>21</v>
      </c>
      <c r="B27" s="1">
        <v>23.52</v>
      </c>
      <c r="C27" s="1">
        <v>26.156348700056601</v>
      </c>
      <c r="D27" s="1">
        <v>-2.636348700056601</v>
      </c>
      <c r="E27" s="1">
        <v>-0.70004787501510113</v>
      </c>
      <c r="F27" s="1">
        <v>1.6245587018753382</v>
      </c>
      <c r="G27" s="1"/>
      <c r="H27" s="4"/>
      <c r="I27" s="9">
        <v>1.5001837190883078</v>
      </c>
      <c r="J27" s="5"/>
      <c r="K27" s="1"/>
      <c r="M27" s="1" t="s">
        <v>21</v>
      </c>
      <c r="N27" s="1">
        <v>26.34</v>
      </c>
      <c r="O27" s="1">
        <v>26.12</v>
      </c>
      <c r="P27" s="1">
        <v>0.21999999999999886</v>
      </c>
      <c r="Q27" s="1">
        <v>-0.75833333333333464</v>
      </c>
      <c r="R27" s="1">
        <v>1.6915353572628986</v>
      </c>
      <c r="S27" s="1"/>
      <c r="T27" s="4"/>
      <c r="U27" s="9">
        <v>1.6660629904865383</v>
      </c>
      <c r="V27" s="5"/>
      <c r="W27" s="1"/>
      <c r="Y27" s="1" t="s">
        <v>21</v>
      </c>
      <c r="Z27" s="1">
        <v>24.13</v>
      </c>
      <c r="AA27" s="1">
        <v>25.58</v>
      </c>
      <c r="AB27" s="1">
        <v>-1.4499999999999993</v>
      </c>
      <c r="AC27" s="1">
        <v>-0.55666666666666664</v>
      </c>
      <c r="AD27" s="1">
        <v>1.4708668641859497</v>
      </c>
      <c r="AE27" s="1"/>
      <c r="AF27" s="1"/>
      <c r="AG27" s="1">
        <v>1.4657480830282617</v>
      </c>
      <c r="AH27" s="1"/>
      <c r="AI27" s="1"/>
    </row>
    <row r="29" spans="1:39" ht="17" thickBot="1" x14ac:dyDescent="0.25">
      <c r="A29" s="2" t="s">
        <v>28</v>
      </c>
      <c r="B29" s="3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3" t="s">
        <v>6</v>
      </c>
      <c r="I29" s="6" t="s">
        <v>7</v>
      </c>
      <c r="J29" s="3" t="s">
        <v>8</v>
      </c>
      <c r="K29" s="3" t="s">
        <v>9</v>
      </c>
      <c r="M29" s="2" t="s">
        <v>29</v>
      </c>
      <c r="N29" s="3" t="s">
        <v>0</v>
      </c>
      <c r="O29" s="3" t="s">
        <v>1</v>
      </c>
      <c r="P29" s="3" t="s">
        <v>2</v>
      </c>
      <c r="Q29" s="3" t="s">
        <v>3</v>
      </c>
      <c r="R29" s="3" t="s">
        <v>4</v>
      </c>
      <c r="S29" s="3" t="s">
        <v>5</v>
      </c>
      <c r="T29" s="3" t="s">
        <v>6</v>
      </c>
      <c r="U29" s="6" t="s">
        <v>7</v>
      </c>
      <c r="V29" s="3" t="s">
        <v>8</v>
      </c>
      <c r="W29" s="3" t="s">
        <v>9</v>
      </c>
      <c r="Y29" s="2" t="s">
        <v>30</v>
      </c>
      <c r="Z29" s="3" t="s">
        <v>0</v>
      </c>
      <c r="AA29" s="3" t="s">
        <v>1</v>
      </c>
      <c r="AB29" s="3" t="s">
        <v>2</v>
      </c>
      <c r="AC29" s="3" t="s">
        <v>3</v>
      </c>
      <c r="AD29" s="3" t="s">
        <v>4</v>
      </c>
      <c r="AE29" s="3" t="s">
        <v>5</v>
      </c>
      <c r="AF29" s="3" t="s">
        <v>6</v>
      </c>
      <c r="AG29" s="3" t="s">
        <v>7</v>
      </c>
      <c r="AH29" s="3" t="s">
        <v>8</v>
      </c>
      <c r="AI29" s="3" t="s">
        <v>9</v>
      </c>
    </row>
    <row r="30" spans="1:39" x14ac:dyDescent="0.2">
      <c r="A30" s="1" t="s">
        <v>10</v>
      </c>
      <c r="B30" s="1">
        <v>24.54</v>
      </c>
      <c r="C30" s="1">
        <v>26.1</v>
      </c>
      <c r="D30" s="1">
        <v>-1.5600000000000023</v>
      </c>
      <c r="E30" s="1">
        <v>3.1300825041497449E-2</v>
      </c>
      <c r="F30" s="1">
        <v>0.97853758835057314</v>
      </c>
      <c r="G30" s="1">
        <v>-1.5913008250414997</v>
      </c>
      <c r="H30" s="4">
        <v>1.0179203262081702</v>
      </c>
      <c r="I30" s="7">
        <v>0.96131058900817834</v>
      </c>
      <c r="J30" s="5">
        <v>7.7457338227156905E-2</v>
      </c>
      <c r="K30" s="1">
        <v>1</v>
      </c>
      <c r="M30" s="1" t="s">
        <v>10</v>
      </c>
      <c r="N30" s="1">
        <v>25.38</v>
      </c>
      <c r="O30" s="1">
        <v>25.36</v>
      </c>
      <c r="P30" s="1">
        <v>1.9999999999999574E-2</v>
      </c>
      <c r="Q30" s="1">
        <v>-3.833333333333281E-2</v>
      </c>
      <c r="R30" s="1">
        <v>1.0269267887809783</v>
      </c>
      <c r="S30" s="1">
        <v>5.8333333333332384E-2</v>
      </c>
      <c r="T30" s="4">
        <v>1.015652084913838</v>
      </c>
      <c r="U30" s="7">
        <v>1.011100950841938</v>
      </c>
      <c r="V30" s="5">
        <v>7.1386427611759645E-2</v>
      </c>
      <c r="W30" s="1">
        <v>1</v>
      </c>
      <c r="Y30" s="1" t="s">
        <v>10</v>
      </c>
      <c r="Z30" s="1">
        <v>25.42</v>
      </c>
      <c r="AA30" s="1">
        <v>25.63</v>
      </c>
      <c r="AB30" s="1">
        <v>-0.2099999999999973</v>
      </c>
      <c r="AC30" s="1">
        <v>-3.3333333333332632E-2</v>
      </c>
      <c r="AD30" s="1">
        <v>1.0233738919967743</v>
      </c>
      <c r="AE30" s="1">
        <v>-0.17666666666666467</v>
      </c>
      <c r="AF30" s="1">
        <v>1.0025700270571527</v>
      </c>
      <c r="AG30" s="1">
        <v>1.0207505355019313</v>
      </c>
      <c r="AH30" s="1">
        <v>3.2556182655788558E-2</v>
      </c>
      <c r="AI30" s="1">
        <v>1.0000000000000002</v>
      </c>
      <c r="AK30" s="3" t="s">
        <v>42</v>
      </c>
      <c r="AL30" s="3" t="s">
        <v>35</v>
      </c>
      <c r="AM30" s="3" t="s">
        <v>36</v>
      </c>
    </row>
    <row r="31" spans="1:39" x14ac:dyDescent="0.2">
      <c r="A31" s="1" t="s">
        <v>11</v>
      </c>
      <c r="B31" s="1">
        <v>25.23</v>
      </c>
      <c r="C31" s="1">
        <v>26.2280067152385</v>
      </c>
      <c r="D31" s="1">
        <v>-0.99800671523849971</v>
      </c>
      <c r="E31" s="1">
        <v>0.59329410980300001</v>
      </c>
      <c r="F31" s="1">
        <v>0.66282774139646705</v>
      </c>
      <c r="G31" s="1"/>
      <c r="H31" s="4"/>
      <c r="I31" s="8">
        <v>0.65115876393347039</v>
      </c>
      <c r="J31" s="5"/>
      <c r="K31" s="1"/>
      <c r="M31" s="1" t="s">
        <v>11</v>
      </c>
      <c r="N31" s="1">
        <v>25.49</v>
      </c>
      <c r="O31" s="1">
        <v>25.65</v>
      </c>
      <c r="P31" s="1">
        <v>-0.16000000000000014</v>
      </c>
      <c r="Q31" s="1">
        <v>-0.21833333333333252</v>
      </c>
      <c r="R31" s="1">
        <v>1.1633888103885326</v>
      </c>
      <c r="S31" s="1"/>
      <c r="T31" s="4"/>
      <c r="U31" s="8">
        <v>1.1454599736160909</v>
      </c>
      <c r="V31" s="5"/>
      <c r="W31" s="1"/>
      <c r="Y31" s="1" t="s">
        <v>11</v>
      </c>
      <c r="Z31" s="1">
        <v>25.37</v>
      </c>
      <c r="AA31" s="1">
        <v>25.74</v>
      </c>
      <c r="AB31" s="1">
        <v>-0.36999999999999744</v>
      </c>
      <c r="AC31" s="1">
        <v>-0.19333333333333277</v>
      </c>
      <c r="AD31" s="1">
        <v>1.1434024869669053</v>
      </c>
      <c r="AE31" s="1"/>
      <c r="AF31" s="1"/>
      <c r="AG31" s="1">
        <v>1.1404714444966388</v>
      </c>
      <c r="AH31" s="1"/>
      <c r="AI31" s="1"/>
      <c r="AK31" s="3" t="s">
        <v>37</v>
      </c>
      <c r="AL31" s="1">
        <v>1</v>
      </c>
      <c r="AM31" s="1">
        <f>K36</f>
        <v>1.7676482171388628</v>
      </c>
    </row>
    <row r="32" spans="1:39" x14ac:dyDescent="0.2">
      <c r="A32" s="1" t="s">
        <v>12</v>
      </c>
      <c r="B32" s="1">
        <v>24.59</v>
      </c>
      <c r="C32" s="1">
        <v>26.2693272371936</v>
      </c>
      <c r="D32" s="1">
        <v>-1.6793272371936006</v>
      </c>
      <c r="E32" s="1">
        <v>-8.802641215210083E-2</v>
      </c>
      <c r="F32" s="1">
        <v>1.0629151335085476</v>
      </c>
      <c r="G32" s="1"/>
      <c r="H32" s="4"/>
      <c r="I32" s="8">
        <v>1.044202680840441</v>
      </c>
      <c r="J32" s="5"/>
      <c r="K32" s="1"/>
      <c r="M32" s="1" t="s">
        <v>12</v>
      </c>
      <c r="N32" s="1">
        <v>25.65</v>
      </c>
      <c r="O32" s="1">
        <v>25.76</v>
      </c>
      <c r="P32" s="1">
        <v>-0.11000000000000298</v>
      </c>
      <c r="Q32" s="1">
        <v>-0.16833333333333536</v>
      </c>
      <c r="R32" s="1">
        <v>1.1237595166189445</v>
      </c>
      <c r="S32" s="1"/>
      <c r="T32" s="4"/>
      <c r="U32" s="8">
        <v>1.1064414018450794</v>
      </c>
      <c r="V32" s="5"/>
      <c r="W32" s="1"/>
      <c r="Y32" s="1" t="s">
        <v>12</v>
      </c>
      <c r="Z32" s="1">
        <v>25.44</v>
      </c>
      <c r="AA32" s="1">
        <v>25.48</v>
      </c>
      <c r="AB32" s="1">
        <v>-3.9999999999999147E-2</v>
      </c>
      <c r="AC32" s="1">
        <v>0.13666666666666552</v>
      </c>
      <c r="AD32" s="1">
        <v>0.90961839399828215</v>
      </c>
      <c r="AE32" s="1"/>
      <c r="AF32" s="1"/>
      <c r="AG32" s="1">
        <v>0.90728664277775006</v>
      </c>
      <c r="AH32" s="1"/>
      <c r="AI32" s="1"/>
      <c r="AK32" s="3" t="s">
        <v>38</v>
      </c>
      <c r="AL32" s="1">
        <v>1</v>
      </c>
      <c r="AM32" s="1">
        <f>W36</f>
        <v>1.2107568570338207</v>
      </c>
    </row>
    <row r="33" spans="1:39" x14ac:dyDescent="0.2">
      <c r="A33" s="1" t="s">
        <v>13</v>
      </c>
      <c r="B33" s="1">
        <v>24.32</v>
      </c>
      <c r="C33" s="1">
        <v>25.959119854851998</v>
      </c>
      <c r="D33" s="1">
        <v>-1.6391198548519981</v>
      </c>
      <c r="E33" s="1">
        <v>-4.7819029810498348E-2</v>
      </c>
      <c r="F33" s="1">
        <v>1.0337010617117033</v>
      </c>
      <c r="G33" s="1"/>
      <c r="H33" s="4"/>
      <c r="I33" s="8">
        <v>1.0155029181530519</v>
      </c>
      <c r="J33" s="5"/>
      <c r="K33" s="1"/>
      <c r="M33" s="1" t="s">
        <v>13</v>
      </c>
      <c r="N33" s="1">
        <v>25.77</v>
      </c>
      <c r="O33" s="1">
        <v>25.13</v>
      </c>
      <c r="P33" s="1">
        <v>0.64000000000000057</v>
      </c>
      <c r="Q33" s="1">
        <v>0.58166666666666822</v>
      </c>
      <c r="R33" s="1">
        <v>0.66819140635763208</v>
      </c>
      <c r="S33" s="1"/>
      <c r="T33" s="4"/>
      <c r="U33" s="8">
        <v>0.65789399370387502</v>
      </c>
      <c r="V33" s="5"/>
      <c r="W33" s="1"/>
      <c r="Y33" s="1" t="s">
        <v>13</v>
      </c>
      <c r="Z33" s="1">
        <v>25.67</v>
      </c>
      <c r="AA33" s="1">
        <v>25.77</v>
      </c>
      <c r="AB33" s="1">
        <v>-9.9999999999997868E-2</v>
      </c>
      <c r="AC33" s="1">
        <v>7.66666666666668E-2</v>
      </c>
      <c r="AD33" s="1">
        <v>0.94824603117449724</v>
      </c>
      <c r="AE33" s="1"/>
      <c r="AF33" s="1"/>
      <c r="AG33" s="1">
        <v>0.94581526036429309</v>
      </c>
      <c r="AH33" s="1"/>
      <c r="AI33" s="1"/>
      <c r="AK33" s="3" t="s">
        <v>39</v>
      </c>
      <c r="AL33" s="1">
        <v>1</v>
      </c>
      <c r="AM33" s="1">
        <f>AI36</f>
        <v>1.2021111598059924</v>
      </c>
    </row>
    <row r="34" spans="1:39" x14ac:dyDescent="0.2">
      <c r="A34" s="1" t="s">
        <v>14</v>
      </c>
      <c r="B34" s="1">
        <v>24.12</v>
      </c>
      <c r="C34" s="1">
        <v>25.981578880196601</v>
      </c>
      <c r="D34" s="1">
        <v>-1.8615788801965998</v>
      </c>
      <c r="E34" s="1">
        <v>-0.27027805515510006</v>
      </c>
      <c r="F34" s="1">
        <v>1.2060402492247719</v>
      </c>
      <c r="G34" s="1"/>
      <c r="H34" s="4"/>
      <c r="I34" s="8">
        <v>1.1848081015508971</v>
      </c>
      <c r="J34" s="5"/>
      <c r="K34" s="1"/>
      <c r="M34" s="1" t="s">
        <v>14</v>
      </c>
      <c r="N34" s="1">
        <v>25.86</v>
      </c>
      <c r="O34" s="1">
        <v>25.87</v>
      </c>
      <c r="P34" s="1">
        <v>-1.0000000000001563E-2</v>
      </c>
      <c r="Q34" s="1">
        <v>-6.833333333333394E-2</v>
      </c>
      <c r="R34" s="1">
        <v>1.0485047035589294</v>
      </c>
      <c r="S34" s="1"/>
      <c r="T34" s="4"/>
      <c r="U34" s="8">
        <v>1.0323463311236922</v>
      </c>
      <c r="V34" s="5"/>
      <c r="W34" s="1"/>
      <c r="Y34" s="1" t="s">
        <v>14</v>
      </c>
      <c r="Z34" s="1">
        <v>25.12</v>
      </c>
      <c r="AA34" s="1">
        <v>25.29</v>
      </c>
      <c r="AB34" s="1">
        <v>-0.16999999999999815</v>
      </c>
      <c r="AC34" s="1">
        <v>6.6666666666665153E-3</v>
      </c>
      <c r="AD34" s="1">
        <v>0.99538967910322929</v>
      </c>
      <c r="AE34" s="1"/>
      <c r="AF34" s="1"/>
      <c r="AG34" s="1">
        <v>0.99283805842969397</v>
      </c>
      <c r="AH34" s="1"/>
      <c r="AI34" s="1"/>
    </row>
    <row r="35" spans="1:39" ht="17" thickBot="1" x14ac:dyDescent="0.25">
      <c r="A35" s="1" t="s">
        <v>15</v>
      </c>
      <c r="B35" s="1">
        <v>24.09</v>
      </c>
      <c r="C35" s="1">
        <v>25.899772262768298</v>
      </c>
      <c r="D35" s="1">
        <v>-1.8097722627682984</v>
      </c>
      <c r="E35" s="1">
        <v>-0.21847143772679867</v>
      </c>
      <c r="F35" s="1">
        <v>1.1635001830569585</v>
      </c>
      <c r="G35" s="1"/>
      <c r="H35" s="4"/>
      <c r="I35" s="9">
        <v>1.1430169465139617</v>
      </c>
      <c r="J35" s="5"/>
      <c r="K35" s="1"/>
      <c r="M35" s="1" t="s">
        <v>15</v>
      </c>
      <c r="N35" s="1">
        <v>25.81</v>
      </c>
      <c r="O35" s="1">
        <v>25.84</v>
      </c>
      <c r="P35" s="1">
        <v>-3.0000000000001137E-2</v>
      </c>
      <c r="Q35" s="1">
        <v>-8.8333333333333514E-2</v>
      </c>
      <c r="R35" s="1">
        <v>1.0631412837780105</v>
      </c>
      <c r="S35" s="1"/>
      <c r="T35" s="4"/>
      <c r="U35" s="9">
        <v>1.046757348869324</v>
      </c>
      <c r="V35" s="5"/>
      <c r="W35" s="1"/>
      <c r="Y35" s="1" t="s">
        <v>15</v>
      </c>
      <c r="Z35" s="1">
        <v>25.21</v>
      </c>
      <c r="AA35" s="1">
        <v>25.38</v>
      </c>
      <c r="AB35" s="1">
        <v>-0.16999999999999815</v>
      </c>
      <c r="AC35" s="1">
        <v>6.6666666666665153E-3</v>
      </c>
      <c r="AD35" s="1">
        <v>0.99538967910322929</v>
      </c>
      <c r="AE35" s="1"/>
      <c r="AF35" s="1"/>
      <c r="AG35" s="1">
        <v>0.99283805842969397</v>
      </c>
      <c r="AH35" s="1"/>
      <c r="AI35" s="1"/>
    </row>
    <row r="36" spans="1:39" x14ac:dyDescent="0.2">
      <c r="A36" s="1" t="s">
        <v>16</v>
      </c>
      <c r="B36" s="1">
        <v>23.94</v>
      </c>
      <c r="C36" s="1">
        <v>26.123461698838401</v>
      </c>
      <c r="D36" s="1">
        <v>-2.1834616988383999</v>
      </c>
      <c r="E36" s="1">
        <v>-0.59216087379690019</v>
      </c>
      <c r="F36" s="1">
        <v>1.5075030006682164</v>
      </c>
      <c r="G36" s="1">
        <v>-2.4306465453849326</v>
      </c>
      <c r="H36" s="4">
        <v>1.7993250498112821</v>
      </c>
      <c r="I36" s="7">
        <v>1.4809636489761222</v>
      </c>
      <c r="J36" s="5">
        <v>8.3068638829780495E-2</v>
      </c>
      <c r="K36" s="1">
        <v>1.7676482171388628</v>
      </c>
      <c r="M36" s="1" t="s">
        <v>16</v>
      </c>
      <c r="N36" s="1">
        <v>25.12</v>
      </c>
      <c r="O36" s="1">
        <v>25.11</v>
      </c>
      <c r="P36" s="1">
        <v>1.0000000000001563E-2</v>
      </c>
      <c r="Q36" s="1">
        <v>-4.833333333333082E-2</v>
      </c>
      <c r="R36" s="1">
        <v>1.0340696294649285</v>
      </c>
      <c r="S36" s="1">
        <v>-0.23166666666666616</v>
      </c>
      <c r="T36" s="4">
        <v>1.2297077261701255</v>
      </c>
      <c r="U36" s="7">
        <v>1.0181337141179136</v>
      </c>
      <c r="V36" s="5">
        <v>5.7549969373841048E-2</v>
      </c>
      <c r="W36" s="1">
        <v>1.2107568570338207</v>
      </c>
      <c r="Y36" s="1" t="s">
        <v>16</v>
      </c>
      <c r="Z36" s="1">
        <v>25.13</v>
      </c>
      <c r="AA36" s="1">
        <v>25.69</v>
      </c>
      <c r="AB36" s="1">
        <v>-0.56000000000000227</v>
      </c>
      <c r="AC36" s="1">
        <v>-0.38333333333333763</v>
      </c>
      <c r="AD36" s="1">
        <v>1.3043520697655682</v>
      </c>
      <c r="AE36" s="1">
        <v>-0.3000000000000001</v>
      </c>
      <c r="AF36" s="1">
        <v>1.2052006180123989</v>
      </c>
      <c r="AG36" s="1">
        <v>1.3010084428658188</v>
      </c>
      <c r="AH36" s="1">
        <v>0.17561180991083516</v>
      </c>
      <c r="AI36" s="1">
        <v>1.2021111598059924</v>
      </c>
    </row>
    <row r="37" spans="1:39" x14ac:dyDescent="0.2">
      <c r="A37" s="1" t="s">
        <v>17</v>
      </c>
      <c r="B37" s="1">
        <v>23.55</v>
      </c>
      <c r="C37" s="1">
        <v>26.143499178968</v>
      </c>
      <c r="D37" s="1">
        <v>-2.5934991789679991</v>
      </c>
      <c r="E37" s="1">
        <v>-1.0021983539264994</v>
      </c>
      <c r="F37" s="1">
        <v>2.0030498887459665</v>
      </c>
      <c r="G37" s="1"/>
      <c r="H37" s="4"/>
      <c r="I37" s="8">
        <v>1.9677865125333316</v>
      </c>
      <c r="J37" s="5"/>
      <c r="K37" s="1"/>
      <c r="M37" s="1" t="s">
        <v>17</v>
      </c>
      <c r="N37" s="1">
        <v>25.21</v>
      </c>
      <c r="O37" s="1">
        <v>25.29</v>
      </c>
      <c r="P37" s="1">
        <v>-7.9999999999998295E-2</v>
      </c>
      <c r="Q37" s="1">
        <v>-0.13833333333333067</v>
      </c>
      <c r="R37" s="1">
        <v>1.1006328801830643</v>
      </c>
      <c r="S37" s="1"/>
      <c r="T37" s="4"/>
      <c r="U37" s="8">
        <v>1.0836711670576009</v>
      </c>
      <c r="V37" s="5"/>
      <c r="W37" s="1"/>
      <c r="Y37" s="1" t="s">
        <v>17</v>
      </c>
      <c r="Z37" s="1">
        <v>25.11</v>
      </c>
      <c r="AA37" s="1">
        <v>25.7</v>
      </c>
      <c r="AB37" s="1">
        <v>-0.58999999999999986</v>
      </c>
      <c r="AC37" s="1">
        <v>-0.41333333333333522</v>
      </c>
      <c r="AD37" s="1">
        <v>1.3317592794219177</v>
      </c>
      <c r="AE37" s="1"/>
      <c r="AF37" s="1"/>
      <c r="AG37" s="1">
        <v>1.328345395813433</v>
      </c>
      <c r="AH37" s="1"/>
      <c r="AI37" s="1"/>
    </row>
    <row r="38" spans="1:39" x14ac:dyDescent="0.2">
      <c r="A38" s="1" t="s">
        <v>18</v>
      </c>
      <c r="B38" s="1">
        <v>23.87</v>
      </c>
      <c r="C38" s="1">
        <v>26.183559628678999</v>
      </c>
      <c r="D38" s="1">
        <v>-2.3135596286789983</v>
      </c>
      <c r="E38" s="1">
        <v>-0.72225880363749861</v>
      </c>
      <c r="F38" s="1">
        <v>1.6497630200343405</v>
      </c>
      <c r="G38" s="1"/>
      <c r="H38" s="4"/>
      <c r="I38" s="8">
        <v>1.6207192032207784</v>
      </c>
      <c r="J38" s="5"/>
      <c r="K38" s="1"/>
      <c r="M38" s="1" t="s">
        <v>18</v>
      </c>
      <c r="N38" s="1">
        <v>25.79</v>
      </c>
      <c r="O38" s="1">
        <v>26.03</v>
      </c>
      <c r="P38" s="1">
        <v>-0.24000000000000199</v>
      </c>
      <c r="Q38" s="1">
        <v>-0.29833333333333439</v>
      </c>
      <c r="R38" s="1">
        <v>1.2297229607679236</v>
      </c>
      <c r="S38" s="1"/>
      <c r="T38" s="4"/>
      <c r="U38" s="8">
        <v>1.2107718568531725</v>
      </c>
      <c r="V38" s="5"/>
      <c r="W38" s="1"/>
      <c r="Y38" s="1" t="s">
        <v>18</v>
      </c>
      <c r="Z38" s="1">
        <v>25.09</v>
      </c>
      <c r="AA38" s="1">
        <v>25.82</v>
      </c>
      <c r="AB38" s="1">
        <v>-0.73000000000000043</v>
      </c>
      <c r="AC38" s="1">
        <v>-0.55333333333333579</v>
      </c>
      <c r="AD38" s="1">
        <v>1.4674723631111604</v>
      </c>
      <c r="AE38" s="1"/>
      <c r="AF38" s="1"/>
      <c r="AG38" s="1">
        <v>1.4637105872979637</v>
      </c>
      <c r="AH38" s="1"/>
      <c r="AI38" s="1"/>
    </row>
    <row r="39" spans="1:39" x14ac:dyDescent="0.2">
      <c r="A39" s="1" t="s">
        <v>19</v>
      </c>
      <c r="B39" s="1">
        <v>23.46</v>
      </c>
      <c r="C39" s="1">
        <v>25.9328305357696</v>
      </c>
      <c r="D39" s="1">
        <v>-2.4728305357695994</v>
      </c>
      <c r="E39" s="1">
        <v>-0.88152971072809971</v>
      </c>
      <c r="F39" s="1">
        <v>1.8423277130977134</v>
      </c>
      <c r="G39" s="1"/>
      <c r="H39" s="4"/>
      <c r="I39" s="8">
        <v>1.8098938253453714</v>
      </c>
      <c r="J39" s="5"/>
      <c r="K39" s="1"/>
      <c r="M39" s="1" t="s">
        <v>19</v>
      </c>
      <c r="N39" s="1">
        <v>25.01</v>
      </c>
      <c r="O39" s="1">
        <v>25.45</v>
      </c>
      <c r="P39" s="1">
        <v>-0.43999999999999773</v>
      </c>
      <c r="Q39" s="1">
        <v>-0.49833333333333013</v>
      </c>
      <c r="R39" s="1">
        <v>1.4125807421361929</v>
      </c>
      <c r="S39" s="1"/>
      <c r="T39" s="4"/>
      <c r="U39" s="8">
        <v>1.3908116402439406</v>
      </c>
      <c r="V39" s="5"/>
      <c r="W39" s="1"/>
      <c r="Y39" s="1" t="s">
        <v>19</v>
      </c>
      <c r="Z39" s="1">
        <v>25.02</v>
      </c>
      <c r="AA39" s="1">
        <v>25.75</v>
      </c>
      <c r="AB39" s="1">
        <v>-0.73000000000000043</v>
      </c>
      <c r="AC39" s="1">
        <v>-0.55333333333333579</v>
      </c>
      <c r="AD39" s="1">
        <v>1.4674723631111604</v>
      </c>
      <c r="AE39" s="1"/>
      <c r="AF39" s="1"/>
      <c r="AG39" s="1">
        <v>1.4637105872979637</v>
      </c>
      <c r="AH39" s="1"/>
      <c r="AI39" s="1"/>
    </row>
    <row r="40" spans="1:39" x14ac:dyDescent="0.2">
      <c r="A40" s="1" t="s">
        <v>20</v>
      </c>
      <c r="B40" s="1">
        <v>23.36</v>
      </c>
      <c r="C40" s="1">
        <v>25.984179529997999</v>
      </c>
      <c r="D40" s="1">
        <v>-2.6241795299979991</v>
      </c>
      <c r="E40" s="1">
        <v>-1.0328787049564994</v>
      </c>
      <c r="F40" s="1">
        <v>2.0461029054858102</v>
      </c>
      <c r="G40" s="1"/>
      <c r="H40" s="4"/>
      <c r="I40" s="8">
        <v>2.0100815877286755</v>
      </c>
      <c r="J40" s="5"/>
      <c r="K40" s="1"/>
      <c r="M40" s="1" t="s">
        <v>20</v>
      </c>
      <c r="N40" s="1">
        <v>25.25</v>
      </c>
      <c r="O40" s="1">
        <v>25.62</v>
      </c>
      <c r="P40" s="1">
        <v>-0.37000000000000099</v>
      </c>
      <c r="Q40" s="1">
        <v>-0.4283333333333334</v>
      </c>
      <c r="R40" s="1">
        <v>1.3456780902640453</v>
      </c>
      <c r="S40" s="1"/>
      <c r="T40" s="4"/>
      <c r="U40" s="8">
        <v>1.3249400166181955</v>
      </c>
      <c r="V40" s="5"/>
      <c r="W40" s="1"/>
      <c r="Y40" s="1" t="s">
        <v>20</v>
      </c>
      <c r="Z40" s="1">
        <v>25.1</v>
      </c>
      <c r="AA40" s="1">
        <v>25.68</v>
      </c>
      <c r="AB40" s="1">
        <v>-0.57999999999999829</v>
      </c>
      <c r="AC40" s="1">
        <v>-0.40333333333333365</v>
      </c>
      <c r="AD40" s="1">
        <v>1.3225601461225396</v>
      </c>
      <c r="AE40" s="1"/>
      <c r="AF40" s="1"/>
      <c r="AG40" s="1">
        <v>1.3191698439306578</v>
      </c>
      <c r="AH40" s="1"/>
      <c r="AI40" s="1"/>
    </row>
    <row r="41" spans="1:39" ht="17" thickBot="1" x14ac:dyDescent="0.25">
      <c r="A41" s="1" t="s">
        <v>21</v>
      </c>
      <c r="B41" s="1">
        <v>23.76</v>
      </c>
      <c r="C41" s="1">
        <v>26.156348700056601</v>
      </c>
      <c r="D41" s="1">
        <v>-2.3963487000565991</v>
      </c>
      <c r="E41" s="1">
        <v>-0.80504787501509933</v>
      </c>
      <c r="F41" s="1">
        <v>1.7472037708356443</v>
      </c>
      <c r="G41" s="1"/>
      <c r="H41" s="4"/>
      <c r="I41" s="9">
        <v>1.7164445250288987</v>
      </c>
      <c r="J41" s="5"/>
      <c r="K41" s="1"/>
      <c r="M41" s="1" t="s">
        <v>21</v>
      </c>
      <c r="N41" s="1">
        <v>25.85</v>
      </c>
      <c r="O41" s="1">
        <v>26.12</v>
      </c>
      <c r="P41" s="1">
        <v>-0.26999999999999957</v>
      </c>
      <c r="Q41" s="1">
        <v>-0.32833333333333198</v>
      </c>
      <c r="R41" s="1">
        <v>1.2555620542045989</v>
      </c>
      <c r="S41" s="1"/>
      <c r="T41" s="4"/>
      <c r="U41" s="9">
        <v>1.236212747312101</v>
      </c>
      <c r="V41" s="5"/>
      <c r="W41" s="1"/>
      <c r="Y41" s="1" t="s">
        <v>21</v>
      </c>
      <c r="Z41" s="1">
        <v>26.97</v>
      </c>
      <c r="AA41" s="1">
        <v>25.58</v>
      </c>
      <c r="AB41" s="1">
        <v>1.3900000000000006</v>
      </c>
      <c r="AC41" s="1">
        <v>1.5666666666666653</v>
      </c>
      <c r="AD41" s="1">
        <v>0.33758748654204784</v>
      </c>
      <c r="AE41" s="1"/>
      <c r="AF41" s="1"/>
      <c r="AG41" s="1">
        <v>0.33672210163011712</v>
      </c>
      <c r="AH41" s="1"/>
      <c r="AI41" s="1"/>
    </row>
    <row r="43" spans="1:39" ht="17" thickBot="1" x14ac:dyDescent="0.25">
      <c r="A43" s="2" t="s">
        <v>31</v>
      </c>
      <c r="B43" s="1" t="s">
        <v>0</v>
      </c>
      <c r="C43" s="1" t="s">
        <v>1</v>
      </c>
      <c r="D43" s="1" t="s">
        <v>2</v>
      </c>
      <c r="E43" s="1" t="s">
        <v>3</v>
      </c>
      <c r="F43" s="1" t="s">
        <v>4</v>
      </c>
      <c r="G43" s="1" t="s">
        <v>5</v>
      </c>
      <c r="H43" s="1" t="s">
        <v>6</v>
      </c>
      <c r="I43" s="10" t="s">
        <v>7</v>
      </c>
      <c r="J43" s="1" t="s">
        <v>8</v>
      </c>
      <c r="K43" s="1" t="s">
        <v>9</v>
      </c>
      <c r="M43" s="2" t="s">
        <v>32</v>
      </c>
      <c r="N43" s="3" t="s">
        <v>0</v>
      </c>
      <c r="O43" s="3" t="s">
        <v>1</v>
      </c>
      <c r="P43" s="3" t="s">
        <v>2</v>
      </c>
      <c r="Q43" s="3" t="s">
        <v>3</v>
      </c>
      <c r="R43" s="3" t="s">
        <v>4</v>
      </c>
      <c r="S43" s="3" t="s">
        <v>5</v>
      </c>
      <c r="T43" s="3" t="s">
        <v>6</v>
      </c>
      <c r="U43" s="6" t="s">
        <v>7</v>
      </c>
      <c r="V43" s="3" t="s">
        <v>8</v>
      </c>
      <c r="W43" s="3" t="s">
        <v>9</v>
      </c>
      <c r="Y43" s="2" t="s">
        <v>33</v>
      </c>
      <c r="Z43" s="3" t="s">
        <v>0</v>
      </c>
      <c r="AA43" s="3" t="s">
        <v>1</v>
      </c>
      <c r="AB43" s="3" t="s">
        <v>2</v>
      </c>
      <c r="AC43" s="3" t="s">
        <v>3</v>
      </c>
      <c r="AD43" s="3" t="s">
        <v>4</v>
      </c>
      <c r="AE43" s="3" t="s">
        <v>5</v>
      </c>
      <c r="AF43" s="3" t="s">
        <v>6</v>
      </c>
      <c r="AG43" s="6" t="s">
        <v>7</v>
      </c>
      <c r="AH43" s="3" t="s">
        <v>8</v>
      </c>
      <c r="AI43" s="3" t="s">
        <v>9</v>
      </c>
    </row>
    <row r="44" spans="1:39" x14ac:dyDescent="0.2">
      <c r="A44" s="1" t="s">
        <v>10</v>
      </c>
      <c r="B44" s="1">
        <v>25.78</v>
      </c>
      <c r="C44" s="1">
        <v>26.1</v>
      </c>
      <c r="D44" s="1">
        <v>-0.32000000000000028</v>
      </c>
      <c r="E44" s="1">
        <v>-0.17869917495850096</v>
      </c>
      <c r="F44" s="1">
        <v>1.1318628659522829</v>
      </c>
      <c r="G44" s="1">
        <v>-0.14130082504149932</v>
      </c>
      <c r="H44" s="4">
        <v>1.0502248686152036</v>
      </c>
      <c r="I44" s="7">
        <v>1.0777338261326119</v>
      </c>
      <c r="J44" s="5">
        <v>0.13601104403855707</v>
      </c>
      <c r="K44" s="1">
        <v>1.0000000000000002</v>
      </c>
      <c r="M44" s="1" t="s">
        <v>10</v>
      </c>
      <c r="N44" s="1">
        <v>24.43</v>
      </c>
      <c r="O44" s="1">
        <v>25.36</v>
      </c>
      <c r="P44" s="1">
        <v>-0.92999999999999972</v>
      </c>
      <c r="Q44" s="1">
        <v>7.1666666666666545E-2</v>
      </c>
      <c r="R44" s="1">
        <v>0.95153810291986951</v>
      </c>
      <c r="S44" s="1">
        <v>-1.0016666666666663</v>
      </c>
      <c r="T44" s="4">
        <v>1.0068011634685698</v>
      </c>
      <c r="U44" s="7">
        <v>0.94511025358938661</v>
      </c>
      <c r="V44" s="5">
        <v>5.0512789700504254E-2</v>
      </c>
      <c r="W44" s="1">
        <v>1.0000000000000002</v>
      </c>
      <c r="Y44" s="1" t="s">
        <v>10</v>
      </c>
      <c r="Z44" s="1">
        <v>25.36</v>
      </c>
      <c r="AA44" s="1">
        <v>25.63</v>
      </c>
      <c r="AB44" s="1">
        <v>-0.26999999999999957</v>
      </c>
      <c r="AC44" s="1">
        <v>-9.3333333333334906E-2</v>
      </c>
      <c r="AD44" s="1">
        <v>1.0668322429453587</v>
      </c>
      <c r="AE44" s="1">
        <v>-3.3333333333333215E-2</v>
      </c>
      <c r="AF44" s="4">
        <v>0.91662620416877438</v>
      </c>
      <c r="AG44" s="7">
        <v>1.1638683665091114</v>
      </c>
      <c r="AH44" s="5">
        <v>6.7790969922371158E-2</v>
      </c>
      <c r="AI44" s="1">
        <v>1</v>
      </c>
      <c r="AK44" s="3" t="s">
        <v>43</v>
      </c>
      <c r="AL44" s="3" t="s">
        <v>35</v>
      </c>
      <c r="AM44" s="3" t="s">
        <v>36</v>
      </c>
    </row>
    <row r="45" spans="1:39" x14ac:dyDescent="0.2">
      <c r="A45" s="1" t="s">
        <v>11</v>
      </c>
      <c r="B45" s="1">
        <v>25.69</v>
      </c>
      <c r="C45" s="1">
        <v>26.2280067152385</v>
      </c>
      <c r="D45" s="1">
        <v>-0.53800671523849886</v>
      </c>
      <c r="E45" s="1">
        <v>-0.39670589019699953</v>
      </c>
      <c r="F45" s="1">
        <v>1.316498511496623</v>
      </c>
      <c r="G45" s="1"/>
      <c r="H45" s="4"/>
      <c r="I45" s="8">
        <v>1.2535396474019134</v>
      </c>
      <c r="J45" s="5"/>
      <c r="K45" s="1"/>
      <c r="M45" s="1" t="s">
        <v>11</v>
      </c>
      <c r="N45" s="1">
        <v>24.53</v>
      </c>
      <c r="O45" s="1">
        <v>25.65</v>
      </c>
      <c r="P45" s="1">
        <v>-1.1199999999999974</v>
      </c>
      <c r="Q45" s="1">
        <v>-0.11833333333333118</v>
      </c>
      <c r="R45" s="1">
        <v>1.0854801420772591</v>
      </c>
      <c r="S45" s="1"/>
      <c r="T45" s="4"/>
      <c r="U45" s="8">
        <v>1.078147484789975</v>
      </c>
      <c r="V45" s="5"/>
      <c r="W45" s="1"/>
      <c r="Y45" s="1" t="s">
        <v>11</v>
      </c>
      <c r="Z45" s="1">
        <v>25.47</v>
      </c>
      <c r="AA45" s="1">
        <v>25.74</v>
      </c>
      <c r="AB45" s="1">
        <v>-0.26999999999999957</v>
      </c>
      <c r="AC45" s="1">
        <v>-9.3333333333334906E-2</v>
      </c>
      <c r="AD45" s="1">
        <v>1.0668322429453587</v>
      </c>
      <c r="AE45" s="1"/>
      <c r="AF45" s="4"/>
      <c r="AG45" s="8">
        <v>1.1638683665091114</v>
      </c>
      <c r="AH45" s="5"/>
      <c r="AI45" s="1"/>
      <c r="AK45" s="3" t="s">
        <v>37</v>
      </c>
      <c r="AL45" s="1">
        <v>1</v>
      </c>
      <c r="AM45" s="1">
        <f>K50</f>
        <v>2.0190146064310595</v>
      </c>
    </row>
    <row r="46" spans="1:39" x14ac:dyDescent="0.2">
      <c r="A46" s="1" t="s">
        <v>12</v>
      </c>
      <c r="B46" s="1">
        <v>25.51</v>
      </c>
      <c r="C46" s="1">
        <v>26.2693272371936</v>
      </c>
      <c r="D46" s="1">
        <v>-0.75932723719359885</v>
      </c>
      <c r="E46" s="1">
        <v>-0.61802641215209952</v>
      </c>
      <c r="F46" s="1">
        <v>1.5347741936356822</v>
      </c>
      <c r="G46" s="1"/>
      <c r="H46" s="4"/>
      <c r="I46" s="8">
        <v>1.4613767389258183</v>
      </c>
      <c r="J46" s="5"/>
      <c r="K46" s="1"/>
      <c r="M46" s="1" t="s">
        <v>12</v>
      </c>
      <c r="N46" s="1">
        <v>24.65</v>
      </c>
      <c r="O46" s="1">
        <v>25.76</v>
      </c>
      <c r="P46" s="1">
        <v>-1.110000000000003</v>
      </c>
      <c r="Q46" s="1">
        <v>-0.10833333333333672</v>
      </c>
      <c r="R46" s="1">
        <v>1.0779821830428578</v>
      </c>
      <c r="S46" s="1"/>
      <c r="T46" s="4"/>
      <c r="U46" s="8">
        <v>1.0707001761192443</v>
      </c>
      <c r="V46" s="5"/>
      <c r="W46" s="1"/>
      <c r="Y46" s="1" t="s">
        <v>12</v>
      </c>
      <c r="Z46" s="1">
        <v>25.63</v>
      </c>
      <c r="AA46" s="1">
        <v>25.48</v>
      </c>
      <c r="AB46" s="1">
        <v>0.14999999999999858</v>
      </c>
      <c r="AC46" s="1">
        <v>0.32666666666666322</v>
      </c>
      <c r="AD46" s="1">
        <v>0.79737668839319875</v>
      </c>
      <c r="AE46" s="1"/>
      <c r="AF46" s="4"/>
      <c r="AG46" s="8">
        <v>0.86990387659306023</v>
      </c>
      <c r="AH46" s="5"/>
      <c r="AI46" s="1"/>
      <c r="AK46" s="3" t="s">
        <v>38</v>
      </c>
      <c r="AL46" s="1">
        <v>1</v>
      </c>
      <c r="AM46" s="1">
        <f>W50</f>
        <v>1.3237951168058146</v>
      </c>
    </row>
    <row r="47" spans="1:39" x14ac:dyDescent="0.2">
      <c r="A47" s="1" t="s">
        <v>13</v>
      </c>
      <c r="B47" s="1">
        <v>26.43</v>
      </c>
      <c r="C47" s="1">
        <v>25.959119854851998</v>
      </c>
      <c r="D47" s="1">
        <v>0.47088014514800136</v>
      </c>
      <c r="E47" s="1">
        <v>0.61218097018950068</v>
      </c>
      <c r="F47" s="1">
        <v>0.65420696752783425</v>
      </c>
      <c r="G47" s="1"/>
      <c r="H47" s="4"/>
      <c r="I47" s="8">
        <v>0.62292084969426864</v>
      </c>
      <c r="J47" s="5"/>
      <c r="K47" s="1"/>
      <c r="M47" s="1" t="s">
        <v>13</v>
      </c>
      <c r="N47" s="1">
        <v>24.45</v>
      </c>
      <c r="O47" s="1">
        <v>25.13</v>
      </c>
      <c r="P47" s="1">
        <v>-0.67999999999999972</v>
      </c>
      <c r="Q47" s="1">
        <v>0.32166666666666655</v>
      </c>
      <c r="R47" s="1">
        <v>0.80014497972263832</v>
      </c>
      <c r="S47" s="1"/>
      <c r="T47" s="4"/>
      <c r="U47" s="8">
        <v>0.79473982426284429</v>
      </c>
      <c r="V47" s="5"/>
      <c r="W47" s="1"/>
      <c r="Y47" s="1" t="s">
        <v>13</v>
      </c>
      <c r="Z47" s="1">
        <v>25.72</v>
      </c>
      <c r="AA47" s="1">
        <v>25.77</v>
      </c>
      <c r="AB47" s="1">
        <v>-5.0000000000000711E-2</v>
      </c>
      <c r="AC47" s="1">
        <v>0.12666666666666396</v>
      </c>
      <c r="AD47" s="1">
        <v>0.91594529027025029</v>
      </c>
      <c r="AE47" s="1"/>
      <c r="AF47" s="4"/>
      <c r="AG47" s="8">
        <v>0.99925715204799148</v>
      </c>
      <c r="AH47" s="5"/>
      <c r="AI47" s="1"/>
      <c r="AK47" s="3" t="s">
        <v>39</v>
      </c>
      <c r="AL47" s="1">
        <v>1</v>
      </c>
      <c r="AM47" s="1">
        <f>AI50</f>
        <v>1.5184381230684059</v>
      </c>
    </row>
    <row r="48" spans="1:39" x14ac:dyDescent="0.2">
      <c r="A48" s="1" t="s">
        <v>14</v>
      </c>
      <c r="B48" s="1">
        <v>25.86</v>
      </c>
      <c r="C48" s="1">
        <v>25.981578880196601</v>
      </c>
      <c r="D48" s="1">
        <v>-0.12157888019660135</v>
      </c>
      <c r="E48" s="1">
        <v>1.9721944844897976E-2</v>
      </c>
      <c r="F48" s="1">
        <v>0.98642280254448178</v>
      </c>
      <c r="G48" s="1"/>
      <c r="H48" s="4"/>
      <c r="I48" s="8">
        <v>0.93924913799189558</v>
      </c>
      <c r="J48" s="5"/>
      <c r="K48" s="1"/>
      <c r="M48" s="1" t="s">
        <v>14</v>
      </c>
      <c r="N48" s="1">
        <v>24.67</v>
      </c>
      <c r="O48" s="1">
        <v>25.87</v>
      </c>
      <c r="P48" s="1">
        <v>-1.1999999999999993</v>
      </c>
      <c r="Q48" s="1">
        <v>-0.19833333333333303</v>
      </c>
      <c r="R48" s="1">
        <v>1.1473720928467948</v>
      </c>
      <c r="S48" s="1"/>
      <c r="T48" s="4"/>
      <c r="U48" s="8">
        <v>1.1396213418088816</v>
      </c>
      <c r="V48" s="5"/>
      <c r="W48" s="1"/>
      <c r="Y48" s="1" t="s">
        <v>14</v>
      </c>
      <c r="Z48" s="1">
        <v>25.66</v>
      </c>
      <c r="AA48" s="1">
        <v>25.29</v>
      </c>
      <c r="AB48" s="1">
        <v>0.37000000000000099</v>
      </c>
      <c r="AC48" s="1">
        <v>0.54666666666666563</v>
      </c>
      <c r="AD48" s="1">
        <v>0.6846000644755964</v>
      </c>
      <c r="AE48" s="1"/>
      <c r="AF48" s="4"/>
      <c r="AG48" s="8">
        <v>0.74686940146601344</v>
      </c>
      <c r="AH48" s="5"/>
      <c r="AI48" s="1"/>
    </row>
    <row r="49" spans="1:35" ht="17" thickBot="1" x14ac:dyDescent="0.25">
      <c r="A49" s="1" t="s">
        <v>15</v>
      </c>
      <c r="B49" s="1">
        <v>26.32</v>
      </c>
      <c r="C49" s="1">
        <v>25.899772262768298</v>
      </c>
      <c r="D49" s="1">
        <v>0.42022773723170204</v>
      </c>
      <c r="E49" s="1">
        <v>0.56152856227320136</v>
      </c>
      <c r="F49" s="1">
        <v>0.67758387053431812</v>
      </c>
      <c r="G49" s="1"/>
      <c r="H49" s="4"/>
      <c r="I49" s="9">
        <v>0.64517979985349305</v>
      </c>
      <c r="J49" s="5"/>
      <c r="K49" s="1"/>
      <c r="M49" s="1" t="s">
        <v>15</v>
      </c>
      <c r="N49" s="1">
        <v>24.87</v>
      </c>
      <c r="O49" s="1">
        <v>25.84</v>
      </c>
      <c r="P49" s="1">
        <v>-0.96999999999999886</v>
      </c>
      <c r="Q49" s="1">
        <v>3.1666666666667398E-2</v>
      </c>
      <c r="R49" s="1">
        <v>0.97828948020200057</v>
      </c>
      <c r="S49" s="1"/>
      <c r="T49" s="4"/>
      <c r="U49" s="9">
        <v>0.97168091942966917</v>
      </c>
      <c r="V49" s="5"/>
      <c r="W49" s="1"/>
      <c r="Y49" s="1" t="s">
        <v>15</v>
      </c>
      <c r="Z49" s="1">
        <v>25.25</v>
      </c>
      <c r="AA49" s="1">
        <v>25.38</v>
      </c>
      <c r="AB49" s="1">
        <v>-0.12999999999999901</v>
      </c>
      <c r="AC49" s="1">
        <v>4.6666666666665663E-2</v>
      </c>
      <c r="AD49" s="1">
        <v>0.96817069598288374</v>
      </c>
      <c r="AE49" s="1"/>
      <c r="AF49" s="4"/>
      <c r="AG49" s="9">
        <v>1.0562328368747123</v>
      </c>
      <c r="AH49" s="5"/>
      <c r="AI49" s="1"/>
    </row>
    <row r="50" spans="1:35" x14ac:dyDescent="0.2">
      <c r="A50" s="1" t="s">
        <v>16</v>
      </c>
      <c r="B50" s="1">
        <v>25.12</v>
      </c>
      <c r="C50" s="1">
        <v>26.123461698838401</v>
      </c>
      <c r="D50" s="1">
        <v>-1.0034616988384002</v>
      </c>
      <c r="E50" s="1">
        <v>-0.86216087379690087</v>
      </c>
      <c r="F50" s="1">
        <v>1.8177589184730458</v>
      </c>
      <c r="G50" s="1">
        <v>-1.173979878718266</v>
      </c>
      <c r="H50" s="4">
        <v>2.1204193497712365</v>
      </c>
      <c r="I50" s="7">
        <v>1.7308282947726144</v>
      </c>
      <c r="J50" s="5">
        <v>0.24888552135666198</v>
      </c>
      <c r="K50" s="1">
        <v>2.0190146064310595</v>
      </c>
      <c r="M50" s="1" t="s">
        <v>16</v>
      </c>
      <c r="N50" s="1">
        <v>24.21</v>
      </c>
      <c r="O50" s="1">
        <v>25.11</v>
      </c>
      <c r="P50" s="1">
        <v>-0.89999999999999858</v>
      </c>
      <c r="Q50" s="1">
        <v>0.10166666666666768</v>
      </c>
      <c r="R50" s="1">
        <v>0.9319557319270777</v>
      </c>
      <c r="S50" s="1">
        <v>-1.3833333333333329</v>
      </c>
      <c r="T50" s="4">
        <v>1.3327984637941055</v>
      </c>
      <c r="U50" s="7">
        <v>0.92566016582297217</v>
      </c>
      <c r="V50" s="5">
        <v>0.12532414953171903</v>
      </c>
      <c r="W50" s="1">
        <v>1.3237951168058146</v>
      </c>
      <c r="Y50" s="1" t="s">
        <v>16</v>
      </c>
      <c r="Z50" s="1">
        <v>25.21</v>
      </c>
      <c r="AA50" s="1">
        <v>25.69</v>
      </c>
      <c r="AB50" s="1">
        <v>-0.48000000000000043</v>
      </c>
      <c r="AC50" s="1">
        <v>-0.30333333333333579</v>
      </c>
      <c r="AD50" s="1">
        <v>1.2339922496240721</v>
      </c>
      <c r="AE50" s="1">
        <v>-0.64833333333333221</v>
      </c>
      <c r="AF50" s="4">
        <v>1.3918401730133514</v>
      </c>
      <c r="AG50" s="7">
        <v>1.3462327871622384</v>
      </c>
      <c r="AH50" s="5">
        <v>5.7811951406318798E-2</v>
      </c>
      <c r="AI50" s="1">
        <v>1.5184381230684059</v>
      </c>
    </row>
    <row r="51" spans="1:35" x14ac:dyDescent="0.2">
      <c r="A51" s="1" t="s">
        <v>17</v>
      </c>
      <c r="B51" s="1">
        <v>25.45</v>
      </c>
      <c r="C51" s="1">
        <v>26.143499178968</v>
      </c>
      <c r="D51" s="1">
        <v>-0.69349917896800051</v>
      </c>
      <c r="E51" s="1">
        <v>-0.55219835392650118</v>
      </c>
      <c r="F51" s="1">
        <v>1.4663183451892248</v>
      </c>
      <c r="G51" s="1"/>
      <c r="H51" s="4"/>
      <c r="I51" s="8">
        <v>1.3961946522202147</v>
      </c>
      <c r="J51" s="5"/>
      <c r="K51" s="1"/>
      <c r="M51" s="1" t="s">
        <v>17</v>
      </c>
      <c r="N51" s="1">
        <v>24.12</v>
      </c>
      <c r="O51" s="1">
        <v>25.29</v>
      </c>
      <c r="P51" s="1">
        <v>-1.1699999999999982</v>
      </c>
      <c r="Q51" s="1">
        <v>-0.16833333333333189</v>
      </c>
      <c r="R51" s="1">
        <v>1.1237595166189418</v>
      </c>
      <c r="S51" s="1"/>
      <c r="T51" s="4"/>
      <c r="U51" s="8">
        <v>1.1161682737308667</v>
      </c>
      <c r="V51" s="5"/>
      <c r="W51" s="1"/>
      <c r="Y51" s="1" t="s">
        <v>17</v>
      </c>
      <c r="Z51" s="1">
        <v>25.21</v>
      </c>
      <c r="AA51" s="1">
        <v>25.7</v>
      </c>
      <c r="AB51" s="1">
        <v>-0.48999999999999844</v>
      </c>
      <c r="AC51" s="1">
        <v>-0.3133333333333338</v>
      </c>
      <c r="AD51" s="1">
        <v>1.2425753444859338</v>
      </c>
      <c r="AE51" s="1"/>
      <c r="AF51" s="4"/>
      <c r="AG51" s="8">
        <v>1.3555965767013396</v>
      </c>
      <c r="AH51" s="5"/>
      <c r="AI51" s="1"/>
    </row>
    <row r="52" spans="1:35" x14ac:dyDescent="0.2">
      <c r="A52" s="1" t="s">
        <v>18</v>
      </c>
      <c r="B52" s="1">
        <v>25.21</v>
      </c>
      <c r="C52" s="1">
        <v>26.183559628678999</v>
      </c>
      <c r="D52" s="1">
        <v>-0.97355962867899848</v>
      </c>
      <c r="E52" s="1">
        <v>-0.83225880363749916</v>
      </c>
      <c r="F52" s="1">
        <v>1.7804708347618801</v>
      </c>
      <c r="G52" s="1"/>
      <c r="H52" s="4"/>
      <c r="I52" s="8">
        <v>1.6953234378362778</v>
      </c>
      <c r="J52" s="5"/>
      <c r="K52" s="1"/>
      <c r="M52" s="1" t="s">
        <v>18</v>
      </c>
      <c r="N52" s="1">
        <v>24.26</v>
      </c>
      <c r="O52" s="1">
        <v>26.03</v>
      </c>
      <c r="P52" s="1">
        <v>-1.7699999999999996</v>
      </c>
      <c r="Q52" s="1">
        <v>-0.76833333333333331</v>
      </c>
      <c r="R52" s="1">
        <v>1.7033009161130488</v>
      </c>
      <c r="S52" s="1"/>
      <c r="T52" s="4"/>
      <c r="U52" s="8">
        <v>1.6917947435071892</v>
      </c>
      <c r="V52" s="5"/>
      <c r="W52" s="1"/>
      <c r="Y52" s="1" t="s">
        <v>18</v>
      </c>
      <c r="Z52" s="1">
        <v>25.01</v>
      </c>
      <c r="AA52" s="1">
        <v>25.82</v>
      </c>
      <c r="AB52" s="1">
        <v>-0.80999999999999872</v>
      </c>
      <c r="AC52" s="1">
        <v>-0.63333333333333408</v>
      </c>
      <c r="AD52" s="1">
        <v>1.5511447618337353</v>
      </c>
      <c r="AE52" s="1"/>
      <c r="AF52" s="4"/>
      <c r="AG52" s="8">
        <v>1.6922326186827295</v>
      </c>
      <c r="AH52" s="5"/>
      <c r="AI52" s="1"/>
    </row>
    <row r="53" spans="1:35" x14ac:dyDescent="0.2">
      <c r="A53" s="1" t="s">
        <v>19</v>
      </c>
      <c r="B53" s="1">
        <v>24.19</v>
      </c>
      <c r="C53" s="1">
        <v>25.9328305357696</v>
      </c>
      <c r="D53" s="1">
        <v>-1.742830535769599</v>
      </c>
      <c r="E53" s="1">
        <v>-1.6015297107280997</v>
      </c>
      <c r="F53" s="1">
        <v>3.0346491107407743</v>
      </c>
      <c r="G53" s="1"/>
      <c r="H53" s="4"/>
      <c r="I53" s="8">
        <v>2.8895231882503181</v>
      </c>
      <c r="J53" s="5"/>
      <c r="K53" s="1"/>
      <c r="M53" s="1" t="s">
        <v>19</v>
      </c>
      <c r="N53" s="1">
        <v>24.09</v>
      </c>
      <c r="O53" s="1">
        <v>25.45</v>
      </c>
      <c r="P53" s="1">
        <v>-1.3599999999999994</v>
      </c>
      <c r="Q53" s="1">
        <v>-0.35833333333333317</v>
      </c>
      <c r="R53" s="1">
        <v>1.2819440819207288</v>
      </c>
      <c r="S53" s="1"/>
      <c r="T53" s="4"/>
      <c r="U53" s="8">
        <v>1.2732842674756686</v>
      </c>
      <c r="V53" s="5"/>
      <c r="W53" s="1"/>
      <c r="Y53" s="1" t="s">
        <v>19</v>
      </c>
      <c r="Z53" s="1">
        <v>25.1</v>
      </c>
      <c r="AA53" s="1">
        <v>25.75</v>
      </c>
      <c r="AB53" s="1">
        <v>-0.64999999999999858</v>
      </c>
      <c r="AC53" s="1">
        <v>-0.47333333333333394</v>
      </c>
      <c r="AD53" s="1">
        <v>1.3883134504797918</v>
      </c>
      <c r="AE53" s="1"/>
      <c r="AF53" s="4"/>
      <c r="AG53" s="8">
        <v>1.5145906195631385</v>
      </c>
      <c r="AH53" s="5"/>
      <c r="AI53" s="1"/>
    </row>
    <row r="54" spans="1:35" x14ac:dyDescent="0.2">
      <c r="A54" s="1" t="s">
        <v>20</v>
      </c>
      <c r="B54" s="1">
        <v>24.35</v>
      </c>
      <c r="C54" s="1">
        <v>25.984179529997999</v>
      </c>
      <c r="D54" s="1">
        <v>-1.6341795299979971</v>
      </c>
      <c r="E54" s="1">
        <v>-1.4928787049564978</v>
      </c>
      <c r="F54" s="1">
        <v>2.8145001107129604</v>
      </c>
      <c r="G54" s="1"/>
      <c r="H54" s="4"/>
      <c r="I54" s="8">
        <v>2.6799023664561283</v>
      </c>
      <c r="J54" s="5"/>
      <c r="K54" s="1"/>
      <c r="M54" s="1" t="s">
        <v>20</v>
      </c>
      <c r="N54" s="1">
        <v>24.28</v>
      </c>
      <c r="O54" s="1">
        <v>25.62</v>
      </c>
      <c r="P54" s="1">
        <v>-1.3399999999999999</v>
      </c>
      <c r="Q54" s="1">
        <v>-0.3383333333333336</v>
      </c>
      <c r="R54" s="1">
        <v>1.264295178921937</v>
      </c>
      <c r="S54" s="1"/>
      <c r="T54" s="4"/>
      <c r="U54" s="8">
        <v>1.2557545867013746</v>
      </c>
      <c r="V54" s="5"/>
      <c r="W54" s="1"/>
      <c r="Y54" s="1" t="s">
        <v>20</v>
      </c>
      <c r="Z54" s="1">
        <v>24.94</v>
      </c>
      <c r="AA54" s="1">
        <v>25.68</v>
      </c>
      <c r="AB54" s="1">
        <v>-0.73999999999999844</v>
      </c>
      <c r="AC54" s="1">
        <v>-0.5633333333333338</v>
      </c>
      <c r="AD54" s="1">
        <v>1.4776794405896294</v>
      </c>
      <c r="AE54" s="1"/>
      <c r="AF54" s="4"/>
      <c r="AG54" s="8">
        <v>1.6120850940865648</v>
      </c>
      <c r="AH54" s="5"/>
      <c r="AI54" s="1"/>
    </row>
    <row r="55" spans="1:35" ht="17" thickBot="1" x14ac:dyDescent="0.25">
      <c r="A55" s="1" t="s">
        <v>21</v>
      </c>
      <c r="B55" s="1">
        <v>25.16</v>
      </c>
      <c r="C55" s="1">
        <v>26.156348700056601</v>
      </c>
      <c r="D55" s="1">
        <v>-0.99634870005660048</v>
      </c>
      <c r="E55" s="1">
        <v>-0.85504787501510116</v>
      </c>
      <c r="F55" s="1">
        <v>1.8088187787495329</v>
      </c>
      <c r="G55" s="1"/>
      <c r="H55" s="4"/>
      <c r="I55" s="9">
        <v>1.7223156990508037</v>
      </c>
      <c r="J55" s="5"/>
      <c r="K55" s="1"/>
      <c r="M55" s="1" t="s">
        <v>21</v>
      </c>
      <c r="N55" s="1">
        <v>24.36</v>
      </c>
      <c r="O55" s="1">
        <v>26.12</v>
      </c>
      <c r="P55" s="1">
        <v>-1.7600000000000016</v>
      </c>
      <c r="Q55" s="1">
        <v>-0.7583333333333353</v>
      </c>
      <c r="R55" s="1">
        <v>1.6915353572628993</v>
      </c>
      <c r="S55" s="1"/>
      <c r="T55" s="4"/>
      <c r="U55" s="9">
        <v>1.680108663596817</v>
      </c>
      <c r="V55" s="5"/>
      <c r="W55" s="1"/>
      <c r="Y55" s="1" t="s">
        <v>21</v>
      </c>
      <c r="Z55" s="1">
        <v>24.86</v>
      </c>
      <c r="AA55" s="1">
        <v>25.58</v>
      </c>
      <c r="AB55" s="1">
        <v>-0.71999999999999886</v>
      </c>
      <c r="AC55" s="1">
        <v>-0.54333333333333422</v>
      </c>
      <c r="AD55" s="1">
        <v>1.4573357910669449</v>
      </c>
      <c r="AE55" s="1"/>
      <c r="AF55" s="4"/>
      <c r="AG55" s="9">
        <v>1.5898910422144248</v>
      </c>
      <c r="AH55" s="5"/>
      <c r="AI5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73470-4842-8A49-9A4F-F23FB93FFF5F}">
  <dimension ref="A1:O29"/>
  <sheetViews>
    <sheetView workbookViewId="0">
      <selection activeCell="E8" sqref="E8"/>
    </sheetView>
  </sheetViews>
  <sheetFormatPr baseColWidth="10" defaultRowHeight="16" x14ac:dyDescent="0.2"/>
  <cols>
    <col min="1" max="1" width="20.83203125" bestFit="1" customWidth="1"/>
    <col min="2" max="2" width="13.1640625" bestFit="1" customWidth="1"/>
  </cols>
  <sheetData>
    <row r="1" spans="1:2" x14ac:dyDescent="0.2">
      <c r="A1" s="1"/>
      <c r="B1" s="3" t="s">
        <v>34</v>
      </c>
    </row>
    <row r="2" spans="1:2" x14ac:dyDescent="0.2">
      <c r="A2" s="1" t="s">
        <v>10</v>
      </c>
      <c r="B2" s="12">
        <v>45</v>
      </c>
    </row>
    <row r="3" spans="1:2" x14ac:dyDescent="0.2">
      <c r="A3" s="1" t="s">
        <v>11</v>
      </c>
      <c r="B3" s="12">
        <v>28</v>
      </c>
    </row>
    <row r="4" spans="1:2" x14ac:dyDescent="0.2">
      <c r="A4" s="1" t="s">
        <v>12</v>
      </c>
      <c r="B4" s="12">
        <v>24</v>
      </c>
    </row>
    <row r="5" spans="1:2" x14ac:dyDescent="0.2">
      <c r="A5" s="1" t="s">
        <v>13</v>
      </c>
      <c r="B5" s="12">
        <v>55</v>
      </c>
    </row>
    <row r="6" spans="1:2" x14ac:dyDescent="0.2">
      <c r="A6" s="1" t="s">
        <v>14</v>
      </c>
      <c r="B6" s="12">
        <v>52</v>
      </c>
    </row>
    <row r="7" spans="1:2" x14ac:dyDescent="0.2">
      <c r="A7" s="1" t="s">
        <v>15</v>
      </c>
      <c r="B7" s="12">
        <v>43</v>
      </c>
    </row>
    <row r="8" spans="1:2" x14ac:dyDescent="0.2">
      <c r="A8" s="1" t="s">
        <v>16</v>
      </c>
      <c r="B8" s="12">
        <v>58</v>
      </c>
    </row>
    <row r="9" spans="1:2" x14ac:dyDescent="0.2">
      <c r="A9" s="1" t="s">
        <v>17</v>
      </c>
      <c r="B9" s="12">
        <v>68</v>
      </c>
    </row>
    <row r="10" spans="1:2" x14ac:dyDescent="0.2">
      <c r="A10" s="1" t="s">
        <v>18</v>
      </c>
      <c r="B10" s="12">
        <v>42</v>
      </c>
    </row>
    <row r="11" spans="1:2" x14ac:dyDescent="0.2">
      <c r="A11" s="1" t="s">
        <v>19</v>
      </c>
      <c r="B11" s="12">
        <v>46</v>
      </c>
    </row>
    <row r="12" spans="1:2" x14ac:dyDescent="0.2">
      <c r="A12" s="1" t="s">
        <v>20</v>
      </c>
      <c r="B12" s="12">
        <v>49</v>
      </c>
    </row>
    <row r="13" spans="1:2" x14ac:dyDescent="0.2">
      <c r="A13" s="1" t="s">
        <v>21</v>
      </c>
      <c r="B13" s="12">
        <v>51</v>
      </c>
    </row>
    <row r="29" spans="4:15" x14ac:dyDescent="0.2"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ED_Figure 3C</vt:lpstr>
      <vt:lpstr>ED_Figure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Eirini Kyriakopoulou</dc:creator>
  <cp:lastModifiedBy>Eirini Kyriakopoulou</cp:lastModifiedBy>
  <dcterms:created xsi:type="dcterms:W3CDTF">2023-10-25T14:04:00Z</dcterms:created>
  <dcterms:modified xsi:type="dcterms:W3CDTF">2023-10-26T13:40:49Z</dcterms:modified>
</cp:coreProperties>
</file>