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antini/Desktop/Papers in prep/Maria's revised paper/"/>
    </mc:Choice>
  </mc:AlternateContent>
  <xr:revisionPtr revIDLastSave="0" documentId="8_{1B16EBDC-88B9-2648-9506-89D02EF77CD3}" xr6:coauthVersionLast="47" xr6:coauthVersionMax="47" xr10:uidLastSave="{00000000-0000-0000-0000-000000000000}"/>
  <bookViews>
    <workbookView xWindow="0" yWindow="1720" windowWidth="28800" windowHeight="15000" xr2:uid="{FF2BAEEE-C86B-8342-8530-3C5FE5C24802}"/>
  </bookViews>
  <sheets>
    <sheet name="S1" sheetId="1" r:id="rId1"/>
    <sheet name="S3" sheetId="4" r:id="rId2"/>
    <sheet name="S4" sheetId="5" r:id="rId3"/>
    <sheet name="S5" sheetId="2" r:id="rId4"/>
    <sheet name="S6" sheetId="3" r:id="rId5"/>
    <sheet name="S7" sheetId="6" r:id="rId6"/>
    <sheet name="S8" sheetId="8" r:id="rId7"/>
    <sheet name="S9" sheetId="10" r:id="rId8"/>
    <sheet name="S10" sheetId="1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H16" i="3" l="1"/>
  <c r="BH17" i="3"/>
  <c r="BH18" i="3"/>
  <c r="BH2" i="3"/>
  <c r="BH19" i="3"/>
  <c r="BH15" i="3"/>
  <c r="BH14" i="3"/>
  <c r="BH13" i="3"/>
  <c r="BH12" i="3"/>
  <c r="BH11" i="3"/>
  <c r="BH10" i="3"/>
  <c r="BH9" i="3"/>
  <c r="BH8" i="3"/>
  <c r="BH7" i="3"/>
  <c r="BH6" i="3"/>
  <c r="BH5" i="3"/>
  <c r="BH4" i="3"/>
  <c r="BH3" i="3"/>
  <c r="AA62" i="2"/>
  <c r="AA61" i="2"/>
  <c r="AA60" i="2"/>
  <c r="AA59" i="2"/>
  <c r="AA58" i="2"/>
  <c r="AA57" i="2"/>
  <c r="AA56" i="2"/>
  <c r="AA55" i="2"/>
  <c r="AA54" i="2"/>
  <c r="AA53" i="2"/>
  <c r="AA52" i="2"/>
  <c r="AA51" i="2"/>
  <c r="AA50" i="2"/>
  <c r="AA49" i="2"/>
  <c r="AA48" i="2"/>
  <c r="AA47" i="2"/>
  <c r="AA46" i="2"/>
  <c r="AA45" i="2"/>
  <c r="BA41" i="2"/>
  <c r="BA40" i="2"/>
  <c r="BA39" i="2"/>
  <c r="BA38" i="2"/>
  <c r="BA37" i="2"/>
  <c r="BA36" i="2"/>
  <c r="BA35" i="2"/>
  <c r="BA34" i="2"/>
  <c r="BA33" i="2"/>
  <c r="BA32" i="2"/>
  <c r="BA31" i="2"/>
  <c r="BA30" i="2"/>
  <c r="BA29" i="2"/>
  <c r="BA28" i="2"/>
  <c r="BA27" i="2"/>
  <c r="BA26" i="2"/>
  <c r="BA25" i="2"/>
  <c r="BA24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</calcChain>
</file>

<file path=xl/sharedStrings.xml><?xml version="1.0" encoding="utf-8"?>
<sst xmlns="http://schemas.openxmlformats.org/spreadsheetml/2006/main" count="4322" uniqueCount="933">
  <si>
    <t>reference</t>
  </si>
  <si>
    <t>strain name</t>
  </si>
  <si>
    <t>strain ID</t>
  </si>
  <si>
    <t>year</t>
  </si>
  <si>
    <t>country</t>
  </si>
  <si>
    <t>species</t>
  </si>
  <si>
    <t>ST</t>
  </si>
  <si>
    <t>wzi</t>
  </si>
  <si>
    <t>K_locus</t>
  </si>
  <si>
    <t>neonate</t>
  </si>
  <si>
    <t>sample source</t>
  </si>
  <si>
    <t>virulence score</t>
  </si>
  <si>
    <t>resistance score</t>
  </si>
  <si>
    <t>contig_count</t>
  </si>
  <si>
    <t>N50</t>
  </si>
  <si>
    <t>largest_contig</t>
  </si>
  <si>
    <t>total_size</t>
  </si>
  <si>
    <t>accession</t>
  </si>
  <si>
    <t>MALAWI:</t>
  </si>
  <si>
    <t>Major wards:</t>
  </si>
  <si>
    <t>SampleAcc</t>
  </si>
  <si>
    <t>LaneAcc</t>
  </si>
  <si>
    <t>StudyAccession</t>
  </si>
  <si>
    <t>Heinz et al. 2023</t>
  </si>
  <si>
    <t>BKQEVO</t>
  </si>
  <si>
    <t>42070_1#298</t>
  </si>
  <si>
    <t>Malawi</t>
  </si>
  <si>
    <t>Klebsiella variicola subsp. variicola</t>
  </si>
  <si>
    <t>ST1208-1LV</t>
  </si>
  <si>
    <t>wzi251</t>
  </si>
  <si>
    <t>KL16</t>
  </si>
  <si>
    <t>n</t>
  </si>
  <si>
    <t>unknown</t>
  </si>
  <si>
    <t>ERS7985790</t>
  </si>
  <si>
    <t>ERR12058454</t>
  </si>
  <si>
    <t>ERP126322</t>
  </si>
  <si>
    <t>Cornick et al. 2021</t>
  </si>
  <si>
    <t>BKQAQS</t>
  </si>
  <si>
    <t>22072_1#113</t>
  </si>
  <si>
    <t>Klebsiella pneumoniae</t>
  </si>
  <si>
    <t>ST14</t>
  </si>
  <si>
    <t>wzi16</t>
  </si>
  <si>
    <t>KL16 (KL143)</t>
  </si>
  <si>
    <t>CHATINKHA NURSERY</t>
  </si>
  <si>
    <t>ERS1530972</t>
  </si>
  <si>
    <t>ERR2497254</t>
  </si>
  <si>
    <t>ERP021324</t>
  </si>
  <si>
    <t>BHABFY</t>
  </si>
  <si>
    <t>22072_1#165</t>
  </si>
  <si>
    <t>AETC</t>
  </si>
  <si>
    <t>ERS1531041</t>
  </si>
  <si>
    <t>ERR2497306</t>
  </si>
  <si>
    <t>CAA6NF</t>
  </si>
  <si>
    <t>42070_1#113</t>
  </si>
  <si>
    <t>y</t>
  </si>
  <si>
    <t>ERS7985838</t>
  </si>
  <si>
    <t>ERR12058289</t>
  </si>
  <si>
    <t>CAA6F9</t>
  </si>
  <si>
    <t>42070_1#150</t>
  </si>
  <si>
    <t>ERS7986014</t>
  </si>
  <si>
    <t>ERR12058326</t>
  </si>
  <si>
    <t>BKQTXC</t>
  </si>
  <si>
    <t>42070_2#96</t>
  </si>
  <si>
    <t>PAEDIATRIC MEDICAL BAY/ WARD</t>
  </si>
  <si>
    <t>ERS7985539</t>
  </si>
  <si>
    <t>ERR12058609</t>
  </si>
  <si>
    <t>BKR9RJ</t>
  </si>
  <si>
    <t>42139_1#274</t>
  </si>
  <si>
    <t>PAEDIATRIC NURSERY</t>
  </si>
  <si>
    <t>ERS7985673</t>
  </si>
  <si>
    <t>ERR12059449</t>
  </si>
  <si>
    <t>BKQ7D2</t>
  </si>
  <si>
    <t>WTCHG_302459_206</t>
  </si>
  <si>
    <t>ST1799</t>
  </si>
  <si>
    <t>-</t>
  </si>
  <si>
    <t>SAMN15374757</t>
  </si>
  <si>
    <t>SRR12095307</t>
  </si>
  <si>
    <t>PRJNA641987</t>
  </si>
  <si>
    <t>BKQ72E</t>
  </si>
  <si>
    <t>22072_1#247</t>
  </si>
  <si>
    <t>ERS1531136</t>
  </si>
  <si>
    <t>ERR2497388</t>
  </si>
  <si>
    <t>Cornick et al 2021</t>
  </si>
  <si>
    <t>BKQAAF</t>
  </si>
  <si>
    <t>22072_1#103</t>
  </si>
  <si>
    <t>ST340</t>
  </si>
  <si>
    <t>wzi50</t>
  </si>
  <si>
    <t>KL15 (KL17,KL51,KL52)</t>
  </si>
  <si>
    <t>ERS1530962</t>
  </si>
  <si>
    <t>ERR2497244</t>
  </si>
  <si>
    <t>BKR484</t>
  </si>
  <si>
    <t>22072_1#106</t>
  </si>
  <si>
    <t>ST702-1LV</t>
  </si>
  <si>
    <t>wzi342</t>
  </si>
  <si>
    <t>KL109</t>
  </si>
  <si>
    <t>ERS1530965</t>
  </si>
  <si>
    <t>ERR2497247</t>
  </si>
  <si>
    <t>BKQC1Y</t>
  </si>
  <si>
    <t>22072_1#117</t>
  </si>
  <si>
    <t>ST985-1LV</t>
  </si>
  <si>
    <t>wzi39</t>
  </si>
  <si>
    <t>KL39 (KL13)</t>
  </si>
  <si>
    <t>ERS1530976</t>
  </si>
  <si>
    <t>ERR2497258</t>
  </si>
  <si>
    <t>BKQFDC</t>
  </si>
  <si>
    <t>22072_1#126</t>
  </si>
  <si>
    <t>ST391</t>
  </si>
  <si>
    <t>wzi554</t>
  </si>
  <si>
    <t>KL?</t>
  </si>
  <si>
    <t>ERS1530986</t>
  </si>
  <si>
    <t>ERR2497267</t>
  </si>
  <si>
    <t>BKQG9B</t>
  </si>
  <si>
    <t>22072_1#128</t>
  </si>
  <si>
    <t>ST2439</t>
  </si>
  <si>
    <t>wzi40</t>
  </si>
  <si>
    <t>KL3</t>
  </si>
  <si>
    <t>ERS1530988</t>
  </si>
  <si>
    <t>ERR2497269</t>
  </si>
  <si>
    <t>BKQIZF</t>
  </si>
  <si>
    <t>22072_1#130</t>
  </si>
  <si>
    <t>wzi2</t>
  </si>
  <si>
    <t>KL2 (KL30)</t>
  </si>
  <si>
    <t>ERS1530990</t>
  </si>
  <si>
    <t>ERR2497271</t>
  </si>
  <si>
    <t>BKR6QH</t>
  </si>
  <si>
    <t>22072_1#134</t>
  </si>
  <si>
    <t>ERS1530997</t>
  </si>
  <si>
    <t>ERR2497275</t>
  </si>
  <si>
    <t>BKQLEH</t>
  </si>
  <si>
    <t>22072_1#136</t>
  </si>
  <si>
    <t>ST2793</t>
  </si>
  <si>
    <t>wzi306</t>
  </si>
  <si>
    <t>KL55</t>
  </si>
  <si>
    <t>ERS1531000</t>
  </si>
  <si>
    <t>ERR2497277</t>
  </si>
  <si>
    <t>BKQLIV</t>
  </si>
  <si>
    <t>22072_1#138</t>
  </si>
  <si>
    <t>ST36</t>
  </si>
  <si>
    <t>wzi173</t>
  </si>
  <si>
    <t>KL102 (KL149,KL155)</t>
  </si>
  <si>
    <t>ERS1531002</t>
  </si>
  <si>
    <t>ERR2497279</t>
  </si>
  <si>
    <t>BKQM8H</t>
  </si>
  <si>
    <t>22072_1#139</t>
  </si>
  <si>
    <t>ERS1531003</t>
  </si>
  <si>
    <t>ERR2497280</t>
  </si>
  <si>
    <t>BKQEBK</t>
  </si>
  <si>
    <t>22072_1#140</t>
  </si>
  <si>
    <t>Klebsiella quasipneumoniae subsp. quasipneumoniae</t>
  </si>
  <si>
    <t>ST2824</t>
  </si>
  <si>
    <t>ERS1531007</t>
  </si>
  <si>
    <t>ERR2497281</t>
  </si>
  <si>
    <t>BKQHYU</t>
  </si>
  <si>
    <t>22072_1#145</t>
  </si>
  <si>
    <t>ST4</t>
  </si>
  <si>
    <t>wzi62</t>
  </si>
  <si>
    <t>KL62</t>
  </si>
  <si>
    <t>PAEDIATRIC MOYO WARD</t>
  </si>
  <si>
    <t>ERS1531014</t>
  </si>
  <si>
    <t>ERR2497286</t>
  </si>
  <si>
    <t>BKR469</t>
  </si>
  <si>
    <t>22072_1#146</t>
  </si>
  <si>
    <t>ST348</t>
  </si>
  <si>
    <t>wzi94</t>
  </si>
  <si>
    <t>PAEDIATRIC SPECIAL CARE WARD</t>
  </si>
  <si>
    <t>ERS1531015</t>
  </si>
  <si>
    <t>ERR2497287</t>
  </si>
  <si>
    <t>BKR5UR</t>
  </si>
  <si>
    <t>22072_1#155</t>
  </si>
  <si>
    <t>ST54</t>
  </si>
  <si>
    <t>wzi14</t>
  </si>
  <si>
    <t>KL14</t>
  </si>
  <si>
    <t>ERS1531028</t>
  </si>
  <si>
    <t>ERR2497296</t>
  </si>
  <si>
    <t>BKQJP5</t>
  </si>
  <si>
    <t>22072_1#160</t>
  </si>
  <si>
    <t>ST297</t>
  </si>
  <si>
    <t>wzi475</t>
  </si>
  <si>
    <t>ERS1531036</t>
  </si>
  <si>
    <t>ERR2497301</t>
  </si>
  <si>
    <t>BKQ2QU</t>
  </si>
  <si>
    <t>22072_1#164</t>
  </si>
  <si>
    <t>ST874</t>
  </si>
  <si>
    <t>wzi222</t>
  </si>
  <si>
    <t>KL45</t>
  </si>
  <si>
    <t>ERS1531040</t>
  </si>
  <si>
    <t>ERR2497305</t>
  </si>
  <si>
    <t>A ETC</t>
  </si>
  <si>
    <t>BKQ4DM</t>
  </si>
  <si>
    <t>22072_1#241</t>
  </si>
  <si>
    <t>ST218</t>
  </si>
  <si>
    <t>wzi77</t>
  </si>
  <si>
    <t>ERS1531130</t>
  </si>
  <si>
    <t>ERR2497382</t>
  </si>
  <si>
    <t>BKQM93</t>
  </si>
  <si>
    <t>22072_1#243</t>
  </si>
  <si>
    <t>ERS1531132</t>
  </si>
  <si>
    <t>ERR2497384</t>
  </si>
  <si>
    <t>BKQ51X</t>
  </si>
  <si>
    <t>22072_1#246</t>
  </si>
  <si>
    <t>ST5032</t>
  </si>
  <si>
    <t>wzi53</t>
  </si>
  <si>
    <t>KL53</t>
  </si>
  <si>
    <t>ERS1531135</t>
  </si>
  <si>
    <t>ERR2497387</t>
  </si>
  <si>
    <t>22072_1#249</t>
  </si>
  <si>
    <t>ST111</t>
  </si>
  <si>
    <t>wzi73</t>
  </si>
  <si>
    <t>KL104</t>
  </si>
  <si>
    <t>ERS1531138</t>
  </si>
  <si>
    <t>ERR2497390</t>
  </si>
  <si>
    <t>22072_1#94</t>
  </si>
  <si>
    <t>ERS1521635</t>
  </si>
  <si>
    <t>ERR2497235</t>
  </si>
  <si>
    <t>BKR14E</t>
  </si>
  <si>
    <t>22072_1#95</t>
  </si>
  <si>
    <t>ERS1530953</t>
  </si>
  <si>
    <t>ERR2497236</t>
  </si>
  <si>
    <t>BKR33N</t>
  </si>
  <si>
    <t>22072_1#97</t>
  </si>
  <si>
    <t>ST1801</t>
  </si>
  <si>
    <t>wzi433</t>
  </si>
  <si>
    <t>KL35</t>
  </si>
  <si>
    <t>ERS1530955</t>
  </si>
  <si>
    <t>ERR2497238</t>
  </si>
  <si>
    <t>BKR3KY</t>
  </si>
  <si>
    <t>22072_1#98</t>
  </si>
  <si>
    <t>ST106-1LV</t>
  </si>
  <si>
    <t>wzi547</t>
  </si>
  <si>
    <t>ERS1530956</t>
  </si>
  <si>
    <t>ERR2497239</t>
  </si>
  <si>
    <t>PAEDIATRIC MEDICAL BAY/WARD</t>
  </si>
  <si>
    <t>WTCHG_302459_201</t>
  </si>
  <si>
    <t>SAMN15374753</t>
  </si>
  <si>
    <t>SRR12095317</t>
  </si>
  <si>
    <t>WTCHG_302459_203</t>
  </si>
  <si>
    <t>SAMN15374755</t>
  </si>
  <si>
    <t>SRR12095309</t>
  </si>
  <si>
    <t>BKQ7KH</t>
  </si>
  <si>
    <t>WTCHG_302459_207</t>
  </si>
  <si>
    <t>ST20</t>
  </si>
  <si>
    <t>wzi24</t>
  </si>
  <si>
    <t>KL24 (KL54,KL55)</t>
  </si>
  <si>
    <t>SAMN15374758</t>
  </si>
  <si>
    <t>SRR12095306</t>
  </si>
  <si>
    <t>BKQLWM</t>
  </si>
  <si>
    <t>WTCHG_302459_216</t>
  </si>
  <si>
    <t>SAMN15374765</t>
  </si>
  <si>
    <t>SRR12095313</t>
  </si>
  <si>
    <t>BKQM1E</t>
  </si>
  <si>
    <t>WTCHG_302459_217</t>
  </si>
  <si>
    <t>SAMN15374766</t>
  </si>
  <si>
    <t>SRR12095312</t>
  </si>
  <si>
    <t>UK:</t>
  </si>
  <si>
    <t>Lipworth et al. 2021</t>
  </si>
  <si>
    <t>OX1</t>
  </si>
  <si>
    <t>F33161</t>
  </si>
  <si>
    <t>UK</t>
  </si>
  <si>
    <t>Klebsiella quasipneumoniae subsp. similipneumoniae</t>
  </si>
  <si>
    <t>ST425-3LV</t>
  </si>
  <si>
    <t>BSIs in Oxfordshire</t>
  </si>
  <si>
    <t>f2e9f249-a27a-4c83-a224-96e1da841fc6</t>
  </si>
  <si>
    <t>OX2</t>
  </si>
  <si>
    <t>F66027</t>
  </si>
  <si>
    <t>a1d890ae-957b-463f-996e-0a01fb36ad23</t>
  </si>
  <si>
    <t>OX3</t>
  </si>
  <si>
    <t>L15722</t>
  </si>
  <si>
    <t>8fbc629c-1b81-47ff-a95c-3f487040f690</t>
  </si>
  <si>
    <t>OX4</t>
  </si>
  <si>
    <t>L64561</t>
  </si>
  <si>
    <t xml:space="preserve">Klebsiella variicola </t>
  </si>
  <si>
    <t>ST581</t>
  </si>
  <si>
    <t>8e8a0ce7-e6c5-48c2-9ace-b123dd23121c</t>
  </si>
  <si>
    <t>OX5</t>
  </si>
  <si>
    <t>M8283</t>
  </si>
  <si>
    <t>89748731-1b13-44a0-b8e0-3e156e0d8185</t>
  </si>
  <si>
    <t>OX6</t>
  </si>
  <si>
    <t>W30347</t>
  </si>
  <si>
    <t>ST2263</t>
  </si>
  <si>
    <t>59a9531e-4768-4507-ae98-8d1284a28ca9</t>
  </si>
  <si>
    <t>OX7</t>
  </si>
  <si>
    <t>L55048</t>
  </si>
  <si>
    <t>a1d85653-1a12-4734-bdf0-3d7d9677935e</t>
  </si>
  <si>
    <t>THAILAND:</t>
  </si>
  <si>
    <t>30825-KN1</t>
  </si>
  <si>
    <t>OH-DART_30825-KN1</t>
  </si>
  <si>
    <t>Thailand</t>
  </si>
  <si>
    <t>n/a</t>
  </si>
  <si>
    <t>market</t>
  </si>
  <si>
    <t>ERS27090227</t>
  </si>
  <si>
    <t>PRJEB100867</t>
  </si>
  <si>
    <t>25693-KN1</t>
  </si>
  <si>
    <t>OH-DART_25693-KN1</t>
  </si>
  <si>
    <t>ST4445-2LV</t>
  </si>
  <si>
    <t>farm</t>
  </si>
  <si>
    <t>ERS27090228</t>
  </si>
  <si>
    <t>109141-KN1</t>
  </si>
  <si>
    <t>OH-DART_109141-KN1</t>
  </si>
  <si>
    <t>ST198</t>
  </si>
  <si>
    <t>human-community</t>
  </si>
  <si>
    <t>ERS27090236</t>
  </si>
  <si>
    <t>Gibbon et al. 2024</t>
  </si>
  <si>
    <t>30092-KC1</t>
  </si>
  <si>
    <t>OH-DART_30092-KC1</t>
  </si>
  <si>
    <t>ST17</t>
  </si>
  <si>
    <t>wzi141</t>
  </si>
  <si>
    <t>KL25</t>
  </si>
  <si>
    <t>108109-KN1</t>
  </si>
  <si>
    <t>OH-DART_108109-KN1</t>
  </si>
  <si>
    <t>ST17-1LV</t>
  </si>
  <si>
    <t>KL58</t>
  </si>
  <si>
    <t>30809-KN1</t>
  </si>
  <si>
    <t>OH-DART_30809-KN1</t>
  </si>
  <si>
    <t>ST218-2LV</t>
  </si>
  <si>
    <t>KL54</t>
  </si>
  <si>
    <t>30629-KN1</t>
  </si>
  <si>
    <t>OH-DART_30629-KN1</t>
  </si>
  <si>
    <t>ST29-1LV</t>
  </si>
  <si>
    <t>wzi115</t>
  </si>
  <si>
    <t>30079-KN1</t>
  </si>
  <si>
    <t>OH-DART_30079-KN1</t>
  </si>
  <si>
    <t>ST416-1LV</t>
  </si>
  <si>
    <t>wzi82</t>
  </si>
  <si>
    <t>KL23</t>
  </si>
  <si>
    <t>27509-KN1</t>
  </si>
  <si>
    <t>OH-DART_27509-KN1</t>
  </si>
  <si>
    <t>ST2619</t>
  </si>
  <si>
    <t>wzi100</t>
  </si>
  <si>
    <t>KL10</t>
  </si>
  <si>
    <t>30668-KN1</t>
  </si>
  <si>
    <t>OH-DART_30668-KN1</t>
  </si>
  <si>
    <t>ST5405</t>
  </si>
  <si>
    <t>30170-KN2</t>
  </si>
  <si>
    <t>OH-DART_30170-KN2</t>
  </si>
  <si>
    <t>ST4914-3LV</t>
  </si>
  <si>
    <t>wzi25</t>
  </si>
  <si>
    <t>28048-KN1</t>
  </si>
  <si>
    <t>OH-DART_28048-KN1</t>
  </si>
  <si>
    <t>21794-KN1</t>
  </si>
  <si>
    <t>OH-DART_21794-KN1</t>
  </si>
  <si>
    <t>ST261-1LV</t>
  </si>
  <si>
    <t>KL38</t>
  </si>
  <si>
    <t>30143-KN1</t>
  </si>
  <si>
    <t>OH-DART_30143-KN1</t>
  </si>
  <si>
    <t>ST37</t>
  </si>
  <si>
    <t>wzi96</t>
  </si>
  <si>
    <t>30844-KN1</t>
  </si>
  <si>
    <t>OH-DART_30844-KN1</t>
  </si>
  <si>
    <t>ST607</t>
  </si>
  <si>
    <t>wzi151</t>
  </si>
  <si>
    <t>KL48</t>
  </si>
  <si>
    <t>30764-KN1</t>
  </si>
  <si>
    <t>OH-DART_30764-KN1</t>
  </si>
  <si>
    <t>30271-KN1</t>
  </si>
  <si>
    <t>OH-DART_30271-KN1</t>
  </si>
  <si>
    <t>ST273</t>
  </si>
  <si>
    <t>30008-KN2</t>
  </si>
  <si>
    <t>OH-DART_30008-KN2</t>
  </si>
  <si>
    <t>ST2648</t>
  </si>
  <si>
    <t>wzi490</t>
  </si>
  <si>
    <t>KL8</t>
  </si>
  <si>
    <t>30833-KN1</t>
  </si>
  <si>
    <t>OH-DART_30833-KN1</t>
  </si>
  <si>
    <t>30616-KN1</t>
  </si>
  <si>
    <t>OH-DART_30616-KN1</t>
  </si>
  <si>
    <t>ST34</t>
  </si>
  <si>
    <t>wzi114</t>
  </si>
  <si>
    <t>MALAWI strains</t>
  </si>
  <si>
    <t>enterobacterales__species__species</t>
  </si>
  <si>
    <t>enterobacterales__species__species_match</t>
  </si>
  <si>
    <t>general__contig_stats__contig_count</t>
  </si>
  <si>
    <t>general__contig_stats__N50</t>
  </si>
  <si>
    <t>general__contig_stats__largest_contig</t>
  </si>
  <si>
    <t>general__contig_stats__total_size</t>
  </si>
  <si>
    <t>general__contig_stats__ambiguous_bases</t>
  </si>
  <si>
    <t>general__contig_stats__QC_warnings</t>
  </si>
  <si>
    <t>klebsiella_pneumo_complex__mlst__ST</t>
  </si>
  <si>
    <t>klebsiella_pneumo_complex__mlst__gapA</t>
  </si>
  <si>
    <t>klebsiella_pneumo_complex__mlst__infB</t>
  </si>
  <si>
    <t>klebsiella_pneumo_complex__mlst__mdh</t>
  </si>
  <si>
    <t>klebsiella_pneumo_complex__mlst__pgi</t>
  </si>
  <si>
    <t>klebsiella_pneumo_complex__mlst__phoE</t>
  </si>
  <si>
    <t>klebsiella_pneumo_complex__mlst__rpoB</t>
  </si>
  <si>
    <t>klebsiella_pneumo_complex__mlst__tonB</t>
  </si>
  <si>
    <t>klebsiella__ybst__YbST</t>
  </si>
  <si>
    <t>klebsiella__ybst__Yersiniabactin</t>
  </si>
  <si>
    <t>klebsiella__ybst__ybtS</t>
  </si>
  <si>
    <t>klebsiella__ybst__ybtX</t>
  </si>
  <si>
    <t>klebsiella__ybst__ybtQ</t>
  </si>
  <si>
    <t>klebsiella__ybst__ybtP</t>
  </si>
  <si>
    <t>klebsiella__ybst__ybtA</t>
  </si>
  <si>
    <t>klebsiella__ybst__irp2</t>
  </si>
  <si>
    <t>klebsiella__ybst__irp1</t>
  </si>
  <si>
    <t>klebsiella__ybst__ybtU</t>
  </si>
  <si>
    <t>klebsiella__ybst__ybtT</t>
  </si>
  <si>
    <t>klebsiella__ybst__ybtE</t>
  </si>
  <si>
    <t>klebsiella__ybst__fyuA</t>
  </si>
  <si>
    <t>klebsiella__ybst__spurious_ybt_hits</t>
  </si>
  <si>
    <t>klebsiella__cbst__CbST</t>
  </si>
  <si>
    <t>klebsiella__cbst__Colibactin</t>
  </si>
  <si>
    <t>klebsiella__cbst__clbA</t>
  </si>
  <si>
    <t>klebsiella__cbst__clbB</t>
  </si>
  <si>
    <t>klebsiella__cbst__clbC</t>
  </si>
  <si>
    <t>klebsiella__cbst__clbD</t>
  </si>
  <si>
    <t>klebsiella__cbst__clbE</t>
  </si>
  <si>
    <t>klebsiella__cbst__clbF</t>
  </si>
  <si>
    <t>klebsiella__cbst__clbG</t>
  </si>
  <si>
    <t>klebsiella__cbst__clbH</t>
  </si>
  <si>
    <t>klebsiella__cbst__clbI</t>
  </si>
  <si>
    <t>klebsiella__cbst__clbL</t>
  </si>
  <si>
    <t>klebsiella__cbst__clbM</t>
  </si>
  <si>
    <t>klebsiella__cbst__clbN</t>
  </si>
  <si>
    <t>klebsiella__cbst__clbO</t>
  </si>
  <si>
    <t>klebsiella__cbst__clbP</t>
  </si>
  <si>
    <t>klebsiella__cbst__clbQ</t>
  </si>
  <si>
    <t>klebsiella__cbst__spurious_clb_hits</t>
  </si>
  <si>
    <t>klebsiella__abst__AbST</t>
  </si>
  <si>
    <t>klebsiella__abst__Aerobactin</t>
  </si>
  <si>
    <t>klebsiella__abst__iucA</t>
  </si>
  <si>
    <t>klebsiella__abst__iucB</t>
  </si>
  <si>
    <t>klebsiella__abst__iucC</t>
  </si>
  <si>
    <t>klebsiella__abst__iucD</t>
  </si>
  <si>
    <t>klebsiella__abst__iutA</t>
  </si>
  <si>
    <t>klebsiella__abst__spurious_abst_hits</t>
  </si>
  <si>
    <t>klebsiella__smst__SmST</t>
  </si>
  <si>
    <t>klebsiella__smst__Salmochelin</t>
  </si>
  <si>
    <t>klebsiella__smst__iroB</t>
  </si>
  <si>
    <t>klebsiella__smst__iroC</t>
  </si>
  <si>
    <t>klebsiella__smst__iroD</t>
  </si>
  <si>
    <t>klebsiella__smst__iroN</t>
  </si>
  <si>
    <t>klebsiella__smst__spurious_smst_hits</t>
  </si>
  <si>
    <t>klebsiella__rmst__RmST</t>
  </si>
  <si>
    <t>klebsiella__rmst__RmpADC</t>
  </si>
  <si>
    <t>klebsiella__rmst__rmpA</t>
  </si>
  <si>
    <t>klebsiella__rmst__rmpD</t>
  </si>
  <si>
    <t>klebsiella__rmst__rmpC</t>
  </si>
  <si>
    <t>klebsiella__rmst__spurious_rmst_hits</t>
  </si>
  <si>
    <t>klebsiella_pneumo_complex__virulence_score__virulence_score</t>
  </si>
  <si>
    <t>klebsiella_pneumo_complex__virulence_score__spurious_virulence_hits</t>
  </si>
  <si>
    <t>klebsiella__rmpa2__rmpA2</t>
  </si>
  <si>
    <t>klebsiella_pneumo_complex__amr__AGly_acquired</t>
  </si>
  <si>
    <t>klebsiella_pneumo_complex__amr__Col_acquired</t>
  </si>
  <si>
    <t>klebsiella_pneumo_complex__amr__Fcyn_acquired</t>
  </si>
  <si>
    <t>klebsiella_pneumo_complex__amr__Flq_acquired</t>
  </si>
  <si>
    <t>klebsiella_pneumo_complex__amr__Gly_acquired</t>
  </si>
  <si>
    <t>klebsiella_pneumo_complex__amr__MLS_acquired</t>
  </si>
  <si>
    <t>klebsiella_pneumo_complex__amr__Phe_acquired</t>
  </si>
  <si>
    <t>klebsiella_pneumo_complex__amr__Rif_acquired</t>
  </si>
  <si>
    <t>klebsiella_pneumo_complex__amr__Sul_acquired</t>
  </si>
  <si>
    <t>klebsiella_pneumo_complex__amr__Tet_acquired</t>
  </si>
  <si>
    <t>klebsiella_pneumo_complex__amr__Tgc_acquired</t>
  </si>
  <si>
    <t>klebsiella_pneumo_complex__amr__Tmt_acquired</t>
  </si>
  <si>
    <t>klebsiella_pneumo_complex__amr__Bla_acquired</t>
  </si>
  <si>
    <t>klebsiella_pneumo_complex__amr__Bla_inhR_acquired</t>
  </si>
  <si>
    <t>klebsiella_pneumo_complex__amr__Bla_ESBL_acquired</t>
  </si>
  <si>
    <t>klebsiella_pneumo_complex__amr__Bla_ESBL_inhR_acquired</t>
  </si>
  <si>
    <t>klebsiella_pneumo_complex__amr__Bla_Carb_acquired</t>
  </si>
  <si>
    <t>klebsiella_pneumo_complex__amr__Bla_chr</t>
  </si>
  <si>
    <t>klebsiella_pneumo_complex__amr__SHV_mutations</t>
  </si>
  <si>
    <t>klebsiella_pneumo_complex__amr__Omp_mutations</t>
  </si>
  <si>
    <t>klebsiella_pneumo_complex__amr__Col_mutations</t>
  </si>
  <si>
    <t>klebsiella_pneumo_complex__amr__Flq_mutations</t>
  </si>
  <si>
    <t>klebsiella_pneumo_complex__amr__truncated_resistance_hits</t>
  </si>
  <si>
    <t>klebsiella_pneumo_complex__amr__spurious_resistance_hits</t>
  </si>
  <si>
    <t>klebsiella_pneumo_complex__resistance_score__resistance_score</t>
  </si>
  <si>
    <t>klebsiella_pneumo_complex__resistance_class_count__num_resistance_classes</t>
  </si>
  <si>
    <t>klebsiella_pneumo_complex__resistance_gene_count__num_resistance_genes</t>
  </si>
  <si>
    <t>klebsiella_pneumo_complex__wzi__wzi</t>
  </si>
  <si>
    <t>klebsiella_pneumo_complex__kaptive__K_locus</t>
  </si>
  <si>
    <t>klebsiella_pneumo_complex__kaptive__K_type</t>
  </si>
  <si>
    <t>klebsiella_pneumo_complex__kaptive__K_locus_confidence</t>
  </si>
  <si>
    <t>klebsiella_pneumo_complex__kaptive__K_locus_problems</t>
  </si>
  <si>
    <t>klebsiella_pneumo_complex__kaptive__K_locus_identity</t>
  </si>
  <si>
    <t>klebsiella_pneumo_complex__kaptive__K_Missing_expected_genes</t>
  </si>
  <si>
    <t>klebsiella_pneumo_complex__kaptive__O_locus</t>
  </si>
  <si>
    <t>klebsiella_pneumo_complex__kaptive__O_type</t>
  </si>
  <si>
    <t>klebsiella_pneumo_complex__kaptive__O_locus_confidence</t>
  </si>
  <si>
    <t>klebsiella_pneumo_complex__kaptive__O_locus_problems</t>
  </si>
  <si>
    <t>klebsiella_pneumo_complex__kaptive__O_locus_identity</t>
  </si>
  <si>
    <t>klebsiella_pneumo_complex__kaptive__O_Missing_expected_genes</t>
  </si>
  <si>
    <t>strong</t>
  </si>
  <si>
    <t>no</t>
  </si>
  <si>
    <t>aac(3)-IIa.v1^;aac(3)-IId^;aac(6')-Ib-cr.v2;aadA2^;aph3-Ia.v1^;strA.v1^;strB.v1</t>
  </si>
  <si>
    <t>Mrx;mphA</t>
  </si>
  <si>
    <t>catA1*;catII.2*</t>
  </si>
  <si>
    <t>sul1;sul2;sul2;sul2</t>
  </si>
  <si>
    <t>tet(D)</t>
  </si>
  <si>
    <t>dfrA12;dfrA5;dfrA5</t>
  </si>
  <si>
    <t>OXA-1;TEM-1D.v1^</t>
  </si>
  <si>
    <t>CTX-M-15</t>
  </si>
  <si>
    <t>SHV-28^</t>
  </si>
  <si>
    <t>catB3.v1?-70%</t>
  </si>
  <si>
    <t>K16</t>
  </si>
  <si>
    <t>Typeable</t>
  </si>
  <si>
    <t>OL2Œ±.1</t>
  </si>
  <si>
    <t>O1Œ±Œ≤,2Œ±</t>
  </si>
  <si>
    <t>aph3-Ia.v1^;strA.v1^;strB.v1</t>
  </si>
  <si>
    <t>sul2*</t>
  </si>
  <si>
    <t>dfrA14.v2*</t>
  </si>
  <si>
    <t>TEM-1D.v1^</t>
  </si>
  <si>
    <t>aac(3)-IId^;aadA*</t>
  </si>
  <si>
    <t>catII.2*;cmlA5</t>
  </si>
  <si>
    <t>arr-2</t>
  </si>
  <si>
    <t>sul1?;sul2</t>
  </si>
  <si>
    <t>dfrA14.v2*;dfrA30*;dfrA7</t>
  </si>
  <si>
    <t>OXA-10;TEM-1D.v1^</t>
  </si>
  <si>
    <t>CTX-M-15;CTX-M-15</t>
  </si>
  <si>
    <t>catA1*?-0%</t>
  </si>
  <si>
    <t>aac(3)-IId^;aadA*;strA.v1^;strB.v1</t>
  </si>
  <si>
    <t>sul1?;sul2;sul2*</t>
  </si>
  <si>
    <t>OXA-10;TEM-1D.v1^;TEM-1D.v1^</t>
  </si>
  <si>
    <t>aac(3)-IIa.v1^;aac(6')-Ib'.v1;aac(6')-Ib'.v1;aac(6')-Ib-cr.v2;aadA*;aadA*;aadA*;aph3-Ia.v1^;strA.v1^;strB.v1</t>
  </si>
  <si>
    <t>qnrS1</t>
  </si>
  <si>
    <t>sul2;sul2*</t>
  </si>
  <si>
    <t>tet(A).v1^</t>
  </si>
  <si>
    <t>dfrA14.v2*;dfrA14.v2*</t>
  </si>
  <si>
    <t>LAP-2;OXA-10;TEM-1D.v1^;TEM-1D.v1^;TEM-1D.v1^</t>
  </si>
  <si>
    <t>OXA-9.v1*-42%;OXA-9.v1*-42%</t>
  </si>
  <si>
    <t>ST6455</t>
  </si>
  <si>
    <t>LEN-9</t>
  </si>
  <si>
    <t>OL3Œ±/Œ≤</t>
  </si>
  <si>
    <t>O3Œ±Œ≤</t>
  </si>
  <si>
    <t>ybt10;ICEKp4</t>
  </si>
  <si>
    <t>aac(3)-IIa.v1^;aac(6')-Ib-cr.v2;strA.v1^;strB.v1</t>
  </si>
  <si>
    <t>qnrB1.v2^</t>
  </si>
  <si>
    <t>sul2</t>
  </si>
  <si>
    <t>tet(A).v1</t>
  </si>
  <si>
    <t>aac(3)-IIa.v1^;aac(6')-Ib'.v1;aac(6')-Ib-cr.v2;aadA*;aadA*</t>
  </si>
  <si>
    <t>LAP-2;OXA-10;TEM-1D.v1^</t>
  </si>
  <si>
    <t>OXA-9.v1*-42%</t>
  </si>
  <si>
    <t>Capsule null</t>
  </si>
  <si>
    <t>!</t>
  </si>
  <si>
    <t>UK strains</t>
  </si>
  <si>
    <t>ST3234</t>
  </si>
  <si>
    <t>OKP-B-41*</t>
  </si>
  <si>
    <t>aadA1.v1^</t>
  </si>
  <si>
    <t>sul1</t>
  </si>
  <si>
    <t>dfrA1.v2</t>
  </si>
  <si>
    <t>SHV-1^;SHV-1^;SHV-1^;SHV-1^;SHV-1^;SHV-1^;SHV-28^</t>
  </si>
  <si>
    <t>LEN-16^</t>
  </si>
  <si>
    <t>LEN-17^</t>
  </si>
  <si>
    <t>fosA7*?-0%</t>
  </si>
  <si>
    <t>K. oxytoca:</t>
  </si>
  <si>
    <t>klebsiella_oxytoca_complex__mlst__ST</t>
  </si>
  <si>
    <t>klebsiella_oxytoca_complex__mlst__clonal_complex</t>
  </si>
  <si>
    <t>klebsiella_oxytoca_complex__mlst__gapA</t>
  </si>
  <si>
    <t>klebsiella_oxytoca_complex__mlst__infB</t>
  </si>
  <si>
    <t>klebsiella_oxytoca_complex__mlst__mdh</t>
  </si>
  <si>
    <t>klebsiella_oxytoca_complex__mlst__pgi</t>
  </si>
  <si>
    <t>klebsiella_oxytoca_complex__mlst__phoE</t>
  </si>
  <si>
    <t>klebsiella_oxytoca_complex__mlst__rpoB</t>
  </si>
  <si>
    <t>klebsiella_oxytoca_complex__mlst__tonB</t>
  </si>
  <si>
    <t>Klebsiella grimontii</t>
  </si>
  <si>
    <t>ST559</t>
  </si>
  <si>
    <t>NotTested</t>
  </si>
  <si>
    <t>THAILAND strains</t>
  </si>
  <si>
    <t>SHV-77^</t>
  </si>
  <si>
    <t>35Q</t>
  </si>
  <si>
    <t>SHV-11^;SHV-11^</t>
  </si>
  <si>
    <t>35Q;35Q</t>
  </si>
  <si>
    <t>tet(C)</t>
  </si>
  <si>
    <t>CTX-M-63</t>
  </si>
  <si>
    <t>Best match locus</t>
  </si>
  <si>
    <t>Best match type</t>
  </si>
  <si>
    <t>Match confidence</t>
  </si>
  <si>
    <t>Problems</t>
  </si>
  <si>
    <t>Identity</t>
  </si>
  <si>
    <t>Coverage</t>
  </si>
  <si>
    <t>Length discrepancy</t>
  </si>
  <si>
    <t>Expected genes in locus</t>
  </si>
  <si>
    <t>Expected genes in locus, details</t>
  </si>
  <si>
    <t>Missingexpectedgenes</t>
  </si>
  <si>
    <t>Other genes in locus</t>
  </si>
  <si>
    <t>Other genes in locus, details</t>
  </si>
  <si>
    <t>Expected genes outside locus</t>
  </si>
  <si>
    <t>Expected genes outside locus, details</t>
  </si>
  <si>
    <t>Other genes outside locus</t>
  </si>
  <si>
    <t>Other genes outside locus, details</t>
  </si>
  <si>
    <t>Truncated genes, details</t>
  </si>
  <si>
    <t>Extra genes, details</t>
  </si>
  <si>
    <t>0bp</t>
  </si>
  <si>
    <t>22/22(100.00%)</t>
  </si>
  <si>
    <t>KL16_01_galF,99.66%,100.00%;KL16_02_cpsACP,97.61%,100.00%;KL16_03_wzi,100.00%,100.00%;KL16_04_wza,100.00%,100.00%;KL16_05_wzb,100.00%,100.00%;KL16_06_wzc,100.00%,100.00%;KL16_07_wzx,100.00%,100.00%;KL16_08_wzy,100.00%,100.00%;KL16_09_gtf1,99.73%,100.00%;KL16_10_vatD,99.45%,100.00%;KL16_11_lacA,100.00%,100.00%;KL16_12_sunS,100.00%,100.00%;KL16_13_gmd,100.00%,100.00%;KL16_14_fcl,100.00%,100.00%;KL16_15_gmm,100.00%,100.00%;KL16_16,100.00%,100.00%;KL16_17_wcaJ,100.00%,100.00%;KL16_18_gnd,100.00%,100.00%;KL16_19,99.37%,100.00%;KL16_20_manC,99.15%,100.00%;KL16_21_manB,99.56%,100.00%;KL16_22_ugd,99.74%,100.00%</t>
  </si>
  <si>
    <t>0/22(0.00%)</t>
  </si>
  <si>
    <t>KL40_05_rfaG,98.42%,99.74%;KL150_19_gmd,99.70%,100.00%</t>
  </si>
  <si>
    <t>-1bp</t>
  </si>
  <si>
    <t>KL16_01_galF,99.66%,100.00%;KL16_02_cpsACP,98.56%,100.00%;KL16_03_wzi,99.79%,100.00%;KL16_04_wza,100.00%,100.00%;KL16_05_wzb,100.00%,100.00%;KL16_06_wzc,99.86%,100.00%;KL16_07_wzx,100.00%,100.00%;KL16_08_wzy,100.00%,100.00%;KL16_09_gtf1,99.73%,100.00%;KL16_10_vatD,99.45%,100.00%;KL16_11_lacA,100.00%,100.00%;KL16_12_sunS,99.68%,100.00%;KL16_13_gmd,100.00%,100.00%;KL16_14_fcl,100.00%,100.00%;KL16_15_gmm,100.00%,100.00%;KL16_16,100.00%,100.00%;KL16_17_wcaJ,100.00%,100.00%;KL16_18_gnd,100.00%,100.00%;KL16_19,99.21%,100.00%;KL16_20_manC,99.15%,100.00%;KL16_21_manB,99.56%,100.00%;KL16_22_ugd,99.74%,100.00%</t>
  </si>
  <si>
    <t>KL40_05_rfaG,99.18%,96.58%;KL150_19_gmd,99.10%,100.00%</t>
  </si>
  <si>
    <t>32bp</t>
  </si>
  <si>
    <t>KL16_01_galF,99.66%,100.00%;KL16_02_cpsACP,93.78%,100.00%;KL16_03_wzi,99.58%,100.00%;KL16_04_wza,100.00%,100.00%;KL16_05_wzb,100.00%,100.00%;KL16_06_wzc,99.02%,100.00%;KL16_07_wzx,99.50%,100.00%;KL16_08_wzy,99.08%,100.00%;KL16_09_gtf1,98.40%,100.00%;KL16_10_vatD,98.90%,100.00%;KL16_11_lacA,99.45%,100.00%;KL16_12_sunS,98.70%,100.00%;KL16_13_gmd,99.73%,100.00%;KL16_14_fcl,99.69%,100.00%;KL16_15_gmm,99.34%,100.00%;KL16_16,99.01%,100.00%;KL16_17_wcaJ,100.00%,100.00%;KL16_18_gnd,99.79%,100.00%;KL16_19,95.06%,101.89%;KL16_20_manC,99.58%,100.00%;KL16_21_manB,99.78%,100.00%;KL16_22_ugd,100.00%,100.00%</t>
  </si>
  <si>
    <t>2/22(9.09%)</t>
  </si>
  <si>
    <t>KL16_20_manC,99.58%,100.00%;KL16_21_manB,99.55%,98.25%</t>
  </si>
  <si>
    <t>KL150_19_gmd,98.50%,100.00%</t>
  </si>
  <si>
    <t>KL16_01_galF,99.66%,100.00%;KL16_02_cpsACP,97.13%,100.00%;KL16_03_wzi,100.00%,100.00%;KL16_04_wza,100.00%,100.00%;KL16_05_wzb,100.00%,100.00%;KL16_06_wzc,100.00%,100.00%;KL16_07_wzx,100.00%,100.00%;KL16_08_wzy,99.77%,100.00%;KL16_09_gtf1,99.73%,100.00%;KL16_10_vatD,99.45%,100.00%;KL16_11_lacA,100.00%,100.00%;KL16_12_sunS,100.00%,100.00%;KL16_13_gmd,100.00%,100.00%;KL16_14_fcl,100.00%,100.00%;KL16_15_gmm,100.00%,100.00%;KL16_16,100.00%,100.00%;KL16_17_wcaJ,100.00%,100.00%;KL16_18_gnd,100.00%,100.00%;KL16_19,99.37%,100.00%;KL16_20_manC,99.15%,100.00%;KL16_21_manB,99.56%,100.00%;KL16_22_ugd,99.74%,100.00%</t>
  </si>
  <si>
    <t>KL16_01_galF,99.66%,100.00%;KL16_02_cpsACP,97.61%,100.00%;KL16_03_wzi,100.00%,100.00%;KL16_04_wza,100.00%,100.00%;KL16_05_wzb,100.00%,100.00%;KL16_06_wzc,100.00%,100.00%;KL16_07_wzx,100.00%,100.00%;KL16_08_wzy,100.00%,100.00%;KL16_09_gtf1,99.73%,100.00%;KL16_10_vatD,99.45%,100.00%;KL16_11_lacA,100.00%,100.00%;KL16_12_sunS,100.00%,100.00%;KL16_13_gmd,100.00%,100.00%;KL16_14_fcl,100.00%,100.00%;KL16_15_gmm,100.00%,100.00%;KL16_16,100.00%,100.00%;KL16_17_wcaJ,98.44%,69.38%,truncated;KL16_18_gnd,100.00%,100.00%;KL16_19,99.37%,100.00%;KL16_20_manC,99.15%,100.00%;KL16_21_manB,99.56%,100.00%;KL16_22_ugd,99.74%,100.00%</t>
  </si>
  <si>
    <t>KL16_17_wcaJ,98.44%,69.38%,truncated</t>
  </si>
  <si>
    <t>-9bp</t>
  </si>
  <si>
    <t>KL16_01_galF,99.33%,100.00%;KL16_02_cpsACP,92.34%,100.00%;KL16_03_wzi,99.58%,100.00%;KL16_04_wza,100.00%,100.00%;KL16_05_wzb,100.00%,100.00%;KL16_06_wzc,99.02%,100.00%;KL16_07_wzx,99.50%,100.00%;KL16_08_wzy,98.85%,100.00%;KL16_09_gtf1,98.14%,100.00%;KL16_10_vatD,98.34%,100.00%;KL16_11_lacA,98.36%,100.00%;KL16_12_sunS,98.70%,100.00%;KL16_13_gmd,99.73%,100.00%;KL16_14_fcl,99.69%,100.00%;KL16_15_gmm,99.34%,100.00%;KL16_16,99.26%,100.00%;KL16_17_wcaJ,100.00%,100.00%;KL16_18_gnd,99.36%,100.00%;KL16_19,96.70%,100.00%;KL16_20_manC,99.15%,100.00%;KL16_21_manB,99.78%,100.00%;KL16_22_ugd,99.74%,100.00%</t>
  </si>
  <si>
    <t>KL16_20_manC,99.36%,100.00%;KL16_21_manB,99.55%,98.25%</t>
  </si>
  <si>
    <t>KL150_19_gmd,97.90%,100.00%</t>
  </si>
  <si>
    <t>KL16_01_galF,99.33%,100.00%;KL16_02_cpsACP,92.34%,100.00%;KL16_03_wzi,99.79%,100.00%;KL16_04_wza,100.00%,100.00%;KL16_05_wzb,100.00%,100.00%;KL16_06_wzc,99.02%,100.00%;KL16_07_wzx,99.50%,100.00%;KL16_08_wzy,98.85%,100.00%;KL16_09_gtf1,98.14%,100.00%;KL16_10_vatD,98.34%,100.00%;KL16_11_lacA,98.36%,100.00%;KL16_12_sunS,98.70%,100.00%;KL16_13_gmd,99.73%,100.00%;KL16_14_fcl,99.69%,100.00%;KL16_15_gmm,99.34%,100.00%;KL16_16,99.26%,100.00%;KL16_17_wcaJ,100.00%,100.00%;KL16_18_gnd,99.36%,100.00%;KL16_19,96.70%,100.00%;KL16_20_manC,99.15%,100.00%;KL16_21_manB,99.78%,100.00%;KL16_22_ugd,99.74%,100.00%</t>
  </si>
  <si>
    <t>KL16_01_galF,99.66%,100.00%;KL16_02_cpsACP,97.61%,100.00%;KL16_03_wzi,100.00%,100.00%;KL16_04_wza,100.00%,100.00%;KL16_05_wzb,100.00%,100.00%;KL16_06_wzc,99.86%,100.00%;KL16_07_wzx,100.00%,100.00%;KL16_08_wzy,100.00%,100.00%;KL16_09_gtf1,99.73%,100.00%;KL16_10_vatD,99.45%,100.00%;KL16_11_lacA,100.00%,100.00%;KL16_12_sunS,100.00%,100.00%;KL16_13_gmd,100.00%,100.00%;KL16_14_fcl,100.00%,100.00%;KL16_15_gmm,100.00%,100.00%;KL16_16,100.00%,100.00%;KL16_17_wcaJ,100.00%,100.00%;KL16_18_gnd,100.00%,100.00%;KL16_19,99.21%,100.00%;KL16_20_manC,99.15%,100.00%;KL16_21_manB,99.56%,100.00%;KL16_22_ugd,99.74%,100.00%</t>
  </si>
  <si>
    <t>14bp</t>
  </si>
  <si>
    <t>KL16_01_galF,99.33%,100.00%;KL16_02_cpsACP,93.30%,100.00%;KL16_03_wzi,99.58%,100.00%;KL16_04_wza,100.00%,100.00%;KL16_05_wzb,100.00%,100.00%;KL16_06_wzc,99.02%,100.00%;KL16_07_wzx,99.50%,100.00%;KL16_08_wzy,98.85%,100.00%;KL16_09_gtf1,98.40%,100.00%;KL16_10_vatD,98.90%,100.00%;KL16_11_lacA,98.91%,100.00%;KL16_12_sunS,98.70%,100.00%;KL16_13_gmd,99.73%,100.00%;KL16_14_fcl,99.69%,100.00%;KL16_15_gmm,99.34%,100.00%;KL16_16,99.01%,100.00%;KL16_17_wcaJ,100.00%,100.00%;KL16_18_gnd,99.79%,100.00%;KL16_19,95.95%,100.94%;KL16_20_manC,99.58%,100.00%;KL16_21_manB,99.78%,100.00%;KL16_22_ugd,100.00%,100.00%</t>
  </si>
  <si>
    <t>KL16_20_manC,99.79%,100.00%;KL16_21_manB,99.55%,98.25%</t>
  </si>
  <si>
    <t>KL16_01_galF,99.66%,100.00%;KL16_02_cpsACP,97.61%,100.00%;KL16_03_wzi,100.00%,100.00%;KL16_04_wza,100.00%,100.00%;KL16_05_wzb,100.00%,100.00%;KL16_06_wzc,100.00%,100.00%;KL16_07_wzx,100.00%,100.00%;KL16_08_wzy,100.00%,100.00%;KL16_09_gtf1,99.73%,100.00%;KL16_10_vatD,99.45%,100.00%;KL16_11_lacA,100.00%,100.00%;KL16_12_sunS,100.00%,100.00%;KL16_13_gmd,100.00%,100.00%;KL16_14_fcl,100.00%,100.00%;KL16_15_gmm,100.00%,100.00%;KL16_16,100.00%,100.00%;KL16_17_wcaJ,100.00%,100.00%;KL16_18_gnd,100.00%,100.00%;KL16_19,99.21%,100.00%;KL16_20_manC,99.15%,100.00%;KL16_21_manB,99.56%,100.00%;KL16_22_ugd,99.74%,100.00%</t>
  </si>
  <si>
    <t>13bp</t>
  </si>
  <si>
    <t>KL16_01_galF,99.33%,100.00%;KL16_02_cpsACP,93.78%,100.00%;KL16_03_wzi,99.58%,100.00%;KL16_04_wza,100.00%,100.00%;KL16_05_wzb,100.00%,100.00%;KL16_06_wzc,99.02%,100.00%;KL16_07_wzx,99.50%,100.00%;KL16_08_wzy,99.08%,100.00%;KL16_09_gtf1,98.14%,100.00%;KL16_10_vatD,98.90%,100.00%;KL16_11_lacA,99.45%,100.00%;KL16_12_sunS,98.70%,100.00%;KL16_13_gmd,99.46%,100.00%;KL16_14_fcl,99.69%,100.00%;KL16_15_gmm,99.34%,100.00%;KL16_16,98.76%,100.00%;KL16_17_wcaJ,100.00%,100.00%;KL16_18_gnd,99.79%,100.00%;KL16_19,96.11%,100.94%;KL16_20_manC,99.36%,100.00%;KL16_21_manB,99.78%,100.00%;KL16_22_ugd,100.00%,100.00%</t>
  </si>
  <si>
    <t>KL141</t>
  </si>
  <si>
    <t>unknown (KL141)</t>
  </si>
  <si>
    <t>Untypeable</t>
  </si>
  <si>
    <t>-+!</t>
  </si>
  <si>
    <t>2432bp</t>
  </si>
  <si>
    <t>13/22(59.09%)</t>
  </si>
  <si>
    <t>KL141_01_galF,91.92%,99.66%;KL141_03_wzi,89.89%,95.39%;KL141_04_wza,93.53%,97.89%;KL141_06_wzc,84.32%,98.20%;KL141_07_wbaP,84.00%,100.00%;KL141_15_gnd,97.85%,99.57%;KL141_16_manC,95.97%,100.00%;KL141_17_manB,95.58%,99.12%;KL141_18_rmlB,98.30%,99.44%;KL141_19_rmlA,98.96%,100.00%;KL141_20_rmlD,98.31%,100.00%;KL141_21_rmlC,100.00%,100.00%;KL141_22_ugd,98.71%,100.00%</t>
  </si>
  <si>
    <t>KL141_10_wctL;KL141_08_wcaA;KL141_12;KL141_11_wzy;KL141_09_wcsF;KL141_05_wzb;KL141_13;KL141_14_wzx;KL141_02_cpsACP</t>
  </si>
  <si>
    <t>KL26_02_cpsACP,99.11%,99.57%;KL137_10_wbaZ,78.12%,66.15%,truncated,below_id_threshold;KL40_10_wzb,88.89%,100.00%</t>
  </si>
  <si>
    <t>KL150_19_gmd,84.73%,100.00%</t>
  </si>
  <si>
    <t>KL137_10_wbaZ,78.12%,66.15%,truncated,below_id_threshold</t>
  </si>
  <si>
    <t>KL40_05_rfaG,98.42%,99.74%;KL150_19_gmd,99.40%,100.00%</t>
  </si>
  <si>
    <t>KL16_01_galF,99.66%,100.00%;KL16_02_cpsACP,97.61%,100.00%;KL16_03_wzi,100.00%,100.00%;KL16_04_wza,100.00%,100.00%;KL16_05_wzb,100.00%,100.00%;KL16_06_wzc,100.00%,100.00%;KL16_07_wzx,100.00%,100.00%;KL16_08_wzy,99.77%,100.00%;KL16_09_gtf1,99.73%,100.00%;KL16_10_vatD,99.45%,100.00%;KL16_11_lacA,100.00%,100.00%;KL16_12_sunS,100.00%,100.00%;KL16_13_gmd,100.00%,100.00%;KL16_14_fcl,100.00%,100.00%;KL16_15_gmm,100.00%,100.00%;KL16_16,99.75%,100.00%;KL16_17_wcaJ,100.00%,100.00%;KL16_18_gnd,100.00%,100.00%;KL16_19,99.21%,100.00%;KL16_20_manC,99.15%,100.00%;KL16_21_manB,99.56%,100.00%;KL16_22_ugd,99.74%,100.00%</t>
  </si>
  <si>
    <t>KL16_01_galF,99.66%,100.00%;KL16_02_cpsACP,97.61%,100.00%;KL16_03_wzi,100.00%,100.00%;KL16_04_wza,100.00%,100.00%;KL16_05_wzb,100.00%,100.00%;KL16_06_wzc,100.00%,100.00%;KL16_07_wzx,100.00%,100.00%;KL16_08_wzy,100.00%,100.00%;KL16_09_gtf1,99.73%,100.00%;KL16_10_vatD,99.45%,100.00%;KL16_11_lacA,100.00%,100.00%;KL16_12_sunS,100.00%,100.00%;KL16_13_gmd,99.73%,100.00%;KL16_14_fcl,100.00%,100.00%;KL16_15_gmm,100.00%,100.00%;KL16_16,100.00%,100.00%;KL16_17_wcaJ,100.00%,100.00%;KL16_18_gnd,100.00%,100.00%;KL16_19,99.37%,100.00%;KL16_20_manC,99.15%,100.00%;KL16_21_manB,99.56%,100.00%;KL16_22_ugd,99.74%,100.00%</t>
  </si>
  <si>
    <t>A</t>
  </si>
  <si>
    <t>strain</t>
  </si>
  <si>
    <t>char.</t>
  </si>
  <si>
    <t>Col440II_1</t>
  </si>
  <si>
    <t>Col440I_1</t>
  </si>
  <si>
    <t>ColRNAI_1</t>
  </si>
  <si>
    <t>IncFIB(K)_1_Kpn3</t>
  </si>
  <si>
    <t>IncFIB(Mar)_1_pNDM-Mar</t>
  </si>
  <si>
    <t>IncFIB(pKPHS1)_1_pKPHS1</t>
  </si>
  <si>
    <t>IncFIB(pQil)_1_pQil</t>
  </si>
  <si>
    <t>IncFII(pCRY)_1_pCRY</t>
  </si>
  <si>
    <t>IncFII_1_pKP91</t>
  </si>
  <si>
    <t>IncHI1B_1_pNDM-MAR</t>
  </si>
  <si>
    <t>IncR_1</t>
  </si>
  <si>
    <t>IncR_2</t>
  </si>
  <si>
    <t>total</t>
  </si>
  <si>
    <t>plasmids</t>
  </si>
  <si>
    <t>B</t>
  </si>
  <si>
    <t>ARR-3_4</t>
  </si>
  <si>
    <t>aac(3)-IIa_1</t>
  </si>
  <si>
    <t>aac(3)-IId_1</t>
  </si>
  <si>
    <t>aac(6')-Ib-cr_1</t>
  </si>
  <si>
    <t>aac(6')-Ib_1</t>
  </si>
  <si>
    <t>aadA2_1</t>
  </si>
  <si>
    <t>ant(3'')-Ia_1</t>
  </si>
  <si>
    <t>aph(3'')-Ib_5</t>
  </si>
  <si>
    <t>aph(3')-Ia_1</t>
  </si>
  <si>
    <t>aph(6)-Id_1</t>
  </si>
  <si>
    <t>blaCTX-M-15_1</t>
  </si>
  <si>
    <t>blaCTX-M-63_1</t>
  </si>
  <si>
    <t>blaLEN16_1</t>
  </si>
  <si>
    <t>blaLEN17_1</t>
  </si>
  <si>
    <t>blaLEN24_1</t>
  </si>
  <si>
    <t>blaOKP-B-3_1</t>
  </si>
  <si>
    <t>blaOXA-10_1</t>
  </si>
  <si>
    <t>blaOXA-1_1</t>
  </si>
  <si>
    <t>blaOXA-9_1</t>
  </si>
  <si>
    <t>blaOXY-6-1_1</t>
  </si>
  <si>
    <t>blaSHV-106_1</t>
  </si>
  <si>
    <t>blaSHV-110_1</t>
  </si>
  <si>
    <t>blaSHV-11_1</t>
  </si>
  <si>
    <t>blaSHV-1_1</t>
  </si>
  <si>
    <t>blaTEM-1B_1</t>
  </si>
  <si>
    <t>catA1_1</t>
  </si>
  <si>
    <t>catA2_1</t>
  </si>
  <si>
    <t>cmlA1_1</t>
  </si>
  <si>
    <t>dfrA12_8</t>
  </si>
  <si>
    <t>dfrA14_5</t>
  </si>
  <si>
    <t>dfrA1_10</t>
  </si>
  <si>
    <t>dfrA30_1</t>
  </si>
  <si>
    <t>dfrA5_1</t>
  </si>
  <si>
    <t>dfrA7_5</t>
  </si>
  <si>
    <t>fosA6_1</t>
  </si>
  <si>
    <t>fosA_2</t>
  </si>
  <si>
    <t>fosA_3</t>
  </si>
  <si>
    <t>fosA_5</t>
  </si>
  <si>
    <t>fosA_6</t>
  </si>
  <si>
    <t>mph(A)_2</t>
  </si>
  <si>
    <t>oqxA_1</t>
  </si>
  <si>
    <t>oqxB_1</t>
  </si>
  <si>
    <t>qnrB1_1</t>
  </si>
  <si>
    <t>qnrS1_1</t>
  </si>
  <si>
    <t>sul1_5</t>
  </si>
  <si>
    <t>sul2_2</t>
  </si>
  <si>
    <t>sul2_3</t>
  </si>
  <si>
    <t>tet(A)_6</t>
  </si>
  <si>
    <t>tet(C)_3</t>
  </si>
  <si>
    <t>tet(D)_1</t>
  </si>
  <si>
    <t>kleborate output</t>
  </si>
  <si>
    <t>resistance</t>
  </si>
  <si>
    <t>C</t>
  </si>
  <si>
    <t>aslA</t>
  </si>
  <si>
    <t>astA</t>
  </si>
  <si>
    <t>entA</t>
  </si>
  <si>
    <t>entB</t>
  </si>
  <si>
    <t>fepC</t>
  </si>
  <si>
    <t>fyuA</t>
  </si>
  <si>
    <t>irp1</t>
  </si>
  <si>
    <t>irp2</t>
  </si>
  <si>
    <t>mgtB</t>
  </si>
  <si>
    <t>ompA</t>
  </si>
  <si>
    <t>yagV/ecpE</t>
  </si>
  <si>
    <t>yagW/ecpD</t>
  </si>
  <si>
    <t>yagX/ecpC</t>
  </si>
  <si>
    <t>yagY/ecpB</t>
  </si>
  <si>
    <t>yagZ/ecpA</t>
  </si>
  <si>
    <t>ybtA</t>
  </si>
  <si>
    <t>ybtE</t>
  </si>
  <si>
    <t>ybtP</t>
  </si>
  <si>
    <t>ybtQ</t>
  </si>
  <si>
    <t>ybtS</t>
  </si>
  <si>
    <t>ybtT</t>
  </si>
  <si>
    <t>ybtU</t>
  </si>
  <si>
    <t>ybtX</t>
  </si>
  <si>
    <t>ykgK/ecpR</t>
  </si>
  <si>
    <t>kleboratescore</t>
  </si>
  <si>
    <t>virulence</t>
  </si>
  <si>
    <t>AbiD</t>
  </si>
  <si>
    <t>AbiE</t>
  </si>
  <si>
    <t>AbiH</t>
  </si>
  <si>
    <t>CAS_Class1-Subtype-I-E</t>
  </si>
  <si>
    <t>CAS_Class1-Subtype-IV-A</t>
  </si>
  <si>
    <t>CBASS_I</t>
  </si>
  <si>
    <t>CBASS_II</t>
  </si>
  <si>
    <t>DRT8</t>
  </si>
  <si>
    <t>Druantia_III</t>
  </si>
  <si>
    <t>FS_HsdR_like</t>
  </si>
  <si>
    <t>Gabija</t>
  </si>
  <si>
    <t>Gao_Ape</t>
  </si>
  <si>
    <t>Gao_Hhe</t>
  </si>
  <si>
    <t>Gao_Tmn</t>
  </si>
  <si>
    <t>Lamassu-Cap4_nuclease</t>
  </si>
  <si>
    <t>MazEF</t>
  </si>
  <si>
    <t>Mok_Hok_Sok</t>
  </si>
  <si>
    <t>Mokosh_Type_I_A</t>
  </si>
  <si>
    <t>PD-Lambda-1</t>
  </si>
  <si>
    <t>PD-T4-3</t>
  </si>
  <si>
    <t>PD-T4-5</t>
  </si>
  <si>
    <t>PD-T7-1</t>
  </si>
  <si>
    <t>PD-T7-2</t>
  </si>
  <si>
    <t>PD-T7-5</t>
  </si>
  <si>
    <t>PrrC</t>
  </si>
  <si>
    <t>Retron_I_A</t>
  </si>
  <si>
    <t>Retron_I_B</t>
  </si>
  <si>
    <t>Retron_III</t>
  </si>
  <si>
    <t>RM_Type_I</t>
  </si>
  <si>
    <t>RM_Type_II</t>
  </si>
  <si>
    <t>RM_Type_IIG_2</t>
  </si>
  <si>
    <t>RM_Type_III</t>
  </si>
  <si>
    <t>RM_Type_IV</t>
  </si>
  <si>
    <t>Rst_3HP</t>
  </si>
  <si>
    <t>Shedu</t>
  </si>
  <si>
    <t>Zorya_TypeI</t>
  </si>
  <si>
    <t>Zorya_TypeII</t>
  </si>
  <si>
    <t>Septu</t>
  </si>
  <si>
    <t>ShosTA</t>
  </si>
  <si>
    <t>PfiTA</t>
  </si>
  <si>
    <t>SanaTA</t>
  </si>
  <si>
    <t>gcu24</t>
  </si>
  <si>
    <t>gcuWGS21</t>
  </si>
  <si>
    <t>Dsr_I</t>
  </si>
  <si>
    <t>SDIC3</t>
  </si>
  <si>
    <t>UG4</t>
  </si>
  <si>
    <t>Shango</t>
  </si>
  <si>
    <t>Wadjet_I</t>
  </si>
  <si>
    <t>Kiwa</t>
  </si>
  <si>
    <t>TgvAB</t>
  </si>
  <si>
    <t>Dpd</t>
  </si>
  <si>
    <t>TIR-I</t>
  </si>
  <si>
    <t>DarTG</t>
  </si>
  <si>
    <t>DS-1</t>
  </si>
  <si>
    <t>DS-14</t>
  </si>
  <si>
    <t>DISARM_1</t>
  </si>
  <si>
    <t>RloC</t>
  </si>
  <si>
    <t>Pycsar</t>
  </si>
  <si>
    <t>systems</t>
  </si>
  <si>
    <t>Phage</t>
    <phoneticPr fontId="1" type="noConversion"/>
  </si>
  <si>
    <t>Genomesize (bp)</t>
  </si>
  <si>
    <t>Putative DPO</t>
  </si>
  <si>
    <t>Length (aa)</t>
  </si>
  <si>
    <t>Prediction score (The number of same predictions found by different tools)</t>
  </si>
  <si>
    <t>Blastp homology</t>
  </si>
  <si>
    <t>pident</t>
    <phoneticPr fontId="1" type="noConversion"/>
  </si>
  <si>
    <t>subject coverage</t>
  </si>
  <si>
    <t>dpo_range</t>
  </si>
  <si>
    <t>HHPred</t>
    <phoneticPr fontId="1" type="noConversion"/>
  </si>
  <si>
    <t>e-value</t>
    <phoneticPr fontId="1" type="noConversion"/>
  </si>
  <si>
    <t>Region</t>
    <phoneticPr fontId="1" type="noConversion"/>
  </si>
  <si>
    <t>Phyre2</t>
    <phoneticPr fontId="1" type="noConversion"/>
  </si>
  <si>
    <t>confidence</t>
    <phoneticPr fontId="1" type="noConversion"/>
  </si>
  <si>
    <t>region</t>
    <phoneticPr fontId="1" type="noConversion"/>
  </si>
  <si>
    <t>Interproscan</t>
    <phoneticPr fontId="1" type="noConversion"/>
  </si>
  <si>
    <t>start</t>
    <phoneticPr fontId="1" type="noConversion"/>
  </si>
  <si>
    <t>end</t>
    <phoneticPr fontId="1" type="noConversion"/>
  </si>
  <si>
    <t>Deposcope score</t>
  </si>
  <si>
    <t>gene_ID</t>
  </si>
  <si>
    <t>protein_sequence</t>
  </si>
  <si>
    <t>M5_genome</t>
    <phoneticPr fontId="1" type="noConversion"/>
  </si>
  <si>
    <t>M5_genome_CDS_0002 hypothetical protein</t>
  </si>
  <si>
    <t>(K16) gp47</t>
  </si>
  <si>
    <t>0-518</t>
  </si>
  <si>
    <t>alpha-galactosidase</t>
  </si>
  <si>
    <t>31-521</t>
    <phoneticPr fontId="1" type="noConversion"/>
  </si>
  <si>
    <t>Pectin lyase-like</t>
  </si>
  <si>
    <t>M5_genome_gp2</t>
  </si>
  <si>
    <t>MLNNLNQPKGSTIGVLKDGRTIQEAFDQAAYVPIEQFGAKGDGISDDTAAVQLALSSGKNLSLYGTYLVKSTLSITKDGQKLAGSGTLKIDTAATTLLKSLGASNVRIEGITLQSSSADTNTYNGSCIWAENCSGWIISGCLFNGYKASAVFINKSSNFRVTHNTFRGAAGAAGDVTMWRSCSGNLVSANDMTSGSDTAIVLQTIEDGDVSVDNMISFNRIANCTRYGIVVYNSLERKVGSLLRTRIIGNSIDAIHGSVTNPSAGNAKTYGAGIYVLSAEGIVVSDNVVSRCNLETNSSTLSPGCIGVNATSSAIISNNVVSGGGYHGIFISDALQQGAGSAAGSAAYRPIGGVVLSGNTATSCVRDGIHIENKHSVKLIGNTCTHNSRNGVVVYTTSGGVNYQSMVDIAVLSCTSLRNGLAGLSLSNCQSPQVIGGSFSWNSGDGVSTSSPASVLSNLMTEGNSRGIVMSSAALNCSVTLCRVNGNATGLVAFSPYLFDNNSINGNTTDFNGNYGPVKNLTGSSTPSAKFVKVITLGDSTTITDLLDGELGQTVVIRAAANGTTITHNTNSIRLNGSVDFVMQAGDTLTLTKFFQNQWDEVSRMTRAVVTS</t>
  </si>
  <si>
    <t>M5_genome_gp49</t>
  </si>
  <si>
    <t>MALVSQSIKNLKGGISQQPEILRYPEQGSLQVNGWSSETEGLQKRPPMVFIKSLGGRGYLGEDPYIHLINRDEYEQYYAVFTGNDVRVFDLSGYEYQVRGDRSYVTVNNPKDNLRMVTVADYTFIVNRTRQVRESQNLTNGGTFRDNVDALINVRGGQYGRKLEVNINGVWVSHQLPPGDNAKEDPPKVDAQAIAEAIATLLRAAHPTWTFNVGTGFIHCIAPADTTIDILETKDGYADQLINPVTHYVQSFSKLPLNAPDGYMVKIVGDTSKTADQYYVKYDKSQKVWKETVGWNISIGLDYTTMPWTLVRAADGNFDLGYHDWKDRRAGDEDTNPQPSFVNSMITDVFFFRNRLGFISGENIVMSRTSKYFEFYPPSVANYTDDDPLDVAVSHNRVSVLKYAVSFAEELLLWSDEAQFVLSANGVLSAKTAQLDLTTQFDVSDRARPYGIGRNIYYASPRSSFTSIMRYYAVQDVSSVKNAEDMTAHVPNYIPNGVYSINGSGTENFACVLTKGAPSKVFIYKFLYMDENIRQQSWSHWDFGDGVEVMAANCINSTMYMLMRNAYNVWIAAVDFKKNSTDFPFEPYRFHVDAKRSYHISETAYDIETNQTVVNVKDIYGASFSKGTVAICESDGKITEYESTGSSWDSTPDIRISGDISGKDIVIGFLYDFQYVFSRFLIKQEQNDGTTSTEDSGRLQLRRAWVNYQDTGAFTVSVDNGNREFNYLVNARVGSTGLRLGQKATTTGQYRFPVTGNALYQKVSLSSFNASPVSIIGCGWEGNYMRRANGI</t>
  </si>
  <si>
    <t>M5_genome_CDS_0055 tail protein</t>
  </si>
  <si>
    <t>(K16) gp46</t>
  </si>
  <si>
    <t>293-640</t>
  </si>
  <si>
    <t>n-teminal of mature bacteriophage t7 tail fiber protein gp17
hydrolase-exopolygalacturonase</t>
  </si>
  <si>
    <t>99.8
97</t>
    <phoneticPr fontId="1" type="noConversion"/>
  </si>
  <si>
    <t>4-139
309-513</t>
    <phoneticPr fontId="1" type="noConversion"/>
  </si>
  <si>
    <t>M5_genome_gp55</t>
  </si>
  <si>
    <t>MDQDIKTVIQYPVGATEFDIPFDYLSRKFVRVSLVSDDNRRLLSNITEYRYVSKTRVKLLVETTGFDRVEIRRFTSASERIVDFSDGSVLRANDLNVSQLQSAHIAEEARDAALLAMPQDDAGNLDARNRRIVRLAPGVEGTDAINKNQLDTTLGEAGGILSDMKDLEGELHDYIEKFADDTALVRGVAWVYNLGSANGGENVVTIDKPTRTYAVPYIEINGSRQEVGYHFQFDINTQRISLVKPLEKGDFLMAMTTESNIPLESMLASPNGASGIGTLNGMTVQERLDAMNSVSILEYHKAPYANFGAALEAAATAAMVNGHGTVVIPAGRYTSERAANIKLTKGLRLVFAPDAWITCYTPHDVISVDINMQHLNITANGARIMADWAIGTDVTGTAALRLKDDSLDKSCSITDLKVGFKAGGGKFGHAIHCTAVNLSTFYRCLLQGVSGLHIESSQDRGQYAHAMGNQIVGCEIYTTDDSVTISNKGMLGCEGLLITGCQFMSADTCVRIDNTGLSSSTYLPPLFRIEGNHFNSYRALYAKDLMRLSFIHNDVQLRHTAGKTPRGAVEVAGVQGFQHHFNTYSSSSVSGGTDADKATPVYQFRSTLPNAYFISSNNIYWMDGSTKPVYDFESTTGSTTIRSTGEILQSLGTWTTAEYFMYFRPDPTTIIGDRGAAAGLGRITTADFSGTEVVLRRAPAVGAMYTLSTSVIPNGSTISSIKCPDILVGKTVDIKIDAAEVTFTHGVNLLCPDWKSLKVWLPNTIRVYFLNTSQAVIVGISGIETASHTDVTTEPTSRTSPGYHGARYFSAQNQYIYNYIGGYGWYRIKFEAF</t>
  </si>
  <si>
    <t>M6</t>
    <phoneticPr fontId="1" type="noConversion"/>
  </si>
  <si>
    <t>M6_gp40</t>
  </si>
  <si>
    <t>M6_CDS_0046 tail protein</t>
  </si>
  <si>
    <t>99.8
96.7</t>
    <phoneticPr fontId="1" type="noConversion"/>
  </si>
  <si>
    <t>4-139
309-530</t>
    <phoneticPr fontId="1" type="noConversion"/>
  </si>
  <si>
    <t>M6_gp46</t>
  </si>
  <si>
    <t>M6_CDS_0047 hypothetical protein</t>
  </si>
  <si>
    <t>M6_gp47</t>
  </si>
  <si>
    <t>6NU</t>
  </si>
  <si>
    <t>6NU_gp41</t>
  </si>
  <si>
    <t>MALVSQSIKNLKGGISQQPEILRYPEQGSLQVNGWSSETEGLQKRPPMVFIKSLGPRGYLGEDPYIHLINRDEYEQYYAVFTGNDVRVFDLSGYEYQVRGDRSYVSVANPKDNLRMITVADYTFIVNRTRQVRENQNVTNGGTFKDNVDGIVNVRGGQYGRKLEVNINGVWVSHQLPPGDNAKEDPPKVDAQAIAAALADLLRVAHPTWTFNVGTGYIHCIAPAGVTLDEFQTRDGYADQLINPVTHYVQSFSKLPLNAPDGYMVKIVGDTSKTADQYYVKYDASQKVWKETVGWNISVGLEYHTMPWTLVRAADGNFDLNYHEWTNRRAGDDDTNPQPSFVNSTITDVFFFRNRLGFISGENIVLSRTSKYFEFYPPSVANYTDDDPLDVAVSHNRVSVLKYAVSFAEELLLWSDEAQFVLSANGVLSAKTAQLDLTTQFDVSDRARPYGIGRNIYYASPRSSFTSIMRYYAVQDVSSVKNAEDMTAHVPNYIPNGVYSINGSGTENFACVLTKGAPSKVFIYKFLYMDEDIRQQSWSHWDFGDGVEVMAANCINSTMYLLMRNAYNVWIAAVDFKKESTDFPFEPYRFHVDAKRSYHISETAYDIETNQTVVNVKDIYGASFSKGTVAICESDGKITEYEPMGDSWDSTTDIRISGDISGKDIVIGFLYDFQYVFSRFLIKKEQDDGTTSTEDSGRLQLRRAWVNYQNTGAFTVSVDNGSREFNYLVNARVGSTGLRLGQKATTTGQYRFPVTGNALYQKVSLSSFNASPVSIIGCGWEGNYSRRANGI</t>
  </si>
  <si>
    <t>6NU_CDS_0046 tail protein</t>
  </si>
  <si>
    <t>WPH66150.1</t>
  </si>
  <si>
    <t>296-340</t>
  </si>
  <si>
    <t>6NU_gp46</t>
  </si>
  <si>
    <t>MDQDIKTVIQYPVGATEFDIPFDYLSRKFVRVSLVSDDNRRLLSNITEYRYVSKTRVKLLVDTSGFDRVEIRRFTSASERIVDFSDGSVLRAADLNVSQIQSAHIAEEARDSALMAMPQDDAGNLDARNRRIVRLAPGIDGTDAINKNQLDTTLGEAGGILSDIKDLEGDIHDYIENFANDTASLKGVVWVYNGGSAVGGETSFVIGKPGVVLAVPAIYINGDRQAVNYQYDYNSLTKTVTLVKPLSAGDFVECVTSEGTIQFETLLASPDGADRVGFVNGLNVAVPRTVAERLRDQYNAKDFGIKGDGVTDDSAAAQRLVDAVSAAGGGTIIWPKGIYKLNFVTKNNVSHVGCTYGSVRGIISFGAAITKYATQFTPARAGFIIDTPTGGADCGGVIGIDFKGGGMTTQGGGLRLRAGSNDWIVSACKWDYFADEALITDGLIGRFSDLSGTNCLLNRARTSRTGVFVFNGADNFIERIQGNTGITAIYSNDLYLCGIVIGGANNYAINLEGELSEIGVAVTTVAEMHKLSNCRADLNYGHGFHGTAMFSNCHSLNNSRNSPGVYHGFVLDNRSQLSNCRADGQHNCGIAWLNSADQAGLSLKPRVSAFHSTGHTTAAISDSLFNGFLHDMYDGFHMGTGSTPLVEGISTYVPIDTSPTDITDLLGGVKGQRVIIFGNSNITLVRSPTFIVKGCTADGRKQCRLGNMYEFWRGNGAWYEVGAQTPAIGSTANRPNAFSSPGDPYFDTTLNKPIWKKADNTGWVDSTGATV</t>
  </si>
  <si>
    <t>6NU_CDS_0047 hypothetical protein</t>
  </si>
  <si>
    <t>6NU_gp47</t>
  </si>
  <si>
    <t>MLTNLNQPKGSTIGVLNDGRTVQQAFDQAVYVPIEQFGAKGDGVTDDTAAVQSALSSGKNLSLYGTYLVKSTLSITKDGQKLAGSGTLKIDVAATTLLKSLGASNVRIEGITLQSSSADTNTYNGSCIWAENCSGWVISGCLFSGYKASAVFINKSSNFRVTHNTFRGAAGAAGDVTMWRACSGNLVSANDMTSGSDTAIVLQTIEDGDVSVDNTISFNRIANCTRYGVVVYNSLERKVGSLLRTRIIGNSIDTIHGSVTNPSAGNAKTYGAGIYVLSAEGIVVSDNVVSKCNLETNSSTLSPGCIGVNATSSAIISNNVVSGGGYHGIFISDALQQGAGSSAGSASYRPIGGVVLSGNTATSCVRDGIHIENKHSVKLIGNTCTHNSGNGVVIYTTRGGVNYPSMVDITVLSCTSLRNGLAGLSLSNCQSPQVIGGSFSWNSGDGVSTSSPESILANLITEGNSRGIVMSASALDCSVTLCRVMSNGTGLVAFSPYLFDNNIIKGNTTDFNGNYGPVKNFTGSSTPSAKFVKVITLGDATTITDLLDGEMGQTVVIRAAANGTTVTHNTNAIRLNGSVDFVMQAGDTLTLAKFFRNQWDEVSRMTRAVVTS</t>
  </si>
  <si>
    <t>M13_genome</t>
    <phoneticPr fontId="1" type="noConversion"/>
  </si>
  <si>
    <t>M13_genome_gp24</t>
  </si>
  <si>
    <t>MEVQGSLGRQIQGISQQPPAVRLDGQCTDMVNMVPDVVDGTKSRMGTTHLNKLMAKGDDNMAFHHYRRGDGDEEYFFVMKQGAIPEIFDRMGNRCNVTSSDAPMVYLSEVQNPREDVQFMTIADVTFMLNRRKVVRAREERSPKVGSTALVFCAYGNYGTKYQITINGQVAAEYKTSDGGEASHVETIRTEVIAEQLFVKLQQWDGVSQYEVYRMGTTIVITRKDGNTDFTVSTEDGAKGRDLVAIKYKVTSTDLLPSKAPEGYKVQVWPTGSKPESRYWLVAEKSEGNLVTWKETIAADVKLGFDKNTMPYIIERTGIVGGVAQFKIRQGDWEDRRVGDDLTNPMPSFIDEEVPQCLGGMFMVQNRLCLTAGEAVIMSRTSRFFDFFRYTVVSSLDTDPIDIFSDASEVYQLKHAITLDGDTVLFSDNSQFILPGDKALTKDNALLKPATAFEVNNNVRPVATGESVMFATSEGSYSGIREFYTDSYSDTKKAQPITSHVNKLIEGNIISMVASSNINRLFVMADKNRNVVYVYDWLWQGTERVQAAWHRWVWPTDAKVRAMFYSSETAYLIIERGDQGVFLEKMDMGDAIEYHLDDQIRLDRKTIITFVHDEHTDSWYSSSLPWTPNHPEMLECVLTQGWPSYVGGSFSFQYLEEHNNLYTNFDLGEPNSVIHCVVGEYYSQEFEPTPVVIKDSQGRTSYIDTPVVGLVHLNLDKYPDFTVEITNISGRKRIAKASNRIGGARNNIVGYVKPKEGIFKFPLRAKSTDATYRIKSVAPHTLQLRDIEWEGSYNPSKRRV</t>
  </si>
  <si>
    <t>M13_genome_CDS_0039 tail protein</t>
  </si>
  <si>
    <t>(K63) YP_009226011.1</t>
  </si>
  <si>
    <t>29-514</t>
  </si>
  <si>
    <t>4RU5_C tailspike gp27; Beta-helix, tailspike, Lyase</t>
  </si>
  <si>
    <t>25-358</t>
    <phoneticPr fontId="1" type="noConversion"/>
  </si>
  <si>
    <t> kp34p57 capsular depolymerase</t>
  </si>
  <si>
    <t>33-424</t>
    <phoneticPr fontId="1" type="noConversion"/>
  </si>
  <si>
    <t>Pectate lyase superfamily protein</t>
  </si>
  <si>
    <t>M13_genome_gp39</t>
  </si>
  <si>
    <t>MALTRLSSALVRFKSKLTNAVQRALQDKLDEVVSVKDFGAKGDGVTDDTVAIQSAIDSLYRKGGGTLFFPYTASFYKTTASLKLRPKVSLKGDDSRPLIRNTNEDATDMLKSSVLTPGNFHPNFTSAAKYYDCGTVQRGNSVTTTVDHPITVGDQVFIASNETGTAAGFSIPQFGFINIVTKVDGRTIWLREPIDESFTGRIMRCADNAGRGGEPLFFYQDAKVQSLSFRSDVFRINSDSATLRVTWEDVTFCSKSALYGNTYQHSKWERCTFYFWETIGEQSHNSYMTHTVDCDFMFWGDADNVADQASIGGISIQEFARYIKYSDCTLEMGSRIKNQPVLRTIDARHVEFSNLRIKVTSPDYLTSSLIVFAGSGQEGWGASANLADGLDVYAYQTGRFVQIAGRGRSDNTSSGIRNSKFHGNANVNDAIWFDNVQSSFFTDNVVGSRSLAITGGSSLNTIEGNYIEGGFVAQSGADEAVFQRNYIRDNKSKATLYKQALRRCLATSVSVTAGSTVKVVDAILGDNTIVYRDHIMIRMVINATAASGDSTVAVKVNGTSAGSVLLPSGVTGRQLVEFDLYFKGDAKRSTWRRYISDAQGGSVFANDQSFNVVTSGANTLEVSVTAGAGATLQVYSCEVDIVNPYF</t>
  </si>
  <si>
    <t>M13_genome_CDS_0040 hypothetical protein</t>
  </si>
  <si>
    <t>0-509</t>
  </si>
  <si>
    <t>hydrolase</t>
    <phoneticPr fontId="1" type="noConversion"/>
  </si>
  <si>
    <t>2.1E-20,1.1e-19</t>
  </si>
  <si>
    <t>30-115,317-462</t>
  </si>
  <si>
    <t>glycoside hydrolase family 110</t>
  </si>
  <si>
    <t>27-462</t>
    <phoneticPr fontId="1" type="noConversion"/>
  </si>
  <si>
    <t>M13_genome_gp40</t>
  </si>
  <si>
    <t>MALTQATKVGAHLATYAPQGVPRTVEDKLKDIASIVDYGAVSGQDCTEALKKACSEACTVIIPKGEFLVRNFVLANVDNVNIIGVGGSLIQSSAAPIEFRECDNMRIEGVMFKGHINDGKSGVVRLVGCEGSRVTGCHFTGAGDKGALQLLTCSFCVVEGNTFKDAQVATDRGYSIASDVSIYDTNANISVLNNIFKSGGGYAVNINAHSPDSIVTDIIVSNNHIDGYRAYGVMAYRNRQKASENHVGSGVIVTDNYISHISGANPESPSSARKTFGAGVYIQGWESAIVKGNKIIDVAKETTDDLLAAAGVGVASCGDFLVEGNIINKSGFYGIKVNDSVDLGNSDACGSILGNNIYNTTRDGIQVVQRNNVNVSNNGIIVSKRYGISLIGNPSDAKVRARKIVHGNTLKSITSDAIQVYYQDGAVVSDNHVDGAAQGVVFDNSSFFEAKGNMISDVTGIALRVNATCSGGPSANLLCGNIYKSGSGRLFVAAEVSAKDNLGFAPEGAYGDLRRIIAQTDSINVSGANLMTLAFNTQTDVTSLSGGYLGQHITFFIEAGRQNFVHGDNLVLKGATSWQAPANSSLTFVKVGATKWVEVCRSAAS</t>
  </si>
  <si>
    <t>Phage</t>
  </si>
  <si>
    <t>CDS</t>
  </si>
  <si>
    <t>connector</t>
  </si>
  <si>
    <t>DNA,RNA and nucleotide metabolism</t>
  </si>
  <si>
    <t>head and packaging</t>
  </si>
  <si>
    <t>integration and excision</t>
  </si>
  <si>
    <t>lysis</t>
  </si>
  <si>
    <t>moron, auxiliary metabolic gene and host takeover</t>
  </si>
  <si>
    <t>other</t>
  </si>
  <si>
    <t>tail</t>
  </si>
  <si>
    <t>transcription regulation</t>
  </si>
  <si>
    <t>unknown function</t>
  </si>
  <si>
    <t>tRNAs</t>
  </si>
  <si>
    <t>CRISPRs</t>
  </si>
  <si>
    <t>tmRNAs</t>
  </si>
  <si>
    <t>VFDB_Virulence_Factors</t>
  </si>
  <si>
    <t>CARD_AMR_Genes</t>
  </si>
  <si>
    <t>6F9_ct3_4@C0</t>
  </si>
  <si>
    <t>AQS_ct3_3@C137</t>
  </si>
  <si>
    <t>M6</t>
  </si>
  <si>
    <t>6F9_ct3_1@C0</t>
  </si>
  <si>
    <t>AQS_ct3_3@C95</t>
  </si>
  <si>
    <t>9RJ_ct3_2@C156</t>
  </si>
  <si>
    <t>7D2_ct3_2@C111</t>
  </si>
  <si>
    <t>7D2_ct3_2@C119</t>
  </si>
  <si>
    <t>M13</t>
  </si>
  <si>
    <t>72E_ct3_1@C36</t>
  </si>
  <si>
    <t>TXC_ct3_1@C0</t>
  </si>
  <si>
    <t>AQS_ct3_3@C103</t>
  </si>
  <si>
    <t>72E_ct3_1@C44</t>
  </si>
  <si>
    <t>EVO_ct3_2@C0</t>
  </si>
  <si>
    <t>72E_ct3_1@C88</t>
  </si>
  <si>
    <t>9RJ_ct3_2@C94</t>
  </si>
  <si>
    <t>BFY_ct3_2@C160</t>
  </si>
  <si>
    <t>9RJ_ct3_2@C122</t>
  </si>
  <si>
    <t>M5</t>
  </si>
  <si>
    <t>BFY_ct3_2@C156</t>
  </si>
  <si>
    <t>9RJ_ct3_2@C6</t>
  </si>
  <si>
    <t>7D2_ct3_2@C163</t>
  </si>
  <si>
    <t>EVO_ct3_1@C149</t>
  </si>
  <si>
    <t>6F9_ct3_1@C160</t>
  </si>
  <si>
    <t>TXC_ct3_4@C162</t>
  </si>
  <si>
    <t>AQS_ct3_3@C145</t>
  </si>
  <si>
    <t>EVO_ct3_1@C5</t>
  </si>
  <si>
    <t>Strain</t>
  </si>
  <si>
    <t>O_locus</t>
  </si>
  <si>
    <t>M1</t>
  </si>
  <si>
    <t>O1v1</t>
  </si>
  <si>
    <t>KL2</t>
  </si>
  <si>
    <t>BKQ11L(1)</t>
  </si>
  <si>
    <t>BHQJKP</t>
  </si>
  <si>
    <t>O3b</t>
  </si>
  <si>
    <t>O4</t>
  </si>
  <si>
    <t>KL15</t>
  </si>
  <si>
    <t>+</t>
  </si>
  <si>
    <t>KL24</t>
  </si>
  <si>
    <t>O1v2</t>
  </si>
  <si>
    <t>KL30</t>
  </si>
  <si>
    <t>KL39</t>
  </si>
  <si>
    <t>985-1LV</t>
  </si>
  <si>
    <t>KL43</t>
  </si>
  <si>
    <t>106-1LV</t>
  </si>
  <si>
    <t>O3/O3a</t>
  </si>
  <si>
    <t>O2v2</t>
  </si>
  <si>
    <t>KL57</t>
  </si>
  <si>
    <t>KL102</t>
  </si>
  <si>
    <t>702-1LV</t>
  </si>
  <si>
    <t>BKQBKH</t>
  </si>
  <si>
    <t>KL134</t>
  </si>
  <si>
    <t>KL158</t>
  </si>
  <si>
    <t>O1/O2v1</t>
  </si>
  <si>
    <t>K16-Dep46</t>
  </si>
  <si>
    <t>K16-Dep47</t>
  </si>
  <si>
    <t>BKQ702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</si>
</sst>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1"/>
      <name val="Aptos Narrow"/>
      <family val="3"/>
      <charset val="134"/>
      <scheme val="minor"/>
    </font>
    <font>
      <sz val="11"/>
      <name val="Aptos Narrow"/>
      <family val="2"/>
      <charset val="134"/>
      <scheme val="minor"/>
    </font>
    <font>
      <sz val="11"/>
      <name val="Aptos Narrow"/>
      <family val="3"/>
      <charset val="134"/>
      <scheme val="minor"/>
    </font>
    <font>
      <sz val="11"/>
      <color theme="8"/>
      <name val="Aptos Narrow"/>
      <family val="3"/>
      <charset val="134"/>
      <scheme val="minor"/>
    </font>
    <font>
      <b/>
      <sz val="12"/>
      <color theme="0"/>
      <name val="Aptos Narrow"/>
      <family val="2"/>
      <scheme val="minor"/>
    </font>
    <font>
      <sz val="8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rgb="FF000000"/>
      <name val="Aptos Narrow"/>
      <family val="2"/>
    </font>
    <font>
      <i/>
      <sz val="12"/>
      <color rgb="FF000000"/>
      <name val="Aptos Narrow"/>
      <family val="2"/>
    </font>
    <font>
      <sz val="11"/>
      <color rgb="FF000000"/>
      <name val="Calibri"/>
      <family val="2"/>
    </font>
    <font>
      <sz val="11"/>
      <color rgb="FF000000"/>
      <name val="Aptos Narrow"/>
      <scheme val="minor"/>
    </font>
    <font>
      <i/>
      <sz val="11"/>
      <color rgb="FF000000"/>
      <name val="Aptos Narrow"/>
      <scheme val="minor"/>
    </font>
    <font>
      <sz val="12"/>
      <color rgb="FF000000"/>
      <name val="Aptos Narrow"/>
      <scheme val="minor"/>
    </font>
    <font>
      <sz val="11"/>
      <color theme="1"/>
      <name val="Aptos Narrow"/>
      <scheme val="minor"/>
    </font>
    <font>
      <i/>
      <sz val="11"/>
      <color theme="1"/>
      <name val="Aptos Narrow"/>
      <scheme val="minor"/>
    </font>
    <font>
      <sz val="12"/>
      <color rgb="FF000000"/>
      <name val="Calibri"/>
      <family val="2"/>
    </font>
    <font>
      <b/>
      <sz val="11"/>
      <color theme="1"/>
      <name val="Aptos Narrow"/>
      <scheme val="minor"/>
    </font>
    <font>
      <sz val="11"/>
      <color rgb="FF000000"/>
      <name val="Aptos Narrow"/>
      <family val="2"/>
    </font>
    <font>
      <sz val="11"/>
      <color rgb="FF000000"/>
      <name val="Aptos Narrow"/>
    </font>
    <font>
      <sz val="11"/>
      <color theme="1"/>
      <name val="Aptos Narrow"/>
      <family val="2"/>
      <scheme val="minor"/>
    </font>
    <font>
      <i/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10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1" fontId="5" fillId="4" borderId="1" xfId="0" applyNumberFormat="1" applyFont="1" applyFill="1" applyBorder="1" applyAlignment="1">
      <alignment horizontal="left" vertical="center" wrapText="1"/>
    </xf>
    <xf numFmtId="11" fontId="3" fillId="4" borderId="1" xfId="0" applyNumberFormat="1" applyFont="1" applyFill="1" applyBorder="1" applyAlignment="1">
      <alignment horizontal="left" vertical="center" wrapText="1"/>
    </xf>
    <xf numFmtId="0" fontId="0" fillId="0" borderId="6" xfId="0" applyBorder="1"/>
    <xf numFmtId="0" fontId="6" fillId="7" borderId="5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/>
    <xf numFmtId="0" fontId="17" fillId="0" borderId="0" xfId="0" applyFont="1"/>
    <xf numFmtId="0" fontId="11" fillId="0" borderId="0" xfId="0" applyFont="1"/>
    <xf numFmtId="0" fontId="1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49" fontId="0" fillId="0" borderId="0" xfId="0" applyNumberFormat="1"/>
    <xf numFmtId="0" fontId="21" fillId="0" borderId="0" xfId="0" applyFont="1"/>
    <xf numFmtId="0" fontId="21" fillId="2" borderId="0" xfId="0" applyFont="1" applyFill="1"/>
    <xf numFmtId="0" fontId="21" fillId="8" borderId="0" xfId="0" applyFont="1" applyFill="1"/>
    <xf numFmtId="49" fontId="21" fillId="0" borderId="0" xfId="0" applyNumberFormat="1" applyFont="1"/>
    <xf numFmtId="11" fontId="21" fillId="0" borderId="0" xfId="0" applyNumberFormat="1" applyFont="1"/>
    <xf numFmtId="10" fontId="21" fillId="0" borderId="0" xfId="0" applyNumberFormat="1" applyFont="1"/>
    <xf numFmtId="0" fontId="19" fillId="0" borderId="0" xfId="0" quotePrefix="1" applyFont="1"/>
    <xf numFmtId="10" fontId="19" fillId="0" borderId="0" xfId="0" applyNumberFormat="1" applyFont="1"/>
    <xf numFmtId="49" fontId="20" fillId="0" borderId="0" xfId="0" applyNumberFormat="1" applyFont="1"/>
    <xf numFmtId="49" fontId="18" fillId="0" borderId="0" xfId="0" applyNumberFormat="1" applyFont="1"/>
    <xf numFmtId="49" fontId="15" fillId="0" borderId="0" xfId="0" applyNumberFormat="1" applyFont="1"/>
    <xf numFmtId="49" fontId="19" fillId="0" borderId="0" xfId="0" applyNumberFormat="1" applyFont="1"/>
    <xf numFmtId="49" fontId="12" fillId="0" borderId="0" xfId="0" applyNumberFormat="1" applyFont="1"/>
    <xf numFmtId="0" fontId="22" fillId="0" borderId="0" xfId="0" applyFont="1"/>
    <xf numFmtId="0" fontId="18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9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theme="1"/>
        </right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/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A44667-494E-DF45-8A9F-217D303F1A3A}" name="Table2" displayName="Table2" ref="A2:O20" totalsRowShown="0" headerRowDxfId="98" dataDxfId="97">
  <autoFilter ref="A2:O20" xr:uid="{C3A44667-494E-DF45-8A9F-217D303F1A3A}"/>
  <sortState xmlns:xlrd2="http://schemas.microsoft.com/office/spreadsheetml/2017/richdata2" ref="A3:O20">
    <sortCondition descending="1" ref="O2:O20"/>
  </sortState>
  <tableColumns count="15">
    <tableColumn id="1" xr3:uid="{055686B7-C58C-7343-ACE2-F29D98701C95}" name="strain" dataDxfId="96"/>
    <tableColumn id="2" xr3:uid="{741378E9-B435-E343-842A-FB08FEF0AAA6}" name="char." dataDxfId="95"/>
    <tableColumn id="3" xr3:uid="{0FD7AE80-2614-5D41-9AB3-C8AEE70F6424}" name="Col440II_1" dataDxfId="94"/>
    <tableColumn id="4" xr3:uid="{9781E25F-30B4-924E-954A-9724CEBD3B6B}" name="Col440I_1" dataDxfId="93"/>
    <tableColumn id="5" xr3:uid="{E90CF52D-9FC5-874D-B0BD-653E9256A34E}" name="ColRNAI_1" dataDxfId="92"/>
    <tableColumn id="6" xr3:uid="{07ABC505-9D7B-1B41-8A70-655C8D4A8ECC}" name="IncFIB(K)_1_Kpn3" dataDxfId="91"/>
    <tableColumn id="7" xr3:uid="{6D74D5E2-62EA-7A43-BDF2-C66716B0D515}" name="IncFIB(Mar)_1_pNDM-Mar" dataDxfId="90"/>
    <tableColumn id="8" xr3:uid="{DA1C61D1-65B5-8C42-9436-87DE4712F44C}" name="IncFIB(pKPHS1)_1_pKPHS1" dataDxfId="89"/>
    <tableColumn id="9" xr3:uid="{16BE54CC-0250-FD44-9452-38B96F49A583}" name="IncFIB(pQil)_1_pQil" dataDxfId="88"/>
    <tableColumn id="10" xr3:uid="{86D6368F-4078-214F-B803-6131CC3EFBAE}" name="IncFII(pCRY)_1_pCRY" dataDxfId="87"/>
    <tableColumn id="11" xr3:uid="{59820D1A-7C7D-4E42-AE69-4EBFD96E0112}" name="IncFII_1_pKP91" dataDxfId="86"/>
    <tableColumn id="12" xr3:uid="{7649817C-9CBC-A344-9FF1-F6D2B54A5C85}" name="IncHI1B_1_pNDM-MAR" dataDxfId="85"/>
    <tableColumn id="13" xr3:uid="{5A880171-F20D-2943-94EA-EC5B01A32C6E}" name="IncR_1" dataDxfId="84"/>
    <tableColumn id="14" xr3:uid="{B0D2AD25-4DA7-DA44-9E15-8320CAD77EFC}" name="IncR_2" dataDxfId="83"/>
    <tableColumn id="15" xr3:uid="{D63097A9-0493-5C4D-8DE8-4CEF7BC231CA}" name="total">
      <calculatedColumnFormula>SUM(C3:N3)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16A8562-E077-294A-9BB4-116F374BDBBE}" name="Table3" displayName="Table3" ref="A23:BB41" totalsRowShown="0" dataDxfId="82">
  <autoFilter ref="A23:BB41" xr:uid="{616A8562-E077-294A-9BB4-116F374BDBBE}"/>
  <sortState xmlns:xlrd2="http://schemas.microsoft.com/office/spreadsheetml/2017/richdata2" ref="A24:BA41">
    <sortCondition descending="1" ref="BA2:BA20"/>
  </sortState>
  <tableColumns count="54">
    <tableColumn id="1" xr3:uid="{9D80AA1C-E2A4-4A4B-8831-79CAF88D0C07}" name="strain" dataDxfId="81"/>
    <tableColumn id="2" xr3:uid="{5E7BD635-DE49-0A42-8F91-4742CE81FC50}" name="char." dataDxfId="80"/>
    <tableColumn id="3" xr3:uid="{1ADEF93B-C128-3A4B-8F56-6A2B6DFCE6AC}" name="ARR-3_4" dataDxfId="79"/>
    <tableColumn id="4" xr3:uid="{AB074215-FEFD-AD4A-B367-EB357271759E}" name="aac(3)-IIa_1" dataDxfId="78"/>
    <tableColumn id="5" xr3:uid="{3EED86DF-97FD-8848-81D3-18B9C39B2603}" name="aac(3)-IId_1" dataDxfId="77"/>
    <tableColumn id="6" xr3:uid="{D5413064-23BB-D14C-8870-40CF0FF98A9A}" name="aac(6')-Ib-cr_1" dataDxfId="76"/>
    <tableColumn id="7" xr3:uid="{A64A747B-E663-C649-9CD6-B492CEB8B3FB}" name="aac(6')-Ib_1" dataDxfId="75"/>
    <tableColumn id="8" xr3:uid="{79E1E73B-B3D0-764A-93C2-B591366E1587}" name="aadA2_1" dataDxfId="74"/>
    <tableColumn id="9" xr3:uid="{829861BB-48E2-2A45-A69F-CB06719B7487}" name="ant(3'')-Ia_1" dataDxfId="73"/>
    <tableColumn id="10" xr3:uid="{5F01EDA1-3801-C645-A186-14E6CABC2273}" name="aph(3'')-Ib_5" dataDxfId="72"/>
    <tableColumn id="11" xr3:uid="{7E3FA78C-DBC6-FD46-B683-2B870866BE68}" name="aph(3')-Ia_1" dataDxfId="71"/>
    <tableColumn id="12" xr3:uid="{0776A3EF-D3B2-F44C-8DB1-BE69A2A99DD7}" name="aph(6)-Id_1" dataDxfId="70"/>
    <tableColumn id="13" xr3:uid="{7475ACDD-B353-7B43-942E-091B91FD27DD}" name="blaCTX-M-15_1" dataDxfId="69"/>
    <tableColumn id="14" xr3:uid="{F3D8F310-D8F4-2946-BBCB-67707A24B601}" name="blaCTX-M-63_1" dataDxfId="68"/>
    <tableColumn id="15" xr3:uid="{D70CFE7F-43C4-E54E-9592-E96E1EA1088C}" name="blaLEN16_1" dataDxfId="67"/>
    <tableColumn id="16" xr3:uid="{45941552-D9B6-BE49-AACE-032A2A54801E}" name="blaLEN17_1" dataDxfId="66"/>
    <tableColumn id="17" xr3:uid="{928BFC3A-23A0-A840-9534-9BB1DD08527D}" name="blaLEN24_1" dataDxfId="65"/>
    <tableColumn id="18" xr3:uid="{F512F496-0907-7B41-9239-D1D54A6124B1}" name="blaOKP-B-3_1" dataDxfId="64"/>
    <tableColumn id="19" xr3:uid="{15C29156-5F1F-574E-A7D4-E0A226612562}" name="blaOXA-10_1" dataDxfId="63"/>
    <tableColumn id="20" xr3:uid="{E03061FB-5E2F-8448-B5AF-78D7CBF2A3A5}" name="blaOXA-1_1" dataDxfId="62"/>
    <tableColumn id="21" xr3:uid="{3AD24FA1-CAA8-8F49-90F6-E28892313158}" name="blaOXA-9_1" dataDxfId="61"/>
    <tableColumn id="22" xr3:uid="{4B4F37F8-9F05-8E40-A280-453DE4522F35}" name="blaOXY-6-1_1" dataDxfId="60"/>
    <tableColumn id="23" xr3:uid="{6F1269C9-CC0D-A743-8884-3180CC0A3811}" name="blaSHV-106_1" dataDxfId="59"/>
    <tableColumn id="24" xr3:uid="{9A5B195A-D324-414E-A8DF-7B8ED4618DBF}" name="blaSHV-110_1" dataDxfId="58"/>
    <tableColumn id="25" xr3:uid="{2ACF4810-59F4-734E-8C88-9EFBE32A1FB7}" name="blaSHV-11_1" dataDxfId="57"/>
    <tableColumn id="26" xr3:uid="{37A4D6DC-B387-F942-802A-3E1371476057}" name="blaSHV-1_1" dataDxfId="56"/>
    <tableColumn id="27" xr3:uid="{8A3F5403-5D23-3A4E-81D7-AF3662277D88}" name="blaTEM-1B_1" dataDxfId="55"/>
    <tableColumn id="28" xr3:uid="{F7A3EC41-349E-AD4C-9C82-C06CDA5BC15A}" name="catA1_1" dataDxfId="54"/>
    <tableColumn id="29" xr3:uid="{037BBB5C-72B5-3D4F-A770-48FC2EBA9DF2}" name="catA2_1" dataDxfId="53"/>
    <tableColumn id="30" xr3:uid="{8F49CD3B-2F91-EF4E-AD0B-F9B87BC0DD15}" name="cmlA1_1" dataDxfId="52"/>
    <tableColumn id="31" xr3:uid="{4D25502D-039A-BE4F-9FBE-17F0A33BA561}" name="dfrA12_8" dataDxfId="51"/>
    <tableColumn id="32" xr3:uid="{99FA20F8-A3BF-6B48-9CC2-93C798A6A066}" name="dfrA14_5" dataDxfId="50"/>
    <tableColumn id="33" xr3:uid="{F99DC242-B912-F149-B8C1-75FC5F6ACE04}" name="dfrA1_10" dataDxfId="49"/>
    <tableColumn id="34" xr3:uid="{A051BAA8-B07F-7848-B239-A62E3431AFDD}" name="dfrA30_1" dataDxfId="48"/>
    <tableColumn id="35" xr3:uid="{D91CEA64-0744-ED40-9A3C-8DF072BB9CF7}" name="dfrA5_1" dataDxfId="47"/>
    <tableColumn id="36" xr3:uid="{B20562C1-D30A-9849-BCC2-A5C90F7C9FCD}" name="dfrA7_5" dataDxfId="46"/>
    <tableColumn id="37" xr3:uid="{733B62F4-EEC3-4B49-8C9E-ADC55FD669FC}" name="fosA6_1" dataDxfId="45"/>
    <tableColumn id="38" xr3:uid="{C67744BE-2DFA-3940-888E-CE484B52D2E3}" name="fosA_2" dataDxfId="44"/>
    <tableColumn id="39" xr3:uid="{7D60CFAD-782F-2948-8ECD-96C3F3993059}" name="fosA_3" dataDxfId="43"/>
    <tableColumn id="40" xr3:uid="{CB39A538-80B4-204C-A20A-608CEF45E31D}" name="fosA_5" dataDxfId="42"/>
    <tableColumn id="41" xr3:uid="{DA825B22-1D46-D94A-9E81-2EE82DB868FF}" name="fosA_6" dataDxfId="41"/>
    <tableColumn id="42" xr3:uid="{54D17815-40DD-844C-A1E8-BD26D5121FA1}" name="mph(A)_2" dataDxfId="40"/>
    <tableColumn id="43" xr3:uid="{3C453EB7-2F40-8744-80B8-E0D971BECBC0}" name="oqxA_1" dataDxfId="39"/>
    <tableColumn id="44" xr3:uid="{F008C49C-D3EB-4740-853B-BCF8C6645182}" name="oqxB_1" dataDxfId="38"/>
    <tableColumn id="45" xr3:uid="{7410468E-141A-6647-8A21-09F848C87243}" name="qnrB1_1" dataDxfId="37"/>
    <tableColumn id="46" xr3:uid="{5BEE76F6-0182-BA4B-ADEE-C855FBC0C13C}" name="qnrS1_1" dataDxfId="36"/>
    <tableColumn id="47" xr3:uid="{E40E6E75-A4E1-A149-A3E7-4BD218176F8B}" name="sul1_5" dataDxfId="35"/>
    <tableColumn id="48" xr3:uid="{EB398AF3-C082-FB49-AB41-07FC3957D24A}" name="sul2_2" dataDxfId="34"/>
    <tableColumn id="49" xr3:uid="{87B1B1C3-58F3-3B44-BD0E-41408D6D5213}" name="sul2_3" dataDxfId="33"/>
    <tableColumn id="50" xr3:uid="{78E8085F-9D49-964A-AE36-C21B28945AEE}" name="tet(A)_6" dataDxfId="32"/>
    <tableColumn id="51" xr3:uid="{65A71AD0-6037-AD46-B994-AEE7224FCE6C}" name="tet(C)_3" dataDxfId="31"/>
    <tableColumn id="52" xr3:uid="{815D714A-C248-AB40-AF0A-C2B9AD036CAE}" name="tet(D)_1" dataDxfId="30"/>
    <tableColumn id="53" xr3:uid="{BA9F2E45-C470-0A44-A2D3-46AA7E677F73}" name="total">
      <calculatedColumnFormula>SUM(C24:AZ24)</calculatedColumnFormula>
    </tableColumn>
    <tableColumn id="54" xr3:uid="{E935E8D6-947C-0149-83B4-B7F74A58ADAF}" name="kleborate output" dataDxfId="29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495C4D-8673-BE4A-AA52-2ACA4F38E30F}" name="Table4" displayName="Table4" ref="A44:AB62" totalsRowShown="0" headerRowDxfId="28" dataDxfId="27">
  <autoFilter ref="A44:AB62" xr:uid="{FF495C4D-8673-BE4A-AA52-2ACA4F38E30F}"/>
  <sortState xmlns:xlrd2="http://schemas.microsoft.com/office/spreadsheetml/2017/richdata2" ref="A45:AA62">
    <sortCondition descending="1" ref="AA2:AA20"/>
  </sortState>
  <tableColumns count="28">
    <tableColumn id="1" xr3:uid="{F422F8F3-E7BF-2045-A51F-5D7224856D44}" name="strain" dataDxfId="26"/>
    <tableColumn id="2" xr3:uid="{7DC06C1A-0E2B-5740-BCEB-A651C5C0FA19}" name="char." dataDxfId="25"/>
    <tableColumn id="3" xr3:uid="{29B710C7-5002-664A-8670-D1D124DF8D6D}" name="aslA" dataDxfId="24"/>
    <tableColumn id="4" xr3:uid="{B7528368-1B61-2046-AFCA-C73F041DECD7}" name="astA" dataDxfId="23"/>
    <tableColumn id="5" xr3:uid="{4791398C-38BA-AB4A-A480-0AAF821E2F35}" name="entA" dataDxfId="22"/>
    <tableColumn id="6" xr3:uid="{24203141-C505-864A-A5F8-606FEE7B4148}" name="entB" dataDxfId="21"/>
    <tableColumn id="7" xr3:uid="{0A7A55B9-A370-8749-879D-D0772395B19B}" name="fepC" dataDxfId="20"/>
    <tableColumn id="8" xr3:uid="{827A2839-1100-C54E-B982-5375A2B587D5}" name="fyuA" dataDxfId="19"/>
    <tableColumn id="9" xr3:uid="{D5BC0420-6C09-CF46-9462-700EC4D86320}" name="irp1" dataDxfId="18"/>
    <tableColumn id="10" xr3:uid="{FB0986B0-FE47-624A-AD58-93F8F859A18A}" name="irp2" dataDxfId="17"/>
    <tableColumn id="11" xr3:uid="{F9B64CB2-FB18-1441-9DD7-560AD90DD8AC}" name="mgtB" dataDxfId="16"/>
    <tableColumn id="12" xr3:uid="{AD5200FE-3BE2-C44A-BC06-68DFC90974A7}" name="ompA" dataDxfId="15"/>
    <tableColumn id="13" xr3:uid="{8C8EC330-92F2-724F-AB6F-2C230080F96D}" name="yagV/ecpE" dataDxfId="14"/>
    <tableColumn id="14" xr3:uid="{F5F51358-F5AD-2845-9F51-265B86D8336A}" name="yagW/ecpD" dataDxfId="13"/>
    <tableColumn id="15" xr3:uid="{1AFF074F-5CC6-8C48-87C2-0172CA5745B1}" name="yagX/ecpC" dataDxfId="12"/>
    <tableColumn id="16" xr3:uid="{B24B9DF5-70C3-9042-B577-4D3347D901AB}" name="yagY/ecpB" dataDxfId="11"/>
    <tableColumn id="17" xr3:uid="{4E3EAB8B-A44F-8845-9002-996441C837FE}" name="yagZ/ecpA" dataDxfId="10"/>
    <tableColumn id="18" xr3:uid="{C8C619BB-9518-FC44-9AD3-FC63E2687CD5}" name="ybtA" dataDxfId="9"/>
    <tableColumn id="19" xr3:uid="{01ACF3B8-C170-D042-B2BA-C9F2E9029553}" name="ybtE" dataDxfId="8"/>
    <tableColumn id="20" xr3:uid="{BF543EBC-75B4-9C48-BA81-52A505B23AF0}" name="ybtP" dataDxfId="7"/>
    <tableColumn id="21" xr3:uid="{D4D26DE5-1CF8-E04D-8DA1-28AA86DEDA09}" name="ybtQ" dataDxfId="6"/>
    <tableColumn id="22" xr3:uid="{91E31CC4-602D-0947-809E-0631912F4E28}" name="ybtS" dataDxfId="5"/>
    <tableColumn id="23" xr3:uid="{129691F7-8B4C-784C-99CE-370512F02A79}" name="ybtT" dataDxfId="4"/>
    <tableColumn id="24" xr3:uid="{CC2EE2C4-A278-0442-B8F8-EA6762BD6F86}" name="ybtU" dataDxfId="3"/>
    <tableColumn id="25" xr3:uid="{28B794D4-10E8-6040-9D75-E43CF252AEFD}" name="ybtX" dataDxfId="2"/>
    <tableColumn id="26" xr3:uid="{895D4914-9745-3C42-BFFE-8913A5C1EBF0}" name="ykgK/ecpR" dataDxfId="1"/>
    <tableColumn id="27" xr3:uid="{06DF24EC-05DE-074B-B0B1-EBA8259CB227}" name="total">
      <calculatedColumnFormula>SUM(C45:Z45)</calculatedColumnFormula>
    </tableColumn>
    <tableColumn id="28" xr3:uid="{AB180CFF-0C24-414E-A98E-7D2FF56E418C}" name="kleboratescor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1F3A7-59B2-F149-94C6-D184C3433EF4}">
  <dimension ref="A1:U80"/>
  <sheetViews>
    <sheetView tabSelected="1" zoomScale="107" workbookViewId="0">
      <selection activeCell="D10" sqref="D10:D11"/>
    </sheetView>
  </sheetViews>
  <sheetFormatPr baseColWidth="10" defaultColWidth="11" defaultRowHeight="15.75" customHeight="1" x14ac:dyDescent="0.2"/>
  <cols>
    <col min="1" max="1" width="15.5" style="42" bestFit="1" customWidth="1"/>
    <col min="2" max="2" width="15.5" style="63" customWidth="1"/>
    <col min="3" max="3" width="18.33203125" style="42" bestFit="1" customWidth="1"/>
    <col min="4" max="4" width="7.33203125" style="42" customWidth="1"/>
    <col min="5" max="5" width="10" style="42" customWidth="1"/>
    <col min="6" max="6" width="30.5" style="42" customWidth="1"/>
    <col min="7" max="16384" width="11" style="42"/>
  </cols>
  <sheetData>
    <row r="1" spans="1:20" s="49" customFormat="1" ht="15" x14ac:dyDescent="0.2">
      <c r="A1" s="49" t="s">
        <v>0</v>
      </c>
      <c r="B1" s="62" t="s">
        <v>1</v>
      </c>
      <c r="C1" s="49" t="s">
        <v>2</v>
      </c>
      <c r="D1" s="49" t="s">
        <v>3</v>
      </c>
      <c r="E1" s="49" t="s">
        <v>4</v>
      </c>
      <c r="F1" s="49" t="s">
        <v>5</v>
      </c>
      <c r="G1" s="49" t="s">
        <v>6</v>
      </c>
      <c r="H1" s="49" t="s">
        <v>7</v>
      </c>
      <c r="I1" s="49" t="s">
        <v>8</v>
      </c>
      <c r="J1" s="49" t="s">
        <v>9</v>
      </c>
      <c r="K1" s="49" t="s">
        <v>10</v>
      </c>
      <c r="L1" s="49" t="s">
        <v>11</v>
      </c>
      <c r="M1" s="49" t="s">
        <v>12</v>
      </c>
      <c r="N1" s="49" t="s">
        <v>13</v>
      </c>
      <c r="O1" s="49" t="s">
        <v>14</v>
      </c>
      <c r="P1" s="49" t="s">
        <v>15</v>
      </c>
      <c r="Q1" s="49" t="s">
        <v>16</v>
      </c>
      <c r="R1" s="67" t="s">
        <v>17</v>
      </c>
      <c r="S1" s="67"/>
      <c r="T1" s="67"/>
    </row>
    <row r="2" spans="1:20" ht="15" x14ac:dyDescent="0.2">
      <c r="A2" s="42" t="s">
        <v>18</v>
      </c>
      <c r="K2" s="42" t="s">
        <v>19</v>
      </c>
      <c r="R2" s="42" t="s">
        <v>20</v>
      </c>
      <c r="S2" s="42" t="s">
        <v>21</v>
      </c>
      <c r="T2" s="42" t="s">
        <v>22</v>
      </c>
    </row>
    <row r="3" spans="1:20" ht="16" x14ac:dyDescent="0.2">
      <c r="A3" s="42" t="s">
        <v>23</v>
      </c>
      <c r="B3" s="63" t="s">
        <v>24</v>
      </c>
      <c r="C3" s="42" t="s">
        <v>25</v>
      </c>
      <c r="D3" s="42">
        <v>2014</v>
      </c>
      <c r="E3" s="42" t="s">
        <v>26</v>
      </c>
      <c r="F3" s="43" t="s">
        <v>27</v>
      </c>
      <c r="G3" s="42" t="s">
        <v>28</v>
      </c>
      <c r="H3" s="42" t="s">
        <v>29</v>
      </c>
      <c r="I3" s="42" t="s">
        <v>30</v>
      </c>
      <c r="J3" s="42" t="s">
        <v>31</v>
      </c>
      <c r="K3" s="42" t="s">
        <v>32</v>
      </c>
      <c r="L3" s="37">
        <v>0</v>
      </c>
      <c r="M3" s="37">
        <v>0</v>
      </c>
      <c r="N3" s="42">
        <v>30</v>
      </c>
      <c r="O3" s="42">
        <v>706763</v>
      </c>
      <c r="P3" s="42">
        <v>1261280</v>
      </c>
      <c r="Q3" s="42">
        <v>5542656</v>
      </c>
      <c r="R3" s="42" t="s">
        <v>33</v>
      </c>
      <c r="S3" s="42" t="s">
        <v>34</v>
      </c>
      <c r="T3" s="42" t="s">
        <v>35</v>
      </c>
    </row>
    <row r="4" spans="1:20" ht="16" x14ac:dyDescent="0.2">
      <c r="A4" s="42" t="s">
        <v>36</v>
      </c>
      <c r="B4" s="63" t="s">
        <v>37</v>
      </c>
      <c r="C4" s="42" t="s">
        <v>38</v>
      </c>
      <c r="D4" s="42">
        <v>2014</v>
      </c>
      <c r="E4" s="42" t="s">
        <v>26</v>
      </c>
      <c r="F4" s="43" t="s">
        <v>39</v>
      </c>
      <c r="G4" s="42" t="s">
        <v>40</v>
      </c>
      <c r="H4" s="42" t="s">
        <v>41</v>
      </c>
      <c r="I4" s="42" t="s">
        <v>42</v>
      </c>
      <c r="J4" s="42" t="s">
        <v>31</v>
      </c>
      <c r="K4" s="42" t="s">
        <v>43</v>
      </c>
      <c r="L4" s="37">
        <v>0</v>
      </c>
      <c r="M4" s="37">
        <v>1</v>
      </c>
      <c r="N4" s="42">
        <v>117</v>
      </c>
      <c r="O4" s="42">
        <v>179565</v>
      </c>
      <c r="P4" s="42">
        <v>496713</v>
      </c>
      <c r="Q4" s="42">
        <v>5764061</v>
      </c>
      <c r="R4" s="42" t="s">
        <v>44</v>
      </c>
      <c r="S4" s="42" t="s">
        <v>45</v>
      </c>
      <c r="T4" s="42" t="s">
        <v>46</v>
      </c>
    </row>
    <row r="5" spans="1:20" ht="16" x14ac:dyDescent="0.2">
      <c r="A5" s="42" t="s">
        <v>36</v>
      </c>
      <c r="B5" s="63" t="s">
        <v>47</v>
      </c>
      <c r="C5" s="42" t="s">
        <v>48</v>
      </c>
      <c r="D5" s="42">
        <v>2015</v>
      </c>
      <c r="E5" s="42" t="s">
        <v>26</v>
      </c>
      <c r="F5" s="43" t="s">
        <v>39</v>
      </c>
      <c r="G5" s="42" t="s">
        <v>40</v>
      </c>
      <c r="H5" s="42" t="s">
        <v>41</v>
      </c>
      <c r="I5" s="42" t="s">
        <v>42</v>
      </c>
      <c r="J5" s="42" t="s">
        <v>31</v>
      </c>
      <c r="K5" s="42" t="s">
        <v>49</v>
      </c>
      <c r="L5" s="37">
        <v>0</v>
      </c>
      <c r="M5" s="37">
        <v>0</v>
      </c>
      <c r="N5" s="42">
        <v>45</v>
      </c>
      <c r="O5" s="42">
        <v>309756</v>
      </c>
      <c r="P5" s="42">
        <v>691434</v>
      </c>
      <c r="Q5" s="42">
        <v>5557032</v>
      </c>
      <c r="R5" s="42" t="s">
        <v>50</v>
      </c>
      <c r="S5" s="42" t="s">
        <v>51</v>
      </c>
      <c r="T5" s="42" t="s">
        <v>46</v>
      </c>
    </row>
    <row r="6" spans="1:20" ht="16" x14ac:dyDescent="0.2">
      <c r="A6" s="42" t="s">
        <v>23</v>
      </c>
      <c r="B6" s="63" t="s">
        <v>52</v>
      </c>
      <c r="C6" s="42" t="s">
        <v>53</v>
      </c>
      <c r="D6" s="42">
        <v>2017</v>
      </c>
      <c r="E6" s="42" t="s">
        <v>26</v>
      </c>
      <c r="F6" s="43" t="s">
        <v>39</v>
      </c>
      <c r="G6" s="42" t="s">
        <v>40</v>
      </c>
      <c r="H6" s="42" t="s">
        <v>41</v>
      </c>
      <c r="I6" s="42" t="s">
        <v>42</v>
      </c>
      <c r="J6" s="42" t="s">
        <v>54</v>
      </c>
      <c r="K6" s="42" t="s">
        <v>43</v>
      </c>
      <c r="L6" s="37">
        <v>0</v>
      </c>
      <c r="M6" s="37">
        <v>1</v>
      </c>
      <c r="N6" s="42">
        <v>81</v>
      </c>
      <c r="O6" s="42">
        <v>301289</v>
      </c>
      <c r="P6" s="42">
        <v>706239</v>
      </c>
      <c r="Q6" s="42">
        <v>5696188</v>
      </c>
      <c r="R6" s="42" t="s">
        <v>55</v>
      </c>
      <c r="S6" s="42" t="s">
        <v>56</v>
      </c>
      <c r="T6" s="42" t="s">
        <v>35</v>
      </c>
    </row>
    <row r="7" spans="1:20" ht="16" x14ac:dyDescent="0.2">
      <c r="A7" s="42" t="s">
        <v>23</v>
      </c>
      <c r="B7" s="63" t="s">
        <v>57</v>
      </c>
      <c r="C7" s="42" t="s">
        <v>58</v>
      </c>
      <c r="D7" s="42">
        <v>2017</v>
      </c>
      <c r="E7" s="42" t="s">
        <v>26</v>
      </c>
      <c r="F7" s="43" t="s">
        <v>39</v>
      </c>
      <c r="G7" s="42" t="s">
        <v>40</v>
      </c>
      <c r="H7" s="42" t="s">
        <v>41</v>
      </c>
      <c r="I7" s="42" t="s">
        <v>42</v>
      </c>
      <c r="J7" s="42" t="s">
        <v>54</v>
      </c>
      <c r="K7" s="42" t="s">
        <v>43</v>
      </c>
      <c r="L7" s="37">
        <v>0</v>
      </c>
      <c r="M7" s="37">
        <v>1</v>
      </c>
      <c r="N7" s="42">
        <v>92</v>
      </c>
      <c r="O7" s="42">
        <v>243607</v>
      </c>
      <c r="P7" s="42">
        <v>576684</v>
      </c>
      <c r="Q7" s="42">
        <v>5694954</v>
      </c>
      <c r="R7" s="42" t="s">
        <v>59</v>
      </c>
      <c r="S7" s="42" t="s">
        <v>60</v>
      </c>
      <c r="T7" s="42" t="s">
        <v>35</v>
      </c>
    </row>
    <row r="8" spans="1:20" ht="16" x14ac:dyDescent="0.2">
      <c r="A8" s="42" t="s">
        <v>23</v>
      </c>
      <c r="B8" s="63" t="s">
        <v>61</v>
      </c>
      <c r="C8" s="42" t="s">
        <v>62</v>
      </c>
      <c r="D8" s="42">
        <v>2016</v>
      </c>
      <c r="E8" s="42" t="s">
        <v>26</v>
      </c>
      <c r="F8" s="43" t="s">
        <v>39</v>
      </c>
      <c r="G8" s="42" t="s">
        <v>40</v>
      </c>
      <c r="H8" s="42" t="s">
        <v>41</v>
      </c>
      <c r="I8" s="42" t="s">
        <v>42</v>
      </c>
      <c r="J8" s="42" t="s">
        <v>31</v>
      </c>
      <c r="K8" s="42" t="s">
        <v>63</v>
      </c>
      <c r="L8" s="37">
        <v>0</v>
      </c>
      <c r="M8" s="37">
        <v>1</v>
      </c>
      <c r="N8" s="42">
        <v>77</v>
      </c>
      <c r="O8" s="42">
        <v>312150</v>
      </c>
      <c r="P8" s="42">
        <v>706247</v>
      </c>
      <c r="Q8" s="42">
        <v>5704298</v>
      </c>
      <c r="R8" s="42" t="s">
        <v>64</v>
      </c>
      <c r="S8" s="42" t="s">
        <v>65</v>
      </c>
      <c r="T8" s="42" t="s">
        <v>35</v>
      </c>
    </row>
    <row r="9" spans="1:20" ht="16" x14ac:dyDescent="0.2">
      <c r="A9" s="42" t="s">
        <v>23</v>
      </c>
      <c r="B9" s="63" t="s">
        <v>66</v>
      </c>
      <c r="C9" s="42" t="s">
        <v>67</v>
      </c>
      <c r="D9" s="42">
        <v>2016</v>
      </c>
      <c r="E9" s="42" t="s">
        <v>26</v>
      </c>
      <c r="F9" s="43" t="s">
        <v>39</v>
      </c>
      <c r="G9" s="42" t="s">
        <v>40</v>
      </c>
      <c r="H9" s="42" t="s">
        <v>41</v>
      </c>
      <c r="I9" s="42" t="s">
        <v>42</v>
      </c>
      <c r="J9" s="42" t="s">
        <v>31</v>
      </c>
      <c r="K9" s="42" t="s">
        <v>68</v>
      </c>
      <c r="L9" s="37">
        <v>1</v>
      </c>
      <c r="M9" s="37">
        <v>1</v>
      </c>
      <c r="N9" s="42">
        <v>38</v>
      </c>
      <c r="O9" s="42">
        <v>585188</v>
      </c>
      <c r="P9" s="42">
        <v>1653449</v>
      </c>
      <c r="Q9" s="42">
        <v>5492108</v>
      </c>
      <c r="R9" s="42" t="s">
        <v>69</v>
      </c>
      <c r="S9" s="42" t="s">
        <v>70</v>
      </c>
      <c r="T9" s="42" t="s">
        <v>35</v>
      </c>
    </row>
    <row r="10" spans="1:20" ht="16" x14ac:dyDescent="0.2">
      <c r="A10" s="42" t="s">
        <v>36</v>
      </c>
      <c r="B10" s="63" t="s">
        <v>71</v>
      </c>
      <c r="C10" s="42" t="s">
        <v>72</v>
      </c>
      <c r="D10" s="42">
        <v>2013</v>
      </c>
      <c r="E10" s="42" t="s">
        <v>26</v>
      </c>
      <c r="F10" s="43" t="s">
        <v>39</v>
      </c>
      <c r="G10" s="42" t="s">
        <v>73</v>
      </c>
      <c r="H10" s="42" t="s">
        <v>74</v>
      </c>
      <c r="I10" s="42" t="s">
        <v>74</v>
      </c>
      <c r="J10" s="42" t="s">
        <v>31</v>
      </c>
      <c r="K10" s="42" t="s">
        <v>43</v>
      </c>
      <c r="L10" s="37">
        <v>0</v>
      </c>
      <c r="M10" s="37">
        <v>1</v>
      </c>
      <c r="N10" s="42">
        <v>138</v>
      </c>
      <c r="O10" s="42">
        <v>141185</v>
      </c>
      <c r="P10" s="42">
        <v>565672</v>
      </c>
      <c r="Q10" s="42">
        <v>5554428</v>
      </c>
      <c r="R10" s="42" t="s">
        <v>75</v>
      </c>
      <c r="S10" s="42" t="s">
        <v>76</v>
      </c>
      <c r="T10" s="42" t="s">
        <v>77</v>
      </c>
    </row>
    <row r="11" spans="1:20" ht="16" x14ac:dyDescent="0.2">
      <c r="A11" s="42" t="s">
        <v>36</v>
      </c>
      <c r="B11" s="63" t="s">
        <v>78</v>
      </c>
      <c r="C11" s="42" t="s">
        <v>79</v>
      </c>
      <c r="D11" s="42">
        <v>2013</v>
      </c>
      <c r="E11" s="42" t="s">
        <v>26</v>
      </c>
      <c r="F11" s="43" t="s">
        <v>39</v>
      </c>
      <c r="G11" s="42" t="s">
        <v>73</v>
      </c>
      <c r="H11" s="42" t="s">
        <v>74</v>
      </c>
      <c r="I11" s="42" t="s">
        <v>74</v>
      </c>
      <c r="J11" s="42" t="s">
        <v>31</v>
      </c>
      <c r="K11" s="42" t="s">
        <v>68</v>
      </c>
      <c r="L11" s="37">
        <v>0</v>
      </c>
      <c r="M11" s="37">
        <v>1</v>
      </c>
      <c r="N11" s="42">
        <v>91</v>
      </c>
      <c r="O11" s="42">
        <v>290462</v>
      </c>
      <c r="P11" s="42">
        <v>586402</v>
      </c>
      <c r="Q11" s="42">
        <v>5574263</v>
      </c>
      <c r="R11" s="42" t="s">
        <v>80</v>
      </c>
      <c r="S11" s="42" t="s">
        <v>81</v>
      </c>
      <c r="T11" s="42" t="s">
        <v>46</v>
      </c>
    </row>
    <row r="12" spans="1:20" ht="15.75" customHeight="1" x14ac:dyDescent="0.2">
      <c r="A12" s="50" t="s">
        <v>82</v>
      </c>
      <c r="B12" s="64" t="s">
        <v>83</v>
      </c>
      <c r="C12" s="50" t="s">
        <v>84</v>
      </c>
      <c r="D12" s="50">
        <v>2014</v>
      </c>
      <c r="E12" s="42" t="s">
        <v>26</v>
      </c>
      <c r="F12" s="43" t="s">
        <v>39</v>
      </c>
      <c r="G12" s="50" t="s">
        <v>85</v>
      </c>
      <c r="H12" s="50" t="s">
        <v>86</v>
      </c>
      <c r="I12" s="50" t="s">
        <v>87</v>
      </c>
      <c r="J12" s="50" t="s">
        <v>31</v>
      </c>
      <c r="K12" s="50" t="s">
        <v>43</v>
      </c>
      <c r="L12" s="50">
        <v>0</v>
      </c>
      <c r="M12" s="50">
        <v>1</v>
      </c>
      <c r="N12" s="50">
        <v>70</v>
      </c>
      <c r="O12" s="50">
        <v>209486</v>
      </c>
      <c r="P12" s="50">
        <v>390634</v>
      </c>
      <c r="Q12" s="50">
        <v>5588876</v>
      </c>
      <c r="R12" s="50" t="s">
        <v>88</v>
      </c>
      <c r="S12" s="50" t="s">
        <v>89</v>
      </c>
      <c r="T12" s="50" t="s">
        <v>46</v>
      </c>
    </row>
    <row r="13" spans="1:20" ht="15" x14ac:dyDescent="0.2">
      <c r="A13" s="50" t="s">
        <v>82</v>
      </c>
      <c r="B13" s="64" t="s">
        <v>90</v>
      </c>
      <c r="C13" s="50" t="s">
        <v>91</v>
      </c>
      <c r="D13" s="50">
        <v>2014</v>
      </c>
      <c r="E13" s="42" t="s">
        <v>26</v>
      </c>
      <c r="F13" s="43" t="s">
        <v>39</v>
      </c>
      <c r="G13" s="50" t="s">
        <v>92</v>
      </c>
      <c r="H13" s="50" t="s">
        <v>93</v>
      </c>
      <c r="I13" s="50" t="s">
        <v>94</v>
      </c>
      <c r="J13" s="50" t="s">
        <v>31</v>
      </c>
      <c r="K13" s="50" t="s">
        <v>43</v>
      </c>
      <c r="L13" s="50">
        <v>0</v>
      </c>
      <c r="M13" s="50">
        <v>1</v>
      </c>
      <c r="N13" s="50">
        <v>114</v>
      </c>
      <c r="O13" s="50">
        <v>118063</v>
      </c>
      <c r="P13" s="50">
        <v>530053</v>
      </c>
      <c r="Q13" s="50">
        <v>5733325</v>
      </c>
      <c r="R13" s="50" t="s">
        <v>95</v>
      </c>
      <c r="S13" s="50" t="s">
        <v>96</v>
      </c>
      <c r="T13" s="50" t="s">
        <v>46</v>
      </c>
    </row>
    <row r="14" spans="1:20" ht="15" x14ac:dyDescent="0.2">
      <c r="A14" s="50" t="s">
        <v>82</v>
      </c>
      <c r="B14" s="64" t="s">
        <v>37</v>
      </c>
      <c r="C14" s="50" t="s">
        <v>38</v>
      </c>
      <c r="D14" s="50">
        <v>2014</v>
      </c>
      <c r="E14" s="42" t="s">
        <v>26</v>
      </c>
      <c r="F14" s="43" t="s">
        <v>39</v>
      </c>
      <c r="G14" s="50" t="s">
        <v>40</v>
      </c>
      <c r="H14" s="50" t="s">
        <v>41</v>
      </c>
      <c r="I14" s="50" t="s">
        <v>42</v>
      </c>
      <c r="J14" s="50" t="s">
        <v>31</v>
      </c>
      <c r="K14" s="50" t="s">
        <v>43</v>
      </c>
      <c r="L14" s="50">
        <v>0</v>
      </c>
      <c r="M14" s="50">
        <v>1</v>
      </c>
      <c r="N14" s="50">
        <v>117</v>
      </c>
      <c r="O14" s="50">
        <v>179565</v>
      </c>
      <c r="P14" s="50">
        <v>496713</v>
      </c>
      <c r="Q14" s="50">
        <v>5764061</v>
      </c>
      <c r="R14" s="50" t="s">
        <v>44</v>
      </c>
      <c r="S14" s="50" t="s">
        <v>45</v>
      </c>
      <c r="T14" s="50" t="s">
        <v>46</v>
      </c>
    </row>
    <row r="15" spans="1:20" ht="15" x14ac:dyDescent="0.2">
      <c r="A15" s="50" t="s">
        <v>82</v>
      </c>
      <c r="B15" s="64" t="s">
        <v>97</v>
      </c>
      <c r="C15" s="50" t="s">
        <v>98</v>
      </c>
      <c r="D15" s="50">
        <v>2014</v>
      </c>
      <c r="E15" s="42" t="s">
        <v>26</v>
      </c>
      <c r="F15" s="43" t="s">
        <v>39</v>
      </c>
      <c r="G15" s="50" t="s">
        <v>99</v>
      </c>
      <c r="H15" s="50" t="s">
        <v>100</v>
      </c>
      <c r="I15" s="50" t="s">
        <v>101</v>
      </c>
      <c r="J15" s="50" t="s">
        <v>31</v>
      </c>
      <c r="K15" s="50" t="s">
        <v>43</v>
      </c>
      <c r="L15" s="50">
        <v>0</v>
      </c>
      <c r="M15" s="50">
        <v>1</v>
      </c>
      <c r="N15" s="50">
        <v>112</v>
      </c>
      <c r="O15" s="50">
        <v>161556</v>
      </c>
      <c r="P15" s="50">
        <v>654408</v>
      </c>
      <c r="Q15" s="50">
        <v>5763940</v>
      </c>
      <c r="R15" s="50" t="s">
        <v>102</v>
      </c>
      <c r="S15" s="50" t="s">
        <v>103</v>
      </c>
      <c r="T15" s="50" t="s">
        <v>46</v>
      </c>
    </row>
    <row r="16" spans="1:20" ht="15" x14ac:dyDescent="0.2">
      <c r="A16" s="50" t="s">
        <v>82</v>
      </c>
      <c r="B16" s="64" t="s">
        <v>104</v>
      </c>
      <c r="C16" s="50" t="s">
        <v>105</v>
      </c>
      <c r="D16" s="50">
        <v>2014</v>
      </c>
      <c r="E16" s="42" t="s">
        <v>26</v>
      </c>
      <c r="F16" s="43" t="s">
        <v>39</v>
      </c>
      <c r="G16" s="50" t="s">
        <v>106</v>
      </c>
      <c r="H16" s="50" t="s">
        <v>107</v>
      </c>
      <c r="I16" s="50" t="s">
        <v>108</v>
      </c>
      <c r="J16" s="50" t="s">
        <v>31</v>
      </c>
      <c r="K16" s="50" t="s">
        <v>43</v>
      </c>
      <c r="L16" s="50">
        <v>1</v>
      </c>
      <c r="M16" s="50">
        <v>1</v>
      </c>
      <c r="N16" s="50">
        <v>85</v>
      </c>
      <c r="O16" s="50">
        <v>876430</v>
      </c>
      <c r="P16" s="50">
        <v>2193388</v>
      </c>
      <c r="Q16" s="50">
        <v>5837533</v>
      </c>
      <c r="R16" s="50" t="s">
        <v>109</v>
      </c>
      <c r="S16" s="50" t="s">
        <v>110</v>
      </c>
      <c r="T16" s="50" t="s">
        <v>46</v>
      </c>
    </row>
    <row r="17" spans="1:20" ht="15" x14ac:dyDescent="0.2">
      <c r="A17" s="50" t="s">
        <v>82</v>
      </c>
      <c r="B17" s="64" t="s">
        <v>111</v>
      </c>
      <c r="C17" s="50" t="s">
        <v>112</v>
      </c>
      <c r="D17" s="50">
        <v>2015</v>
      </c>
      <c r="E17" s="42" t="s">
        <v>26</v>
      </c>
      <c r="F17" s="43" t="s">
        <v>39</v>
      </c>
      <c r="G17" s="50" t="s">
        <v>113</v>
      </c>
      <c r="H17" s="50" t="s">
        <v>114</v>
      </c>
      <c r="I17" s="50" t="s">
        <v>115</v>
      </c>
      <c r="J17" s="50" t="s">
        <v>31</v>
      </c>
      <c r="K17" s="50" t="s">
        <v>43</v>
      </c>
      <c r="L17" s="50">
        <v>0</v>
      </c>
      <c r="M17" s="50">
        <v>0</v>
      </c>
      <c r="N17" s="50">
        <v>25</v>
      </c>
      <c r="O17" s="50">
        <v>399378</v>
      </c>
      <c r="P17" s="50">
        <v>1102810</v>
      </c>
      <c r="Q17" s="50">
        <v>5170742</v>
      </c>
      <c r="R17" s="50" t="s">
        <v>116</v>
      </c>
      <c r="S17" s="50" t="s">
        <v>117</v>
      </c>
      <c r="T17" s="50" t="s">
        <v>46</v>
      </c>
    </row>
    <row r="18" spans="1:20" ht="15" x14ac:dyDescent="0.2">
      <c r="A18" s="50" t="s">
        <v>82</v>
      </c>
      <c r="B18" s="64" t="s">
        <v>118</v>
      </c>
      <c r="C18" s="50" t="s">
        <v>119</v>
      </c>
      <c r="D18" s="50">
        <v>2015</v>
      </c>
      <c r="E18" s="42" t="s">
        <v>26</v>
      </c>
      <c r="F18" s="43" t="s">
        <v>39</v>
      </c>
      <c r="G18" s="50" t="s">
        <v>40</v>
      </c>
      <c r="H18" s="50" t="s">
        <v>120</v>
      </c>
      <c r="I18" s="50" t="s">
        <v>121</v>
      </c>
      <c r="J18" s="50" t="s">
        <v>31</v>
      </c>
      <c r="K18" s="50" t="s">
        <v>43</v>
      </c>
      <c r="L18" s="50">
        <v>0</v>
      </c>
      <c r="M18" s="50">
        <v>1</v>
      </c>
      <c r="N18" s="50">
        <v>76</v>
      </c>
      <c r="O18" s="50">
        <v>301732</v>
      </c>
      <c r="P18" s="50">
        <v>827222</v>
      </c>
      <c r="Q18" s="50">
        <v>5810899</v>
      </c>
      <c r="R18" s="50" t="s">
        <v>122</v>
      </c>
      <c r="S18" s="50" t="s">
        <v>123</v>
      </c>
      <c r="T18" s="50" t="s">
        <v>46</v>
      </c>
    </row>
    <row r="19" spans="1:20" ht="15" x14ac:dyDescent="0.2">
      <c r="A19" s="50" t="s">
        <v>82</v>
      </c>
      <c r="B19" s="64" t="s">
        <v>124</v>
      </c>
      <c r="C19" s="50" t="s">
        <v>125</v>
      </c>
      <c r="D19" s="50">
        <v>2015</v>
      </c>
      <c r="E19" s="42" t="s">
        <v>26</v>
      </c>
      <c r="F19" s="43" t="s">
        <v>39</v>
      </c>
      <c r="G19" s="50" t="s">
        <v>40</v>
      </c>
      <c r="H19" s="50" t="s">
        <v>120</v>
      </c>
      <c r="I19" s="50" t="s">
        <v>121</v>
      </c>
      <c r="J19" s="50" t="s">
        <v>31</v>
      </c>
      <c r="K19" s="50" t="s">
        <v>43</v>
      </c>
      <c r="L19" s="50">
        <v>0</v>
      </c>
      <c r="M19" s="50">
        <v>1</v>
      </c>
      <c r="N19" s="50">
        <v>73</v>
      </c>
      <c r="O19" s="50">
        <v>345719</v>
      </c>
      <c r="P19" s="50">
        <v>575158</v>
      </c>
      <c r="Q19" s="50">
        <v>5814635</v>
      </c>
      <c r="R19" s="50" t="s">
        <v>126</v>
      </c>
      <c r="S19" s="50" t="s">
        <v>127</v>
      </c>
      <c r="T19" s="50" t="s">
        <v>46</v>
      </c>
    </row>
    <row r="20" spans="1:20" ht="15" x14ac:dyDescent="0.2">
      <c r="A20" s="50" t="s">
        <v>82</v>
      </c>
      <c r="B20" s="64" t="s">
        <v>128</v>
      </c>
      <c r="C20" s="50" t="s">
        <v>129</v>
      </c>
      <c r="D20" s="50">
        <v>2015</v>
      </c>
      <c r="E20" s="42" t="s">
        <v>26</v>
      </c>
      <c r="F20" s="43" t="s">
        <v>39</v>
      </c>
      <c r="G20" s="50" t="s">
        <v>130</v>
      </c>
      <c r="H20" s="50" t="s">
        <v>131</v>
      </c>
      <c r="I20" s="50" t="s">
        <v>132</v>
      </c>
      <c r="J20" s="50" t="s">
        <v>31</v>
      </c>
      <c r="K20" s="50" t="s">
        <v>43</v>
      </c>
      <c r="L20" s="50">
        <v>0</v>
      </c>
      <c r="M20" s="50">
        <v>1</v>
      </c>
      <c r="N20" s="50">
        <v>121</v>
      </c>
      <c r="O20" s="50">
        <v>204287</v>
      </c>
      <c r="P20" s="50">
        <v>467886</v>
      </c>
      <c r="Q20" s="50">
        <v>5750396</v>
      </c>
      <c r="R20" s="50" t="s">
        <v>133</v>
      </c>
      <c r="S20" s="50" t="s">
        <v>134</v>
      </c>
      <c r="T20" s="50" t="s">
        <v>46</v>
      </c>
    </row>
    <row r="21" spans="1:20" ht="15" x14ac:dyDescent="0.2">
      <c r="A21" s="50" t="s">
        <v>82</v>
      </c>
      <c r="B21" s="64" t="s">
        <v>135</v>
      </c>
      <c r="C21" s="50" t="s">
        <v>136</v>
      </c>
      <c r="D21" s="50">
        <v>2015</v>
      </c>
      <c r="E21" s="42" t="s">
        <v>26</v>
      </c>
      <c r="F21" s="43" t="s">
        <v>39</v>
      </c>
      <c r="G21" s="50" t="s">
        <v>137</v>
      </c>
      <c r="H21" s="50" t="s">
        <v>138</v>
      </c>
      <c r="I21" s="50" t="s">
        <v>139</v>
      </c>
      <c r="J21" s="50" t="s">
        <v>31</v>
      </c>
      <c r="K21" s="50" t="s">
        <v>43</v>
      </c>
      <c r="L21" s="50">
        <v>0</v>
      </c>
      <c r="M21" s="50">
        <v>1</v>
      </c>
      <c r="N21" s="50">
        <v>92</v>
      </c>
      <c r="O21" s="50">
        <v>353435</v>
      </c>
      <c r="P21" s="50">
        <v>696034</v>
      </c>
      <c r="Q21" s="50">
        <v>5598634</v>
      </c>
      <c r="R21" s="50" t="s">
        <v>140</v>
      </c>
      <c r="S21" s="50" t="s">
        <v>141</v>
      </c>
      <c r="T21" s="50" t="s">
        <v>46</v>
      </c>
    </row>
    <row r="22" spans="1:20" ht="15" x14ac:dyDescent="0.2">
      <c r="A22" s="50" t="s">
        <v>82</v>
      </c>
      <c r="B22" s="64" t="s">
        <v>142</v>
      </c>
      <c r="C22" s="50" t="s">
        <v>143</v>
      </c>
      <c r="D22" s="50">
        <v>2015</v>
      </c>
      <c r="E22" s="42" t="s">
        <v>26</v>
      </c>
      <c r="F22" s="43" t="s">
        <v>39</v>
      </c>
      <c r="G22" s="50" t="s">
        <v>40</v>
      </c>
      <c r="H22" s="50" t="s">
        <v>120</v>
      </c>
      <c r="I22" s="50" t="s">
        <v>121</v>
      </c>
      <c r="J22" s="50" t="s">
        <v>31</v>
      </c>
      <c r="K22" s="50" t="s">
        <v>43</v>
      </c>
      <c r="L22" s="50">
        <v>0</v>
      </c>
      <c r="M22" s="50">
        <v>1</v>
      </c>
      <c r="N22" s="50">
        <v>89</v>
      </c>
      <c r="O22" s="50">
        <v>368456</v>
      </c>
      <c r="P22" s="50">
        <v>1110604</v>
      </c>
      <c r="Q22" s="50">
        <v>5830674</v>
      </c>
      <c r="R22" s="50" t="s">
        <v>144</v>
      </c>
      <c r="S22" s="50" t="s">
        <v>145</v>
      </c>
      <c r="T22" s="50" t="s">
        <v>46</v>
      </c>
    </row>
    <row r="23" spans="1:20" ht="15" x14ac:dyDescent="0.2">
      <c r="A23" s="50" t="s">
        <v>82</v>
      </c>
      <c r="B23" s="64" t="s">
        <v>146</v>
      </c>
      <c r="C23" s="50" t="s">
        <v>147</v>
      </c>
      <c r="D23" s="50">
        <v>2014</v>
      </c>
      <c r="E23" s="42" t="s">
        <v>26</v>
      </c>
      <c r="F23" s="66" t="s">
        <v>148</v>
      </c>
      <c r="G23" s="50" t="s">
        <v>149</v>
      </c>
      <c r="H23" s="59" t="s">
        <v>74</v>
      </c>
      <c r="I23" s="59" t="s">
        <v>74</v>
      </c>
      <c r="J23" s="50" t="s">
        <v>31</v>
      </c>
      <c r="K23" s="50" t="s">
        <v>68</v>
      </c>
      <c r="L23" s="50">
        <v>0</v>
      </c>
      <c r="M23" s="50">
        <v>0</v>
      </c>
      <c r="N23" s="50">
        <v>107</v>
      </c>
      <c r="O23" s="50">
        <v>167518</v>
      </c>
      <c r="P23" s="50">
        <v>386465</v>
      </c>
      <c r="Q23" s="50">
        <v>5796057</v>
      </c>
      <c r="R23" s="50" t="s">
        <v>150</v>
      </c>
      <c r="S23" s="50" t="s">
        <v>151</v>
      </c>
      <c r="T23" s="50" t="s">
        <v>46</v>
      </c>
    </row>
    <row r="24" spans="1:20" ht="15" x14ac:dyDescent="0.2">
      <c r="A24" s="50" t="s">
        <v>82</v>
      </c>
      <c r="B24" s="64" t="s">
        <v>152</v>
      </c>
      <c r="C24" s="50" t="s">
        <v>153</v>
      </c>
      <c r="D24" s="50">
        <v>2015</v>
      </c>
      <c r="E24" s="42" t="s">
        <v>26</v>
      </c>
      <c r="F24" s="66" t="s">
        <v>39</v>
      </c>
      <c r="G24" s="50" t="s">
        <v>154</v>
      </c>
      <c r="H24" s="50" t="s">
        <v>155</v>
      </c>
      <c r="I24" s="50" t="s">
        <v>156</v>
      </c>
      <c r="J24" s="50" t="s">
        <v>31</v>
      </c>
      <c r="K24" s="50" t="s">
        <v>157</v>
      </c>
      <c r="L24" s="50">
        <v>1</v>
      </c>
      <c r="M24" s="50">
        <v>1</v>
      </c>
      <c r="N24" s="50">
        <v>131</v>
      </c>
      <c r="O24" s="50">
        <v>363507</v>
      </c>
      <c r="P24" s="50">
        <v>703441</v>
      </c>
      <c r="Q24" s="50">
        <v>5571261</v>
      </c>
      <c r="R24" s="50" t="s">
        <v>158</v>
      </c>
      <c r="S24" s="50" t="s">
        <v>159</v>
      </c>
      <c r="T24" s="50" t="s">
        <v>46</v>
      </c>
    </row>
    <row r="25" spans="1:20" ht="15" x14ac:dyDescent="0.2">
      <c r="A25" s="50" t="s">
        <v>82</v>
      </c>
      <c r="B25" s="64" t="s">
        <v>160</v>
      </c>
      <c r="C25" s="50" t="s">
        <v>161</v>
      </c>
      <c r="D25" s="50">
        <v>2014</v>
      </c>
      <c r="E25" s="42" t="s">
        <v>26</v>
      </c>
      <c r="F25" s="66" t="s">
        <v>39</v>
      </c>
      <c r="G25" s="50" t="s">
        <v>162</v>
      </c>
      <c r="H25" s="50" t="s">
        <v>163</v>
      </c>
      <c r="I25" s="50" t="s">
        <v>156</v>
      </c>
      <c r="J25" s="50" t="s">
        <v>31</v>
      </c>
      <c r="K25" s="50" t="s">
        <v>164</v>
      </c>
      <c r="L25" s="50">
        <v>1</v>
      </c>
      <c r="M25" s="50">
        <v>0</v>
      </c>
      <c r="N25" s="50">
        <v>54</v>
      </c>
      <c r="O25" s="50">
        <v>425060</v>
      </c>
      <c r="P25" s="50">
        <v>1375593</v>
      </c>
      <c r="Q25" s="50">
        <v>5716009</v>
      </c>
      <c r="R25" s="50" t="s">
        <v>165</v>
      </c>
      <c r="S25" s="50" t="s">
        <v>166</v>
      </c>
      <c r="T25" s="50" t="s">
        <v>46</v>
      </c>
    </row>
    <row r="26" spans="1:20" ht="15" x14ac:dyDescent="0.2">
      <c r="A26" s="50" t="s">
        <v>82</v>
      </c>
      <c r="B26" s="64" t="s">
        <v>167</v>
      </c>
      <c r="C26" s="50" t="s">
        <v>168</v>
      </c>
      <c r="D26" s="50">
        <v>2015</v>
      </c>
      <c r="E26" s="42" t="s">
        <v>26</v>
      </c>
      <c r="F26" s="66" t="s">
        <v>39</v>
      </c>
      <c r="G26" s="50" t="s">
        <v>169</v>
      </c>
      <c r="H26" s="50" t="s">
        <v>170</v>
      </c>
      <c r="I26" s="50" t="s">
        <v>171</v>
      </c>
      <c r="J26" s="50" t="s">
        <v>31</v>
      </c>
      <c r="K26" s="50" t="s">
        <v>43</v>
      </c>
      <c r="L26" s="50">
        <v>0</v>
      </c>
      <c r="M26" s="50">
        <v>1</v>
      </c>
      <c r="N26" s="50">
        <v>75</v>
      </c>
      <c r="O26" s="50">
        <v>216941</v>
      </c>
      <c r="P26" s="50">
        <v>717012</v>
      </c>
      <c r="Q26" s="50">
        <v>5608748</v>
      </c>
      <c r="R26" s="50" t="s">
        <v>172</v>
      </c>
      <c r="S26" s="50" t="s">
        <v>173</v>
      </c>
      <c r="T26" s="50" t="s">
        <v>46</v>
      </c>
    </row>
    <row r="27" spans="1:20" ht="15" x14ac:dyDescent="0.2">
      <c r="A27" s="50" t="s">
        <v>82</v>
      </c>
      <c r="B27" s="64" t="s">
        <v>174</v>
      </c>
      <c r="C27" s="50" t="s">
        <v>175</v>
      </c>
      <c r="D27" s="50">
        <v>2015</v>
      </c>
      <c r="E27" s="42" t="s">
        <v>26</v>
      </c>
      <c r="F27" s="66" t="s">
        <v>39</v>
      </c>
      <c r="G27" s="50" t="s">
        <v>176</v>
      </c>
      <c r="H27" s="50" t="s">
        <v>177</v>
      </c>
      <c r="I27" s="50" t="s">
        <v>108</v>
      </c>
      <c r="J27" s="50" t="s">
        <v>31</v>
      </c>
      <c r="K27" s="50" t="s">
        <v>68</v>
      </c>
      <c r="L27" s="50">
        <v>0</v>
      </c>
      <c r="M27" s="50">
        <v>0</v>
      </c>
      <c r="N27" s="50">
        <v>62</v>
      </c>
      <c r="O27" s="50">
        <v>190586</v>
      </c>
      <c r="P27" s="50">
        <v>470421</v>
      </c>
      <c r="Q27" s="50">
        <v>5306868</v>
      </c>
      <c r="R27" s="50" t="s">
        <v>178</v>
      </c>
      <c r="S27" s="50" t="s">
        <v>179</v>
      </c>
      <c r="T27" s="50" t="s">
        <v>46</v>
      </c>
    </row>
    <row r="28" spans="1:20" ht="15" x14ac:dyDescent="0.2">
      <c r="A28" s="50" t="s">
        <v>82</v>
      </c>
      <c r="B28" s="64" t="s">
        <v>180</v>
      </c>
      <c r="C28" s="50" t="s">
        <v>181</v>
      </c>
      <c r="D28" s="50">
        <v>2012</v>
      </c>
      <c r="E28" s="42" t="s">
        <v>26</v>
      </c>
      <c r="F28" s="66" t="s">
        <v>39</v>
      </c>
      <c r="G28" s="50" t="s">
        <v>182</v>
      </c>
      <c r="H28" s="50" t="s">
        <v>183</v>
      </c>
      <c r="I28" s="50" t="s">
        <v>184</v>
      </c>
      <c r="J28" s="50" t="s">
        <v>31</v>
      </c>
      <c r="K28" s="50" t="s">
        <v>68</v>
      </c>
      <c r="L28" s="50">
        <v>0</v>
      </c>
      <c r="M28" s="50">
        <v>1</v>
      </c>
      <c r="N28" s="50">
        <v>63</v>
      </c>
      <c r="O28" s="50">
        <v>458742</v>
      </c>
      <c r="P28" s="50">
        <v>1423580</v>
      </c>
      <c r="Q28" s="50">
        <v>5535607</v>
      </c>
      <c r="R28" s="50" t="s">
        <v>185</v>
      </c>
      <c r="S28" s="50" t="s">
        <v>186</v>
      </c>
      <c r="T28" s="50" t="s">
        <v>46</v>
      </c>
    </row>
    <row r="29" spans="1:20" ht="15" x14ac:dyDescent="0.2">
      <c r="A29" s="50" t="s">
        <v>82</v>
      </c>
      <c r="B29" s="64" t="s">
        <v>47</v>
      </c>
      <c r="C29" s="50" t="s">
        <v>48</v>
      </c>
      <c r="D29" s="50">
        <v>2015</v>
      </c>
      <c r="E29" s="42" t="s">
        <v>26</v>
      </c>
      <c r="F29" s="66" t="s">
        <v>39</v>
      </c>
      <c r="G29" s="50" t="s">
        <v>40</v>
      </c>
      <c r="H29" s="50" t="s">
        <v>41</v>
      </c>
      <c r="I29" s="50" t="s">
        <v>42</v>
      </c>
      <c r="J29" s="50" t="s">
        <v>31</v>
      </c>
      <c r="K29" s="50" t="s">
        <v>187</v>
      </c>
      <c r="L29" s="50">
        <v>0</v>
      </c>
      <c r="M29" s="50">
        <v>0</v>
      </c>
      <c r="N29" s="50">
        <v>45</v>
      </c>
      <c r="O29" s="50">
        <v>309756</v>
      </c>
      <c r="P29" s="50">
        <v>691434</v>
      </c>
      <c r="Q29" s="50">
        <v>5557032</v>
      </c>
      <c r="R29" s="50" t="s">
        <v>50</v>
      </c>
      <c r="S29" s="50" t="s">
        <v>51</v>
      </c>
      <c r="T29" s="50" t="s">
        <v>46</v>
      </c>
    </row>
    <row r="30" spans="1:20" ht="15" x14ac:dyDescent="0.2">
      <c r="A30" s="50" t="s">
        <v>82</v>
      </c>
      <c r="B30" s="64" t="s">
        <v>188</v>
      </c>
      <c r="C30" s="50" t="s">
        <v>189</v>
      </c>
      <c r="D30" s="50">
        <v>2013</v>
      </c>
      <c r="E30" s="42" t="s">
        <v>26</v>
      </c>
      <c r="F30" s="66" t="s">
        <v>39</v>
      </c>
      <c r="G30" s="50" t="s">
        <v>190</v>
      </c>
      <c r="H30" s="50" t="s">
        <v>191</v>
      </c>
      <c r="I30" s="50" t="s">
        <v>108</v>
      </c>
      <c r="J30" s="50" t="s">
        <v>31</v>
      </c>
      <c r="K30" s="50" t="s">
        <v>157</v>
      </c>
      <c r="L30" s="50">
        <v>3</v>
      </c>
      <c r="M30" s="50">
        <v>1</v>
      </c>
      <c r="N30" s="50">
        <v>78</v>
      </c>
      <c r="O30" s="50">
        <v>200481</v>
      </c>
      <c r="P30" s="50">
        <v>378894</v>
      </c>
      <c r="Q30" s="50">
        <v>5600484</v>
      </c>
      <c r="R30" s="50" t="s">
        <v>192</v>
      </c>
      <c r="S30" s="50" t="s">
        <v>193</v>
      </c>
      <c r="T30" s="50" t="s">
        <v>46</v>
      </c>
    </row>
    <row r="31" spans="1:20" ht="15" x14ac:dyDescent="0.2">
      <c r="A31" s="50" t="s">
        <v>82</v>
      </c>
      <c r="B31" s="64" t="s">
        <v>194</v>
      </c>
      <c r="C31" s="50" t="s">
        <v>195</v>
      </c>
      <c r="D31" s="50">
        <v>2015</v>
      </c>
      <c r="E31" s="42" t="s">
        <v>26</v>
      </c>
      <c r="F31" s="66" t="s">
        <v>39</v>
      </c>
      <c r="G31" s="50" t="s">
        <v>40</v>
      </c>
      <c r="H31" s="50" t="s">
        <v>120</v>
      </c>
      <c r="I31" s="50" t="s">
        <v>121</v>
      </c>
      <c r="J31" s="50" t="s">
        <v>31</v>
      </c>
      <c r="K31" s="50" t="s">
        <v>68</v>
      </c>
      <c r="L31" s="50">
        <v>0</v>
      </c>
      <c r="M31" s="50">
        <v>1</v>
      </c>
      <c r="N31" s="50">
        <v>207</v>
      </c>
      <c r="O31" s="50">
        <v>79019</v>
      </c>
      <c r="P31" s="50">
        <v>247923</v>
      </c>
      <c r="Q31" s="50">
        <v>5795712</v>
      </c>
      <c r="R31" s="50" t="s">
        <v>196</v>
      </c>
      <c r="S31" s="50" t="s">
        <v>197</v>
      </c>
      <c r="T31" s="50" t="s">
        <v>46</v>
      </c>
    </row>
    <row r="32" spans="1:20" ht="15" x14ac:dyDescent="0.2">
      <c r="A32" s="50" t="s">
        <v>82</v>
      </c>
      <c r="B32" s="64" t="s">
        <v>198</v>
      </c>
      <c r="C32" s="50" t="s">
        <v>199</v>
      </c>
      <c r="D32" s="50">
        <v>2013</v>
      </c>
      <c r="E32" s="42" t="s">
        <v>26</v>
      </c>
      <c r="F32" s="66" t="s">
        <v>27</v>
      </c>
      <c r="G32" s="50" t="s">
        <v>200</v>
      </c>
      <c r="H32" s="50" t="s">
        <v>201</v>
      </c>
      <c r="I32" s="50" t="s">
        <v>202</v>
      </c>
      <c r="J32" s="50" t="s">
        <v>31</v>
      </c>
      <c r="K32" s="50" t="s">
        <v>164</v>
      </c>
      <c r="L32" s="50">
        <v>1</v>
      </c>
      <c r="M32" s="50">
        <v>0</v>
      </c>
      <c r="N32" s="50">
        <v>21</v>
      </c>
      <c r="O32" s="50">
        <v>1090274</v>
      </c>
      <c r="P32" s="50">
        <v>1777349</v>
      </c>
      <c r="Q32" s="50">
        <v>5594687</v>
      </c>
      <c r="R32" s="50" t="s">
        <v>203</v>
      </c>
      <c r="S32" s="50" t="s">
        <v>204</v>
      </c>
      <c r="T32" s="50" t="s">
        <v>46</v>
      </c>
    </row>
    <row r="33" spans="1:20" ht="15" x14ac:dyDescent="0.2">
      <c r="A33" s="50" t="s">
        <v>82</v>
      </c>
      <c r="B33" s="64" t="s">
        <v>78</v>
      </c>
      <c r="C33" s="50" t="s">
        <v>79</v>
      </c>
      <c r="D33" s="50">
        <v>2013</v>
      </c>
      <c r="E33" s="42" t="s">
        <v>26</v>
      </c>
      <c r="F33" s="66" t="s">
        <v>39</v>
      </c>
      <c r="G33" s="50" t="s">
        <v>73</v>
      </c>
      <c r="H33" s="59" t="s">
        <v>74</v>
      </c>
      <c r="I33" s="59" t="s">
        <v>74</v>
      </c>
      <c r="J33" s="50" t="s">
        <v>31</v>
      </c>
      <c r="K33" s="50" t="s">
        <v>68</v>
      </c>
      <c r="L33" s="50">
        <v>0</v>
      </c>
      <c r="M33" s="50">
        <v>1</v>
      </c>
      <c r="N33" s="50">
        <v>91</v>
      </c>
      <c r="O33" s="50">
        <v>290462</v>
      </c>
      <c r="P33" s="50">
        <v>586402</v>
      </c>
      <c r="Q33" s="50">
        <v>5574263</v>
      </c>
      <c r="R33" s="50" t="s">
        <v>80</v>
      </c>
      <c r="S33" s="50" t="s">
        <v>81</v>
      </c>
      <c r="T33" s="50" t="s">
        <v>46</v>
      </c>
    </row>
    <row r="34" spans="1:20" ht="15" x14ac:dyDescent="0.2">
      <c r="A34" s="50" t="s">
        <v>82</v>
      </c>
      <c r="B34" s="64">
        <v>1034103</v>
      </c>
      <c r="C34" s="50" t="s">
        <v>205</v>
      </c>
      <c r="D34" s="50">
        <v>2012</v>
      </c>
      <c r="E34" s="42" t="s">
        <v>26</v>
      </c>
      <c r="F34" s="66" t="s">
        <v>39</v>
      </c>
      <c r="G34" s="50" t="s">
        <v>206</v>
      </c>
      <c r="H34" s="50" t="s">
        <v>207</v>
      </c>
      <c r="I34" s="50" t="s">
        <v>208</v>
      </c>
      <c r="J34" s="50" t="s">
        <v>31</v>
      </c>
      <c r="K34" s="50" t="s">
        <v>32</v>
      </c>
      <c r="L34" s="50">
        <v>0</v>
      </c>
      <c r="M34" s="50">
        <v>0</v>
      </c>
      <c r="N34" s="50">
        <v>43</v>
      </c>
      <c r="O34" s="50">
        <v>407554</v>
      </c>
      <c r="P34" s="50">
        <v>1047938</v>
      </c>
      <c r="Q34" s="50">
        <v>5450991</v>
      </c>
      <c r="R34" s="50" t="s">
        <v>209</v>
      </c>
      <c r="S34" s="50" t="s">
        <v>210</v>
      </c>
      <c r="T34" s="50" t="s">
        <v>46</v>
      </c>
    </row>
    <row r="35" spans="1:20" ht="15" x14ac:dyDescent="0.2">
      <c r="A35" s="50" t="s">
        <v>82</v>
      </c>
      <c r="B35" s="64">
        <v>1037040</v>
      </c>
      <c r="C35" s="50" t="s">
        <v>211</v>
      </c>
      <c r="D35" s="50">
        <v>2012</v>
      </c>
      <c r="E35" s="42" t="s">
        <v>26</v>
      </c>
      <c r="F35" s="66" t="s">
        <v>39</v>
      </c>
      <c r="G35" s="50" t="s">
        <v>40</v>
      </c>
      <c r="H35" s="50" t="s">
        <v>120</v>
      </c>
      <c r="I35" s="50" t="s">
        <v>121</v>
      </c>
      <c r="J35" s="50" t="s">
        <v>31</v>
      </c>
      <c r="K35" s="50" t="s">
        <v>32</v>
      </c>
      <c r="L35" s="50">
        <v>0</v>
      </c>
      <c r="M35" s="50">
        <v>1</v>
      </c>
      <c r="N35" s="50">
        <v>65</v>
      </c>
      <c r="O35" s="50">
        <v>516532</v>
      </c>
      <c r="P35" s="50">
        <v>964356</v>
      </c>
      <c r="Q35" s="50">
        <v>5836292</v>
      </c>
      <c r="R35" s="50" t="s">
        <v>212</v>
      </c>
      <c r="S35" s="50" t="s">
        <v>213</v>
      </c>
      <c r="T35" s="50" t="s">
        <v>46</v>
      </c>
    </row>
    <row r="36" spans="1:20" ht="15" x14ac:dyDescent="0.2">
      <c r="A36" s="50" t="s">
        <v>82</v>
      </c>
      <c r="B36" s="64" t="s">
        <v>214</v>
      </c>
      <c r="C36" s="50" t="s">
        <v>215</v>
      </c>
      <c r="D36" s="50">
        <v>2012</v>
      </c>
      <c r="E36" s="42" t="s">
        <v>26</v>
      </c>
      <c r="F36" s="66" t="s">
        <v>39</v>
      </c>
      <c r="G36" s="50" t="s">
        <v>40</v>
      </c>
      <c r="H36" s="50" t="s">
        <v>120</v>
      </c>
      <c r="I36" s="50" t="s">
        <v>121</v>
      </c>
      <c r="J36" s="50" t="s">
        <v>31</v>
      </c>
      <c r="K36" s="50" t="s">
        <v>43</v>
      </c>
      <c r="L36" s="50">
        <v>0</v>
      </c>
      <c r="M36" s="50">
        <v>1</v>
      </c>
      <c r="N36" s="50">
        <v>45</v>
      </c>
      <c r="O36" s="50">
        <v>500811</v>
      </c>
      <c r="P36" s="50">
        <v>1337226</v>
      </c>
      <c r="Q36" s="50">
        <v>5649133</v>
      </c>
      <c r="R36" s="50" t="s">
        <v>216</v>
      </c>
      <c r="S36" s="50" t="s">
        <v>217</v>
      </c>
      <c r="T36" s="50" t="s">
        <v>46</v>
      </c>
    </row>
    <row r="37" spans="1:20" ht="15" x14ac:dyDescent="0.2">
      <c r="A37" s="50" t="s">
        <v>82</v>
      </c>
      <c r="B37" s="64" t="s">
        <v>218</v>
      </c>
      <c r="C37" s="50" t="s">
        <v>219</v>
      </c>
      <c r="D37" s="50">
        <v>2013</v>
      </c>
      <c r="E37" s="42" t="s">
        <v>26</v>
      </c>
      <c r="F37" s="66" t="s">
        <v>39</v>
      </c>
      <c r="G37" s="50" t="s">
        <v>220</v>
      </c>
      <c r="H37" s="50" t="s">
        <v>221</v>
      </c>
      <c r="I37" s="50" t="s">
        <v>222</v>
      </c>
      <c r="J37" s="50" t="s">
        <v>31</v>
      </c>
      <c r="K37" s="50" t="s">
        <v>43</v>
      </c>
      <c r="L37" s="50">
        <v>0</v>
      </c>
      <c r="M37" s="50">
        <v>1</v>
      </c>
      <c r="N37" s="50">
        <v>96</v>
      </c>
      <c r="O37" s="50">
        <v>149016</v>
      </c>
      <c r="P37" s="50">
        <v>522333</v>
      </c>
      <c r="Q37" s="50">
        <v>5467915</v>
      </c>
      <c r="R37" s="50" t="s">
        <v>223</v>
      </c>
      <c r="S37" s="50" t="s">
        <v>224</v>
      </c>
      <c r="T37" s="50" t="s">
        <v>46</v>
      </c>
    </row>
    <row r="38" spans="1:20" ht="15" x14ac:dyDescent="0.2">
      <c r="A38" s="50" t="s">
        <v>82</v>
      </c>
      <c r="B38" s="64" t="s">
        <v>225</v>
      </c>
      <c r="C38" s="50" t="s">
        <v>226</v>
      </c>
      <c r="D38" s="50">
        <v>2014</v>
      </c>
      <c r="E38" s="42" t="s">
        <v>26</v>
      </c>
      <c r="F38" s="66" t="s">
        <v>39</v>
      </c>
      <c r="G38" s="50" t="s">
        <v>227</v>
      </c>
      <c r="H38" s="50" t="s">
        <v>228</v>
      </c>
      <c r="I38" s="50" t="s">
        <v>108</v>
      </c>
      <c r="J38" s="50" t="s">
        <v>31</v>
      </c>
      <c r="K38" s="50" t="s">
        <v>43</v>
      </c>
      <c r="L38" s="50">
        <v>0</v>
      </c>
      <c r="M38" s="50">
        <v>1</v>
      </c>
      <c r="N38" s="50">
        <v>34</v>
      </c>
      <c r="O38" s="50">
        <v>758393</v>
      </c>
      <c r="P38" s="50">
        <v>1439949</v>
      </c>
      <c r="Q38" s="50">
        <v>5149042</v>
      </c>
      <c r="R38" s="50" t="s">
        <v>229</v>
      </c>
      <c r="S38" s="50" t="s">
        <v>230</v>
      </c>
      <c r="T38" s="50" t="s">
        <v>46</v>
      </c>
    </row>
    <row r="39" spans="1:20" ht="15" x14ac:dyDescent="0.2">
      <c r="A39" s="42" t="s">
        <v>23</v>
      </c>
      <c r="B39" s="64" t="s">
        <v>52</v>
      </c>
      <c r="C39" s="50" t="s">
        <v>53</v>
      </c>
      <c r="D39" s="50">
        <v>2017</v>
      </c>
      <c r="E39" s="42" t="s">
        <v>26</v>
      </c>
      <c r="F39" s="66" t="s">
        <v>39</v>
      </c>
      <c r="G39" s="50" t="s">
        <v>40</v>
      </c>
      <c r="H39" s="50" t="s">
        <v>41</v>
      </c>
      <c r="I39" s="50" t="s">
        <v>42</v>
      </c>
      <c r="J39" s="50" t="s">
        <v>54</v>
      </c>
      <c r="K39" s="50" t="s">
        <v>43</v>
      </c>
      <c r="L39" s="50">
        <v>0</v>
      </c>
      <c r="M39" s="50">
        <v>1</v>
      </c>
      <c r="N39" s="50">
        <v>81</v>
      </c>
      <c r="O39" s="50">
        <v>301289</v>
      </c>
      <c r="P39" s="50">
        <v>706239</v>
      </c>
      <c r="Q39" s="50">
        <v>5696188</v>
      </c>
      <c r="R39" s="50" t="s">
        <v>55</v>
      </c>
      <c r="S39" s="50" t="s">
        <v>56</v>
      </c>
      <c r="T39" s="50" t="s">
        <v>35</v>
      </c>
    </row>
    <row r="40" spans="1:20" ht="15" x14ac:dyDescent="0.2">
      <c r="A40" s="42" t="s">
        <v>23</v>
      </c>
      <c r="B40" s="64" t="s">
        <v>57</v>
      </c>
      <c r="C40" s="50" t="s">
        <v>58</v>
      </c>
      <c r="D40" s="50">
        <v>2017</v>
      </c>
      <c r="E40" s="42" t="s">
        <v>26</v>
      </c>
      <c r="F40" s="66" t="s">
        <v>39</v>
      </c>
      <c r="G40" s="50" t="s">
        <v>40</v>
      </c>
      <c r="H40" s="50" t="s">
        <v>41</v>
      </c>
      <c r="I40" s="50" t="s">
        <v>42</v>
      </c>
      <c r="J40" s="50" t="s">
        <v>54</v>
      </c>
      <c r="K40" s="50" t="s">
        <v>43</v>
      </c>
      <c r="L40" s="50">
        <v>0</v>
      </c>
      <c r="M40" s="50">
        <v>1</v>
      </c>
      <c r="N40" s="50">
        <v>92</v>
      </c>
      <c r="O40" s="50">
        <v>243607</v>
      </c>
      <c r="P40" s="50">
        <v>576684</v>
      </c>
      <c r="Q40" s="50">
        <v>5694954</v>
      </c>
      <c r="R40" s="50" t="s">
        <v>59</v>
      </c>
      <c r="S40" s="50" t="s">
        <v>60</v>
      </c>
      <c r="T40" s="50" t="s">
        <v>35</v>
      </c>
    </row>
    <row r="41" spans="1:20" ht="15" x14ac:dyDescent="0.2">
      <c r="A41" s="42" t="s">
        <v>23</v>
      </c>
      <c r="B41" s="64" t="s">
        <v>24</v>
      </c>
      <c r="C41" s="50" t="s">
        <v>25</v>
      </c>
      <c r="D41" s="50">
        <v>2014</v>
      </c>
      <c r="E41" s="42" t="s">
        <v>26</v>
      </c>
      <c r="F41" s="66" t="s">
        <v>27</v>
      </c>
      <c r="G41" s="50" t="s">
        <v>28</v>
      </c>
      <c r="H41" s="50" t="s">
        <v>29</v>
      </c>
      <c r="I41" s="50" t="s">
        <v>30</v>
      </c>
      <c r="J41" s="50" t="s">
        <v>31</v>
      </c>
      <c r="K41" s="50" t="s">
        <v>32</v>
      </c>
      <c r="L41" s="50">
        <v>0</v>
      </c>
      <c r="M41" s="50">
        <v>0</v>
      </c>
      <c r="N41" s="50">
        <v>30</v>
      </c>
      <c r="O41" s="50">
        <v>706763</v>
      </c>
      <c r="P41" s="50">
        <v>1261280</v>
      </c>
      <c r="Q41" s="50">
        <v>5542656</v>
      </c>
      <c r="R41" s="50" t="s">
        <v>33</v>
      </c>
      <c r="S41" s="50" t="s">
        <v>34</v>
      </c>
      <c r="T41" s="50" t="s">
        <v>35</v>
      </c>
    </row>
    <row r="42" spans="1:20" ht="15" x14ac:dyDescent="0.2">
      <c r="A42" s="42" t="s">
        <v>23</v>
      </c>
      <c r="B42" s="64" t="s">
        <v>61</v>
      </c>
      <c r="C42" s="50" t="s">
        <v>62</v>
      </c>
      <c r="D42" s="50">
        <v>2016</v>
      </c>
      <c r="E42" s="42" t="s">
        <v>26</v>
      </c>
      <c r="F42" s="66" t="s">
        <v>39</v>
      </c>
      <c r="G42" s="50" t="s">
        <v>40</v>
      </c>
      <c r="H42" s="50" t="s">
        <v>41</v>
      </c>
      <c r="I42" s="50" t="s">
        <v>42</v>
      </c>
      <c r="J42" s="50" t="s">
        <v>31</v>
      </c>
      <c r="K42" s="50" t="s">
        <v>231</v>
      </c>
      <c r="L42" s="50">
        <v>0</v>
      </c>
      <c r="M42" s="50">
        <v>1</v>
      </c>
      <c r="N42" s="50">
        <v>77</v>
      </c>
      <c r="O42" s="50">
        <v>312150</v>
      </c>
      <c r="P42" s="50">
        <v>706247</v>
      </c>
      <c r="Q42" s="50">
        <v>5704298</v>
      </c>
      <c r="R42" s="50" t="s">
        <v>64</v>
      </c>
      <c r="S42" s="50" t="s">
        <v>65</v>
      </c>
      <c r="T42" s="50" t="s">
        <v>35</v>
      </c>
    </row>
    <row r="43" spans="1:20" ht="15" x14ac:dyDescent="0.2">
      <c r="A43" s="42" t="s">
        <v>23</v>
      </c>
      <c r="B43" s="64" t="s">
        <v>66</v>
      </c>
      <c r="C43" s="50" t="s">
        <v>67</v>
      </c>
      <c r="D43" s="50">
        <v>2016</v>
      </c>
      <c r="E43" s="42" t="s">
        <v>26</v>
      </c>
      <c r="F43" s="66" t="s">
        <v>39</v>
      </c>
      <c r="G43" s="50" t="s">
        <v>40</v>
      </c>
      <c r="H43" s="50" t="s">
        <v>41</v>
      </c>
      <c r="I43" s="50" t="s">
        <v>42</v>
      </c>
      <c r="J43" s="50" t="s">
        <v>31</v>
      </c>
      <c r="K43" s="50" t="s">
        <v>68</v>
      </c>
      <c r="L43" s="50">
        <v>1</v>
      </c>
      <c r="M43" s="50">
        <v>1</v>
      </c>
      <c r="N43" s="50">
        <v>38</v>
      </c>
      <c r="O43" s="50">
        <v>585188</v>
      </c>
      <c r="P43" s="50">
        <v>1653449</v>
      </c>
      <c r="Q43" s="50">
        <v>5492108</v>
      </c>
      <c r="R43" s="50" t="s">
        <v>69</v>
      </c>
      <c r="S43" s="50" t="s">
        <v>70</v>
      </c>
      <c r="T43" s="50" t="s">
        <v>35</v>
      </c>
    </row>
    <row r="44" spans="1:20" ht="15" x14ac:dyDescent="0.2">
      <c r="A44" s="50" t="s">
        <v>82</v>
      </c>
      <c r="B44" s="64">
        <v>1030170</v>
      </c>
      <c r="C44" s="50" t="s">
        <v>232</v>
      </c>
      <c r="D44" s="50">
        <v>2012</v>
      </c>
      <c r="E44" s="42" t="s">
        <v>26</v>
      </c>
      <c r="F44" s="66" t="s">
        <v>39</v>
      </c>
      <c r="G44" s="50" t="s">
        <v>40</v>
      </c>
      <c r="H44" s="50" t="s">
        <v>120</v>
      </c>
      <c r="I44" s="50" t="s">
        <v>121</v>
      </c>
      <c r="J44" s="50" t="s">
        <v>31</v>
      </c>
      <c r="K44" s="50" t="s">
        <v>32</v>
      </c>
      <c r="L44" s="50">
        <v>0</v>
      </c>
      <c r="M44" s="50">
        <v>1</v>
      </c>
      <c r="N44" s="50">
        <v>186</v>
      </c>
      <c r="O44" s="50">
        <v>338152</v>
      </c>
      <c r="P44" s="50">
        <v>1354285</v>
      </c>
      <c r="Q44" s="50">
        <v>5816668</v>
      </c>
      <c r="R44" s="50" t="s">
        <v>233</v>
      </c>
      <c r="S44" s="50" t="s">
        <v>234</v>
      </c>
      <c r="T44" s="50" t="s">
        <v>77</v>
      </c>
    </row>
    <row r="45" spans="1:20" ht="15" x14ac:dyDescent="0.2">
      <c r="A45" s="50" t="s">
        <v>82</v>
      </c>
      <c r="B45" s="64">
        <v>1037797</v>
      </c>
      <c r="C45" s="50" t="s">
        <v>235</v>
      </c>
      <c r="D45" s="50">
        <v>2012</v>
      </c>
      <c r="E45" s="42" t="s">
        <v>26</v>
      </c>
      <c r="F45" s="66" t="s">
        <v>39</v>
      </c>
      <c r="G45" s="50" t="s">
        <v>40</v>
      </c>
      <c r="H45" s="50" t="s">
        <v>120</v>
      </c>
      <c r="I45" s="50" t="s">
        <v>121</v>
      </c>
      <c r="J45" s="50" t="s">
        <v>31</v>
      </c>
      <c r="K45" s="50" t="s">
        <v>32</v>
      </c>
      <c r="L45" s="50">
        <v>0</v>
      </c>
      <c r="M45" s="50">
        <v>1</v>
      </c>
      <c r="N45" s="50">
        <v>135</v>
      </c>
      <c r="O45" s="50">
        <v>325370</v>
      </c>
      <c r="P45" s="50">
        <v>695817</v>
      </c>
      <c r="Q45" s="50">
        <v>5803945</v>
      </c>
      <c r="R45" s="50" t="s">
        <v>236</v>
      </c>
      <c r="S45" s="50" t="s">
        <v>237</v>
      </c>
      <c r="T45" s="50" t="s">
        <v>77</v>
      </c>
    </row>
    <row r="46" spans="1:20" ht="15" x14ac:dyDescent="0.2">
      <c r="A46" s="50" t="s">
        <v>82</v>
      </c>
      <c r="B46" s="64" t="s">
        <v>71</v>
      </c>
      <c r="C46" s="50" t="s">
        <v>72</v>
      </c>
      <c r="D46" s="50">
        <v>2013</v>
      </c>
      <c r="E46" s="42" t="s">
        <v>26</v>
      </c>
      <c r="F46" s="66" t="s">
        <v>39</v>
      </c>
      <c r="G46" s="50" t="s">
        <v>73</v>
      </c>
      <c r="H46" s="59" t="s">
        <v>74</v>
      </c>
      <c r="I46" s="59" t="s">
        <v>74</v>
      </c>
      <c r="J46" s="50" t="s">
        <v>31</v>
      </c>
      <c r="K46" s="50" t="s">
        <v>43</v>
      </c>
      <c r="L46" s="50">
        <v>0</v>
      </c>
      <c r="M46" s="50">
        <v>1</v>
      </c>
      <c r="N46" s="50">
        <v>138</v>
      </c>
      <c r="O46" s="50">
        <v>141185</v>
      </c>
      <c r="P46" s="50">
        <v>565672</v>
      </c>
      <c r="Q46" s="50">
        <v>5554428</v>
      </c>
      <c r="R46" s="50" t="s">
        <v>75</v>
      </c>
      <c r="S46" s="50" t="s">
        <v>76</v>
      </c>
      <c r="T46" s="50" t="s">
        <v>77</v>
      </c>
    </row>
    <row r="47" spans="1:20" ht="15" x14ac:dyDescent="0.2">
      <c r="A47" s="50" t="s">
        <v>82</v>
      </c>
      <c r="B47" s="64" t="s">
        <v>238</v>
      </c>
      <c r="C47" s="50" t="s">
        <v>239</v>
      </c>
      <c r="D47" s="50">
        <v>2013</v>
      </c>
      <c r="E47" s="42" t="s">
        <v>26</v>
      </c>
      <c r="F47" s="66" t="s">
        <v>39</v>
      </c>
      <c r="G47" s="50" t="s">
        <v>240</v>
      </c>
      <c r="H47" s="50" t="s">
        <v>241</v>
      </c>
      <c r="I47" s="50" t="s">
        <v>242</v>
      </c>
      <c r="J47" s="50" t="s">
        <v>31</v>
      </c>
      <c r="K47" s="50" t="s">
        <v>43</v>
      </c>
      <c r="L47" s="50">
        <v>0</v>
      </c>
      <c r="M47" s="50">
        <v>1</v>
      </c>
      <c r="N47" s="50">
        <v>136</v>
      </c>
      <c r="O47" s="50">
        <v>294163</v>
      </c>
      <c r="P47" s="50">
        <v>769806</v>
      </c>
      <c r="Q47" s="50">
        <v>5717672</v>
      </c>
      <c r="R47" s="50" t="s">
        <v>243</v>
      </c>
      <c r="S47" s="50" t="s">
        <v>244</v>
      </c>
      <c r="T47" s="50" t="s">
        <v>77</v>
      </c>
    </row>
    <row r="48" spans="1:20" ht="15" x14ac:dyDescent="0.2">
      <c r="A48" s="50" t="s">
        <v>82</v>
      </c>
      <c r="B48" s="64" t="s">
        <v>245</v>
      </c>
      <c r="C48" s="50" t="s">
        <v>246</v>
      </c>
      <c r="D48" s="50">
        <v>2016</v>
      </c>
      <c r="E48" s="42" t="s">
        <v>26</v>
      </c>
      <c r="F48" s="66" t="s">
        <v>39</v>
      </c>
      <c r="G48" s="50" t="s">
        <v>40</v>
      </c>
      <c r="H48" s="50" t="s">
        <v>120</v>
      </c>
      <c r="I48" s="50" t="s">
        <v>121</v>
      </c>
      <c r="J48" s="50" t="s">
        <v>31</v>
      </c>
      <c r="K48" s="50" t="s">
        <v>43</v>
      </c>
      <c r="L48" s="50">
        <v>0</v>
      </c>
      <c r="M48" s="50">
        <v>1</v>
      </c>
      <c r="N48" s="50">
        <v>117</v>
      </c>
      <c r="O48" s="50">
        <v>250078</v>
      </c>
      <c r="P48" s="50">
        <v>481376</v>
      </c>
      <c r="Q48" s="50">
        <v>5836544</v>
      </c>
      <c r="R48" s="50" t="s">
        <v>247</v>
      </c>
      <c r="S48" s="50" t="s">
        <v>248</v>
      </c>
      <c r="T48" s="50" t="s">
        <v>77</v>
      </c>
    </row>
    <row r="49" spans="1:21" ht="15" x14ac:dyDescent="0.2">
      <c r="A49" s="50" t="s">
        <v>82</v>
      </c>
      <c r="B49" s="64" t="s">
        <v>249</v>
      </c>
      <c r="C49" s="50" t="s">
        <v>250</v>
      </c>
      <c r="D49" s="50">
        <v>2015</v>
      </c>
      <c r="E49" s="42" t="s">
        <v>26</v>
      </c>
      <c r="F49" s="66" t="s">
        <v>39</v>
      </c>
      <c r="G49" s="50" t="s">
        <v>40</v>
      </c>
      <c r="H49" s="50" t="s">
        <v>120</v>
      </c>
      <c r="I49" s="50" t="s">
        <v>121</v>
      </c>
      <c r="J49" s="50" t="s">
        <v>31</v>
      </c>
      <c r="K49" s="50" t="s">
        <v>43</v>
      </c>
      <c r="L49" s="50">
        <v>0</v>
      </c>
      <c r="M49" s="50">
        <v>1</v>
      </c>
      <c r="N49" s="50">
        <v>132</v>
      </c>
      <c r="O49" s="50">
        <v>176484</v>
      </c>
      <c r="P49" s="50">
        <v>345976</v>
      </c>
      <c r="Q49" s="50">
        <v>5899983</v>
      </c>
      <c r="R49" s="50" t="s">
        <v>251</v>
      </c>
      <c r="S49" s="50" t="s">
        <v>252</v>
      </c>
      <c r="T49" s="50" t="s">
        <v>77</v>
      </c>
    </row>
    <row r="50" spans="1:21" ht="15" x14ac:dyDescent="0.2">
      <c r="F50" s="40"/>
      <c r="G50" s="40"/>
      <c r="H50" s="40"/>
      <c r="I50" s="40"/>
      <c r="N50" s="40"/>
      <c r="O50" s="40"/>
      <c r="P50" s="40"/>
      <c r="R50" s="40"/>
    </row>
    <row r="51" spans="1:21" ht="15" x14ac:dyDescent="0.2">
      <c r="A51" s="42" t="s">
        <v>253</v>
      </c>
      <c r="F51" s="40"/>
      <c r="G51" s="40"/>
      <c r="H51" s="40"/>
      <c r="I51" s="40"/>
      <c r="N51" s="40"/>
      <c r="O51" s="40"/>
      <c r="P51" s="40"/>
      <c r="R51" s="40"/>
    </row>
    <row r="52" spans="1:21" ht="15" x14ac:dyDescent="0.2">
      <c r="A52" s="42" t="s">
        <v>254</v>
      </c>
      <c r="B52" s="65" t="s">
        <v>255</v>
      </c>
      <c r="C52" s="51" t="s">
        <v>256</v>
      </c>
      <c r="D52" s="40">
        <v>2009</v>
      </c>
      <c r="E52" s="42" t="s">
        <v>257</v>
      </c>
      <c r="F52" s="41" t="s">
        <v>258</v>
      </c>
      <c r="G52" s="40" t="s">
        <v>259</v>
      </c>
      <c r="H52" s="40">
        <v>0</v>
      </c>
      <c r="I52" s="40" t="s">
        <v>30</v>
      </c>
      <c r="J52" s="42" t="s">
        <v>31</v>
      </c>
      <c r="K52" s="42" t="s">
        <v>260</v>
      </c>
      <c r="L52" s="42">
        <v>0</v>
      </c>
      <c r="M52" s="42">
        <v>0</v>
      </c>
      <c r="N52" s="40">
        <v>49</v>
      </c>
      <c r="O52" s="40">
        <v>766706</v>
      </c>
      <c r="P52" s="40">
        <v>2460139</v>
      </c>
      <c r="Q52" s="42">
        <v>5190032</v>
      </c>
      <c r="R52" s="40" t="s">
        <v>261</v>
      </c>
    </row>
    <row r="53" spans="1:21" ht="15" x14ac:dyDescent="0.2">
      <c r="A53" s="42" t="s">
        <v>254</v>
      </c>
      <c r="B53" s="65" t="s">
        <v>262</v>
      </c>
      <c r="C53" s="51" t="s">
        <v>263</v>
      </c>
      <c r="D53" s="40">
        <v>2012</v>
      </c>
      <c r="E53" s="42" t="s">
        <v>257</v>
      </c>
      <c r="F53" s="41" t="s">
        <v>258</v>
      </c>
      <c r="G53" s="40" t="s">
        <v>259</v>
      </c>
      <c r="H53" s="40" t="s">
        <v>201</v>
      </c>
      <c r="I53" s="40" t="s">
        <v>30</v>
      </c>
      <c r="J53" s="42" t="s">
        <v>31</v>
      </c>
      <c r="K53" s="42" t="s">
        <v>260</v>
      </c>
      <c r="L53" s="42">
        <v>0</v>
      </c>
      <c r="M53" s="42">
        <v>0</v>
      </c>
      <c r="N53" s="40">
        <v>2012</v>
      </c>
      <c r="O53" s="40">
        <v>10856</v>
      </c>
      <c r="P53" s="40">
        <v>82712</v>
      </c>
      <c r="Q53" s="42">
        <v>5258225</v>
      </c>
      <c r="R53" s="40" t="s">
        <v>264</v>
      </c>
    </row>
    <row r="54" spans="1:21" ht="15" x14ac:dyDescent="0.2">
      <c r="A54" s="42" t="s">
        <v>254</v>
      </c>
      <c r="B54" s="63" t="s">
        <v>265</v>
      </c>
      <c r="C54" s="51" t="s">
        <v>266</v>
      </c>
      <c r="D54" s="40">
        <v>2018</v>
      </c>
      <c r="E54" s="42" t="s">
        <v>257</v>
      </c>
      <c r="F54" s="41" t="s">
        <v>39</v>
      </c>
      <c r="G54" s="40" t="s">
        <v>40</v>
      </c>
      <c r="H54" s="40" t="s">
        <v>41</v>
      </c>
      <c r="I54" s="40" t="s">
        <v>30</v>
      </c>
      <c r="J54" s="42" t="s">
        <v>31</v>
      </c>
      <c r="K54" s="42" t="s">
        <v>260</v>
      </c>
      <c r="L54" s="42">
        <v>0</v>
      </c>
      <c r="M54" s="42">
        <v>0</v>
      </c>
      <c r="N54" s="40">
        <v>100</v>
      </c>
      <c r="O54" s="40">
        <v>329676</v>
      </c>
      <c r="P54" s="40">
        <v>635378</v>
      </c>
      <c r="Q54" s="42">
        <v>5358813</v>
      </c>
      <c r="R54" s="40" t="s">
        <v>267</v>
      </c>
    </row>
    <row r="55" spans="1:21" ht="15" x14ac:dyDescent="0.2">
      <c r="A55" s="42" t="s">
        <v>254</v>
      </c>
      <c r="B55" s="63" t="s">
        <v>268</v>
      </c>
      <c r="C55" s="51" t="s">
        <v>269</v>
      </c>
      <c r="D55" s="40">
        <v>2016</v>
      </c>
      <c r="E55" s="42" t="s">
        <v>257</v>
      </c>
      <c r="F55" s="41" t="s">
        <v>270</v>
      </c>
      <c r="G55" s="40" t="s">
        <v>271</v>
      </c>
      <c r="H55" s="40">
        <v>0</v>
      </c>
      <c r="I55" s="40" t="s">
        <v>30</v>
      </c>
      <c r="J55" s="42" t="s">
        <v>31</v>
      </c>
      <c r="K55" s="42" t="s">
        <v>260</v>
      </c>
      <c r="L55" s="42">
        <v>0</v>
      </c>
      <c r="M55" s="42">
        <v>0</v>
      </c>
      <c r="N55" s="40">
        <v>53</v>
      </c>
      <c r="O55" s="40">
        <v>588015</v>
      </c>
      <c r="P55" s="40">
        <v>1715765</v>
      </c>
      <c r="Q55" s="42">
        <v>5451597</v>
      </c>
      <c r="R55" s="40" t="s">
        <v>272</v>
      </c>
    </row>
    <row r="56" spans="1:21" ht="15" x14ac:dyDescent="0.2">
      <c r="A56" s="42" t="s">
        <v>254</v>
      </c>
      <c r="B56" s="63" t="s">
        <v>273</v>
      </c>
      <c r="C56" s="51" t="s">
        <v>274</v>
      </c>
      <c r="D56" s="40">
        <v>2009</v>
      </c>
      <c r="E56" s="42" t="s">
        <v>257</v>
      </c>
      <c r="F56" s="41" t="s">
        <v>39</v>
      </c>
      <c r="G56" s="40" t="s">
        <v>40</v>
      </c>
      <c r="H56" s="40" t="s">
        <v>41</v>
      </c>
      <c r="I56" s="40" t="s">
        <v>30</v>
      </c>
      <c r="J56" s="42" t="s">
        <v>31</v>
      </c>
      <c r="K56" s="42" t="s">
        <v>260</v>
      </c>
      <c r="L56" s="42">
        <v>0</v>
      </c>
      <c r="M56" s="42">
        <v>0</v>
      </c>
      <c r="N56" s="40">
        <v>75</v>
      </c>
      <c r="O56" s="40">
        <v>274811</v>
      </c>
      <c r="P56" s="40">
        <v>804571</v>
      </c>
      <c r="Q56" s="42">
        <v>5249974</v>
      </c>
      <c r="R56" s="40" t="s">
        <v>275</v>
      </c>
    </row>
    <row r="57" spans="1:21" ht="15" x14ac:dyDescent="0.2">
      <c r="A57" s="42" t="s">
        <v>254</v>
      </c>
      <c r="B57" s="63" t="s">
        <v>276</v>
      </c>
      <c r="C57" s="51" t="s">
        <v>277</v>
      </c>
      <c r="D57" s="40">
        <v>2009</v>
      </c>
      <c r="E57" s="42" t="s">
        <v>257</v>
      </c>
      <c r="F57" s="41" t="s">
        <v>270</v>
      </c>
      <c r="G57" s="40" t="s">
        <v>278</v>
      </c>
      <c r="H57" s="40" t="s">
        <v>29</v>
      </c>
      <c r="I57" s="40" t="s">
        <v>30</v>
      </c>
      <c r="J57" s="42" t="s">
        <v>31</v>
      </c>
      <c r="K57" s="42" t="s">
        <v>260</v>
      </c>
      <c r="L57" s="42">
        <v>0</v>
      </c>
      <c r="M57" s="42">
        <v>0</v>
      </c>
      <c r="N57" s="40">
        <v>123</v>
      </c>
      <c r="O57" s="40">
        <v>438163</v>
      </c>
      <c r="P57" s="40">
        <v>1252802</v>
      </c>
      <c r="Q57" s="42">
        <v>5515429</v>
      </c>
      <c r="R57" s="40" t="s">
        <v>279</v>
      </c>
    </row>
    <row r="58" spans="1:21" ht="15" x14ac:dyDescent="0.2">
      <c r="A58" s="42" t="s">
        <v>254</v>
      </c>
      <c r="B58" s="65" t="s">
        <v>280</v>
      </c>
      <c r="C58" s="51" t="s">
        <v>281</v>
      </c>
      <c r="D58" s="40">
        <v>2015</v>
      </c>
      <c r="E58" s="42" t="s">
        <v>257</v>
      </c>
      <c r="F58" s="41" t="s">
        <v>39</v>
      </c>
      <c r="G58" s="40" t="s">
        <v>40</v>
      </c>
      <c r="H58" s="40" t="s">
        <v>41</v>
      </c>
      <c r="I58" s="40" t="s">
        <v>30</v>
      </c>
      <c r="J58" s="42" t="s">
        <v>31</v>
      </c>
      <c r="K58" s="42" t="s">
        <v>260</v>
      </c>
      <c r="L58" s="42">
        <v>0</v>
      </c>
      <c r="M58" s="42">
        <v>0</v>
      </c>
      <c r="N58" s="40">
        <v>135</v>
      </c>
      <c r="O58" s="40">
        <v>232606</v>
      </c>
      <c r="P58" s="40">
        <v>578358</v>
      </c>
      <c r="Q58" s="42">
        <v>5708102</v>
      </c>
      <c r="R58" s="40" t="s">
        <v>282</v>
      </c>
    </row>
    <row r="60" spans="1:21" ht="15.75" customHeight="1" x14ac:dyDescent="0.2">
      <c r="A60" s="42" t="s">
        <v>283</v>
      </c>
      <c r="R60" s="42" t="s">
        <v>20</v>
      </c>
      <c r="S60" s="42" t="s">
        <v>22</v>
      </c>
      <c r="T60" s="45"/>
      <c r="U60" s="48"/>
    </row>
    <row r="61" spans="1:21" ht="15.75" customHeight="1" x14ac:dyDescent="0.2">
      <c r="B61" s="63" t="s">
        <v>284</v>
      </c>
      <c r="C61" s="42" t="s">
        <v>285</v>
      </c>
      <c r="D61" s="45">
        <v>2020</v>
      </c>
      <c r="E61" s="42" t="s">
        <v>286</v>
      </c>
      <c r="F61" s="41" t="s">
        <v>39</v>
      </c>
      <c r="G61" s="42" t="s">
        <v>40</v>
      </c>
      <c r="H61" s="42" t="s">
        <v>41</v>
      </c>
      <c r="I61" s="42" t="s">
        <v>30</v>
      </c>
      <c r="J61" s="42" t="s">
        <v>287</v>
      </c>
      <c r="K61" s="42" t="s">
        <v>288</v>
      </c>
      <c r="L61" s="42">
        <v>0</v>
      </c>
      <c r="M61" s="42">
        <v>1</v>
      </c>
      <c r="N61" s="53">
        <v>1</v>
      </c>
      <c r="O61" s="53">
        <v>5279930</v>
      </c>
      <c r="P61" s="53">
        <v>5279930</v>
      </c>
      <c r="Q61" s="53">
        <v>5279930</v>
      </c>
      <c r="R61" s="42" t="s">
        <v>289</v>
      </c>
      <c r="S61" s="42" t="s">
        <v>290</v>
      </c>
    </row>
    <row r="62" spans="1:21" ht="15.75" customHeight="1" x14ac:dyDescent="0.2">
      <c r="B62" s="63" t="s">
        <v>291</v>
      </c>
      <c r="C62" s="42" t="s">
        <v>292</v>
      </c>
      <c r="D62" s="45">
        <v>2020</v>
      </c>
      <c r="E62" s="42" t="s">
        <v>286</v>
      </c>
      <c r="F62" s="41" t="s">
        <v>39</v>
      </c>
      <c r="G62" s="42" t="s">
        <v>293</v>
      </c>
      <c r="H62" s="42" t="s">
        <v>41</v>
      </c>
      <c r="I62" s="42" t="s">
        <v>30</v>
      </c>
      <c r="J62" s="42" t="s">
        <v>287</v>
      </c>
      <c r="K62" s="42" t="s">
        <v>294</v>
      </c>
      <c r="L62" s="42">
        <v>0</v>
      </c>
      <c r="M62" s="42">
        <v>0</v>
      </c>
      <c r="N62" s="53">
        <v>3</v>
      </c>
      <c r="O62" s="53">
        <v>5248911</v>
      </c>
      <c r="P62" s="53">
        <v>5248911</v>
      </c>
      <c r="Q62" s="53">
        <v>5392114</v>
      </c>
      <c r="R62" s="42" t="s">
        <v>295</v>
      </c>
      <c r="S62" s="42" t="s">
        <v>290</v>
      </c>
    </row>
    <row r="63" spans="1:21" ht="15.75" customHeight="1" x14ac:dyDescent="0.2">
      <c r="B63" s="63" t="s">
        <v>296</v>
      </c>
      <c r="C63" s="42" t="s">
        <v>297</v>
      </c>
      <c r="D63" s="45">
        <v>2020</v>
      </c>
      <c r="E63" s="42" t="s">
        <v>286</v>
      </c>
      <c r="F63" s="41" t="s">
        <v>39</v>
      </c>
      <c r="G63" s="42" t="s">
        <v>298</v>
      </c>
      <c r="H63" s="42" t="s">
        <v>41</v>
      </c>
      <c r="I63" s="42" t="s">
        <v>30</v>
      </c>
      <c r="J63" s="42" t="s">
        <v>287</v>
      </c>
      <c r="K63" s="42" t="s">
        <v>299</v>
      </c>
      <c r="L63" s="42">
        <v>0</v>
      </c>
      <c r="M63" s="42">
        <v>1</v>
      </c>
      <c r="N63" s="53">
        <v>6</v>
      </c>
      <c r="O63" s="53">
        <v>5232358</v>
      </c>
      <c r="P63" s="53">
        <v>5232358</v>
      </c>
      <c r="Q63" s="53">
        <v>5674319</v>
      </c>
      <c r="R63" s="42" t="s">
        <v>300</v>
      </c>
      <c r="S63" s="42" t="s">
        <v>290</v>
      </c>
    </row>
    <row r="64" spans="1:21" ht="15.75" customHeight="1" x14ac:dyDescent="0.2">
      <c r="A64" s="42" t="s">
        <v>301</v>
      </c>
      <c r="B64" s="63" t="s">
        <v>302</v>
      </c>
      <c r="C64" s="42" t="s">
        <v>303</v>
      </c>
      <c r="D64" s="45">
        <v>2020</v>
      </c>
      <c r="E64" s="42" t="s">
        <v>286</v>
      </c>
      <c r="F64" s="41" t="s">
        <v>39</v>
      </c>
      <c r="G64" s="42" t="s">
        <v>304</v>
      </c>
      <c r="H64" s="42" t="s">
        <v>305</v>
      </c>
      <c r="I64" s="42" t="s">
        <v>306</v>
      </c>
      <c r="J64" s="42" t="s">
        <v>287</v>
      </c>
      <c r="K64" s="42" t="s">
        <v>288</v>
      </c>
      <c r="L64" s="42">
        <v>0</v>
      </c>
      <c r="M64" s="42">
        <v>2</v>
      </c>
      <c r="T64" s="46"/>
      <c r="U64" s="46"/>
    </row>
    <row r="65" spans="2:13" ht="15.75" customHeight="1" x14ac:dyDescent="0.2">
      <c r="B65" s="63" t="s">
        <v>307</v>
      </c>
      <c r="C65" s="42" t="s">
        <v>308</v>
      </c>
      <c r="D65" s="45">
        <v>2020</v>
      </c>
      <c r="E65" s="42" t="s">
        <v>286</v>
      </c>
      <c r="F65" s="41" t="s">
        <v>39</v>
      </c>
      <c r="G65" s="42" t="s">
        <v>309</v>
      </c>
      <c r="H65" s="42" t="s">
        <v>74</v>
      </c>
      <c r="I65" s="42" t="s">
        <v>310</v>
      </c>
      <c r="J65" s="42" t="s">
        <v>287</v>
      </c>
      <c r="K65" s="42" t="s">
        <v>299</v>
      </c>
      <c r="L65" s="42">
        <v>0</v>
      </c>
      <c r="M65" s="42">
        <v>1</v>
      </c>
    </row>
    <row r="66" spans="2:13" ht="15.75" customHeight="1" x14ac:dyDescent="0.2">
      <c r="B66" s="63" t="s">
        <v>311</v>
      </c>
      <c r="C66" s="42" t="s">
        <v>312</v>
      </c>
      <c r="D66" s="45">
        <v>2020</v>
      </c>
      <c r="E66" s="42" t="s">
        <v>286</v>
      </c>
      <c r="F66" s="41" t="s">
        <v>39</v>
      </c>
      <c r="G66" s="42" t="s">
        <v>313</v>
      </c>
      <c r="H66" s="42" t="s">
        <v>241</v>
      </c>
      <c r="I66" s="42" t="s">
        <v>314</v>
      </c>
      <c r="J66" s="42" t="s">
        <v>287</v>
      </c>
      <c r="K66" s="42" t="s">
        <v>288</v>
      </c>
      <c r="L66" s="42">
        <v>0</v>
      </c>
      <c r="M66" s="42">
        <v>1</v>
      </c>
    </row>
    <row r="67" spans="2:13" ht="15.75" customHeight="1" x14ac:dyDescent="0.2">
      <c r="B67" s="63" t="s">
        <v>315</v>
      </c>
      <c r="C67" s="42" t="s">
        <v>316</v>
      </c>
      <c r="D67" s="45">
        <v>2020</v>
      </c>
      <c r="E67" s="42" t="s">
        <v>286</v>
      </c>
      <c r="F67" s="41" t="s">
        <v>39</v>
      </c>
      <c r="G67" s="42" t="s">
        <v>317</v>
      </c>
      <c r="H67" s="42" t="s">
        <v>318</v>
      </c>
      <c r="I67" s="42" t="s">
        <v>314</v>
      </c>
      <c r="J67" s="42" t="s">
        <v>287</v>
      </c>
      <c r="K67" s="42" t="s">
        <v>288</v>
      </c>
      <c r="L67" s="42">
        <v>0</v>
      </c>
      <c r="M67" s="42">
        <v>1</v>
      </c>
    </row>
    <row r="68" spans="2:13" ht="15.75" customHeight="1" x14ac:dyDescent="0.2">
      <c r="B68" s="63" t="s">
        <v>319</v>
      </c>
      <c r="C68" s="42" t="s">
        <v>320</v>
      </c>
      <c r="D68" s="45">
        <v>2020</v>
      </c>
      <c r="E68" s="42" t="s">
        <v>286</v>
      </c>
      <c r="F68" s="41" t="s">
        <v>39</v>
      </c>
      <c r="G68" s="42" t="s">
        <v>321</v>
      </c>
      <c r="H68" s="42" t="s">
        <v>322</v>
      </c>
      <c r="I68" s="42" t="s">
        <v>323</v>
      </c>
      <c r="J68" s="42" t="s">
        <v>287</v>
      </c>
      <c r="K68" s="42" t="s">
        <v>288</v>
      </c>
      <c r="L68" s="42">
        <v>0</v>
      </c>
      <c r="M68" s="42">
        <v>1</v>
      </c>
    </row>
    <row r="69" spans="2:13" ht="15.75" customHeight="1" x14ac:dyDescent="0.2">
      <c r="B69" s="63" t="s">
        <v>324</v>
      </c>
      <c r="C69" s="42" t="s">
        <v>325</v>
      </c>
      <c r="D69" s="45">
        <v>2020</v>
      </c>
      <c r="E69" s="42" t="s">
        <v>286</v>
      </c>
      <c r="F69" s="41" t="s">
        <v>39</v>
      </c>
      <c r="G69" s="42" t="s">
        <v>326</v>
      </c>
      <c r="H69" s="42" t="s">
        <v>327</v>
      </c>
      <c r="I69" s="42" t="s">
        <v>328</v>
      </c>
      <c r="J69" s="42" t="s">
        <v>287</v>
      </c>
      <c r="K69" s="42" t="s">
        <v>294</v>
      </c>
      <c r="L69" s="42">
        <v>0</v>
      </c>
      <c r="M69" s="42">
        <v>1</v>
      </c>
    </row>
    <row r="70" spans="2:13" ht="15.75" customHeight="1" x14ac:dyDescent="0.2">
      <c r="B70" s="63" t="s">
        <v>329</v>
      </c>
      <c r="C70" s="42" t="s">
        <v>330</v>
      </c>
      <c r="D70" s="45">
        <v>2020</v>
      </c>
      <c r="E70" s="42" t="s">
        <v>286</v>
      </c>
      <c r="F70" s="41" t="s">
        <v>39</v>
      </c>
      <c r="G70" s="42" t="s">
        <v>331</v>
      </c>
      <c r="H70" s="42" t="s">
        <v>305</v>
      </c>
      <c r="I70" s="42" t="s">
        <v>306</v>
      </c>
      <c r="J70" s="42" t="s">
        <v>287</v>
      </c>
      <c r="K70" s="42" t="s">
        <v>288</v>
      </c>
      <c r="L70" s="42">
        <v>0</v>
      </c>
      <c r="M70" s="42">
        <v>1</v>
      </c>
    </row>
    <row r="71" spans="2:13" ht="15.75" customHeight="1" x14ac:dyDescent="0.2">
      <c r="B71" s="63" t="s">
        <v>332</v>
      </c>
      <c r="C71" s="42" t="s">
        <v>333</v>
      </c>
      <c r="D71" s="45">
        <v>2020</v>
      </c>
      <c r="E71" s="42" t="s">
        <v>286</v>
      </c>
      <c r="F71" s="41" t="s">
        <v>39</v>
      </c>
      <c r="G71" s="42" t="s">
        <v>334</v>
      </c>
      <c r="H71" s="42" t="s">
        <v>335</v>
      </c>
      <c r="I71" s="42" t="s">
        <v>306</v>
      </c>
      <c r="J71" s="42" t="s">
        <v>287</v>
      </c>
      <c r="K71" s="42" t="s">
        <v>288</v>
      </c>
      <c r="L71" s="42">
        <v>0</v>
      </c>
      <c r="M71" s="42">
        <v>1</v>
      </c>
    </row>
    <row r="72" spans="2:13" ht="15.75" customHeight="1" x14ac:dyDescent="0.2">
      <c r="B72" s="63" t="s">
        <v>336</v>
      </c>
      <c r="C72" s="42" t="s">
        <v>337</v>
      </c>
      <c r="D72" s="45">
        <v>2020</v>
      </c>
      <c r="E72" s="42" t="s">
        <v>286</v>
      </c>
      <c r="F72" s="41" t="s">
        <v>39</v>
      </c>
      <c r="G72" s="42" t="s">
        <v>304</v>
      </c>
      <c r="H72" s="42" t="s">
        <v>305</v>
      </c>
      <c r="I72" s="42" t="s">
        <v>306</v>
      </c>
      <c r="J72" s="42" t="s">
        <v>287</v>
      </c>
      <c r="K72" s="42" t="s">
        <v>294</v>
      </c>
      <c r="L72" s="42">
        <v>0</v>
      </c>
      <c r="M72" s="42">
        <v>0</v>
      </c>
    </row>
    <row r="73" spans="2:13" ht="15.75" customHeight="1" x14ac:dyDescent="0.2">
      <c r="B73" s="63" t="s">
        <v>338</v>
      </c>
      <c r="C73" s="42" t="s">
        <v>339</v>
      </c>
      <c r="D73" s="45">
        <v>2020</v>
      </c>
      <c r="E73" s="42" t="s">
        <v>286</v>
      </c>
      <c r="F73" s="41" t="s">
        <v>39</v>
      </c>
      <c r="G73" s="42" t="s">
        <v>340</v>
      </c>
      <c r="H73" s="42" t="s">
        <v>138</v>
      </c>
      <c r="I73" s="42" t="s">
        <v>341</v>
      </c>
      <c r="J73" s="42" t="s">
        <v>287</v>
      </c>
      <c r="K73" s="42" t="s">
        <v>294</v>
      </c>
      <c r="L73" s="42">
        <v>0</v>
      </c>
      <c r="M73" s="42">
        <v>1</v>
      </c>
    </row>
    <row r="74" spans="2:13" ht="15.75" customHeight="1" x14ac:dyDescent="0.2">
      <c r="B74" s="63" t="s">
        <v>342</v>
      </c>
      <c r="C74" s="42" t="s">
        <v>343</v>
      </c>
      <c r="D74" s="45">
        <v>2020</v>
      </c>
      <c r="E74" s="42" t="s">
        <v>286</v>
      </c>
      <c r="F74" s="41" t="s">
        <v>39</v>
      </c>
      <c r="G74" s="42" t="s">
        <v>344</v>
      </c>
      <c r="H74" s="42" t="s">
        <v>345</v>
      </c>
      <c r="I74" s="42" t="s">
        <v>341</v>
      </c>
      <c r="J74" s="42" t="s">
        <v>287</v>
      </c>
      <c r="K74" s="42" t="s">
        <v>288</v>
      </c>
      <c r="L74" s="42">
        <v>0</v>
      </c>
      <c r="M74" s="42">
        <v>1</v>
      </c>
    </row>
    <row r="75" spans="2:13" ht="15.75" customHeight="1" x14ac:dyDescent="0.2">
      <c r="B75" s="65" t="s">
        <v>346</v>
      </c>
      <c r="C75" s="42" t="s">
        <v>347</v>
      </c>
      <c r="D75" s="45">
        <v>2020</v>
      </c>
      <c r="E75" s="42" t="s">
        <v>286</v>
      </c>
      <c r="F75" s="41" t="s">
        <v>39</v>
      </c>
      <c r="G75" s="42" t="s">
        <v>348</v>
      </c>
      <c r="H75" s="42" t="s">
        <v>349</v>
      </c>
      <c r="I75" s="42" t="s">
        <v>350</v>
      </c>
      <c r="J75" s="42" t="s">
        <v>287</v>
      </c>
      <c r="K75" s="42" t="s">
        <v>288</v>
      </c>
      <c r="L75" s="42">
        <v>0</v>
      </c>
      <c r="M75" s="42">
        <v>1</v>
      </c>
    </row>
    <row r="76" spans="2:13" ht="15.75" customHeight="1" x14ac:dyDescent="0.2">
      <c r="B76" s="65" t="s">
        <v>351</v>
      </c>
      <c r="C76" s="42" t="s">
        <v>352</v>
      </c>
      <c r="D76" s="45">
        <v>2020</v>
      </c>
      <c r="E76" s="42" t="s">
        <v>286</v>
      </c>
      <c r="F76" s="41" t="s">
        <v>39</v>
      </c>
      <c r="G76" s="42" t="s">
        <v>348</v>
      </c>
      <c r="H76" s="42" t="s">
        <v>349</v>
      </c>
      <c r="I76" s="42" t="s">
        <v>350</v>
      </c>
      <c r="J76" s="42" t="s">
        <v>287</v>
      </c>
      <c r="K76" s="42" t="s">
        <v>288</v>
      </c>
      <c r="L76" s="42">
        <v>3</v>
      </c>
      <c r="M76" s="42">
        <v>1</v>
      </c>
    </row>
    <row r="77" spans="2:13" ht="15.75" customHeight="1" x14ac:dyDescent="0.2">
      <c r="B77" s="63" t="s">
        <v>353</v>
      </c>
      <c r="C77" s="42" t="s">
        <v>354</v>
      </c>
      <c r="D77" s="45">
        <v>2020</v>
      </c>
      <c r="E77" s="42" t="s">
        <v>286</v>
      </c>
      <c r="F77" s="41" t="s">
        <v>39</v>
      </c>
      <c r="G77" s="42" t="s">
        <v>355</v>
      </c>
      <c r="H77" s="42" t="s">
        <v>349</v>
      </c>
      <c r="I77" s="42" t="s">
        <v>350</v>
      </c>
      <c r="J77" s="42" t="s">
        <v>287</v>
      </c>
      <c r="K77" s="42" t="s">
        <v>288</v>
      </c>
      <c r="L77" s="42">
        <v>3</v>
      </c>
      <c r="M77" s="42">
        <v>1</v>
      </c>
    </row>
    <row r="78" spans="2:13" ht="15.75" customHeight="1" x14ac:dyDescent="0.2">
      <c r="B78" s="63" t="s">
        <v>356</v>
      </c>
      <c r="C78" s="42" t="s">
        <v>357</v>
      </c>
      <c r="D78" s="45">
        <v>2020</v>
      </c>
      <c r="E78" s="42" t="s">
        <v>286</v>
      </c>
      <c r="F78" s="41" t="s">
        <v>39</v>
      </c>
      <c r="G78" s="42" t="s">
        <v>358</v>
      </c>
      <c r="H78" s="42" t="s">
        <v>359</v>
      </c>
      <c r="I78" s="42" t="s">
        <v>360</v>
      </c>
      <c r="J78" s="42" t="s">
        <v>287</v>
      </c>
      <c r="K78" s="42" t="s">
        <v>288</v>
      </c>
      <c r="L78" s="42">
        <v>0</v>
      </c>
      <c r="M78" s="42">
        <v>0</v>
      </c>
    </row>
    <row r="79" spans="2:13" ht="15.75" customHeight="1" x14ac:dyDescent="0.2">
      <c r="B79" s="63" t="s">
        <v>361</v>
      </c>
      <c r="C79" s="42" t="s">
        <v>362</v>
      </c>
      <c r="D79" s="45">
        <v>2020</v>
      </c>
      <c r="E79" s="42" t="s">
        <v>286</v>
      </c>
      <c r="F79" s="41" t="s">
        <v>39</v>
      </c>
      <c r="G79" s="42" t="s">
        <v>358</v>
      </c>
      <c r="H79" s="42" t="s">
        <v>359</v>
      </c>
      <c r="I79" s="42" t="s">
        <v>360</v>
      </c>
      <c r="J79" s="42" t="s">
        <v>287</v>
      </c>
      <c r="K79" s="42" t="s">
        <v>288</v>
      </c>
      <c r="L79" s="42">
        <v>0</v>
      </c>
      <c r="M79" s="42">
        <v>0</v>
      </c>
    </row>
    <row r="80" spans="2:13" ht="15.75" customHeight="1" x14ac:dyDescent="0.2">
      <c r="B80" s="63" t="s">
        <v>363</v>
      </c>
      <c r="C80" s="42" t="s">
        <v>364</v>
      </c>
      <c r="D80" s="45">
        <v>2020</v>
      </c>
      <c r="E80" s="42" t="s">
        <v>286</v>
      </c>
      <c r="F80" s="41" t="s">
        <v>39</v>
      </c>
      <c r="G80" s="42" t="s">
        <v>365</v>
      </c>
      <c r="H80" s="42" t="s">
        <v>366</v>
      </c>
      <c r="I80" s="42" t="s">
        <v>360</v>
      </c>
      <c r="J80" s="42" t="s">
        <v>287</v>
      </c>
      <c r="K80" s="42" t="s">
        <v>288</v>
      </c>
      <c r="L80" s="42">
        <v>0</v>
      </c>
      <c r="M80" s="42">
        <v>1</v>
      </c>
    </row>
  </sheetData>
  <mergeCells count="1">
    <mergeCell ref="R1: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1C448-7584-C745-9D8D-5EC85E6411DF}">
  <dimension ref="A1:DN37"/>
  <sheetViews>
    <sheetView workbookViewId="0">
      <pane xSplit="1" topLeftCell="B1" activePane="topRight" state="frozen"/>
      <selection pane="topRight" activeCell="A22" sqref="A22"/>
    </sheetView>
  </sheetViews>
  <sheetFormatPr baseColWidth="10" defaultColWidth="11" defaultRowHeight="16" x14ac:dyDescent="0.2"/>
  <cols>
    <col min="1" max="1" width="20.5" customWidth="1"/>
    <col min="2" max="2" width="33.5" customWidth="1"/>
    <col min="71" max="71" width="38.5" customWidth="1"/>
    <col min="99" max="99" width="26.83203125" customWidth="1"/>
    <col min="100" max="100" width="45" customWidth="1"/>
    <col min="108" max="108" width="13.5" customWidth="1"/>
    <col min="109" max="109" width="17.83203125" customWidth="1"/>
    <col min="118" max="118" width="17.1640625" customWidth="1"/>
  </cols>
  <sheetData>
    <row r="1" spans="1:113" x14ac:dyDescent="0.2">
      <c r="A1" t="s">
        <v>367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401</v>
      </c>
      <c r="AJ1" t="s">
        <v>402</v>
      </c>
      <c r="AK1" t="s">
        <v>403</v>
      </c>
      <c r="AL1" t="s">
        <v>404</v>
      </c>
      <c r="AM1" t="s">
        <v>405</v>
      </c>
      <c r="AN1" t="s">
        <v>406</v>
      </c>
      <c r="AO1" t="s">
        <v>407</v>
      </c>
      <c r="AP1" t="s">
        <v>408</v>
      </c>
      <c r="AQ1" t="s">
        <v>409</v>
      </c>
      <c r="AR1" t="s">
        <v>410</v>
      </c>
      <c r="AS1" t="s">
        <v>411</v>
      </c>
      <c r="AT1" t="s">
        <v>412</v>
      </c>
      <c r="AU1" t="s">
        <v>413</v>
      </c>
      <c r="AV1" t="s">
        <v>414</v>
      </c>
      <c r="AW1" t="s">
        <v>415</v>
      </c>
      <c r="AX1" t="s">
        <v>416</v>
      </c>
      <c r="AY1" t="s">
        <v>417</v>
      </c>
      <c r="AZ1" t="s">
        <v>418</v>
      </c>
      <c r="BA1" t="s">
        <v>419</v>
      </c>
      <c r="BB1" t="s">
        <v>420</v>
      </c>
      <c r="BC1" t="s">
        <v>421</v>
      </c>
      <c r="BD1" t="s">
        <v>422</v>
      </c>
      <c r="BE1" t="s">
        <v>423</v>
      </c>
      <c r="BF1" t="s">
        <v>424</v>
      </c>
      <c r="BG1" t="s">
        <v>425</v>
      </c>
      <c r="BH1" t="s">
        <v>426</v>
      </c>
      <c r="BI1" t="s">
        <v>427</v>
      </c>
      <c r="BJ1" t="s">
        <v>428</v>
      </c>
      <c r="BK1" t="s">
        <v>429</v>
      </c>
      <c r="BL1" t="s">
        <v>430</v>
      </c>
      <c r="BM1" t="s">
        <v>431</v>
      </c>
      <c r="BN1" t="s">
        <v>432</v>
      </c>
      <c r="BO1" t="s">
        <v>433</v>
      </c>
      <c r="BP1" t="s">
        <v>434</v>
      </c>
      <c r="BQ1" t="s">
        <v>435</v>
      </c>
      <c r="BR1" t="s">
        <v>436</v>
      </c>
      <c r="BS1" t="s">
        <v>437</v>
      </c>
      <c r="BT1" t="s">
        <v>438</v>
      </c>
      <c r="BU1" t="s">
        <v>439</v>
      </c>
      <c r="BV1" t="s">
        <v>440</v>
      </c>
      <c r="BW1" t="s">
        <v>441</v>
      </c>
      <c r="BX1" t="s">
        <v>442</v>
      </c>
      <c r="BY1" t="s">
        <v>443</v>
      </c>
      <c r="BZ1" t="s">
        <v>444</v>
      </c>
      <c r="CA1" t="s">
        <v>445</v>
      </c>
      <c r="CB1" t="s">
        <v>446</v>
      </c>
      <c r="CC1" t="s">
        <v>447</v>
      </c>
      <c r="CD1" t="s">
        <v>448</v>
      </c>
      <c r="CE1" t="s">
        <v>449</v>
      </c>
      <c r="CF1" t="s">
        <v>450</v>
      </c>
      <c r="CG1" t="s">
        <v>451</v>
      </c>
      <c r="CH1" t="s">
        <v>452</v>
      </c>
      <c r="CI1" t="s">
        <v>453</v>
      </c>
      <c r="CJ1" t="s">
        <v>454</v>
      </c>
      <c r="CK1" t="s">
        <v>455</v>
      </c>
      <c r="CL1" t="s">
        <v>456</v>
      </c>
      <c r="CM1" t="s">
        <v>457</v>
      </c>
      <c r="CN1" t="s">
        <v>458</v>
      </c>
      <c r="CO1" t="s">
        <v>459</v>
      </c>
      <c r="CP1" t="s">
        <v>460</v>
      </c>
      <c r="CQ1" t="s">
        <v>461</v>
      </c>
      <c r="CR1" t="s">
        <v>462</v>
      </c>
      <c r="CS1" t="s">
        <v>463</v>
      </c>
      <c r="CT1" t="s">
        <v>464</v>
      </c>
      <c r="CU1" t="s">
        <v>465</v>
      </c>
      <c r="CV1" t="s">
        <v>466</v>
      </c>
      <c r="CW1" t="s">
        <v>467</v>
      </c>
      <c r="CX1" t="s">
        <v>468</v>
      </c>
      <c r="CY1" t="s">
        <v>469</v>
      </c>
      <c r="CZ1" t="s">
        <v>470</v>
      </c>
      <c r="DA1" t="s">
        <v>471</v>
      </c>
      <c r="DB1" t="s">
        <v>472</v>
      </c>
      <c r="DC1" t="s">
        <v>473</v>
      </c>
      <c r="DD1" t="s">
        <v>474</v>
      </c>
      <c r="DE1" t="s">
        <v>475</v>
      </c>
      <c r="DF1" t="s">
        <v>476</v>
      </c>
      <c r="DG1" t="s">
        <v>477</v>
      </c>
      <c r="DH1" t="s">
        <v>478</v>
      </c>
      <c r="DI1" t="s">
        <v>479</v>
      </c>
    </row>
    <row r="2" spans="1:113" x14ac:dyDescent="0.2">
      <c r="A2" t="s">
        <v>37</v>
      </c>
      <c r="B2" s="36" t="s">
        <v>39</v>
      </c>
      <c r="C2" t="s">
        <v>480</v>
      </c>
      <c r="D2">
        <v>3</v>
      </c>
      <c r="E2">
        <v>5314608</v>
      </c>
      <c r="F2">
        <v>5314608</v>
      </c>
      <c r="G2">
        <v>5849954</v>
      </c>
      <c r="H2" t="s">
        <v>481</v>
      </c>
      <c r="I2" t="s">
        <v>74</v>
      </c>
      <c r="J2" t="s">
        <v>40</v>
      </c>
      <c r="K2">
        <v>1</v>
      </c>
      <c r="L2">
        <v>6</v>
      </c>
      <c r="M2">
        <v>1</v>
      </c>
      <c r="N2">
        <v>1</v>
      </c>
      <c r="O2">
        <v>1</v>
      </c>
      <c r="P2">
        <v>1</v>
      </c>
      <c r="Q2">
        <v>1</v>
      </c>
      <c r="R2">
        <v>0</v>
      </c>
      <c r="S2" t="s">
        <v>74</v>
      </c>
      <c r="T2" t="s">
        <v>74</v>
      </c>
      <c r="U2" t="s">
        <v>74</v>
      </c>
      <c r="V2" t="s">
        <v>74</v>
      </c>
      <c r="W2" t="s">
        <v>74</v>
      </c>
      <c r="X2" t="s">
        <v>74</v>
      </c>
      <c r="Y2" t="s">
        <v>74</v>
      </c>
      <c r="Z2" t="s">
        <v>74</v>
      </c>
      <c r="AA2" t="s">
        <v>74</v>
      </c>
      <c r="AB2" t="s">
        <v>74</v>
      </c>
      <c r="AC2" t="s">
        <v>74</v>
      </c>
      <c r="AD2" t="s">
        <v>74</v>
      </c>
      <c r="AE2" t="s">
        <v>74</v>
      </c>
      <c r="AF2">
        <v>0</v>
      </c>
      <c r="AG2" t="s">
        <v>74</v>
      </c>
      <c r="AH2" t="s">
        <v>74</v>
      </c>
      <c r="AI2" t="s">
        <v>74</v>
      </c>
      <c r="AJ2" t="s">
        <v>74</v>
      </c>
      <c r="AK2" t="s">
        <v>74</v>
      </c>
      <c r="AL2" t="s">
        <v>74</v>
      </c>
      <c r="AM2" t="s">
        <v>74</v>
      </c>
      <c r="AN2" t="s">
        <v>74</v>
      </c>
      <c r="AO2" t="s">
        <v>74</v>
      </c>
      <c r="AP2" t="s">
        <v>74</v>
      </c>
      <c r="AQ2" t="s">
        <v>74</v>
      </c>
      <c r="AR2" t="s">
        <v>74</v>
      </c>
      <c r="AS2" t="s">
        <v>74</v>
      </c>
      <c r="AT2" t="s">
        <v>74</v>
      </c>
      <c r="AU2" t="s">
        <v>74</v>
      </c>
      <c r="AV2" t="s">
        <v>74</v>
      </c>
      <c r="AW2" t="s">
        <v>74</v>
      </c>
      <c r="AX2">
        <v>0</v>
      </c>
      <c r="AY2" t="s">
        <v>74</v>
      </c>
      <c r="AZ2" t="s">
        <v>74</v>
      </c>
      <c r="BA2" t="s">
        <v>74</v>
      </c>
      <c r="BB2" t="s">
        <v>74</v>
      </c>
      <c r="BC2" t="s">
        <v>74</v>
      </c>
      <c r="BD2" t="s">
        <v>74</v>
      </c>
      <c r="BE2" t="s">
        <v>74</v>
      </c>
      <c r="BF2">
        <v>0</v>
      </c>
      <c r="BG2" t="s">
        <v>74</v>
      </c>
      <c r="BH2" t="s">
        <v>74</v>
      </c>
      <c r="BI2" t="s">
        <v>74</v>
      </c>
      <c r="BJ2" t="s">
        <v>74</v>
      </c>
      <c r="BK2" t="s">
        <v>74</v>
      </c>
      <c r="BL2" t="s">
        <v>74</v>
      </c>
      <c r="BM2">
        <v>0</v>
      </c>
      <c r="BN2" t="s">
        <v>74</v>
      </c>
      <c r="BO2" t="s">
        <v>74</v>
      </c>
      <c r="BP2" t="s">
        <v>74</v>
      </c>
      <c r="BQ2" t="s">
        <v>74</v>
      </c>
      <c r="BR2" t="s">
        <v>74</v>
      </c>
      <c r="BS2">
        <v>0</v>
      </c>
      <c r="BT2" t="s">
        <v>74</v>
      </c>
      <c r="BU2" t="s">
        <v>74</v>
      </c>
      <c r="BV2" t="s">
        <v>482</v>
      </c>
      <c r="BW2" t="s">
        <v>74</v>
      </c>
      <c r="BX2" t="s">
        <v>74</v>
      </c>
      <c r="BY2" t="s">
        <v>74</v>
      </c>
      <c r="BZ2" t="s">
        <v>74</v>
      </c>
      <c r="CA2" t="s">
        <v>483</v>
      </c>
      <c r="CB2" t="s">
        <v>484</v>
      </c>
      <c r="CC2" t="s">
        <v>74</v>
      </c>
      <c r="CD2" t="s">
        <v>485</v>
      </c>
      <c r="CE2" t="s">
        <v>486</v>
      </c>
      <c r="CF2" t="s">
        <v>74</v>
      </c>
      <c r="CG2" t="s">
        <v>487</v>
      </c>
      <c r="CH2" t="s">
        <v>488</v>
      </c>
      <c r="CI2" t="s">
        <v>74</v>
      </c>
      <c r="CJ2" t="s">
        <v>489</v>
      </c>
      <c r="CK2" t="s">
        <v>74</v>
      </c>
      <c r="CL2" t="s">
        <v>74</v>
      </c>
      <c r="CM2" t="s">
        <v>490</v>
      </c>
      <c r="CN2" t="s">
        <v>74</v>
      </c>
      <c r="CO2" t="s">
        <v>74</v>
      </c>
      <c r="CP2" t="s">
        <v>74</v>
      </c>
      <c r="CQ2" t="s">
        <v>74</v>
      </c>
      <c r="CR2" t="s">
        <v>74</v>
      </c>
      <c r="CS2" t="s">
        <v>491</v>
      </c>
      <c r="CT2">
        <v>1</v>
      </c>
      <c r="CU2">
        <v>8</v>
      </c>
      <c r="CV2">
        <v>22</v>
      </c>
      <c r="CW2" t="s">
        <v>41</v>
      </c>
      <c r="CX2" t="s">
        <v>30</v>
      </c>
      <c r="CY2" t="s">
        <v>492</v>
      </c>
      <c r="CZ2" t="s">
        <v>493</v>
      </c>
      <c r="DA2" t="s">
        <v>74</v>
      </c>
      <c r="DB2" s="2">
        <v>0.99739999999999995</v>
      </c>
      <c r="DC2" t="s">
        <v>74</v>
      </c>
      <c r="DD2" t="s">
        <v>494</v>
      </c>
      <c r="DE2" t="s">
        <v>495</v>
      </c>
      <c r="DF2" t="s">
        <v>493</v>
      </c>
      <c r="DG2" t="s">
        <v>74</v>
      </c>
      <c r="DH2" s="2">
        <v>0.9919</v>
      </c>
      <c r="DI2" t="s">
        <v>74</v>
      </c>
    </row>
    <row r="3" spans="1:113" x14ac:dyDescent="0.2">
      <c r="A3" t="s">
        <v>47</v>
      </c>
      <c r="B3" s="36" t="s">
        <v>39</v>
      </c>
      <c r="C3" t="s">
        <v>480</v>
      </c>
      <c r="D3">
        <v>2</v>
      </c>
      <c r="E3">
        <v>5382133</v>
      </c>
      <c r="F3">
        <v>5382133</v>
      </c>
      <c r="G3">
        <v>5602673</v>
      </c>
      <c r="H3" t="s">
        <v>481</v>
      </c>
      <c r="I3" t="s">
        <v>74</v>
      </c>
      <c r="J3" t="s">
        <v>40</v>
      </c>
      <c r="K3">
        <v>1</v>
      </c>
      <c r="L3">
        <v>6</v>
      </c>
      <c r="M3">
        <v>1</v>
      </c>
      <c r="N3">
        <v>1</v>
      </c>
      <c r="O3">
        <v>1</v>
      </c>
      <c r="P3">
        <v>1</v>
      </c>
      <c r="Q3">
        <v>1</v>
      </c>
      <c r="R3">
        <v>0</v>
      </c>
      <c r="S3" t="s">
        <v>74</v>
      </c>
      <c r="T3" t="s">
        <v>74</v>
      </c>
      <c r="U3" t="s">
        <v>74</v>
      </c>
      <c r="V3" t="s">
        <v>74</v>
      </c>
      <c r="W3" t="s">
        <v>74</v>
      </c>
      <c r="X3" t="s">
        <v>74</v>
      </c>
      <c r="Y3" t="s">
        <v>74</v>
      </c>
      <c r="Z3" t="s">
        <v>74</v>
      </c>
      <c r="AA3" t="s">
        <v>74</v>
      </c>
      <c r="AB3" t="s">
        <v>74</v>
      </c>
      <c r="AC3" t="s">
        <v>74</v>
      </c>
      <c r="AD3" t="s">
        <v>74</v>
      </c>
      <c r="AE3" t="s">
        <v>74</v>
      </c>
      <c r="AF3">
        <v>0</v>
      </c>
      <c r="AG3" t="s">
        <v>74</v>
      </c>
      <c r="AH3" t="s">
        <v>74</v>
      </c>
      <c r="AI3" t="s">
        <v>74</v>
      </c>
      <c r="AJ3" t="s">
        <v>74</v>
      </c>
      <c r="AK3" t="s">
        <v>74</v>
      </c>
      <c r="AL3" t="s">
        <v>74</v>
      </c>
      <c r="AM3" t="s">
        <v>74</v>
      </c>
      <c r="AN3" t="s">
        <v>74</v>
      </c>
      <c r="AO3" t="s">
        <v>74</v>
      </c>
      <c r="AP3" t="s">
        <v>74</v>
      </c>
      <c r="AQ3" t="s">
        <v>74</v>
      </c>
      <c r="AR3" t="s">
        <v>74</v>
      </c>
      <c r="AS3" t="s">
        <v>74</v>
      </c>
      <c r="AT3" t="s">
        <v>74</v>
      </c>
      <c r="AU3" t="s">
        <v>74</v>
      </c>
      <c r="AV3" t="s">
        <v>74</v>
      </c>
      <c r="AW3" t="s">
        <v>74</v>
      </c>
      <c r="AX3">
        <v>0</v>
      </c>
      <c r="AY3" t="s">
        <v>74</v>
      </c>
      <c r="AZ3" t="s">
        <v>74</v>
      </c>
      <c r="BA3" t="s">
        <v>74</v>
      </c>
      <c r="BB3" t="s">
        <v>74</v>
      </c>
      <c r="BC3" t="s">
        <v>74</v>
      </c>
      <c r="BD3" t="s">
        <v>74</v>
      </c>
      <c r="BE3" t="s">
        <v>74</v>
      </c>
      <c r="BF3">
        <v>0</v>
      </c>
      <c r="BG3" t="s">
        <v>74</v>
      </c>
      <c r="BH3" t="s">
        <v>74</v>
      </c>
      <c r="BI3" t="s">
        <v>74</v>
      </c>
      <c r="BJ3" t="s">
        <v>74</v>
      </c>
      <c r="BK3" t="s">
        <v>74</v>
      </c>
      <c r="BL3" t="s">
        <v>74</v>
      </c>
      <c r="BM3">
        <v>0</v>
      </c>
      <c r="BN3" t="s">
        <v>74</v>
      </c>
      <c r="BO3" t="s">
        <v>74</v>
      </c>
      <c r="BP3" t="s">
        <v>74</v>
      </c>
      <c r="BQ3" t="s">
        <v>74</v>
      </c>
      <c r="BR3" t="s">
        <v>74</v>
      </c>
      <c r="BS3">
        <v>0</v>
      </c>
      <c r="BT3" t="s">
        <v>74</v>
      </c>
      <c r="BU3" t="s">
        <v>74</v>
      </c>
      <c r="BV3" t="s">
        <v>496</v>
      </c>
      <c r="BW3" t="s">
        <v>74</v>
      </c>
      <c r="BX3" t="s">
        <v>74</v>
      </c>
      <c r="BY3" t="s">
        <v>74</v>
      </c>
      <c r="BZ3" t="s">
        <v>74</v>
      </c>
      <c r="CA3" t="s">
        <v>483</v>
      </c>
      <c r="CB3" t="s">
        <v>74</v>
      </c>
      <c r="CC3" t="s">
        <v>74</v>
      </c>
      <c r="CD3" t="s">
        <v>497</v>
      </c>
      <c r="CE3" t="s">
        <v>74</v>
      </c>
      <c r="CF3" t="s">
        <v>74</v>
      </c>
      <c r="CG3" t="s">
        <v>498</v>
      </c>
      <c r="CH3" t="s">
        <v>499</v>
      </c>
      <c r="CI3" t="s">
        <v>74</v>
      </c>
      <c r="CJ3" t="s">
        <v>74</v>
      </c>
      <c r="CK3" t="s">
        <v>74</v>
      </c>
      <c r="CL3" t="s">
        <v>74</v>
      </c>
      <c r="CM3" t="s">
        <v>490</v>
      </c>
      <c r="CN3" t="s">
        <v>74</v>
      </c>
      <c r="CO3" t="s">
        <v>74</v>
      </c>
      <c r="CP3" t="s">
        <v>74</v>
      </c>
      <c r="CQ3" t="s">
        <v>74</v>
      </c>
      <c r="CR3" t="s">
        <v>74</v>
      </c>
      <c r="CS3" t="s">
        <v>74</v>
      </c>
      <c r="CT3">
        <v>0</v>
      </c>
      <c r="CU3">
        <v>5</v>
      </c>
      <c r="CV3">
        <v>8</v>
      </c>
      <c r="CW3" t="s">
        <v>41</v>
      </c>
      <c r="CX3" t="s">
        <v>30</v>
      </c>
      <c r="CY3" t="s">
        <v>492</v>
      </c>
      <c r="CZ3" t="s">
        <v>493</v>
      </c>
      <c r="DA3" t="s">
        <v>74</v>
      </c>
      <c r="DB3" s="2">
        <v>0.99739999999999995</v>
      </c>
      <c r="DC3" t="s">
        <v>74</v>
      </c>
      <c r="DD3" t="s">
        <v>494</v>
      </c>
      <c r="DE3" t="s">
        <v>495</v>
      </c>
      <c r="DF3" t="s">
        <v>493</v>
      </c>
      <c r="DG3" t="s">
        <v>74</v>
      </c>
      <c r="DH3" s="2">
        <v>0.99160000000000004</v>
      </c>
      <c r="DI3" t="s">
        <v>74</v>
      </c>
    </row>
    <row r="4" spans="1:113" x14ac:dyDescent="0.2">
      <c r="A4" t="s">
        <v>71</v>
      </c>
      <c r="B4" s="36" t="s">
        <v>39</v>
      </c>
      <c r="C4" t="s">
        <v>480</v>
      </c>
      <c r="D4">
        <v>6</v>
      </c>
      <c r="E4">
        <v>5349666</v>
      </c>
      <c r="F4">
        <v>5349666</v>
      </c>
      <c r="G4">
        <v>5556121</v>
      </c>
      <c r="H4" t="s">
        <v>481</v>
      </c>
      <c r="I4" t="s">
        <v>74</v>
      </c>
      <c r="J4" t="s">
        <v>73</v>
      </c>
      <c r="K4">
        <v>2</v>
      </c>
      <c r="L4">
        <v>1</v>
      </c>
      <c r="M4">
        <v>1</v>
      </c>
      <c r="N4">
        <v>1</v>
      </c>
      <c r="O4">
        <v>3</v>
      </c>
      <c r="P4">
        <v>1</v>
      </c>
      <c r="Q4">
        <v>34</v>
      </c>
      <c r="R4">
        <v>0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>
        <v>0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74</v>
      </c>
      <c r="AN4" t="s">
        <v>74</v>
      </c>
      <c r="AO4" t="s">
        <v>74</v>
      </c>
      <c r="AP4" t="s">
        <v>74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>
        <v>0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74</v>
      </c>
      <c r="BF4">
        <v>0</v>
      </c>
      <c r="BG4" t="s">
        <v>74</v>
      </c>
      <c r="BH4" t="s">
        <v>74</v>
      </c>
      <c r="BI4" t="s">
        <v>74</v>
      </c>
      <c r="BJ4" t="s">
        <v>74</v>
      </c>
      <c r="BK4" t="s">
        <v>74</v>
      </c>
      <c r="BL4" t="s">
        <v>74</v>
      </c>
      <c r="BM4">
        <v>0</v>
      </c>
      <c r="BN4" t="s">
        <v>74</v>
      </c>
      <c r="BO4" t="s">
        <v>74</v>
      </c>
      <c r="BP4" t="s">
        <v>74</v>
      </c>
      <c r="BQ4" t="s">
        <v>74</v>
      </c>
      <c r="BR4" t="s">
        <v>74</v>
      </c>
      <c r="BS4">
        <v>0</v>
      </c>
      <c r="BT4" t="s">
        <v>74</v>
      </c>
      <c r="BU4" t="s">
        <v>74</v>
      </c>
      <c r="BV4" t="s">
        <v>500</v>
      </c>
      <c r="BW4" t="s">
        <v>74</v>
      </c>
      <c r="BX4" t="s">
        <v>74</v>
      </c>
      <c r="BY4" t="s">
        <v>74</v>
      </c>
      <c r="BZ4" t="s">
        <v>74</v>
      </c>
      <c r="CA4" t="s">
        <v>74</v>
      </c>
      <c r="CB4" t="s">
        <v>501</v>
      </c>
      <c r="CC4" t="s">
        <v>502</v>
      </c>
      <c r="CD4" t="s">
        <v>503</v>
      </c>
      <c r="CE4" t="s">
        <v>74</v>
      </c>
      <c r="CF4" t="s">
        <v>74</v>
      </c>
      <c r="CG4" t="s">
        <v>504</v>
      </c>
      <c r="CH4" t="s">
        <v>505</v>
      </c>
      <c r="CI4" t="s">
        <v>74</v>
      </c>
      <c r="CJ4" t="s">
        <v>506</v>
      </c>
      <c r="CK4" t="s">
        <v>74</v>
      </c>
      <c r="CL4" t="s">
        <v>74</v>
      </c>
      <c r="CM4" t="s">
        <v>490</v>
      </c>
      <c r="CN4" t="s">
        <v>74</v>
      </c>
      <c r="CO4" t="s">
        <v>74</v>
      </c>
      <c r="CP4" t="s">
        <v>74</v>
      </c>
      <c r="CQ4" t="s">
        <v>74</v>
      </c>
      <c r="CR4" t="s">
        <v>74</v>
      </c>
      <c r="CS4" t="s">
        <v>507</v>
      </c>
      <c r="CT4">
        <v>1</v>
      </c>
      <c r="CU4">
        <v>7</v>
      </c>
      <c r="CV4">
        <v>14</v>
      </c>
      <c r="CW4" t="s">
        <v>74</v>
      </c>
      <c r="CX4" t="s">
        <v>30</v>
      </c>
      <c r="CY4" t="s">
        <v>492</v>
      </c>
      <c r="CZ4" t="s">
        <v>493</v>
      </c>
      <c r="DA4" t="s">
        <v>74</v>
      </c>
      <c r="DB4" s="2">
        <v>0.99750000000000005</v>
      </c>
      <c r="DC4" t="s">
        <v>74</v>
      </c>
      <c r="DD4" t="s">
        <v>494</v>
      </c>
      <c r="DE4" t="s">
        <v>495</v>
      </c>
      <c r="DF4" t="s">
        <v>493</v>
      </c>
      <c r="DG4" t="s">
        <v>74</v>
      </c>
      <c r="DH4" s="2">
        <v>0.98809999999999998</v>
      </c>
      <c r="DI4" t="s">
        <v>74</v>
      </c>
    </row>
    <row r="5" spans="1:113" x14ac:dyDescent="0.2">
      <c r="A5" t="s">
        <v>78</v>
      </c>
      <c r="B5" s="36" t="s">
        <v>39</v>
      </c>
      <c r="C5" t="s">
        <v>480</v>
      </c>
      <c r="D5">
        <v>6</v>
      </c>
      <c r="E5">
        <v>5374980</v>
      </c>
      <c r="F5">
        <v>5374980</v>
      </c>
      <c r="G5">
        <v>5593855</v>
      </c>
      <c r="H5" t="s">
        <v>481</v>
      </c>
      <c r="I5" t="s">
        <v>74</v>
      </c>
      <c r="J5" t="s">
        <v>73</v>
      </c>
      <c r="K5">
        <v>2</v>
      </c>
      <c r="L5">
        <v>1</v>
      </c>
      <c r="M5">
        <v>1</v>
      </c>
      <c r="N5">
        <v>1</v>
      </c>
      <c r="O5">
        <v>3</v>
      </c>
      <c r="P5">
        <v>1</v>
      </c>
      <c r="Q5">
        <v>34</v>
      </c>
      <c r="R5">
        <v>0</v>
      </c>
      <c r="S5" t="s">
        <v>74</v>
      </c>
      <c r="T5" t="s">
        <v>74</v>
      </c>
      <c r="U5" t="s">
        <v>74</v>
      </c>
      <c r="V5" t="s">
        <v>74</v>
      </c>
      <c r="W5" t="s">
        <v>74</v>
      </c>
      <c r="X5" t="s">
        <v>74</v>
      </c>
      <c r="Y5" t="s">
        <v>74</v>
      </c>
      <c r="Z5" t="s">
        <v>74</v>
      </c>
      <c r="AA5" t="s">
        <v>74</v>
      </c>
      <c r="AB5" t="s">
        <v>74</v>
      </c>
      <c r="AC5" t="s">
        <v>74</v>
      </c>
      <c r="AD5" t="s">
        <v>74</v>
      </c>
      <c r="AE5" t="s">
        <v>74</v>
      </c>
      <c r="AF5">
        <v>0</v>
      </c>
      <c r="AG5" t="s">
        <v>74</v>
      </c>
      <c r="AH5" t="s">
        <v>74</v>
      </c>
      <c r="AI5" t="s">
        <v>74</v>
      </c>
      <c r="AJ5" t="s">
        <v>74</v>
      </c>
      <c r="AK5" t="s">
        <v>74</v>
      </c>
      <c r="AL5" t="s">
        <v>74</v>
      </c>
      <c r="AM5" t="s">
        <v>74</v>
      </c>
      <c r="AN5" t="s">
        <v>74</v>
      </c>
      <c r="AO5" t="s">
        <v>74</v>
      </c>
      <c r="AP5" t="s">
        <v>74</v>
      </c>
      <c r="AQ5" t="s">
        <v>74</v>
      </c>
      <c r="AR5" t="s">
        <v>74</v>
      </c>
      <c r="AS5" t="s">
        <v>74</v>
      </c>
      <c r="AT5" t="s">
        <v>74</v>
      </c>
      <c r="AU5" t="s">
        <v>74</v>
      </c>
      <c r="AV5" t="s">
        <v>74</v>
      </c>
      <c r="AW5" t="s">
        <v>74</v>
      </c>
      <c r="AX5">
        <v>0</v>
      </c>
      <c r="AY5" t="s">
        <v>74</v>
      </c>
      <c r="AZ5" t="s">
        <v>74</v>
      </c>
      <c r="BA5" t="s">
        <v>74</v>
      </c>
      <c r="BB5" t="s">
        <v>74</v>
      </c>
      <c r="BC5" t="s">
        <v>74</v>
      </c>
      <c r="BD5" t="s">
        <v>74</v>
      </c>
      <c r="BE5" t="s">
        <v>74</v>
      </c>
      <c r="BF5">
        <v>0</v>
      </c>
      <c r="BG5" t="s">
        <v>74</v>
      </c>
      <c r="BH5" t="s">
        <v>74</v>
      </c>
      <c r="BI5" t="s">
        <v>74</v>
      </c>
      <c r="BJ5" t="s">
        <v>74</v>
      </c>
      <c r="BK5" t="s">
        <v>74</v>
      </c>
      <c r="BL5" t="s">
        <v>74</v>
      </c>
      <c r="BM5">
        <v>0</v>
      </c>
      <c r="BN5" t="s">
        <v>74</v>
      </c>
      <c r="BO5" t="s">
        <v>74</v>
      </c>
      <c r="BP5" t="s">
        <v>74</v>
      </c>
      <c r="BQ5" t="s">
        <v>74</v>
      </c>
      <c r="BR5" t="s">
        <v>74</v>
      </c>
      <c r="BS5">
        <v>0</v>
      </c>
      <c r="BT5" t="s">
        <v>74</v>
      </c>
      <c r="BU5" t="s">
        <v>74</v>
      </c>
      <c r="BV5" t="s">
        <v>508</v>
      </c>
      <c r="BW5" t="s">
        <v>74</v>
      </c>
      <c r="BX5" t="s">
        <v>74</v>
      </c>
      <c r="BY5" t="s">
        <v>74</v>
      </c>
      <c r="BZ5" t="s">
        <v>74</v>
      </c>
      <c r="CA5" t="s">
        <v>74</v>
      </c>
      <c r="CB5" t="s">
        <v>501</v>
      </c>
      <c r="CC5" t="s">
        <v>502</v>
      </c>
      <c r="CD5" t="s">
        <v>509</v>
      </c>
      <c r="CE5" t="s">
        <v>74</v>
      </c>
      <c r="CF5" t="s">
        <v>74</v>
      </c>
      <c r="CG5" t="s">
        <v>504</v>
      </c>
      <c r="CH5" t="s">
        <v>510</v>
      </c>
      <c r="CI5" t="s">
        <v>74</v>
      </c>
      <c r="CJ5" t="s">
        <v>506</v>
      </c>
      <c r="CK5" t="s">
        <v>74</v>
      </c>
      <c r="CL5" t="s">
        <v>74</v>
      </c>
      <c r="CM5" t="s">
        <v>490</v>
      </c>
      <c r="CN5" t="s">
        <v>74</v>
      </c>
      <c r="CO5" t="s">
        <v>74</v>
      </c>
      <c r="CP5" t="s">
        <v>74</v>
      </c>
      <c r="CQ5" t="s">
        <v>74</v>
      </c>
      <c r="CR5" t="s">
        <v>74</v>
      </c>
      <c r="CS5" t="s">
        <v>507</v>
      </c>
      <c r="CT5">
        <v>1</v>
      </c>
      <c r="CU5">
        <v>7</v>
      </c>
      <c r="CV5">
        <v>18</v>
      </c>
      <c r="CW5" t="s">
        <v>74</v>
      </c>
      <c r="CX5" t="s">
        <v>30</v>
      </c>
      <c r="CY5" t="s">
        <v>492</v>
      </c>
      <c r="CZ5" t="s">
        <v>493</v>
      </c>
      <c r="DA5" t="s">
        <v>74</v>
      </c>
      <c r="DB5" s="2">
        <v>0.99750000000000005</v>
      </c>
      <c r="DC5" t="s">
        <v>74</v>
      </c>
      <c r="DD5" t="s">
        <v>494</v>
      </c>
      <c r="DE5" t="s">
        <v>495</v>
      </c>
      <c r="DF5" t="s">
        <v>493</v>
      </c>
      <c r="DG5" t="s">
        <v>74</v>
      </c>
      <c r="DH5" s="2">
        <v>0.98809999999999998</v>
      </c>
      <c r="DI5" t="s">
        <v>74</v>
      </c>
    </row>
    <row r="6" spans="1:113" x14ac:dyDescent="0.2">
      <c r="A6" t="s">
        <v>61</v>
      </c>
      <c r="B6" s="36" t="s">
        <v>39</v>
      </c>
      <c r="C6" t="s">
        <v>480</v>
      </c>
      <c r="D6">
        <v>4</v>
      </c>
      <c r="E6">
        <v>5332060</v>
      </c>
      <c r="F6">
        <v>5332060</v>
      </c>
      <c r="G6">
        <v>5796699</v>
      </c>
      <c r="H6" t="s">
        <v>481</v>
      </c>
      <c r="I6" t="s">
        <v>74</v>
      </c>
      <c r="J6" t="s">
        <v>40</v>
      </c>
      <c r="K6">
        <v>1</v>
      </c>
      <c r="L6">
        <v>6</v>
      </c>
      <c r="M6">
        <v>1</v>
      </c>
      <c r="N6">
        <v>1</v>
      </c>
      <c r="O6">
        <v>1</v>
      </c>
      <c r="P6">
        <v>1</v>
      </c>
      <c r="Q6">
        <v>1</v>
      </c>
      <c r="R6">
        <v>0</v>
      </c>
      <c r="S6" t="s">
        <v>74</v>
      </c>
      <c r="T6" t="s">
        <v>74</v>
      </c>
      <c r="U6" t="s">
        <v>74</v>
      </c>
      <c r="V6" t="s">
        <v>74</v>
      </c>
      <c r="W6" t="s">
        <v>74</v>
      </c>
      <c r="X6" t="s">
        <v>74</v>
      </c>
      <c r="Y6" t="s">
        <v>74</v>
      </c>
      <c r="Z6" t="s">
        <v>74</v>
      </c>
      <c r="AA6" t="s">
        <v>74</v>
      </c>
      <c r="AB6" t="s">
        <v>74</v>
      </c>
      <c r="AC6" t="s">
        <v>74</v>
      </c>
      <c r="AD6" t="s">
        <v>74</v>
      </c>
      <c r="AE6" t="s">
        <v>74</v>
      </c>
      <c r="AF6">
        <v>0</v>
      </c>
      <c r="AG6" t="s">
        <v>74</v>
      </c>
      <c r="AH6" t="s">
        <v>74</v>
      </c>
      <c r="AI6" t="s">
        <v>74</v>
      </c>
      <c r="AJ6" t="s">
        <v>74</v>
      </c>
      <c r="AK6" t="s">
        <v>74</v>
      </c>
      <c r="AL6" t="s">
        <v>74</v>
      </c>
      <c r="AM6" t="s">
        <v>74</v>
      </c>
      <c r="AN6" t="s">
        <v>74</v>
      </c>
      <c r="AO6" t="s">
        <v>74</v>
      </c>
      <c r="AP6" t="s">
        <v>74</v>
      </c>
      <c r="AQ6" t="s">
        <v>74</v>
      </c>
      <c r="AR6" t="s">
        <v>74</v>
      </c>
      <c r="AS6" t="s">
        <v>74</v>
      </c>
      <c r="AT6" t="s">
        <v>74</v>
      </c>
      <c r="AU6" t="s">
        <v>74</v>
      </c>
      <c r="AV6" t="s">
        <v>74</v>
      </c>
      <c r="AW6" t="s">
        <v>74</v>
      </c>
      <c r="AX6">
        <v>0</v>
      </c>
      <c r="AY6" t="s">
        <v>74</v>
      </c>
      <c r="AZ6" t="s">
        <v>74</v>
      </c>
      <c r="BA6" t="s">
        <v>74</v>
      </c>
      <c r="BB6" t="s">
        <v>74</v>
      </c>
      <c r="BC6" t="s">
        <v>74</v>
      </c>
      <c r="BD6" t="s">
        <v>74</v>
      </c>
      <c r="BE6" t="s">
        <v>74</v>
      </c>
      <c r="BF6">
        <v>0</v>
      </c>
      <c r="BG6" t="s">
        <v>74</v>
      </c>
      <c r="BH6" t="s">
        <v>74</v>
      </c>
      <c r="BI6" t="s">
        <v>74</v>
      </c>
      <c r="BJ6" t="s">
        <v>74</v>
      </c>
      <c r="BK6" t="s">
        <v>74</v>
      </c>
      <c r="BL6" t="s">
        <v>74</v>
      </c>
      <c r="BM6">
        <v>0</v>
      </c>
      <c r="BN6" t="s">
        <v>74</v>
      </c>
      <c r="BO6" t="s">
        <v>74</v>
      </c>
      <c r="BP6" t="s">
        <v>74</v>
      </c>
      <c r="BQ6" t="s">
        <v>74</v>
      </c>
      <c r="BR6" t="s">
        <v>74</v>
      </c>
      <c r="BS6">
        <v>0</v>
      </c>
      <c r="BT6" t="s">
        <v>74</v>
      </c>
      <c r="BU6" t="s">
        <v>74</v>
      </c>
      <c r="BV6" t="s">
        <v>511</v>
      </c>
      <c r="BW6" t="s">
        <v>74</v>
      </c>
      <c r="BX6" t="s">
        <v>74</v>
      </c>
      <c r="BY6" t="s">
        <v>512</v>
      </c>
      <c r="BZ6" t="s">
        <v>74</v>
      </c>
      <c r="CA6" t="s">
        <v>483</v>
      </c>
      <c r="CB6" t="s">
        <v>501</v>
      </c>
      <c r="CC6" t="s">
        <v>502</v>
      </c>
      <c r="CD6" t="s">
        <v>513</v>
      </c>
      <c r="CE6" t="s">
        <v>514</v>
      </c>
      <c r="CF6" t="s">
        <v>74</v>
      </c>
      <c r="CG6" t="s">
        <v>515</v>
      </c>
      <c r="CH6" t="s">
        <v>516</v>
      </c>
      <c r="CI6" t="s">
        <v>74</v>
      </c>
      <c r="CJ6" t="s">
        <v>506</v>
      </c>
      <c r="CK6" t="s">
        <v>74</v>
      </c>
      <c r="CL6" t="s">
        <v>74</v>
      </c>
      <c r="CM6" t="s">
        <v>490</v>
      </c>
      <c r="CN6" t="s">
        <v>74</v>
      </c>
      <c r="CO6" t="s">
        <v>74</v>
      </c>
      <c r="CP6" t="s">
        <v>74</v>
      </c>
      <c r="CQ6" t="s">
        <v>74</v>
      </c>
      <c r="CR6" t="s">
        <v>517</v>
      </c>
      <c r="CS6" t="s">
        <v>74</v>
      </c>
      <c r="CT6">
        <v>1</v>
      </c>
      <c r="CU6">
        <v>10</v>
      </c>
      <c r="CV6">
        <v>28</v>
      </c>
      <c r="CW6" t="s">
        <v>41</v>
      </c>
      <c r="CX6" t="s">
        <v>30</v>
      </c>
      <c r="CY6" t="s">
        <v>492</v>
      </c>
      <c r="CZ6" t="s">
        <v>493</v>
      </c>
      <c r="DA6" t="s">
        <v>74</v>
      </c>
      <c r="DB6" s="2">
        <v>0.99739999999999995</v>
      </c>
      <c r="DC6" t="s">
        <v>74</v>
      </c>
      <c r="DD6" t="s">
        <v>494</v>
      </c>
      <c r="DE6" t="s">
        <v>495</v>
      </c>
      <c r="DF6" t="s">
        <v>493</v>
      </c>
      <c r="DG6" t="s">
        <v>74</v>
      </c>
      <c r="DH6" s="2">
        <v>0.9919</v>
      </c>
      <c r="DI6" t="s">
        <v>74</v>
      </c>
    </row>
    <row r="7" spans="1:113" x14ac:dyDescent="0.2">
      <c r="A7" t="s">
        <v>24</v>
      </c>
      <c r="B7" s="36" t="s">
        <v>27</v>
      </c>
      <c r="C7" t="s">
        <v>480</v>
      </c>
      <c r="D7">
        <v>2</v>
      </c>
      <c r="E7">
        <v>5469652</v>
      </c>
      <c r="F7">
        <v>5469652</v>
      </c>
      <c r="G7">
        <v>5579353</v>
      </c>
      <c r="H7" t="s">
        <v>481</v>
      </c>
      <c r="I7" t="s">
        <v>74</v>
      </c>
      <c r="J7" t="s">
        <v>518</v>
      </c>
      <c r="K7">
        <v>16</v>
      </c>
      <c r="L7">
        <v>18</v>
      </c>
      <c r="M7">
        <v>21</v>
      </c>
      <c r="N7">
        <v>27</v>
      </c>
      <c r="O7">
        <v>47</v>
      </c>
      <c r="P7">
        <v>40</v>
      </c>
      <c r="Q7">
        <v>67</v>
      </c>
      <c r="R7">
        <v>0</v>
      </c>
      <c r="S7" t="s">
        <v>74</v>
      </c>
      <c r="T7" t="s">
        <v>74</v>
      </c>
      <c r="U7" t="s">
        <v>74</v>
      </c>
      <c r="V7" t="s">
        <v>74</v>
      </c>
      <c r="W7" t="s">
        <v>74</v>
      </c>
      <c r="X7" t="s">
        <v>74</v>
      </c>
      <c r="Y7" t="s">
        <v>74</v>
      </c>
      <c r="Z7" t="s">
        <v>74</v>
      </c>
      <c r="AA7" t="s">
        <v>74</v>
      </c>
      <c r="AB7" t="s">
        <v>74</v>
      </c>
      <c r="AC7" t="s">
        <v>74</v>
      </c>
      <c r="AD7" t="s">
        <v>74</v>
      </c>
      <c r="AE7" t="s">
        <v>74</v>
      </c>
      <c r="AF7">
        <v>0</v>
      </c>
      <c r="AG7" t="s">
        <v>74</v>
      </c>
      <c r="AH7" t="s">
        <v>74</v>
      </c>
      <c r="AI7" t="s">
        <v>74</v>
      </c>
      <c r="AJ7" t="s">
        <v>74</v>
      </c>
      <c r="AK7" t="s">
        <v>74</v>
      </c>
      <c r="AL7" t="s">
        <v>74</v>
      </c>
      <c r="AM7" t="s">
        <v>74</v>
      </c>
      <c r="AN7" t="s">
        <v>74</v>
      </c>
      <c r="AO7" t="s">
        <v>74</v>
      </c>
      <c r="AP7" t="s">
        <v>74</v>
      </c>
      <c r="AQ7" t="s">
        <v>74</v>
      </c>
      <c r="AR7" t="s">
        <v>74</v>
      </c>
      <c r="AS7" t="s">
        <v>74</v>
      </c>
      <c r="AT7" t="s">
        <v>74</v>
      </c>
      <c r="AU7" t="s">
        <v>74</v>
      </c>
      <c r="AV7" t="s">
        <v>74</v>
      </c>
      <c r="AW7" t="s">
        <v>74</v>
      </c>
      <c r="AX7">
        <v>0</v>
      </c>
      <c r="AY7" t="s">
        <v>74</v>
      </c>
      <c r="AZ7" t="s">
        <v>74</v>
      </c>
      <c r="BA7" t="s">
        <v>74</v>
      </c>
      <c r="BB7" t="s">
        <v>74</v>
      </c>
      <c r="BC7" t="s">
        <v>74</v>
      </c>
      <c r="BD7" t="s">
        <v>74</v>
      </c>
      <c r="BE7" t="s">
        <v>74</v>
      </c>
      <c r="BF7">
        <v>0</v>
      </c>
      <c r="BG7" t="s">
        <v>74</v>
      </c>
      <c r="BH7" t="s">
        <v>74</v>
      </c>
      <c r="BI7" t="s">
        <v>74</v>
      </c>
      <c r="BJ7" t="s">
        <v>74</v>
      </c>
      <c r="BK7" t="s">
        <v>74</v>
      </c>
      <c r="BL7" t="s">
        <v>74</v>
      </c>
      <c r="BM7">
        <v>0</v>
      </c>
      <c r="BN7" t="s">
        <v>74</v>
      </c>
      <c r="BO7" t="s">
        <v>74</v>
      </c>
      <c r="BP7" t="s">
        <v>74</v>
      </c>
      <c r="BQ7" t="s">
        <v>74</v>
      </c>
      <c r="BR7" t="s">
        <v>74</v>
      </c>
      <c r="BS7">
        <v>0</v>
      </c>
      <c r="BT7" t="s">
        <v>74</v>
      </c>
      <c r="BU7" t="s">
        <v>74</v>
      </c>
      <c r="BV7" t="s">
        <v>74</v>
      </c>
      <c r="BW7" t="s">
        <v>74</v>
      </c>
      <c r="BX7" t="s">
        <v>74</v>
      </c>
      <c r="BY7" t="s">
        <v>74</v>
      </c>
      <c r="BZ7" t="s">
        <v>74</v>
      </c>
      <c r="CA7" t="s">
        <v>74</v>
      </c>
      <c r="CB7" t="s">
        <v>74</v>
      </c>
      <c r="CC7" t="s">
        <v>74</v>
      </c>
      <c r="CD7" t="s">
        <v>74</v>
      </c>
      <c r="CE7" t="s">
        <v>74</v>
      </c>
      <c r="CF7" t="s">
        <v>74</v>
      </c>
      <c r="CG7" t="s">
        <v>74</v>
      </c>
      <c r="CH7" t="s">
        <v>74</v>
      </c>
      <c r="CI7" t="s">
        <v>74</v>
      </c>
      <c r="CJ7" t="s">
        <v>74</v>
      </c>
      <c r="CK7" t="s">
        <v>74</v>
      </c>
      <c r="CL7" t="s">
        <v>74</v>
      </c>
      <c r="CM7" t="s">
        <v>519</v>
      </c>
      <c r="CN7" t="s">
        <v>74</v>
      </c>
      <c r="CO7" t="s">
        <v>74</v>
      </c>
      <c r="CP7" t="s">
        <v>74</v>
      </c>
      <c r="CQ7" t="s">
        <v>74</v>
      </c>
      <c r="CR7" t="s">
        <v>74</v>
      </c>
      <c r="CS7" t="s">
        <v>74</v>
      </c>
      <c r="CT7">
        <v>0</v>
      </c>
      <c r="CU7">
        <v>0</v>
      </c>
      <c r="CV7">
        <v>0</v>
      </c>
      <c r="CW7" t="s">
        <v>29</v>
      </c>
      <c r="CX7" t="s">
        <v>30</v>
      </c>
      <c r="CY7" t="s">
        <v>492</v>
      </c>
      <c r="CZ7" t="s">
        <v>493</v>
      </c>
      <c r="DA7" t="s">
        <v>74</v>
      </c>
      <c r="DB7" s="2">
        <v>0.99</v>
      </c>
      <c r="DC7" t="s">
        <v>74</v>
      </c>
      <c r="DD7" t="s">
        <v>520</v>
      </c>
      <c r="DE7" t="s">
        <v>521</v>
      </c>
      <c r="DF7" t="s">
        <v>493</v>
      </c>
      <c r="DG7" t="s">
        <v>74</v>
      </c>
      <c r="DH7" s="2">
        <v>0.99850000000000005</v>
      </c>
      <c r="DI7" t="s">
        <v>74</v>
      </c>
    </row>
    <row r="8" spans="1:113" x14ac:dyDescent="0.2">
      <c r="A8" t="s">
        <v>66</v>
      </c>
      <c r="B8" s="36" t="s">
        <v>39</v>
      </c>
      <c r="C8" t="s">
        <v>480</v>
      </c>
      <c r="D8">
        <v>3</v>
      </c>
      <c r="E8">
        <v>5336620</v>
      </c>
      <c r="F8">
        <v>5336620</v>
      </c>
      <c r="G8">
        <v>5539346</v>
      </c>
      <c r="H8" t="s">
        <v>481</v>
      </c>
      <c r="I8" t="s">
        <v>74</v>
      </c>
      <c r="J8" t="s">
        <v>40</v>
      </c>
      <c r="K8">
        <v>1</v>
      </c>
      <c r="L8">
        <v>6</v>
      </c>
      <c r="M8">
        <v>1</v>
      </c>
      <c r="N8">
        <v>1</v>
      </c>
      <c r="O8">
        <v>1</v>
      </c>
      <c r="P8">
        <v>1</v>
      </c>
      <c r="Q8">
        <v>1</v>
      </c>
      <c r="R8">
        <v>78</v>
      </c>
      <c r="S8" t="s">
        <v>522</v>
      </c>
      <c r="T8">
        <v>3</v>
      </c>
      <c r="U8">
        <v>12</v>
      </c>
      <c r="V8">
        <v>4</v>
      </c>
      <c r="W8">
        <v>11</v>
      </c>
      <c r="X8">
        <v>3</v>
      </c>
      <c r="Y8">
        <v>21</v>
      </c>
      <c r="Z8">
        <v>18</v>
      </c>
      <c r="AA8">
        <v>3</v>
      </c>
      <c r="AB8">
        <v>10</v>
      </c>
      <c r="AC8">
        <v>16</v>
      </c>
      <c r="AD8">
        <v>2</v>
      </c>
      <c r="AE8" t="s">
        <v>74</v>
      </c>
      <c r="AF8">
        <v>0</v>
      </c>
      <c r="AG8" t="s">
        <v>74</v>
      </c>
      <c r="AH8" t="s">
        <v>74</v>
      </c>
      <c r="AI8" t="s">
        <v>74</v>
      </c>
      <c r="AJ8" t="s">
        <v>74</v>
      </c>
      <c r="AK8" t="s">
        <v>74</v>
      </c>
      <c r="AL8" t="s">
        <v>74</v>
      </c>
      <c r="AM8" t="s">
        <v>74</v>
      </c>
      <c r="AN8" t="s">
        <v>74</v>
      </c>
      <c r="AO8" t="s">
        <v>74</v>
      </c>
      <c r="AP8" t="s">
        <v>74</v>
      </c>
      <c r="AQ8" t="s">
        <v>74</v>
      </c>
      <c r="AR8" t="s">
        <v>74</v>
      </c>
      <c r="AS8" t="s">
        <v>74</v>
      </c>
      <c r="AT8" t="s">
        <v>74</v>
      </c>
      <c r="AU8" t="s">
        <v>74</v>
      </c>
      <c r="AV8" t="s">
        <v>74</v>
      </c>
      <c r="AW8" t="s">
        <v>74</v>
      </c>
      <c r="AX8">
        <v>0</v>
      </c>
      <c r="AY8" t="s">
        <v>74</v>
      </c>
      <c r="AZ8" t="s">
        <v>74</v>
      </c>
      <c r="BA8" t="s">
        <v>74</v>
      </c>
      <c r="BB8" t="s">
        <v>74</v>
      </c>
      <c r="BC8" t="s">
        <v>74</v>
      </c>
      <c r="BD8" t="s">
        <v>74</v>
      </c>
      <c r="BE8" t="s">
        <v>74</v>
      </c>
      <c r="BF8">
        <v>0</v>
      </c>
      <c r="BG8" t="s">
        <v>74</v>
      </c>
      <c r="BH8" t="s">
        <v>74</v>
      </c>
      <c r="BI8" t="s">
        <v>74</v>
      </c>
      <c r="BJ8" t="s">
        <v>74</v>
      </c>
      <c r="BK8" t="s">
        <v>74</v>
      </c>
      <c r="BL8" t="s">
        <v>74</v>
      </c>
      <c r="BM8">
        <v>0</v>
      </c>
      <c r="BN8" t="s">
        <v>74</v>
      </c>
      <c r="BO8" t="s">
        <v>74</v>
      </c>
      <c r="BP8" t="s">
        <v>74</v>
      </c>
      <c r="BQ8" t="s">
        <v>74</v>
      </c>
      <c r="BR8" t="s">
        <v>74</v>
      </c>
      <c r="BS8">
        <v>1</v>
      </c>
      <c r="BT8" t="s">
        <v>74</v>
      </c>
      <c r="BU8" t="s">
        <v>74</v>
      </c>
      <c r="BV8" t="s">
        <v>523</v>
      </c>
      <c r="BW8" t="s">
        <v>74</v>
      </c>
      <c r="BX8" t="s">
        <v>74</v>
      </c>
      <c r="BY8" t="s">
        <v>524</v>
      </c>
      <c r="BZ8" t="s">
        <v>74</v>
      </c>
      <c r="CA8" t="s">
        <v>74</v>
      </c>
      <c r="CB8" t="s">
        <v>74</v>
      </c>
      <c r="CC8" t="s">
        <v>74</v>
      </c>
      <c r="CD8" t="s">
        <v>525</v>
      </c>
      <c r="CE8" t="s">
        <v>526</v>
      </c>
      <c r="CF8" t="s">
        <v>74</v>
      </c>
      <c r="CG8" t="s">
        <v>498</v>
      </c>
      <c r="CH8" t="s">
        <v>488</v>
      </c>
      <c r="CI8" t="s">
        <v>74</v>
      </c>
      <c r="CJ8" t="s">
        <v>489</v>
      </c>
      <c r="CK8" t="s">
        <v>74</v>
      </c>
      <c r="CL8" t="s">
        <v>74</v>
      </c>
      <c r="CM8" t="s">
        <v>490</v>
      </c>
      <c r="CN8" t="s">
        <v>74</v>
      </c>
      <c r="CO8" t="s">
        <v>74</v>
      </c>
      <c r="CP8" t="s">
        <v>74</v>
      </c>
      <c r="CQ8" t="s">
        <v>74</v>
      </c>
      <c r="CR8" t="s">
        <v>74</v>
      </c>
      <c r="CS8" t="s">
        <v>491</v>
      </c>
      <c r="CT8">
        <v>1</v>
      </c>
      <c r="CU8">
        <v>7</v>
      </c>
      <c r="CV8">
        <v>11</v>
      </c>
      <c r="CW8" t="s">
        <v>41</v>
      </c>
      <c r="CX8" t="s">
        <v>30</v>
      </c>
      <c r="CY8" t="s">
        <v>492</v>
      </c>
      <c r="CZ8" t="s">
        <v>493</v>
      </c>
      <c r="DA8" t="s">
        <v>74</v>
      </c>
      <c r="DB8" s="2">
        <v>0.99709999999999999</v>
      </c>
      <c r="DC8" t="s">
        <v>74</v>
      </c>
      <c r="DD8" t="s">
        <v>494</v>
      </c>
      <c r="DE8" t="s">
        <v>495</v>
      </c>
      <c r="DF8" t="s">
        <v>493</v>
      </c>
      <c r="DG8" t="s">
        <v>74</v>
      </c>
      <c r="DH8" s="2">
        <v>0.9919</v>
      </c>
      <c r="DI8" t="s">
        <v>74</v>
      </c>
    </row>
    <row r="9" spans="1:113" x14ac:dyDescent="0.2">
      <c r="A9" t="s">
        <v>52</v>
      </c>
      <c r="B9" s="36" t="s">
        <v>39</v>
      </c>
      <c r="C9" t="s">
        <v>480</v>
      </c>
      <c r="D9">
        <v>7</v>
      </c>
      <c r="E9">
        <v>5334455</v>
      </c>
      <c r="F9">
        <v>5334455</v>
      </c>
      <c r="G9">
        <v>5810694</v>
      </c>
      <c r="H9" t="s">
        <v>481</v>
      </c>
      <c r="I9" t="s">
        <v>74</v>
      </c>
      <c r="J9" t="s">
        <v>40</v>
      </c>
      <c r="K9">
        <v>1</v>
      </c>
      <c r="L9">
        <v>6</v>
      </c>
      <c r="M9">
        <v>1</v>
      </c>
      <c r="N9">
        <v>1</v>
      </c>
      <c r="O9">
        <v>1</v>
      </c>
      <c r="P9">
        <v>1</v>
      </c>
      <c r="Q9">
        <v>1</v>
      </c>
      <c r="R9">
        <v>0</v>
      </c>
      <c r="S9" t="s">
        <v>74</v>
      </c>
      <c r="T9" t="s">
        <v>74</v>
      </c>
      <c r="U9" t="s">
        <v>74</v>
      </c>
      <c r="V9" t="s">
        <v>74</v>
      </c>
      <c r="W9" t="s">
        <v>74</v>
      </c>
      <c r="X9" t="s">
        <v>74</v>
      </c>
      <c r="Y9" t="s">
        <v>74</v>
      </c>
      <c r="Z9" t="s">
        <v>74</v>
      </c>
      <c r="AA9" t="s">
        <v>74</v>
      </c>
      <c r="AB9" t="s">
        <v>74</v>
      </c>
      <c r="AC9" t="s">
        <v>74</v>
      </c>
      <c r="AD9" t="s">
        <v>74</v>
      </c>
      <c r="AE9" t="s">
        <v>74</v>
      </c>
      <c r="AF9">
        <v>0</v>
      </c>
      <c r="AG9" t="s">
        <v>74</v>
      </c>
      <c r="AH9" t="s">
        <v>74</v>
      </c>
      <c r="AI9" t="s">
        <v>74</v>
      </c>
      <c r="AJ9" t="s">
        <v>74</v>
      </c>
      <c r="AK9" t="s">
        <v>74</v>
      </c>
      <c r="AL9" t="s">
        <v>74</v>
      </c>
      <c r="AM9" t="s">
        <v>74</v>
      </c>
      <c r="AN9" t="s">
        <v>74</v>
      </c>
      <c r="AO9" t="s">
        <v>74</v>
      </c>
      <c r="AP9" t="s">
        <v>74</v>
      </c>
      <c r="AQ9" t="s">
        <v>74</v>
      </c>
      <c r="AR9" t="s">
        <v>74</v>
      </c>
      <c r="AS9" t="s">
        <v>74</v>
      </c>
      <c r="AT9" t="s">
        <v>74</v>
      </c>
      <c r="AU9" t="s">
        <v>74</v>
      </c>
      <c r="AV9" t="s">
        <v>74</v>
      </c>
      <c r="AW9" t="s">
        <v>74</v>
      </c>
      <c r="AX9">
        <v>0</v>
      </c>
      <c r="AY9" t="s">
        <v>74</v>
      </c>
      <c r="AZ9" t="s">
        <v>74</v>
      </c>
      <c r="BA9" t="s">
        <v>74</v>
      </c>
      <c r="BB9" t="s">
        <v>74</v>
      </c>
      <c r="BC9" t="s">
        <v>74</v>
      </c>
      <c r="BD9" t="s">
        <v>74</v>
      </c>
      <c r="BE9" t="s">
        <v>74</v>
      </c>
      <c r="BF9">
        <v>0</v>
      </c>
      <c r="BG9" t="s">
        <v>74</v>
      </c>
      <c r="BH9" t="s">
        <v>74</v>
      </c>
      <c r="BI9" t="s">
        <v>74</v>
      </c>
      <c r="BJ9" t="s">
        <v>74</v>
      </c>
      <c r="BK9" t="s">
        <v>74</v>
      </c>
      <c r="BL9" t="s">
        <v>74</v>
      </c>
      <c r="BM9">
        <v>0</v>
      </c>
      <c r="BN9" t="s">
        <v>74</v>
      </c>
      <c r="BO9" t="s">
        <v>74</v>
      </c>
      <c r="BP9" t="s">
        <v>74</v>
      </c>
      <c r="BQ9" t="s">
        <v>74</v>
      </c>
      <c r="BR9" t="s">
        <v>74</v>
      </c>
      <c r="BS9">
        <v>0</v>
      </c>
      <c r="BT9" t="s">
        <v>74</v>
      </c>
      <c r="BU9" t="s">
        <v>74</v>
      </c>
      <c r="BV9" t="s">
        <v>527</v>
      </c>
      <c r="BW9" t="s">
        <v>74</v>
      </c>
      <c r="BX9" t="s">
        <v>74</v>
      </c>
      <c r="BY9" t="s">
        <v>512</v>
      </c>
      <c r="BZ9" t="s">
        <v>74</v>
      </c>
      <c r="CA9" t="s">
        <v>483</v>
      </c>
      <c r="CB9" t="s">
        <v>501</v>
      </c>
      <c r="CC9" t="s">
        <v>502</v>
      </c>
      <c r="CD9" t="s">
        <v>525</v>
      </c>
      <c r="CE9" t="s">
        <v>514</v>
      </c>
      <c r="CF9" t="s">
        <v>74</v>
      </c>
      <c r="CG9" t="s">
        <v>515</v>
      </c>
      <c r="CH9" t="s">
        <v>528</v>
      </c>
      <c r="CI9" t="s">
        <v>74</v>
      </c>
      <c r="CJ9" t="s">
        <v>489</v>
      </c>
      <c r="CK9" t="s">
        <v>74</v>
      </c>
      <c r="CL9" t="s">
        <v>74</v>
      </c>
      <c r="CM9" t="s">
        <v>490</v>
      </c>
      <c r="CN9" t="s">
        <v>74</v>
      </c>
      <c r="CO9" t="s">
        <v>74</v>
      </c>
      <c r="CP9" t="s">
        <v>74</v>
      </c>
      <c r="CQ9" t="s">
        <v>74</v>
      </c>
      <c r="CR9" t="s">
        <v>529</v>
      </c>
      <c r="CS9" t="s">
        <v>74</v>
      </c>
      <c r="CT9">
        <v>1</v>
      </c>
      <c r="CU9">
        <v>10</v>
      </c>
      <c r="CV9">
        <v>19</v>
      </c>
      <c r="CW9" t="s">
        <v>41</v>
      </c>
      <c r="CX9" t="s">
        <v>30</v>
      </c>
      <c r="CY9" t="s">
        <v>530</v>
      </c>
      <c r="CZ9" t="s">
        <v>493</v>
      </c>
      <c r="DA9" t="s">
        <v>531</v>
      </c>
      <c r="DB9" s="2">
        <v>0.99670000000000003</v>
      </c>
      <c r="DC9" t="s">
        <v>74</v>
      </c>
      <c r="DD9" t="s">
        <v>494</v>
      </c>
      <c r="DE9" t="s">
        <v>495</v>
      </c>
      <c r="DF9" t="s">
        <v>493</v>
      </c>
      <c r="DG9" t="s">
        <v>74</v>
      </c>
      <c r="DH9" s="2">
        <v>0.9919</v>
      </c>
      <c r="DI9" t="s">
        <v>74</v>
      </c>
    </row>
    <row r="10" spans="1:113" x14ac:dyDescent="0.2">
      <c r="A10" t="s">
        <v>57</v>
      </c>
      <c r="B10" s="36" t="s">
        <v>39</v>
      </c>
      <c r="C10" t="s">
        <v>480</v>
      </c>
      <c r="D10">
        <v>5</v>
      </c>
      <c r="E10">
        <v>5334451</v>
      </c>
      <c r="F10">
        <v>5334451</v>
      </c>
      <c r="G10">
        <v>5796516</v>
      </c>
      <c r="H10" t="s">
        <v>481</v>
      </c>
      <c r="I10" t="s">
        <v>74</v>
      </c>
      <c r="J10" t="s">
        <v>40</v>
      </c>
      <c r="K10">
        <v>1</v>
      </c>
      <c r="L10">
        <v>6</v>
      </c>
      <c r="M10">
        <v>1</v>
      </c>
      <c r="N10">
        <v>1</v>
      </c>
      <c r="O10">
        <v>1</v>
      </c>
      <c r="P10">
        <v>1</v>
      </c>
      <c r="Q10">
        <v>1</v>
      </c>
      <c r="R10">
        <v>0</v>
      </c>
      <c r="S10" t="s">
        <v>74</v>
      </c>
      <c r="T10" t="s">
        <v>74</v>
      </c>
      <c r="U10" t="s">
        <v>74</v>
      </c>
      <c r="V10" t="s">
        <v>74</v>
      </c>
      <c r="W10" t="s">
        <v>74</v>
      </c>
      <c r="X10" t="s">
        <v>74</v>
      </c>
      <c r="Y10" t="s">
        <v>74</v>
      </c>
      <c r="Z10" t="s">
        <v>74</v>
      </c>
      <c r="AA10" t="s">
        <v>74</v>
      </c>
      <c r="AB10" t="s">
        <v>74</v>
      </c>
      <c r="AC10" t="s">
        <v>74</v>
      </c>
      <c r="AD10" t="s">
        <v>74</v>
      </c>
      <c r="AE10" t="s">
        <v>74</v>
      </c>
      <c r="AF10">
        <v>0</v>
      </c>
      <c r="AG10" t="s">
        <v>74</v>
      </c>
      <c r="AH10" t="s">
        <v>74</v>
      </c>
      <c r="AI10" t="s">
        <v>74</v>
      </c>
      <c r="AJ10" t="s">
        <v>74</v>
      </c>
      <c r="AK10" t="s">
        <v>74</v>
      </c>
      <c r="AL10" t="s">
        <v>74</v>
      </c>
      <c r="AM10" t="s">
        <v>74</v>
      </c>
      <c r="AN10" t="s">
        <v>74</v>
      </c>
      <c r="AO10" t="s">
        <v>74</v>
      </c>
      <c r="AP10" t="s">
        <v>74</v>
      </c>
      <c r="AQ10" t="s">
        <v>74</v>
      </c>
      <c r="AR10" t="s">
        <v>74</v>
      </c>
      <c r="AS10" t="s">
        <v>74</v>
      </c>
      <c r="AT10" t="s">
        <v>74</v>
      </c>
      <c r="AU10" t="s">
        <v>74</v>
      </c>
      <c r="AV10" t="s">
        <v>74</v>
      </c>
      <c r="AW10" t="s">
        <v>74</v>
      </c>
      <c r="AX10">
        <v>0</v>
      </c>
      <c r="AY10" t="s">
        <v>74</v>
      </c>
      <c r="AZ10" t="s">
        <v>74</v>
      </c>
      <c r="BA10" t="s">
        <v>74</v>
      </c>
      <c r="BB10" t="s">
        <v>74</v>
      </c>
      <c r="BC10" t="s">
        <v>74</v>
      </c>
      <c r="BD10" t="s">
        <v>74</v>
      </c>
      <c r="BE10" t="s">
        <v>74</v>
      </c>
      <c r="BF10">
        <v>0</v>
      </c>
      <c r="BG10" t="s">
        <v>74</v>
      </c>
      <c r="BH10" t="s">
        <v>74</v>
      </c>
      <c r="BI10" t="s">
        <v>74</v>
      </c>
      <c r="BJ10" t="s">
        <v>74</v>
      </c>
      <c r="BK10" t="s">
        <v>74</v>
      </c>
      <c r="BL10" t="s">
        <v>74</v>
      </c>
      <c r="BM10">
        <v>0</v>
      </c>
      <c r="BN10" t="s">
        <v>74</v>
      </c>
      <c r="BO10" t="s">
        <v>74</v>
      </c>
      <c r="BP10" t="s">
        <v>74</v>
      </c>
      <c r="BQ10" t="s">
        <v>74</v>
      </c>
      <c r="BR10" t="s">
        <v>74</v>
      </c>
      <c r="BS10">
        <v>0</v>
      </c>
      <c r="BT10" t="s">
        <v>74</v>
      </c>
      <c r="BU10" t="s">
        <v>74</v>
      </c>
      <c r="BV10" t="s">
        <v>527</v>
      </c>
      <c r="BW10" t="s">
        <v>74</v>
      </c>
      <c r="BX10" t="s">
        <v>74</v>
      </c>
      <c r="BY10" t="s">
        <v>512</v>
      </c>
      <c r="BZ10" t="s">
        <v>74</v>
      </c>
      <c r="CA10" t="s">
        <v>483</v>
      </c>
      <c r="CB10" t="s">
        <v>501</v>
      </c>
      <c r="CC10" t="s">
        <v>502</v>
      </c>
      <c r="CD10" t="s">
        <v>525</v>
      </c>
      <c r="CE10" t="s">
        <v>514</v>
      </c>
      <c r="CF10" t="s">
        <v>74</v>
      </c>
      <c r="CG10" t="s">
        <v>515</v>
      </c>
      <c r="CH10" t="s">
        <v>528</v>
      </c>
      <c r="CI10" t="s">
        <v>74</v>
      </c>
      <c r="CJ10" t="s">
        <v>489</v>
      </c>
      <c r="CK10" t="s">
        <v>74</v>
      </c>
      <c r="CL10" t="s">
        <v>74</v>
      </c>
      <c r="CM10" t="s">
        <v>490</v>
      </c>
      <c r="CN10" t="s">
        <v>74</v>
      </c>
      <c r="CO10" t="s">
        <v>74</v>
      </c>
      <c r="CP10" t="s">
        <v>74</v>
      </c>
      <c r="CQ10" t="s">
        <v>74</v>
      </c>
      <c r="CR10" t="s">
        <v>529</v>
      </c>
      <c r="CS10" t="s">
        <v>74</v>
      </c>
      <c r="CT10">
        <v>1</v>
      </c>
      <c r="CU10">
        <v>10</v>
      </c>
      <c r="CV10">
        <v>19</v>
      </c>
      <c r="CW10" t="s">
        <v>41</v>
      </c>
      <c r="CX10" t="s">
        <v>30</v>
      </c>
      <c r="CY10" t="s">
        <v>492</v>
      </c>
      <c r="CZ10" t="s">
        <v>493</v>
      </c>
      <c r="DA10" t="s">
        <v>74</v>
      </c>
      <c r="DB10" s="2">
        <v>0.99739999999999995</v>
      </c>
      <c r="DC10" t="s">
        <v>74</v>
      </c>
      <c r="DD10" t="s">
        <v>494</v>
      </c>
      <c r="DE10" t="s">
        <v>495</v>
      </c>
      <c r="DF10" t="s">
        <v>493</v>
      </c>
      <c r="DG10" t="s">
        <v>74</v>
      </c>
      <c r="DH10" s="2">
        <v>0.9919</v>
      </c>
      <c r="DI10" t="s">
        <v>74</v>
      </c>
    </row>
    <row r="12" spans="1:113" x14ac:dyDescent="0.2">
      <c r="A12" t="s">
        <v>532</v>
      </c>
      <c r="B12" t="s">
        <v>368</v>
      </c>
      <c r="C12" t="s">
        <v>369</v>
      </c>
      <c r="D12" t="s">
        <v>370</v>
      </c>
      <c r="E12" t="s">
        <v>371</v>
      </c>
      <c r="F12" t="s">
        <v>372</v>
      </c>
      <c r="G12" t="s">
        <v>373</v>
      </c>
      <c r="H12" t="s">
        <v>374</v>
      </c>
      <c r="I12" t="s">
        <v>375</v>
      </c>
      <c r="J12" t="s">
        <v>376</v>
      </c>
      <c r="K12" t="s">
        <v>377</v>
      </c>
      <c r="L12" t="s">
        <v>378</v>
      </c>
      <c r="M12" t="s">
        <v>379</v>
      </c>
      <c r="N12" t="s">
        <v>380</v>
      </c>
      <c r="O12" t="s">
        <v>381</v>
      </c>
      <c r="P12" t="s">
        <v>382</v>
      </c>
      <c r="Q12" t="s">
        <v>383</v>
      </c>
      <c r="R12" t="s">
        <v>384</v>
      </c>
      <c r="S12" t="s">
        <v>385</v>
      </c>
      <c r="T12" t="s">
        <v>386</v>
      </c>
      <c r="U12" t="s">
        <v>387</v>
      </c>
      <c r="V12" t="s">
        <v>388</v>
      </c>
      <c r="W12" t="s">
        <v>389</v>
      </c>
      <c r="X12" t="s">
        <v>390</v>
      </c>
      <c r="Y12" t="s">
        <v>391</v>
      </c>
      <c r="Z12" t="s">
        <v>392</v>
      </c>
      <c r="AA12" t="s">
        <v>393</v>
      </c>
      <c r="AB12" t="s">
        <v>394</v>
      </c>
      <c r="AC12" t="s">
        <v>395</v>
      </c>
      <c r="AD12" t="s">
        <v>396</v>
      </c>
      <c r="AE12" t="s">
        <v>397</v>
      </c>
      <c r="AF12" t="s">
        <v>398</v>
      </c>
      <c r="AG12" t="s">
        <v>399</v>
      </c>
      <c r="AH12" t="s">
        <v>400</v>
      </c>
      <c r="AI12" t="s">
        <v>401</v>
      </c>
      <c r="AJ12" t="s">
        <v>402</v>
      </c>
      <c r="AK12" t="s">
        <v>403</v>
      </c>
      <c r="AL12" t="s">
        <v>404</v>
      </c>
      <c r="AM12" t="s">
        <v>405</v>
      </c>
      <c r="AN12" t="s">
        <v>406</v>
      </c>
      <c r="AO12" t="s">
        <v>407</v>
      </c>
      <c r="AP12" t="s">
        <v>408</v>
      </c>
      <c r="AQ12" t="s">
        <v>409</v>
      </c>
      <c r="AR12" t="s">
        <v>410</v>
      </c>
      <c r="AS12" t="s">
        <v>411</v>
      </c>
      <c r="AT12" t="s">
        <v>412</v>
      </c>
      <c r="AU12" t="s">
        <v>413</v>
      </c>
      <c r="AV12" t="s">
        <v>414</v>
      </c>
      <c r="AW12" t="s">
        <v>415</v>
      </c>
      <c r="AX12" t="s">
        <v>416</v>
      </c>
      <c r="AY12" t="s">
        <v>417</v>
      </c>
      <c r="AZ12" t="s">
        <v>418</v>
      </c>
      <c r="BA12" t="s">
        <v>419</v>
      </c>
      <c r="BB12" t="s">
        <v>420</v>
      </c>
      <c r="BC12" t="s">
        <v>421</v>
      </c>
      <c r="BD12" t="s">
        <v>422</v>
      </c>
      <c r="BE12" t="s">
        <v>423</v>
      </c>
      <c r="BF12" t="s">
        <v>424</v>
      </c>
      <c r="BG12" t="s">
        <v>425</v>
      </c>
      <c r="BH12" t="s">
        <v>426</v>
      </c>
      <c r="BI12" t="s">
        <v>427</v>
      </c>
      <c r="BJ12" t="s">
        <v>428</v>
      </c>
      <c r="BK12" t="s">
        <v>429</v>
      </c>
      <c r="BL12" t="s">
        <v>430</v>
      </c>
      <c r="BM12" t="s">
        <v>431</v>
      </c>
      <c r="BN12" t="s">
        <v>432</v>
      </c>
      <c r="BO12" t="s">
        <v>433</v>
      </c>
      <c r="BP12" t="s">
        <v>434</v>
      </c>
      <c r="BQ12" t="s">
        <v>435</v>
      </c>
      <c r="BR12" t="s">
        <v>436</v>
      </c>
      <c r="BS12" t="s">
        <v>437</v>
      </c>
      <c r="BT12" t="s">
        <v>438</v>
      </c>
      <c r="BU12" t="s">
        <v>439</v>
      </c>
      <c r="BV12" t="s">
        <v>440</v>
      </c>
      <c r="BW12" t="s">
        <v>441</v>
      </c>
      <c r="BX12" t="s">
        <v>442</v>
      </c>
      <c r="BY12" t="s">
        <v>443</v>
      </c>
      <c r="BZ12" t="s">
        <v>444</v>
      </c>
      <c r="CA12" t="s">
        <v>445</v>
      </c>
      <c r="CB12" t="s">
        <v>446</v>
      </c>
      <c r="CC12" t="s">
        <v>447</v>
      </c>
      <c r="CD12" t="s">
        <v>448</v>
      </c>
      <c r="CE12" t="s">
        <v>449</v>
      </c>
      <c r="CF12" t="s">
        <v>450</v>
      </c>
      <c r="CG12" t="s">
        <v>451</v>
      </c>
      <c r="CH12" t="s">
        <v>452</v>
      </c>
      <c r="CI12" t="s">
        <v>453</v>
      </c>
      <c r="CJ12" t="s">
        <v>454</v>
      </c>
      <c r="CK12" t="s">
        <v>455</v>
      </c>
      <c r="CL12" t="s">
        <v>456</v>
      </c>
      <c r="CM12" t="s">
        <v>457</v>
      </c>
      <c r="CN12" t="s">
        <v>458</v>
      </c>
      <c r="CO12" t="s">
        <v>459</v>
      </c>
      <c r="CP12" t="s">
        <v>460</v>
      </c>
      <c r="CQ12" t="s">
        <v>461</v>
      </c>
      <c r="CR12" t="s">
        <v>462</v>
      </c>
      <c r="CS12" t="s">
        <v>463</v>
      </c>
      <c r="CT12" t="s">
        <v>464</v>
      </c>
      <c r="CU12" t="s">
        <v>465</v>
      </c>
      <c r="CV12" t="s">
        <v>466</v>
      </c>
      <c r="CW12" t="s">
        <v>467</v>
      </c>
      <c r="CX12" t="s">
        <v>468</v>
      </c>
      <c r="CY12" t="s">
        <v>469</v>
      </c>
      <c r="CZ12" t="s">
        <v>470</v>
      </c>
      <c r="DA12" t="s">
        <v>471</v>
      </c>
      <c r="DB12" t="s">
        <v>472</v>
      </c>
      <c r="DC12" t="s">
        <v>473</v>
      </c>
      <c r="DD12" t="s">
        <v>474</v>
      </c>
      <c r="DE12" t="s">
        <v>475</v>
      </c>
      <c r="DF12" t="s">
        <v>476</v>
      </c>
      <c r="DG12" t="s">
        <v>477</v>
      </c>
      <c r="DH12" t="s">
        <v>478</v>
      </c>
      <c r="DI12" t="s">
        <v>479</v>
      </c>
    </row>
    <row r="13" spans="1:113" x14ac:dyDescent="0.2">
      <c r="A13" s="44" t="s">
        <v>255</v>
      </c>
      <c r="B13" s="36" t="s">
        <v>258</v>
      </c>
      <c r="C13" t="s">
        <v>480</v>
      </c>
      <c r="D13">
        <v>2</v>
      </c>
      <c r="E13">
        <v>5190032</v>
      </c>
      <c r="F13">
        <v>5190032</v>
      </c>
      <c r="G13">
        <v>5337701</v>
      </c>
      <c r="H13" t="s">
        <v>481</v>
      </c>
      <c r="I13" t="s">
        <v>74</v>
      </c>
      <c r="J13" t="s">
        <v>533</v>
      </c>
      <c r="K13">
        <v>42</v>
      </c>
      <c r="L13">
        <v>22</v>
      </c>
      <c r="M13">
        <v>55</v>
      </c>
      <c r="N13">
        <v>22</v>
      </c>
      <c r="O13">
        <v>107</v>
      </c>
      <c r="P13">
        <v>128</v>
      </c>
      <c r="Q13">
        <v>114</v>
      </c>
      <c r="R13">
        <v>0</v>
      </c>
      <c r="S13" t="s">
        <v>74</v>
      </c>
      <c r="T13" t="s">
        <v>74</v>
      </c>
      <c r="U13" t="s">
        <v>74</v>
      </c>
      <c r="V13" t="s">
        <v>74</v>
      </c>
      <c r="W13" t="s">
        <v>74</v>
      </c>
      <c r="X13" t="s">
        <v>74</v>
      </c>
      <c r="Y13" t="s">
        <v>74</v>
      </c>
      <c r="Z13" t="s">
        <v>74</v>
      </c>
      <c r="AA13" t="s">
        <v>74</v>
      </c>
      <c r="AB13" t="s">
        <v>74</v>
      </c>
      <c r="AC13" t="s">
        <v>74</v>
      </c>
      <c r="AD13" t="s">
        <v>74</v>
      </c>
      <c r="AE13" t="s">
        <v>74</v>
      </c>
      <c r="AF13">
        <v>0</v>
      </c>
      <c r="AG13" t="s">
        <v>74</v>
      </c>
      <c r="AH13" t="s">
        <v>74</v>
      </c>
      <c r="AI13" t="s">
        <v>74</v>
      </c>
      <c r="AJ13" t="s">
        <v>74</v>
      </c>
      <c r="AK13" t="s">
        <v>74</v>
      </c>
      <c r="AL13" t="s">
        <v>74</v>
      </c>
      <c r="AM13" t="s">
        <v>74</v>
      </c>
      <c r="AN13" t="s">
        <v>74</v>
      </c>
      <c r="AO13" t="s">
        <v>74</v>
      </c>
      <c r="AP13" t="s">
        <v>74</v>
      </c>
      <c r="AQ13" t="s">
        <v>74</v>
      </c>
      <c r="AR13" t="s">
        <v>74</v>
      </c>
      <c r="AS13" t="s">
        <v>74</v>
      </c>
      <c r="AT13" t="s">
        <v>74</v>
      </c>
      <c r="AU13" t="s">
        <v>74</v>
      </c>
      <c r="AV13" t="s">
        <v>74</v>
      </c>
      <c r="AW13" t="s">
        <v>74</v>
      </c>
      <c r="AX13">
        <v>0</v>
      </c>
      <c r="AY13" t="s">
        <v>74</v>
      </c>
      <c r="AZ13" t="s">
        <v>74</v>
      </c>
      <c r="BA13" t="s">
        <v>74</v>
      </c>
      <c r="BB13" t="s">
        <v>74</v>
      </c>
      <c r="BC13" t="s">
        <v>74</v>
      </c>
      <c r="BD13" t="s">
        <v>74</v>
      </c>
      <c r="BE13" t="s">
        <v>74</v>
      </c>
      <c r="BF13">
        <v>0</v>
      </c>
      <c r="BG13" t="s">
        <v>74</v>
      </c>
      <c r="BH13" t="s">
        <v>74</v>
      </c>
      <c r="BI13" t="s">
        <v>74</v>
      </c>
      <c r="BJ13" t="s">
        <v>74</v>
      </c>
      <c r="BK13" t="s">
        <v>74</v>
      </c>
      <c r="BL13" t="s">
        <v>74</v>
      </c>
      <c r="BM13">
        <v>0</v>
      </c>
      <c r="BN13" t="s">
        <v>74</v>
      </c>
      <c r="BO13" t="s">
        <v>74</v>
      </c>
      <c r="BP13" t="s">
        <v>74</v>
      </c>
      <c r="BQ13" t="s">
        <v>74</v>
      </c>
      <c r="BR13" t="s">
        <v>74</v>
      </c>
      <c r="BS13">
        <v>0</v>
      </c>
      <c r="BT13" t="s">
        <v>74</v>
      </c>
      <c r="BU13" t="s">
        <v>74</v>
      </c>
      <c r="BV13" t="s">
        <v>74</v>
      </c>
      <c r="BW13" t="s">
        <v>74</v>
      </c>
      <c r="BX13" t="s">
        <v>74</v>
      </c>
      <c r="BY13" t="s">
        <v>74</v>
      </c>
      <c r="BZ13" t="s">
        <v>74</v>
      </c>
      <c r="CA13" t="s">
        <v>74</v>
      </c>
      <c r="CB13" t="s">
        <v>74</v>
      </c>
      <c r="CC13" t="s">
        <v>74</v>
      </c>
      <c r="CD13" t="s">
        <v>74</v>
      </c>
      <c r="CE13" t="s">
        <v>74</v>
      </c>
      <c r="CF13" t="s">
        <v>74</v>
      </c>
      <c r="CG13" t="s">
        <v>74</v>
      </c>
      <c r="CH13" t="s">
        <v>74</v>
      </c>
      <c r="CI13" t="s">
        <v>74</v>
      </c>
      <c r="CJ13" t="s">
        <v>74</v>
      </c>
      <c r="CK13" t="s">
        <v>74</v>
      </c>
      <c r="CL13" t="s">
        <v>74</v>
      </c>
      <c r="CM13" t="s">
        <v>534</v>
      </c>
      <c r="CN13" t="s">
        <v>74</v>
      </c>
      <c r="CO13" t="s">
        <v>74</v>
      </c>
      <c r="CP13" t="s">
        <v>74</v>
      </c>
      <c r="CQ13" t="s">
        <v>74</v>
      </c>
      <c r="CR13" t="s">
        <v>74</v>
      </c>
      <c r="CS13" t="s">
        <v>74</v>
      </c>
      <c r="CT13">
        <v>0</v>
      </c>
      <c r="CU13">
        <v>0</v>
      </c>
      <c r="CV13">
        <v>0</v>
      </c>
      <c r="CW13" t="s">
        <v>74</v>
      </c>
      <c r="CX13" t="s">
        <v>30</v>
      </c>
      <c r="CY13" t="s">
        <v>492</v>
      </c>
      <c r="CZ13" t="s">
        <v>493</v>
      </c>
      <c r="DA13" t="s">
        <v>74</v>
      </c>
      <c r="DB13" s="2">
        <v>0.98860000000000003</v>
      </c>
      <c r="DC13" t="s">
        <v>74</v>
      </c>
      <c r="DD13" t="s">
        <v>520</v>
      </c>
      <c r="DE13" t="s">
        <v>521</v>
      </c>
      <c r="DF13" t="s">
        <v>493</v>
      </c>
      <c r="DG13" t="s">
        <v>74</v>
      </c>
      <c r="DH13" s="2">
        <v>0.98780000000000001</v>
      </c>
      <c r="DI13" t="s">
        <v>74</v>
      </c>
    </row>
    <row r="14" spans="1:113" x14ac:dyDescent="0.2">
      <c r="A14" s="44" t="s">
        <v>262</v>
      </c>
      <c r="B14" s="36" t="s">
        <v>258</v>
      </c>
      <c r="C14" t="s">
        <v>480</v>
      </c>
      <c r="D14">
        <v>1</v>
      </c>
      <c r="E14">
        <v>5258225</v>
      </c>
      <c r="F14">
        <v>5258225</v>
      </c>
      <c r="G14">
        <v>5258225</v>
      </c>
      <c r="H14" t="s">
        <v>481</v>
      </c>
      <c r="I14" t="s">
        <v>74</v>
      </c>
      <c r="J14" t="s">
        <v>533</v>
      </c>
      <c r="K14">
        <v>42</v>
      </c>
      <c r="L14">
        <v>22</v>
      </c>
      <c r="M14">
        <v>55</v>
      </c>
      <c r="N14">
        <v>22</v>
      </c>
      <c r="O14">
        <v>107</v>
      </c>
      <c r="P14">
        <v>128</v>
      </c>
      <c r="Q14">
        <v>114</v>
      </c>
      <c r="R14">
        <v>0</v>
      </c>
      <c r="S14" t="s">
        <v>74</v>
      </c>
      <c r="T14" t="s">
        <v>74</v>
      </c>
      <c r="U14" t="s">
        <v>74</v>
      </c>
      <c r="V14" t="s">
        <v>74</v>
      </c>
      <c r="W14" t="s">
        <v>74</v>
      </c>
      <c r="X14" t="s">
        <v>74</v>
      </c>
      <c r="Y14" t="s">
        <v>74</v>
      </c>
      <c r="Z14" t="s">
        <v>74</v>
      </c>
      <c r="AA14" t="s">
        <v>74</v>
      </c>
      <c r="AB14" t="s">
        <v>74</v>
      </c>
      <c r="AC14" t="s">
        <v>74</v>
      </c>
      <c r="AD14" t="s">
        <v>74</v>
      </c>
      <c r="AE14" t="s">
        <v>74</v>
      </c>
      <c r="AF14">
        <v>0</v>
      </c>
      <c r="AG14" t="s">
        <v>74</v>
      </c>
      <c r="AH14" t="s">
        <v>74</v>
      </c>
      <c r="AI14" t="s">
        <v>74</v>
      </c>
      <c r="AJ14" t="s">
        <v>74</v>
      </c>
      <c r="AK14" t="s">
        <v>74</v>
      </c>
      <c r="AL14" t="s">
        <v>74</v>
      </c>
      <c r="AM14" t="s">
        <v>74</v>
      </c>
      <c r="AN14" t="s">
        <v>74</v>
      </c>
      <c r="AO14" t="s">
        <v>74</v>
      </c>
      <c r="AP14" t="s">
        <v>74</v>
      </c>
      <c r="AQ14" t="s">
        <v>74</v>
      </c>
      <c r="AR14" t="s">
        <v>74</v>
      </c>
      <c r="AS14" t="s">
        <v>74</v>
      </c>
      <c r="AT14" t="s">
        <v>74</v>
      </c>
      <c r="AU14" t="s">
        <v>74</v>
      </c>
      <c r="AV14" t="s">
        <v>74</v>
      </c>
      <c r="AW14" t="s">
        <v>74</v>
      </c>
      <c r="AX14">
        <v>0</v>
      </c>
      <c r="AY14" t="s">
        <v>74</v>
      </c>
      <c r="AZ14" t="s">
        <v>74</v>
      </c>
      <c r="BA14" t="s">
        <v>74</v>
      </c>
      <c r="BB14" t="s">
        <v>74</v>
      </c>
      <c r="BC14" t="s">
        <v>74</v>
      </c>
      <c r="BD14" t="s">
        <v>74</v>
      </c>
      <c r="BE14" t="s">
        <v>74</v>
      </c>
      <c r="BF14">
        <v>0</v>
      </c>
      <c r="BG14" t="s">
        <v>74</v>
      </c>
      <c r="BH14" t="s">
        <v>74</v>
      </c>
      <c r="BI14" t="s">
        <v>74</v>
      </c>
      <c r="BJ14" t="s">
        <v>74</v>
      </c>
      <c r="BK14" t="s">
        <v>74</v>
      </c>
      <c r="BL14" t="s">
        <v>74</v>
      </c>
      <c r="BM14">
        <v>0</v>
      </c>
      <c r="BN14" t="s">
        <v>74</v>
      </c>
      <c r="BO14" t="s">
        <v>74</v>
      </c>
      <c r="BP14" t="s">
        <v>74</v>
      </c>
      <c r="BQ14" t="s">
        <v>74</v>
      </c>
      <c r="BR14" t="s">
        <v>74</v>
      </c>
      <c r="BS14">
        <v>0</v>
      </c>
      <c r="BT14" t="s">
        <v>74</v>
      </c>
      <c r="BU14" t="s">
        <v>74</v>
      </c>
      <c r="BV14" t="s">
        <v>74</v>
      </c>
      <c r="BW14" t="s">
        <v>74</v>
      </c>
      <c r="BX14" t="s">
        <v>74</v>
      </c>
      <c r="BY14" t="s">
        <v>74</v>
      </c>
      <c r="BZ14" t="s">
        <v>74</v>
      </c>
      <c r="CA14" t="s">
        <v>74</v>
      </c>
      <c r="CB14" t="s">
        <v>74</v>
      </c>
      <c r="CC14" t="s">
        <v>74</v>
      </c>
      <c r="CD14" t="s">
        <v>74</v>
      </c>
      <c r="CE14" t="s">
        <v>74</v>
      </c>
      <c r="CF14" t="s">
        <v>74</v>
      </c>
      <c r="CG14" t="s">
        <v>74</v>
      </c>
      <c r="CH14" t="s">
        <v>74</v>
      </c>
      <c r="CI14" t="s">
        <v>74</v>
      </c>
      <c r="CJ14" t="s">
        <v>74</v>
      </c>
      <c r="CK14" t="s">
        <v>74</v>
      </c>
      <c r="CL14" t="s">
        <v>74</v>
      </c>
      <c r="CM14" t="s">
        <v>534</v>
      </c>
      <c r="CN14" t="s">
        <v>74</v>
      </c>
      <c r="CO14" t="s">
        <v>74</v>
      </c>
      <c r="CP14" t="s">
        <v>74</v>
      </c>
      <c r="CQ14" t="s">
        <v>74</v>
      </c>
      <c r="CR14" t="s">
        <v>74</v>
      </c>
      <c r="CS14" t="s">
        <v>74</v>
      </c>
      <c r="CT14">
        <v>0</v>
      </c>
      <c r="CU14">
        <v>0</v>
      </c>
      <c r="CV14">
        <v>0</v>
      </c>
      <c r="CW14" t="s">
        <v>74</v>
      </c>
      <c r="CX14" t="s">
        <v>30</v>
      </c>
      <c r="CY14" t="s">
        <v>492</v>
      </c>
      <c r="CZ14" t="s">
        <v>493</v>
      </c>
      <c r="DA14" t="s">
        <v>74</v>
      </c>
      <c r="DB14" s="2">
        <v>0.98870000000000002</v>
      </c>
      <c r="DC14" t="s">
        <v>74</v>
      </c>
      <c r="DD14" t="s">
        <v>520</v>
      </c>
      <c r="DE14" t="s">
        <v>521</v>
      </c>
      <c r="DF14" t="s">
        <v>493</v>
      </c>
      <c r="DG14" t="s">
        <v>74</v>
      </c>
      <c r="DH14" s="2">
        <v>0.98780000000000001</v>
      </c>
      <c r="DI14" t="s">
        <v>74</v>
      </c>
    </row>
    <row r="15" spans="1:113" x14ac:dyDescent="0.2">
      <c r="A15" s="1" t="s">
        <v>265</v>
      </c>
      <c r="B15" s="36" t="s">
        <v>39</v>
      </c>
      <c r="C15" t="s">
        <v>480</v>
      </c>
      <c r="D15">
        <v>3</v>
      </c>
      <c r="E15">
        <v>5358813</v>
      </c>
      <c r="F15">
        <v>5358813</v>
      </c>
      <c r="G15">
        <v>5610560</v>
      </c>
      <c r="H15" t="s">
        <v>481</v>
      </c>
      <c r="I15" t="s">
        <v>74</v>
      </c>
      <c r="J15" t="s">
        <v>40</v>
      </c>
      <c r="K15">
        <v>1</v>
      </c>
      <c r="L15">
        <v>6</v>
      </c>
      <c r="M15">
        <v>1</v>
      </c>
      <c r="N15">
        <v>1</v>
      </c>
      <c r="O15">
        <v>1</v>
      </c>
      <c r="P15">
        <v>1</v>
      </c>
      <c r="Q15">
        <v>1</v>
      </c>
      <c r="R15">
        <v>0</v>
      </c>
      <c r="S15" t="s">
        <v>74</v>
      </c>
      <c r="T15" t="s">
        <v>74</v>
      </c>
      <c r="U15" t="s">
        <v>74</v>
      </c>
      <c r="V15" t="s">
        <v>74</v>
      </c>
      <c r="W15" t="s">
        <v>74</v>
      </c>
      <c r="X15" t="s">
        <v>74</v>
      </c>
      <c r="Y15" t="s">
        <v>74</v>
      </c>
      <c r="Z15" t="s">
        <v>74</v>
      </c>
      <c r="AA15" t="s">
        <v>74</v>
      </c>
      <c r="AB15" t="s">
        <v>74</v>
      </c>
      <c r="AC15" t="s">
        <v>74</v>
      </c>
      <c r="AD15" t="s">
        <v>74</v>
      </c>
      <c r="AE15" t="s">
        <v>74</v>
      </c>
      <c r="AF15">
        <v>0</v>
      </c>
      <c r="AG15" t="s">
        <v>74</v>
      </c>
      <c r="AH15" t="s">
        <v>74</v>
      </c>
      <c r="AI15" t="s">
        <v>74</v>
      </c>
      <c r="AJ15" t="s">
        <v>74</v>
      </c>
      <c r="AK15" t="s">
        <v>74</v>
      </c>
      <c r="AL15" t="s">
        <v>74</v>
      </c>
      <c r="AM15" t="s">
        <v>74</v>
      </c>
      <c r="AN15" t="s">
        <v>74</v>
      </c>
      <c r="AO15" t="s">
        <v>74</v>
      </c>
      <c r="AP15" t="s">
        <v>74</v>
      </c>
      <c r="AQ15" t="s">
        <v>74</v>
      </c>
      <c r="AR15" t="s">
        <v>74</v>
      </c>
      <c r="AS15" t="s">
        <v>74</v>
      </c>
      <c r="AT15" t="s">
        <v>74</v>
      </c>
      <c r="AU15" t="s">
        <v>74</v>
      </c>
      <c r="AV15" t="s">
        <v>74</v>
      </c>
      <c r="AW15" t="s">
        <v>74</v>
      </c>
      <c r="AX15">
        <v>0</v>
      </c>
      <c r="AY15" t="s">
        <v>74</v>
      </c>
      <c r="AZ15" t="s">
        <v>74</v>
      </c>
      <c r="BA15" t="s">
        <v>74</v>
      </c>
      <c r="BB15" t="s">
        <v>74</v>
      </c>
      <c r="BC15" t="s">
        <v>74</v>
      </c>
      <c r="BD15" t="s">
        <v>74</v>
      </c>
      <c r="BE15" t="s">
        <v>74</v>
      </c>
      <c r="BF15">
        <v>0</v>
      </c>
      <c r="BG15" t="s">
        <v>74</v>
      </c>
      <c r="BH15" t="s">
        <v>74</v>
      </c>
      <c r="BI15" t="s">
        <v>74</v>
      </c>
      <c r="BJ15" t="s">
        <v>74</v>
      </c>
      <c r="BK15" t="s">
        <v>74</v>
      </c>
      <c r="BL15" t="s">
        <v>74</v>
      </c>
      <c r="BM15">
        <v>0</v>
      </c>
      <c r="BN15" t="s">
        <v>74</v>
      </c>
      <c r="BO15" t="s">
        <v>74</v>
      </c>
      <c r="BP15" t="s">
        <v>74</v>
      </c>
      <c r="BQ15" t="s">
        <v>74</v>
      </c>
      <c r="BR15" t="s">
        <v>74</v>
      </c>
      <c r="BS15">
        <v>0</v>
      </c>
      <c r="BT15" t="s">
        <v>74</v>
      </c>
      <c r="BU15" t="s">
        <v>74</v>
      </c>
      <c r="BV15" t="s">
        <v>535</v>
      </c>
      <c r="BW15" t="s">
        <v>74</v>
      </c>
      <c r="BX15" t="s">
        <v>74</v>
      </c>
      <c r="BY15" t="s">
        <v>74</v>
      </c>
      <c r="BZ15" t="s">
        <v>74</v>
      </c>
      <c r="CA15" t="s">
        <v>74</v>
      </c>
      <c r="CB15" t="s">
        <v>74</v>
      </c>
      <c r="CC15" t="s">
        <v>74</v>
      </c>
      <c r="CD15" t="s">
        <v>536</v>
      </c>
      <c r="CE15" t="s">
        <v>486</v>
      </c>
      <c r="CF15" t="s">
        <v>74</v>
      </c>
      <c r="CG15" t="s">
        <v>537</v>
      </c>
      <c r="CH15" t="s">
        <v>74</v>
      </c>
      <c r="CI15" t="s">
        <v>74</v>
      </c>
      <c r="CJ15" t="s">
        <v>74</v>
      </c>
      <c r="CK15" t="s">
        <v>74</v>
      </c>
      <c r="CL15" t="s">
        <v>74</v>
      </c>
      <c r="CM15" t="s">
        <v>538</v>
      </c>
      <c r="CN15" t="s">
        <v>74</v>
      </c>
      <c r="CO15" t="s">
        <v>74</v>
      </c>
      <c r="CP15" t="s">
        <v>74</v>
      </c>
      <c r="CQ15" t="s">
        <v>74</v>
      </c>
      <c r="CR15" t="s">
        <v>74</v>
      </c>
      <c r="CS15" t="s">
        <v>74</v>
      </c>
      <c r="CT15">
        <v>0</v>
      </c>
      <c r="CU15">
        <v>4</v>
      </c>
      <c r="CV15">
        <v>4</v>
      </c>
      <c r="CW15" t="s">
        <v>41</v>
      </c>
      <c r="CX15" t="s">
        <v>30</v>
      </c>
      <c r="CY15" t="s">
        <v>492</v>
      </c>
      <c r="CZ15" t="s">
        <v>493</v>
      </c>
      <c r="DA15" t="s">
        <v>74</v>
      </c>
      <c r="DB15" s="2">
        <v>0.99729999999999996</v>
      </c>
      <c r="DC15" t="s">
        <v>74</v>
      </c>
      <c r="DD15" t="s">
        <v>494</v>
      </c>
      <c r="DE15" t="s">
        <v>495</v>
      </c>
      <c r="DF15" t="s">
        <v>493</v>
      </c>
      <c r="DG15" t="s">
        <v>74</v>
      </c>
      <c r="DH15" s="2">
        <v>0.9919</v>
      </c>
      <c r="DI15" t="s">
        <v>74</v>
      </c>
    </row>
    <row r="16" spans="1:113" x14ac:dyDescent="0.2">
      <c r="A16" s="1" t="s">
        <v>268</v>
      </c>
      <c r="B16" s="36" t="s">
        <v>27</v>
      </c>
      <c r="C16" t="s">
        <v>480</v>
      </c>
      <c r="D16">
        <v>1</v>
      </c>
      <c r="E16">
        <v>5451597</v>
      </c>
      <c r="F16">
        <v>5451597</v>
      </c>
      <c r="G16">
        <v>5451597</v>
      </c>
      <c r="H16" t="s">
        <v>481</v>
      </c>
      <c r="I16" t="s">
        <v>74</v>
      </c>
      <c r="J16" t="s">
        <v>271</v>
      </c>
      <c r="K16">
        <v>58</v>
      </c>
      <c r="L16">
        <v>24</v>
      </c>
      <c r="M16">
        <v>43</v>
      </c>
      <c r="N16">
        <v>40</v>
      </c>
      <c r="O16">
        <v>106</v>
      </c>
      <c r="P16">
        <v>29</v>
      </c>
      <c r="Q16">
        <v>67</v>
      </c>
      <c r="R16">
        <v>0</v>
      </c>
      <c r="S16" t="s">
        <v>74</v>
      </c>
      <c r="T16" t="s">
        <v>74</v>
      </c>
      <c r="U16" t="s">
        <v>74</v>
      </c>
      <c r="V16" t="s">
        <v>74</v>
      </c>
      <c r="W16" t="s">
        <v>74</v>
      </c>
      <c r="X16" t="s">
        <v>74</v>
      </c>
      <c r="Y16" t="s">
        <v>74</v>
      </c>
      <c r="Z16" t="s">
        <v>74</v>
      </c>
      <c r="AA16" t="s">
        <v>74</v>
      </c>
      <c r="AB16" t="s">
        <v>74</v>
      </c>
      <c r="AC16" t="s">
        <v>74</v>
      </c>
      <c r="AD16" t="s">
        <v>74</v>
      </c>
      <c r="AE16" t="s">
        <v>74</v>
      </c>
      <c r="AF16">
        <v>0</v>
      </c>
      <c r="AG16" t="s">
        <v>74</v>
      </c>
      <c r="AH16" t="s">
        <v>74</v>
      </c>
      <c r="AI16" t="s">
        <v>74</v>
      </c>
      <c r="AJ16" t="s">
        <v>74</v>
      </c>
      <c r="AK16" t="s">
        <v>74</v>
      </c>
      <c r="AL16" t="s">
        <v>74</v>
      </c>
      <c r="AM16" t="s">
        <v>74</v>
      </c>
      <c r="AN16" t="s">
        <v>74</v>
      </c>
      <c r="AO16" t="s">
        <v>74</v>
      </c>
      <c r="AP16" t="s">
        <v>74</v>
      </c>
      <c r="AQ16" t="s">
        <v>74</v>
      </c>
      <c r="AR16" t="s">
        <v>74</v>
      </c>
      <c r="AS16" t="s">
        <v>74</v>
      </c>
      <c r="AT16" t="s">
        <v>74</v>
      </c>
      <c r="AU16" t="s">
        <v>74</v>
      </c>
      <c r="AV16" t="s">
        <v>74</v>
      </c>
      <c r="AW16" t="s">
        <v>74</v>
      </c>
      <c r="AX16">
        <v>0</v>
      </c>
      <c r="AY16" t="s">
        <v>74</v>
      </c>
      <c r="AZ16" t="s">
        <v>74</v>
      </c>
      <c r="BA16" t="s">
        <v>74</v>
      </c>
      <c r="BB16" t="s">
        <v>74</v>
      </c>
      <c r="BC16" t="s">
        <v>74</v>
      </c>
      <c r="BD16" t="s">
        <v>74</v>
      </c>
      <c r="BE16" t="s">
        <v>74</v>
      </c>
      <c r="BF16">
        <v>0</v>
      </c>
      <c r="BG16" t="s">
        <v>74</v>
      </c>
      <c r="BH16" t="s">
        <v>74</v>
      </c>
      <c r="BI16" t="s">
        <v>74</v>
      </c>
      <c r="BJ16" t="s">
        <v>74</v>
      </c>
      <c r="BK16" t="s">
        <v>74</v>
      </c>
      <c r="BL16" t="s">
        <v>74</v>
      </c>
      <c r="BM16">
        <v>0</v>
      </c>
      <c r="BN16" t="s">
        <v>74</v>
      </c>
      <c r="BO16" t="s">
        <v>74</v>
      </c>
      <c r="BP16" t="s">
        <v>74</v>
      </c>
      <c r="BQ16" t="s">
        <v>74</v>
      </c>
      <c r="BR16" t="s">
        <v>74</v>
      </c>
      <c r="BS16">
        <v>0</v>
      </c>
      <c r="BT16" t="s">
        <v>74</v>
      </c>
      <c r="BU16" t="s">
        <v>74</v>
      </c>
      <c r="BV16" t="s">
        <v>74</v>
      </c>
      <c r="BW16" t="s">
        <v>74</v>
      </c>
      <c r="BX16" t="s">
        <v>74</v>
      </c>
      <c r="BY16" t="s">
        <v>74</v>
      </c>
      <c r="BZ16" t="s">
        <v>74</v>
      </c>
      <c r="CA16" t="s">
        <v>74</v>
      </c>
      <c r="CB16" t="s">
        <v>74</v>
      </c>
      <c r="CC16" t="s">
        <v>74</v>
      </c>
      <c r="CD16" t="s">
        <v>74</v>
      </c>
      <c r="CE16" t="s">
        <v>74</v>
      </c>
      <c r="CF16" t="s">
        <v>74</v>
      </c>
      <c r="CG16" t="s">
        <v>74</v>
      </c>
      <c r="CH16" t="s">
        <v>74</v>
      </c>
      <c r="CI16" t="s">
        <v>74</v>
      </c>
      <c r="CJ16" t="s">
        <v>74</v>
      </c>
      <c r="CK16" t="s">
        <v>74</v>
      </c>
      <c r="CL16" t="s">
        <v>74</v>
      </c>
      <c r="CM16" t="s">
        <v>539</v>
      </c>
      <c r="CN16" t="s">
        <v>74</v>
      </c>
      <c r="CO16" t="s">
        <v>74</v>
      </c>
      <c r="CP16" t="s">
        <v>74</v>
      </c>
      <c r="CQ16" t="s">
        <v>74</v>
      </c>
      <c r="CR16" t="s">
        <v>74</v>
      </c>
      <c r="CS16" t="s">
        <v>74</v>
      </c>
      <c r="CT16">
        <v>0</v>
      </c>
      <c r="CU16">
        <v>0</v>
      </c>
      <c r="CV16">
        <v>0</v>
      </c>
      <c r="CW16" t="s">
        <v>74</v>
      </c>
      <c r="CX16" t="s">
        <v>30</v>
      </c>
      <c r="CY16" t="s">
        <v>492</v>
      </c>
      <c r="CZ16" t="s">
        <v>493</v>
      </c>
      <c r="DA16" t="s">
        <v>74</v>
      </c>
      <c r="DB16" s="2">
        <v>0.98970000000000002</v>
      </c>
      <c r="DC16" t="s">
        <v>74</v>
      </c>
      <c r="DD16" t="s">
        <v>520</v>
      </c>
      <c r="DE16" t="s">
        <v>521</v>
      </c>
      <c r="DF16" t="s">
        <v>493</v>
      </c>
      <c r="DG16" t="s">
        <v>74</v>
      </c>
      <c r="DH16" s="2">
        <v>0.99890000000000001</v>
      </c>
      <c r="DI16" t="s">
        <v>74</v>
      </c>
    </row>
    <row r="17" spans="1:118" x14ac:dyDescent="0.2">
      <c r="A17" s="1" t="s">
        <v>273</v>
      </c>
      <c r="B17" s="36" t="s">
        <v>39</v>
      </c>
      <c r="C17" t="s">
        <v>480</v>
      </c>
      <c r="D17">
        <v>3</v>
      </c>
      <c r="E17">
        <v>5249974</v>
      </c>
      <c r="F17">
        <v>5249974</v>
      </c>
      <c r="G17">
        <v>5527163</v>
      </c>
      <c r="H17" t="s">
        <v>481</v>
      </c>
      <c r="I17" t="s">
        <v>74</v>
      </c>
      <c r="J17" t="s">
        <v>40</v>
      </c>
      <c r="K17">
        <v>1</v>
      </c>
      <c r="L17">
        <v>6</v>
      </c>
      <c r="M17">
        <v>1</v>
      </c>
      <c r="N17">
        <v>1</v>
      </c>
      <c r="O17">
        <v>1</v>
      </c>
      <c r="P17">
        <v>1</v>
      </c>
      <c r="Q17">
        <v>1</v>
      </c>
      <c r="R17">
        <v>0</v>
      </c>
      <c r="S17" t="s">
        <v>74</v>
      </c>
      <c r="T17" t="s">
        <v>74</v>
      </c>
      <c r="U17" t="s">
        <v>74</v>
      </c>
      <c r="V17" t="s">
        <v>74</v>
      </c>
      <c r="W17" t="s">
        <v>74</v>
      </c>
      <c r="X17" t="s">
        <v>74</v>
      </c>
      <c r="Y17" t="s">
        <v>74</v>
      </c>
      <c r="Z17" t="s">
        <v>74</v>
      </c>
      <c r="AA17" t="s">
        <v>74</v>
      </c>
      <c r="AB17" t="s">
        <v>74</v>
      </c>
      <c r="AC17" t="s">
        <v>74</v>
      </c>
      <c r="AD17" t="s">
        <v>74</v>
      </c>
      <c r="AE17" t="s">
        <v>74</v>
      </c>
      <c r="AF17">
        <v>0</v>
      </c>
      <c r="AG17" t="s">
        <v>74</v>
      </c>
      <c r="AH17" t="s">
        <v>74</v>
      </c>
      <c r="AI17" t="s">
        <v>74</v>
      </c>
      <c r="AJ17" t="s">
        <v>74</v>
      </c>
      <c r="AK17" t="s">
        <v>74</v>
      </c>
      <c r="AL17" t="s">
        <v>74</v>
      </c>
      <c r="AM17" t="s">
        <v>74</v>
      </c>
      <c r="AN17" t="s">
        <v>74</v>
      </c>
      <c r="AO17" t="s">
        <v>74</v>
      </c>
      <c r="AP17" t="s">
        <v>74</v>
      </c>
      <c r="AQ17" t="s">
        <v>74</v>
      </c>
      <c r="AR17" t="s">
        <v>74</v>
      </c>
      <c r="AS17" t="s">
        <v>74</v>
      </c>
      <c r="AT17" t="s">
        <v>74</v>
      </c>
      <c r="AU17" t="s">
        <v>74</v>
      </c>
      <c r="AV17" t="s">
        <v>74</v>
      </c>
      <c r="AW17" t="s">
        <v>74</v>
      </c>
      <c r="AX17">
        <v>0</v>
      </c>
      <c r="AY17" t="s">
        <v>74</v>
      </c>
      <c r="AZ17" t="s">
        <v>74</v>
      </c>
      <c r="BA17" t="s">
        <v>74</v>
      </c>
      <c r="BB17" t="s">
        <v>74</v>
      </c>
      <c r="BC17" t="s">
        <v>74</v>
      </c>
      <c r="BD17" t="s">
        <v>74</v>
      </c>
      <c r="BE17" t="s">
        <v>74</v>
      </c>
      <c r="BF17">
        <v>0</v>
      </c>
      <c r="BG17" t="s">
        <v>74</v>
      </c>
      <c r="BH17" t="s">
        <v>74</v>
      </c>
      <c r="BI17" t="s">
        <v>74</v>
      </c>
      <c r="BJ17" t="s">
        <v>74</v>
      </c>
      <c r="BK17" t="s">
        <v>74</v>
      </c>
      <c r="BL17" t="s">
        <v>74</v>
      </c>
      <c r="BM17">
        <v>0</v>
      </c>
      <c r="BN17" t="s">
        <v>74</v>
      </c>
      <c r="BO17" t="s">
        <v>74</v>
      </c>
      <c r="BP17" t="s">
        <v>74</v>
      </c>
      <c r="BQ17" t="s">
        <v>74</v>
      </c>
      <c r="BR17" t="s">
        <v>74</v>
      </c>
      <c r="BS17">
        <v>0</v>
      </c>
      <c r="BT17" t="s">
        <v>74</v>
      </c>
      <c r="BU17" t="s">
        <v>74</v>
      </c>
      <c r="BV17" t="s">
        <v>74</v>
      </c>
      <c r="BW17" t="s">
        <v>74</v>
      </c>
      <c r="BX17" t="s">
        <v>74</v>
      </c>
      <c r="BY17" t="s">
        <v>74</v>
      </c>
      <c r="BZ17" t="s">
        <v>74</v>
      </c>
      <c r="CA17" t="s">
        <v>74</v>
      </c>
      <c r="CB17" t="s">
        <v>74</v>
      </c>
      <c r="CC17" t="s">
        <v>74</v>
      </c>
      <c r="CD17" t="s">
        <v>74</v>
      </c>
      <c r="CE17" t="s">
        <v>74</v>
      </c>
      <c r="CF17" t="s">
        <v>74</v>
      </c>
      <c r="CG17" t="s">
        <v>74</v>
      </c>
      <c r="CH17" t="s">
        <v>74</v>
      </c>
      <c r="CI17" t="s">
        <v>74</v>
      </c>
      <c r="CJ17" t="s">
        <v>74</v>
      </c>
      <c r="CK17" t="s">
        <v>74</v>
      </c>
      <c r="CL17" t="s">
        <v>74</v>
      </c>
      <c r="CM17" t="s">
        <v>490</v>
      </c>
      <c r="CN17" t="s">
        <v>74</v>
      </c>
      <c r="CO17" t="s">
        <v>74</v>
      </c>
      <c r="CP17" t="s">
        <v>74</v>
      </c>
      <c r="CQ17" t="s">
        <v>74</v>
      </c>
      <c r="CR17" t="s">
        <v>74</v>
      </c>
      <c r="CS17" t="s">
        <v>74</v>
      </c>
      <c r="CT17">
        <v>0</v>
      </c>
      <c r="CU17">
        <v>0</v>
      </c>
      <c r="CV17">
        <v>0</v>
      </c>
      <c r="CW17" t="s">
        <v>41</v>
      </c>
      <c r="CX17" t="s">
        <v>30</v>
      </c>
      <c r="CY17" t="s">
        <v>492</v>
      </c>
      <c r="CZ17" t="s">
        <v>493</v>
      </c>
      <c r="DA17" t="s">
        <v>74</v>
      </c>
      <c r="DB17" s="2">
        <v>0.99729999999999996</v>
      </c>
      <c r="DC17" t="s">
        <v>74</v>
      </c>
      <c r="DD17" t="s">
        <v>494</v>
      </c>
      <c r="DE17" t="s">
        <v>495</v>
      </c>
      <c r="DF17" t="s">
        <v>493</v>
      </c>
      <c r="DG17" t="s">
        <v>74</v>
      </c>
      <c r="DH17" s="2">
        <v>0.9919</v>
      </c>
      <c r="DI17" t="s">
        <v>74</v>
      </c>
    </row>
    <row r="18" spans="1:118" x14ac:dyDescent="0.2">
      <c r="A18" s="1" t="s">
        <v>276</v>
      </c>
      <c r="B18" s="36" t="s">
        <v>27</v>
      </c>
      <c r="C18" t="s">
        <v>480</v>
      </c>
      <c r="D18">
        <v>2</v>
      </c>
      <c r="E18">
        <v>5515429</v>
      </c>
      <c r="F18">
        <v>5515429</v>
      </c>
      <c r="G18">
        <v>5667458</v>
      </c>
      <c r="H18" t="s">
        <v>481</v>
      </c>
      <c r="I18" t="s">
        <v>74</v>
      </c>
      <c r="J18" t="s">
        <v>278</v>
      </c>
      <c r="K18">
        <v>16</v>
      </c>
      <c r="L18">
        <v>18</v>
      </c>
      <c r="M18">
        <v>21</v>
      </c>
      <c r="N18">
        <v>154</v>
      </c>
      <c r="O18">
        <v>47</v>
      </c>
      <c r="P18">
        <v>22</v>
      </c>
      <c r="Q18">
        <v>67</v>
      </c>
      <c r="R18">
        <v>0</v>
      </c>
      <c r="S18" t="s">
        <v>74</v>
      </c>
      <c r="T18" t="s">
        <v>74</v>
      </c>
      <c r="U18" t="s">
        <v>74</v>
      </c>
      <c r="V18" t="s">
        <v>74</v>
      </c>
      <c r="W18" t="s">
        <v>74</v>
      </c>
      <c r="X18" t="s">
        <v>74</v>
      </c>
      <c r="Y18" t="s">
        <v>74</v>
      </c>
      <c r="Z18" t="s">
        <v>74</v>
      </c>
      <c r="AA18" t="s">
        <v>74</v>
      </c>
      <c r="AB18" t="s">
        <v>74</v>
      </c>
      <c r="AC18" t="s">
        <v>74</v>
      </c>
      <c r="AD18" t="s">
        <v>74</v>
      </c>
      <c r="AE18" t="s">
        <v>74</v>
      </c>
      <c r="AF18">
        <v>0</v>
      </c>
      <c r="AG18" t="s">
        <v>74</v>
      </c>
      <c r="AH18" t="s">
        <v>74</v>
      </c>
      <c r="AI18" t="s">
        <v>74</v>
      </c>
      <c r="AJ18" t="s">
        <v>74</v>
      </c>
      <c r="AK18" t="s">
        <v>74</v>
      </c>
      <c r="AL18" t="s">
        <v>74</v>
      </c>
      <c r="AM18" t="s">
        <v>74</v>
      </c>
      <c r="AN18" t="s">
        <v>74</v>
      </c>
      <c r="AO18" t="s">
        <v>74</v>
      </c>
      <c r="AP18" t="s">
        <v>74</v>
      </c>
      <c r="AQ18" t="s">
        <v>74</v>
      </c>
      <c r="AR18" t="s">
        <v>74</v>
      </c>
      <c r="AS18" t="s">
        <v>74</v>
      </c>
      <c r="AT18" t="s">
        <v>74</v>
      </c>
      <c r="AU18" t="s">
        <v>74</v>
      </c>
      <c r="AV18" t="s">
        <v>74</v>
      </c>
      <c r="AW18" t="s">
        <v>74</v>
      </c>
      <c r="AX18">
        <v>0</v>
      </c>
      <c r="AY18" t="s">
        <v>74</v>
      </c>
      <c r="AZ18" t="s">
        <v>74</v>
      </c>
      <c r="BA18" t="s">
        <v>74</v>
      </c>
      <c r="BB18" t="s">
        <v>74</v>
      </c>
      <c r="BC18" t="s">
        <v>74</v>
      </c>
      <c r="BD18" t="s">
        <v>74</v>
      </c>
      <c r="BE18" t="s">
        <v>74</v>
      </c>
      <c r="BF18">
        <v>0</v>
      </c>
      <c r="BG18" t="s">
        <v>74</v>
      </c>
      <c r="BH18" t="s">
        <v>74</v>
      </c>
      <c r="BI18" t="s">
        <v>74</v>
      </c>
      <c r="BJ18" t="s">
        <v>74</v>
      </c>
      <c r="BK18" t="s">
        <v>74</v>
      </c>
      <c r="BL18" t="s">
        <v>74</v>
      </c>
      <c r="BM18">
        <v>0</v>
      </c>
      <c r="BN18" t="s">
        <v>74</v>
      </c>
      <c r="BO18" t="s">
        <v>74</v>
      </c>
      <c r="BP18" t="s">
        <v>74</v>
      </c>
      <c r="BQ18" t="s">
        <v>74</v>
      </c>
      <c r="BR18" t="s">
        <v>74</v>
      </c>
      <c r="BS18">
        <v>0</v>
      </c>
      <c r="BT18" t="s">
        <v>74</v>
      </c>
      <c r="BU18" t="s">
        <v>74</v>
      </c>
      <c r="BV18" t="s">
        <v>74</v>
      </c>
      <c r="BW18" t="s">
        <v>74</v>
      </c>
      <c r="BX18" t="s">
        <v>74</v>
      </c>
      <c r="BY18" t="s">
        <v>74</v>
      </c>
      <c r="BZ18" t="s">
        <v>74</v>
      </c>
      <c r="CA18" t="s">
        <v>74</v>
      </c>
      <c r="CB18" t="s">
        <v>74</v>
      </c>
      <c r="CC18" t="s">
        <v>74</v>
      </c>
      <c r="CD18" t="s">
        <v>74</v>
      </c>
      <c r="CE18" t="s">
        <v>74</v>
      </c>
      <c r="CF18" t="s">
        <v>74</v>
      </c>
      <c r="CG18" t="s">
        <v>74</v>
      </c>
      <c r="CH18" t="s">
        <v>74</v>
      </c>
      <c r="CI18" t="s">
        <v>74</v>
      </c>
      <c r="CJ18" t="s">
        <v>74</v>
      </c>
      <c r="CK18" t="s">
        <v>74</v>
      </c>
      <c r="CL18" t="s">
        <v>74</v>
      </c>
      <c r="CM18" t="s">
        <v>540</v>
      </c>
      <c r="CN18" t="s">
        <v>74</v>
      </c>
      <c r="CO18" t="s">
        <v>74</v>
      </c>
      <c r="CP18" t="s">
        <v>74</v>
      </c>
      <c r="CQ18" t="s">
        <v>74</v>
      </c>
      <c r="CR18" t="s">
        <v>74</v>
      </c>
      <c r="CS18" t="s">
        <v>541</v>
      </c>
      <c r="CT18">
        <v>0</v>
      </c>
      <c r="CU18">
        <v>0</v>
      </c>
      <c r="CV18">
        <v>0</v>
      </c>
      <c r="CW18" t="s">
        <v>29</v>
      </c>
      <c r="CX18" t="s">
        <v>30</v>
      </c>
      <c r="CY18" t="s">
        <v>492</v>
      </c>
      <c r="CZ18" t="s">
        <v>493</v>
      </c>
      <c r="DA18" t="s">
        <v>74</v>
      </c>
      <c r="DB18" s="2">
        <v>0.9899</v>
      </c>
      <c r="DC18" t="s">
        <v>74</v>
      </c>
      <c r="DD18" t="s">
        <v>520</v>
      </c>
      <c r="DE18" t="s">
        <v>521</v>
      </c>
      <c r="DF18" t="s">
        <v>493</v>
      </c>
      <c r="DG18" t="s">
        <v>74</v>
      </c>
      <c r="DH18" s="2">
        <v>0.99850000000000005</v>
      </c>
      <c r="DI18" t="s">
        <v>74</v>
      </c>
    </row>
    <row r="19" spans="1:118" x14ac:dyDescent="0.2">
      <c r="A19" s="39" t="s">
        <v>542</v>
      </c>
      <c r="B19" s="37" t="s">
        <v>368</v>
      </c>
      <c r="C19" s="37" t="s">
        <v>369</v>
      </c>
      <c r="D19" s="37" t="s">
        <v>370</v>
      </c>
      <c r="E19" s="37" t="s">
        <v>371</v>
      </c>
      <c r="F19" s="37" t="s">
        <v>372</v>
      </c>
      <c r="G19" s="37" t="s">
        <v>373</v>
      </c>
      <c r="H19" s="37" t="s">
        <v>374</v>
      </c>
      <c r="I19" s="37" t="s">
        <v>375</v>
      </c>
      <c r="J19" s="37" t="s">
        <v>543</v>
      </c>
      <c r="K19" s="37" t="s">
        <v>544</v>
      </c>
      <c r="L19" s="37" t="s">
        <v>545</v>
      </c>
      <c r="M19" s="37" t="s">
        <v>546</v>
      </c>
      <c r="N19" s="37" t="s">
        <v>547</v>
      </c>
      <c r="O19" s="37" t="s">
        <v>548</v>
      </c>
      <c r="P19" s="37" t="s">
        <v>549</v>
      </c>
      <c r="Q19" s="37" t="s">
        <v>550</v>
      </c>
      <c r="R19" s="37" t="s">
        <v>551</v>
      </c>
      <c r="S19" s="37" t="s">
        <v>384</v>
      </c>
      <c r="T19" s="37" t="s">
        <v>385</v>
      </c>
      <c r="U19" s="37" t="s">
        <v>386</v>
      </c>
      <c r="V19" s="37" t="s">
        <v>387</v>
      </c>
      <c r="W19" s="37" t="s">
        <v>388</v>
      </c>
      <c r="X19" s="37" t="s">
        <v>389</v>
      </c>
      <c r="Y19" s="37" t="s">
        <v>390</v>
      </c>
      <c r="Z19" s="37" t="s">
        <v>391</v>
      </c>
      <c r="AA19" s="37" t="s">
        <v>392</v>
      </c>
      <c r="AB19" s="37" t="s">
        <v>393</v>
      </c>
      <c r="AC19" s="37" t="s">
        <v>394</v>
      </c>
      <c r="AD19" s="37" t="s">
        <v>395</v>
      </c>
      <c r="AE19" s="37" t="s">
        <v>396</v>
      </c>
      <c r="AF19" s="37" t="s">
        <v>397</v>
      </c>
      <c r="AG19" s="37" t="s">
        <v>398</v>
      </c>
      <c r="AH19" s="37" t="s">
        <v>399</v>
      </c>
      <c r="AI19" s="37" t="s">
        <v>400</v>
      </c>
      <c r="AJ19" s="37" t="s">
        <v>401</v>
      </c>
      <c r="AK19" s="37" t="s">
        <v>402</v>
      </c>
      <c r="AL19" s="37" t="s">
        <v>403</v>
      </c>
      <c r="AM19" s="37" t="s">
        <v>404</v>
      </c>
      <c r="AN19" s="37" t="s">
        <v>405</v>
      </c>
      <c r="AO19" s="37" t="s">
        <v>406</v>
      </c>
      <c r="AP19" s="37" t="s">
        <v>407</v>
      </c>
      <c r="AQ19" s="37" t="s">
        <v>408</v>
      </c>
      <c r="AR19" s="37" t="s">
        <v>409</v>
      </c>
      <c r="AS19" s="37" t="s">
        <v>410</v>
      </c>
      <c r="AT19" s="37" t="s">
        <v>411</v>
      </c>
      <c r="AU19" s="37" t="s">
        <v>412</v>
      </c>
      <c r="AV19" s="37" t="s">
        <v>413</v>
      </c>
      <c r="AW19" s="37" t="s">
        <v>414</v>
      </c>
      <c r="AX19" s="37" t="s">
        <v>415</v>
      </c>
      <c r="AY19" s="37" t="s">
        <v>416</v>
      </c>
      <c r="AZ19" s="37" t="s">
        <v>417</v>
      </c>
      <c r="BA19" s="37" t="s">
        <v>418</v>
      </c>
      <c r="BB19" s="37" t="s">
        <v>419</v>
      </c>
      <c r="BC19" s="37" t="s">
        <v>420</v>
      </c>
      <c r="BD19" s="37" t="s">
        <v>421</v>
      </c>
      <c r="BE19" s="37" t="s">
        <v>422</v>
      </c>
      <c r="BF19" s="37" t="s">
        <v>423</v>
      </c>
      <c r="BG19" s="37" t="s">
        <v>424</v>
      </c>
      <c r="BH19" s="37" t="s">
        <v>425</v>
      </c>
      <c r="BI19" s="37" t="s">
        <v>426</v>
      </c>
      <c r="BJ19" s="37" t="s">
        <v>427</v>
      </c>
      <c r="BK19" s="37" t="s">
        <v>428</v>
      </c>
      <c r="BL19" s="37" t="s">
        <v>429</v>
      </c>
      <c r="BM19" s="37" t="s">
        <v>430</v>
      </c>
      <c r="BN19" s="37" t="s">
        <v>431</v>
      </c>
      <c r="BO19" s="37" t="s">
        <v>432</v>
      </c>
      <c r="BP19" s="37" t="s">
        <v>433</v>
      </c>
      <c r="BQ19" s="37" t="s">
        <v>434</v>
      </c>
      <c r="BR19" s="37" t="s">
        <v>435</v>
      </c>
      <c r="BS19" s="37" t="s">
        <v>436</v>
      </c>
      <c r="BT19" s="37" t="s">
        <v>439</v>
      </c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</row>
    <row r="20" spans="1:118" x14ac:dyDescent="0.2">
      <c r="A20" s="37" t="s">
        <v>280</v>
      </c>
      <c r="B20" s="39" t="s">
        <v>552</v>
      </c>
      <c r="C20" s="37" t="s">
        <v>480</v>
      </c>
      <c r="D20" s="37">
        <v>4</v>
      </c>
      <c r="E20" s="37">
        <v>5708102</v>
      </c>
      <c r="F20" s="37">
        <v>5708102</v>
      </c>
      <c r="G20" s="37">
        <v>5978702</v>
      </c>
      <c r="H20" s="37" t="s">
        <v>481</v>
      </c>
      <c r="I20" s="38" t="s">
        <v>74</v>
      </c>
      <c r="J20" s="37" t="s">
        <v>553</v>
      </c>
      <c r="K20" s="37"/>
      <c r="L20" s="37">
        <v>5</v>
      </c>
      <c r="M20" s="37">
        <v>6</v>
      </c>
      <c r="N20" s="37">
        <v>2</v>
      </c>
      <c r="O20" s="37">
        <v>10</v>
      </c>
      <c r="P20" s="37">
        <v>46</v>
      </c>
      <c r="Q20" s="37">
        <v>5</v>
      </c>
      <c r="R20" s="37">
        <v>63</v>
      </c>
      <c r="S20" s="37">
        <v>0</v>
      </c>
      <c r="T20" s="38" t="s">
        <v>74</v>
      </c>
      <c r="U20" s="38" t="s">
        <v>74</v>
      </c>
      <c r="V20" s="38" t="s">
        <v>74</v>
      </c>
      <c r="W20" s="38" t="s">
        <v>74</v>
      </c>
      <c r="X20" s="38" t="s">
        <v>74</v>
      </c>
      <c r="Y20" s="38" t="s">
        <v>74</v>
      </c>
      <c r="Z20" s="38" t="s">
        <v>74</v>
      </c>
      <c r="AA20" s="38" t="s">
        <v>74</v>
      </c>
      <c r="AB20" s="38" t="s">
        <v>74</v>
      </c>
      <c r="AC20" s="38" t="s">
        <v>74</v>
      </c>
      <c r="AD20" s="38" t="s">
        <v>74</v>
      </c>
      <c r="AE20" s="38" t="s">
        <v>74</v>
      </c>
      <c r="AF20" s="38" t="s">
        <v>74</v>
      </c>
      <c r="AG20" s="37">
        <v>0</v>
      </c>
      <c r="AH20" s="38" t="s">
        <v>74</v>
      </c>
      <c r="AI20" s="38" t="s">
        <v>74</v>
      </c>
      <c r="AJ20" s="38" t="s">
        <v>74</v>
      </c>
      <c r="AK20" s="38" t="s">
        <v>74</v>
      </c>
      <c r="AL20" s="38" t="s">
        <v>74</v>
      </c>
      <c r="AM20" s="38" t="s">
        <v>74</v>
      </c>
      <c r="AN20" s="38" t="s">
        <v>74</v>
      </c>
      <c r="AO20" s="38" t="s">
        <v>74</v>
      </c>
      <c r="AP20" s="38" t="s">
        <v>74</v>
      </c>
      <c r="AQ20" s="38" t="s">
        <v>74</v>
      </c>
      <c r="AR20" s="38" t="s">
        <v>74</v>
      </c>
      <c r="AS20" s="38" t="s">
        <v>74</v>
      </c>
      <c r="AT20" s="38" t="s">
        <v>74</v>
      </c>
      <c r="AU20" s="38" t="s">
        <v>74</v>
      </c>
      <c r="AV20" s="38" t="s">
        <v>74</v>
      </c>
      <c r="AW20" s="38" t="s">
        <v>74</v>
      </c>
      <c r="AX20" s="38" t="s">
        <v>74</v>
      </c>
      <c r="AY20" s="37">
        <v>0</v>
      </c>
      <c r="AZ20" s="38" t="s">
        <v>74</v>
      </c>
      <c r="BA20" s="38" t="s">
        <v>74</v>
      </c>
      <c r="BB20" s="38" t="s">
        <v>74</v>
      </c>
      <c r="BC20" s="38" t="s">
        <v>74</v>
      </c>
      <c r="BD20" s="38" t="s">
        <v>74</v>
      </c>
      <c r="BE20" s="38" t="s">
        <v>74</v>
      </c>
      <c r="BF20" s="38" t="s">
        <v>74</v>
      </c>
      <c r="BG20" s="37">
        <v>0</v>
      </c>
      <c r="BH20" s="38" t="s">
        <v>74</v>
      </c>
      <c r="BI20" s="38" t="s">
        <v>74</v>
      </c>
      <c r="BJ20" s="38" t="s">
        <v>74</v>
      </c>
      <c r="BK20" s="38" t="s">
        <v>74</v>
      </c>
      <c r="BL20" s="38" t="s">
        <v>74</v>
      </c>
      <c r="BM20" s="38" t="s">
        <v>74</v>
      </c>
      <c r="BN20" s="37">
        <v>0</v>
      </c>
      <c r="BO20" s="38" t="s">
        <v>74</v>
      </c>
      <c r="BP20" s="38" t="s">
        <v>74</v>
      </c>
      <c r="BQ20" s="38" t="s">
        <v>74</v>
      </c>
      <c r="BR20" s="38" t="s">
        <v>74</v>
      </c>
      <c r="BS20" s="38" t="s">
        <v>74</v>
      </c>
      <c r="BT20" s="38" t="s">
        <v>74</v>
      </c>
      <c r="BU20" s="37" t="s">
        <v>554</v>
      </c>
      <c r="BV20" s="37" t="s">
        <v>554</v>
      </c>
      <c r="BW20" s="37" t="s">
        <v>554</v>
      </c>
      <c r="BX20" s="37" t="s">
        <v>554</v>
      </c>
      <c r="BY20" s="37" t="s">
        <v>554</v>
      </c>
      <c r="BZ20" s="37" t="s">
        <v>554</v>
      </c>
      <c r="CA20" s="37" t="s">
        <v>554</v>
      </c>
      <c r="CB20" s="37" t="s">
        <v>554</v>
      </c>
      <c r="CC20" s="37" t="s">
        <v>554</v>
      </c>
      <c r="CD20" s="37" t="s">
        <v>554</v>
      </c>
      <c r="CE20" s="37" t="s">
        <v>554</v>
      </c>
      <c r="CF20" s="37" t="s">
        <v>554</v>
      </c>
      <c r="CG20" s="37" t="s">
        <v>554</v>
      </c>
      <c r="CH20" s="37" t="s">
        <v>554</v>
      </c>
      <c r="CI20" s="37" t="s">
        <v>554</v>
      </c>
      <c r="CJ20" s="37" t="s">
        <v>554</v>
      </c>
      <c r="CK20" s="37" t="s">
        <v>554</v>
      </c>
      <c r="CL20" s="37" t="s">
        <v>554</v>
      </c>
      <c r="CM20" s="37" t="s">
        <v>554</v>
      </c>
      <c r="CN20" s="37" t="s">
        <v>554</v>
      </c>
      <c r="CO20" s="37" t="s">
        <v>554</v>
      </c>
      <c r="CP20" s="37" t="s">
        <v>554</v>
      </c>
      <c r="CQ20" s="37" t="s">
        <v>554</v>
      </c>
      <c r="CR20" s="37" t="s">
        <v>554</v>
      </c>
      <c r="CS20" s="37" t="s">
        <v>554</v>
      </c>
      <c r="CT20" s="37" t="s">
        <v>554</v>
      </c>
      <c r="CU20" s="37" t="s">
        <v>554</v>
      </c>
      <c r="CV20" s="37" t="s">
        <v>554</v>
      </c>
      <c r="CW20" s="37" t="s">
        <v>554</v>
      </c>
      <c r="CX20" s="37" t="s">
        <v>554</v>
      </c>
      <c r="CY20" s="37" t="s">
        <v>554</v>
      </c>
      <c r="CZ20" s="37" t="s">
        <v>554</v>
      </c>
      <c r="DA20" s="37" t="s">
        <v>554</v>
      </c>
      <c r="DB20" s="37" t="s">
        <v>554</v>
      </c>
      <c r="DC20" s="37" t="s">
        <v>554</v>
      </c>
      <c r="DD20" s="37" t="s">
        <v>554</v>
      </c>
      <c r="DE20" s="37" t="s">
        <v>554</v>
      </c>
      <c r="DF20" s="37" t="s">
        <v>554</v>
      </c>
      <c r="DG20" s="37" t="s">
        <v>554</v>
      </c>
      <c r="DH20" s="37" t="s">
        <v>554</v>
      </c>
      <c r="DI20" s="37" t="s">
        <v>554</v>
      </c>
      <c r="DJ20" s="37"/>
      <c r="DK20" s="37"/>
      <c r="DL20" s="37"/>
      <c r="DM20" s="37"/>
      <c r="DN20" s="37"/>
    </row>
    <row r="22" spans="1:118" x14ac:dyDescent="0.2">
      <c r="A22" t="s">
        <v>555</v>
      </c>
      <c r="B22" t="s">
        <v>368</v>
      </c>
      <c r="C22" t="s">
        <v>369</v>
      </c>
      <c r="D22" t="s">
        <v>370</v>
      </c>
      <c r="E22" t="s">
        <v>371</v>
      </c>
      <c r="F22" t="s">
        <v>372</v>
      </c>
      <c r="G22" t="s">
        <v>373</v>
      </c>
      <c r="H22" t="s">
        <v>374</v>
      </c>
      <c r="I22" t="s">
        <v>375</v>
      </c>
      <c r="J22" t="s">
        <v>376</v>
      </c>
      <c r="K22" t="s">
        <v>377</v>
      </c>
      <c r="L22" t="s">
        <v>378</v>
      </c>
      <c r="M22" t="s">
        <v>379</v>
      </c>
      <c r="N22" t="s">
        <v>380</v>
      </c>
      <c r="O22" t="s">
        <v>381</v>
      </c>
      <c r="P22" t="s">
        <v>382</v>
      </c>
      <c r="Q22" t="s">
        <v>383</v>
      </c>
      <c r="R22" t="s">
        <v>384</v>
      </c>
      <c r="S22" t="s">
        <v>385</v>
      </c>
      <c r="T22" t="s">
        <v>386</v>
      </c>
      <c r="U22" t="s">
        <v>387</v>
      </c>
      <c r="V22" t="s">
        <v>388</v>
      </c>
      <c r="W22" t="s">
        <v>389</v>
      </c>
      <c r="X22" t="s">
        <v>390</v>
      </c>
      <c r="Y22" t="s">
        <v>391</v>
      </c>
      <c r="Z22" t="s">
        <v>392</v>
      </c>
      <c r="AA22" t="s">
        <v>393</v>
      </c>
      <c r="AB22" t="s">
        <v>394</v>
      </c>
      <c r="AC22" t="s">
        <v>395</v>
      </c>
      <c r="AD22" t="s">
        <v>396</v>
      </c>
      <c r="AE22" t="s">
        <v>397</v>
      </c>
      <c r="AF22" t="s">
        <v>398</v>
      </c>
      <c r="AG22" t="s">
        <v>399</v>
      </c>
      <c r="AH22" t="s">
        <v>400</v>
      </c>
      <c r="AI22" t="s">
        <v>401</v>
      </c>
      <c r="AJ22" t="s">
        <v>402</v>
      </c>
      <c r="AK22" t="s">
        <v>403</v>
      </c>
      <c r="AL22" t="s">
        <v>404</v>
      </c>
      <c r="AM22" t="s">
        <v>405</v>
      </c>
      <c r="AN22" t="s">
        <v>406</v>
      </c>
      <c r="AO22" t="s">
        <v>407</v>
      </c>
      <c r="AP22" t="s">
        <v>408</v>
      </c>
      <c r="AQ22" t="s">
        <v>409</v>
      </c>
      <c r="AR22" t="s">
        <v>410</v>
      </c>
      <c r="AS22" t="s">
        <v>411</v>
      </c>
      <c r="AT22" t="s">
        <v>412</v>
      </c>
      <c r="AU22" t="s">
        <v>413</v>
      </c>
      <c r="AV22" t="s">
        <v>414</v>
      </c>
      <c r="AW22" t="s">
        <v>415</v>
      </c>
      <c r="AX22" t="s">
        <v>416</v>
      </c>
      <c r="AY22" t="s">
        <v>417</v>
      </c>
      <c r="AZ22" t="s">
        <v>418</v>
      </c>
      <c r="BA22" t="s">
        <v>419</v>
      </c>
      <c r="BB22" t="s">
        <v>420</v>
      </c>
      <c r="BC22" t="s">
        <v>421</v>
      </c>
      <c r="BD22" t="s">
        <v>422</v>
      </c>
      <c r="BE22" t="s">
        <v>423</v>
      </c>
      <c r="BF22" t="s">
        <v>424</v>
      </c>
      <c r="BG22" t="s">
        <v>425</v>
      </c>
      <c r="BH22" t="s">
        <v>426</v>
      </c>
      <c r="BI22" t="s">
        <v>427</v>
      </c>
      <c r="BJ22" t="s">
        <v>428</v>
      </c>
      <c r="BK22" t="s">
        <v>429</v>
      </c>
      <c r="BL22" t="s">
        <v>430</v>
      </c>
      <c r="BM22" t="s">
        <v>431</v>
      </c>
      <c r="BN22" t="s">
        <v>432</v>
      </c>
      <c r="BO22" t="s">
        <v>433</v>
      </c>
      <c r="BP22" t="s">
        <v>434</v>
      </c>
      <c r="BQ22" t="s">
        <v>435</v>
      </c>
      <c r="BR22" t="s">
        <v>436</v>
      </c>
      <c r="BS22" t="s">
        <v>437</v>
      </c>
      <c r="BT22" t="s">
        <v>438</v>
      </c>
      <c r="BU22" t="s">
        <v>439</v>
      </c>
      <c r="BV22" t="s">
        <v>440</v>
      </c>
      <c r="BW22" t="s">
        <v>441</v>
      </c>
      <c r="BX22" t="s">
        <v>442</v>
      </c>
      <c r="BY22" t="s">
        <v>443</v>
      </c>
      <c r="BZ22" t="s">
        <v>444</v>
      </c>
      <c r="CA22" t="s">
        <v>445</v>
      </c>
      <c r="CB22" t="s">
        <v>446</v>
      </c>
      <c r="CC22" t="s">
        <v>447</v>
      </c>
      <c r="CD22" t="s">
        <v>448</v>
      </c>
      <c r="CE22" t="s">
        <v>449</v>
      </c>
      <c r="CF22" t="s">
        <v>450</v>
      </c>
      <c r="CG22" t="s">
        <v>451</v>
      </c>
      <c r="CH22" t="s">
        <v>452</v>
      </c>
      <c r="CI22" t="s">
        <v>453</v>
      </c>
      <c r="CJ22" t="s">
        <v>454</v>
      </c>
      <c r="CK22" t="s">
        <v>455</v>
      </c>
      <c r="CL22" t="s">
        <v>456</v>
      </c>
      <c r="CM22" t="s">
        <v>457</v>
      </c>
      <c r="CN22" t="s">
        <v>458</v>
      </c>
      <c r="CO22" t="s">
        <v>459</v>
      </c>
      <c r="CP22" t="s">
        <v>460</v>
      </c>
      <c r="CQ22" t="s">
        <v>461</v>
      </c>
      <c r="CR22" t="s">
        <v>462</v>
      </c>
      <c r="CS22" t="s">
        <v>463</v>
      </c>
      <c r="CT22" t="s">
        <v>464</v>
      </c>
      <c r="CU22" t="s">
        <v>465</v>
      </c>
      <c r="CV22" t="s">
        <v>466</v>
      </c>
      <c r="CW22" t="s">
        <v>467</v>
      </c>
      <c r="CX22" t="s">
        <v>468</v>
      </c>
      <c r="CY22" t="s">
        <v>469</v>
      </c>
      <c r="CZ22" t="s">
        <v>470</v>
      </c>
      <c r="DA22" t="s">
        <v>471</v>
      </c>
      <c r="DB22" t="s">
        <v>472</v>
      </c>
      <c r="DC22" t="s">
        <v>473</v>
      </c>
      <c r="DD22" t="s">
        <v>474</v>
      </c>
      <c r="DE22" t="s">
        <v>475</v>
      </c>
      <c r="DF22" t="s">
        <v>476</v>
      </c>
      <c r="DG22" t="s">
        <v>477</v>
      </c>
      <c r="DH22" t="s">
        <v>478</v>
      </c>
      <c r="DI22" t="s">
        <v>479</v>
      </c>
    </row>
    <row r="23" spans="1:118" x14ac:dyDescent="0.2">
      <c r="A23" t="s">
        <v>297</v>
      </c>
      <c r="B23" s="36" t="s">
        <v>39</v>
      </c>
      <c r="C23" t="s">
        <v>480</v>
      </c>
      <c r="D23">
        <v>1</v>
      </c>
      <c r="E23">
        <v>5279930</v>
      </c>
      <c r="F23">
        <v>5279930</v>
      </c>
      <c r="G23">
        <v>5279930</v>
      </c>
      <c r="H23" t="s">
        <v>481</v>
      </c>
      <c r="I23" t="s">
        <v>74</v>
      </c>
      <c r="J23" t="s">
        <v>298</v>
      </c>
      <c r="K23">
        <v>25</v>
      </c>
      <c r="L23">
        <v>33</v>
      </c>
      <c r="M23">
        <v>1</v>
      </c>
      <c r="N23">
        <v>26</v>
      </c>
      <c r="O23">
        <v>7</v>
      </c>
      <c r="P23">
        <v>1</v>
      </c>
      <c r="Q23">
        <v>56</v>
      </c>
      <c r="R23">
        <v>0</v>
      </c>
      <c r="S23" t="s">
        <v>74</v>
      </c>
      <c r="T23" t="s">
        <v>74</v>
      </c>
      <c r="U23" t="s">
        <v>74</v>
      </c>
      <c r="V23" t="s">
        <v>74</v>
      </c>
      <c r="W23" t="s">
        <v>74</v>
      </c>
      <c r="X23" t="s">
        <v>74</v>
      </c>
      <c r="Y23" t="s">
        <v>74</v>
      </c>
      <c r="Z23" t="s">
        <v>74</v>
      </c>
      <c r="AA23" t="s">
        <v>74</v>
      </c>
      <c r="AB23" t="s">
        <v>74</v>
      </c>
      <c r="AC23" t="s">
        <v>74</v>
      </c>
      <c r="AD23" t="s">
        <v>74</v>
      </c>
      <c r="AE23" t="s">
        <v>74</v>
      </c>
      <c r="AF23">
        <v>0</v>
      </c>
      <c r="AG23" t="s">
        <v>74</v>
      </c>
      <c r="AH23" t="s">
        <v>74</v>
      </c>
      <c r="AI23" t="s">
        <v>74</v>
      </c>
      <c r="AJ23" t="s">
        <v>74</v>
      </c>
      <c r="AK23" t="s">
        <v>74</v>
      </c>
      <c r="AL23" t="s">
        <v>74</v>
      </c>
      <c r="AM23" t="s">
        <v>74</v>
      </c>
      <c r="AN23" t="s">
        <v>74</v>
      </c>
      <c r="AO23" t="s">
        <v>74</v>
      </c>
      <c r="AP23" t="s">
        <v>74</v>
      </c>
      <c r="AQ23" t="s">
        <v>74</v>
      </c>
      <c r="AR23" t="s">
        <v>74</v>
      </c>
      <c r="AS23" t="s">
        <v>74</v>
      </c>
      <c r="AT23" t="s">
        <v>74</v>
      </c>
      <c r="AU23" t="s">
        <v>74</v>
      </c>
      <c r="AV23" t="s">
        <v>74</v>
      </c>
      <c r="AW23" t="s">
        <v>74</v>
      </c>
      <c r="AX23">
        <v>0</v>
      </c>
      <c r="AY23" t="s">
        <v>74</v>
      </c>
      <c r="AZ23" t="s">
        <v>74</v>
      </c>
      <c r="BA23" t="s">
        <v>74</v>
      </c>
      <c r="BB23" t="s">
        <v>74</v>
      </c>
      <c r="BC23" t="s">
        <v>74</v>
      </c>
      <c r="BD23" t="s">
        <v>74</v>
      </c>
      <c r="BE23" t="s">
        <v>74</v>
      </c>
      <c r="BF23">
        <v>0</v>
      </c>
      <c r="BG23" t="s">
        <v>74</v>
      </c>
      <c r="BH23" t="s">
        <v>74</v>
      </c>
      <c r="BI23" t="s">
        <v>74</v>
      </c>
      <c r="BJ23" t="s">
        <v>74</v>
      </c>
      <c r="BK23" t="s">
        <v>74</v>
      </c>
      <c r="BL23" t="s">
        <v>74</v>
      </c>
      <c r="BM23">
        <v>0</v>
      </c>
      <c r="BN23" t="s">
        <v>74</v>
      </c>
      <c r="BO23" t="s">
        <v>74</v>
      </c>
      <c r="BP23" t="s">
        <v>74</v>
      </c>
      <c r="BQ23" t="s">
        <v>74</v>
      </c>
      <c r="BR23" t="s">
        <v>74</v>
      </c>
      <c r="BS23">
        <v>0</v>
      </c>
      <c r="BT23" t="s">
        <v>74</v>
      </c>
      <c r="BU23" t="s">
        <v>74</v>
      </c>
      <c r="BV23" t="s">
        <v>523</v>
      </c>
      <c r="BW23" t="s">
        <v>74</v>
      </c>
      <c r="BX23" t="s">
        <v>74</v>
      </c>
      <c r="BY23" t="s">
        <v>524</v>
      </c>
      <c r="BZ23" t="s">
        <v>74</v>
      </c>
      <c r="CA23" t="s">
        <v>74</v>
      </c>
      <c r="CB23" t="s">
        <v>74</v>
      </c>
      <c r="CC23" t="s">
        <v>74</v>
      </c>
      <c r="CD23" t="s">
        <v>525</v>
      </c>
      <c r="CE23" t="s">
        <v>526</v>
      </c>
      <c r="CF23" t="s">
        <v>74</v>
      </c>
      <c r="CG23" t="s">
        <v>498</v>
      </c>
      <c r="CH23" t="s">
        <v>488</v>
      </c>
      <c r="CI23" t="s">
        <v>74</v>
      </c>
      <c r="CJ23" t="s">
        <v>489</v>
      </c>
      <c r="CK23" t="s">
        <v>74</v>
      </c>
      <c r="CL23" t="s">
        <v>74</v>
      </c>
      <c r="CM23" t="s">
        <v>556</v>
      </c>
      <c r="CN23" t="s">
        <v>557</v>
      </c>
      <c r="CO23" t="s">
        <v>74</v>
      </c>
      <c r="CP23" t="s">
        <v>74</v>
      </c>
      <c r="CQ23" t="s">
        <v>74</v>
      </c>
      <c r="CR23" t="s">
        <v>74</v>
      </c>
      <c r="CS23" t="s">
        <v>491</v>
      </c>
      <c r="CT23">
        <v>1</v>
      </c>
      <c r="CU23">
        <v>7</v>
      </c>
      <c r="CV23">
        <v>11</v>
      </c>
      <c r="CW23" t="s">
        <v>41</v>
      </c>
      <c r="CX23" t="s">
        <v>30</v>
      </c>
      <c r="CY23" t="s">
        <v>492</v>
      </c>
      <c r="CZ23" t="s">
        <v>493</v>
      </c>
      <c r="DA23" t="s">
        <v>74</v>
      </c>
      <c r="DB23" s="2">
        <v>0.99729999999999996</v>
      </c>
      <c r="DC23" t="s">
        <v>74</v>
      </c>
      <c r="DD23" t="s">
        <v>494</v>
      </c>
      <c r="DE23" t="s">
        <v>495</v>
      </c>
      <c r="DF23" t="s">
        <v>493</v>
      </c>
      <c r="DG23" t="s">
        <v>74</v>
      </c>
      <c r="DH23" s="2">
        <v>0.99109999999999998</v>
      </c>
      <c r="DI23" t="s">
        <v>74</v>
      </c>
    </row>
    <row r="24" spans="1:118" x14ac:dyDescent="0.2">
      <c r="A24" t="s">
        <v>292</v>
      </c>
      <c r="B24" s="36" t="s">
        <v>39</v>
      </c>
      <c r="C24" t="s">
        <v>480</v>
      </c>
      <c r="D24">
        <v>3</v>
      </c>
      <c r="E24">
        <v>5248911</v>
      </c>
      <c r="F24">
        <v>5248911</v>
      </c>
      <c r="G24">
        <v>5392114</v>
      </c>
      <c r="H24" t="s">
        <v>481</v>
      </c>
      <c r="I24" t="s">
        <v>74</v>
      </c>
      <c r="J24" t="s">
        <v>293</v>
      </c>
      <c r="K24">
        <v>2</v>
      </c>
      <c r="L24">
        <v>3</v>
      </c>
      <c r="M24">
        <v>482</v>
      </c>
      <c r="N24">
        <v>1</v>
      </c>
      <c r="O24">
        <v>1</v>
      </c>
      <c r="P24">
        <v>5</v>
      </c>
      <c r="Q24">
        <v>19</v>
      </c>
      <c r="R24">
        <v>0</v>
      </c>
      <c r="S24" t="s">
        <v>74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74</v>
      </c>
      <c r="AA24" t="s">
        <v>74</v>
      </c>
      <c r="AB24" t="s">
        <v>74</v>
      </c>
      <c r="AC24" t="s">
        <v>74</v>
      </c>
      <c r="AD24" t="s">
        <v>74</v>
      </c>
      <c r="AE24" t="s">
        <v>74</v>
      </c>
      <c r="AF24">
        <v>0</v>
      </c>
      <c r="AG24" t="s">
        <v>74</v>
      </c>
      <c r="AH24" t="s">
        <v>74</v>
      </c>
      <c r="AI24" t="s">
        <v>74</v>
      </c>
      <c r="AJ24" t="s">
        <v>74</v>
      </c>
      <c r="AK24" t="s">
        <v>74</v>
      </c>
      <c r="AL24" t="s">
        <v>74</v>
      </c>
      <c r="AM24" t="s">
        <v>74</v>
      </c>
      <c r="AN24" t="s">
        <v>74</v>
      </c>
      <c r="AO24" t="s">
        <v>74</v>
      </c>
      <c r="AP24" t="s">
        <v>74</v>
      </c>
      <c r="AQ24" t="s">
        <v>74</v>
      </c>
      <c r="AR24" t="s">
        <v>74</v>
      </c>
      <c r="AS24" t="s">
        <v>74</v>
      </c>
      <c r="AT24" t="s">
        <v>74</v>
      </c>
      <c r="AU24" t="s">
        <v>74</v>
      </c>
      <c r="AV24" t="s">
        <v>74</v>
      </c>
      <c r="AW24" t="s">
        <v>74</v>
      </c>
      <c r="AX24">
        <v>0</v>
      </c>
      <c r="AY24" t="s">
        <v>74</v>
      </c>
      <c r="AZ24" t="s">
        <v>74</v>
      </c>
      <c r="BA24" t="s">
        <v>74</v>
      </c>
      <c r="BB24" t="s">
        <v>74</v>
      </c>
      <c r="BC24" t="s">
        <v>74</v>
      </c>
      <c r="BD24" t="s">
        <v>74</v>
      </c>
      <c r="BE24" t="s">
        <v>74</v>
      </c>
      <c r="BF24">
        <v>0</v>
      </c>
      <c r="BG24" t="s">
        <v>74</v>
      </c>
      <c r="BH24" t="s">
        <v>74</v>
      </c>
      <c r="BI24" t="s">
        <v>74</v>
      </c>
      <c r="BJ24" t="s">
        <v>74</v>
      </c>
      <c r="BK24" t="s">
        <v>74</v>
      </c>
      <c r="BL24" t="s">
        <v>74</v>
      </c>
      <c r="BM24">
        <v>0</v>
      </c>
      <c r="BN24" t="s">
        <v>74</v>
      </c>
      <c r="BO24" t="s">
        <v>74</v>
      </c>
      <c r="BP24" t="s">
        <v>74</v>
      </c>
      <c r="BQ24" t="s">
        <v>74</v>
      </c>
      <c r="BR24" t="s">
        <v>74</v>
      </c>
      <c r="BS24">
        <v>0</v>
      </c>
      <c r="BT24" t="s">
        <v>74</v>
      </c>
      <c r="BU24" t="s">
        <v>74</v>
      </c>
      <c r="BV24" t="s">
        <v>74</v>
      </c>
      <c r="BW24" t="s">
        <v>74</v>
      </c>
      <c r="BX24" t="s">
        <v>74</v>
      </c>
      <c r="BY24" t="s">
        <v>512</v>
      </c>
      <c r="BZ24" t="s">
        <v>74</v>
      </c>
      <c r="CA24" t="s">
        <v>74</v>
      </c>
      <c r="CB24" t="s">
        <v>74</v>
      </c>
      <c r="CC24" t="s">
        <v>74</v>
      </c>
      <c r="CD24" t="s">
        <v>74</v>
      </c>
      <c r="CE24" t="s">
        <v>74</v>
      </c>
      <c r="CF24" t="s">
        <v>74</v>
      </c>
      <c r="CG24" t="s">
        <v>74</v>
      </c>
      <c r="CH24" t="s">
        <v>74</v>
      </c>
      <c r="CI24" t="s">
        <v>74</v>
      </c>
      <c r="CJ24" t="s">
        <v>74</v>
      </c>
      <c r="CK24" t="s">
        <v>74</v>
      </c>
      <c r="CL24" t="s">
        <v>74</v>
      </c>
      <c r="CM24" t="s">
        <v>558</v>
      </c>
      <c r="CN24" t="s">
        <v>559</v>
      </c>
      <c r="CO24" t="s">
        <v>74</v>
      </c>
      <c r="CP24" t="s">
        <v>74</v>
      </c>
      <c r="CQ24" t="s">
        <v>74</v>
      </c>
      <c r="CR24" t="s">
        <v>74</v>
      </c>
      <c r="CS24" t="s">
        <v>74</v>
      </c>
      <c r="CT24">
        <v>0</v>
      </c>
      <c r="CU24">
        <v>1</v>
      </c>
      <c r="CV24">
        <v>1</v>
      </c>
      <c r="CW24" t="s">
        <v>41</v>
      </c>
      <c r="CX24" t="s">
        <v>30</v>
      </c>
      <c r="CY24" t="s">
        <v>492</v>
      </c>
      <c r="CZ24" t="s">
        <v>493</v>
      </c>
      <c r="DA24" t="s">
        <v>74</v>
      </c>
      <c r="DB24" s="2">
        <v>0.99709999999999999</v>
      </c>
      <c r="DC24" t="s">
        <v>74</v>
      </c>
      <c r="DD24" t="s">
        <v>494</v>
      </c>
      <c r="DE24" t="s">
        <v>495</v>
      </c>
      <c r="DF24" t="s">
        <v>493</v>
      </c>
      <c r="DG24" t="s">
        <v>74</v>
      </c>
      <c r="DH24" s="2">
        <v>0.9919</v>
      </c>
      <c r="DI24" t="s">
        <v>74</v>
      </c>
    </row>
    <row r="25" spans="1:118" x14ac:dyDescent="0.2">
      <c r="A25" t="s">
        <v>285</v>
      </c>
      <c r="B25" s="36" t="s">
        <v>39</v>
      </c>
      <c r="C25" t="s">
        <v>480</v>
      </c>
      <c r="D25">
        <v>6</v>
      </c>
      <c r="E25">
        <v>5232358</v>
      </c>
      <c r="F25">
        <v>5232358</v>
      </c>
      <c r="G25">
        <v>5674319</v>
      </c>
      <c r="H25" t="s">
        <v>481</v>
      </c>
      <c r="I25" t="s">
        <v>74</v>
      </c>
      <c r="J25" t="s">
        <v>40</v>
      </c>
      <c r="K25">
        <v>1</v>
      </c>
      <c r="L25">
        <v>6</v>
      </c>
      <c r="M25">
        <v>1</v>
      </c>
      <c r="N25">
        <v>1</v>
      </c>
      <c r="O25">
        <v>1</v>
      </c>
      <c r="P25">
        <v>1</v>
      </c>
      <c r="Q25">
        <v>1</v>
      </c>
      <c r="R25">
        <v>0</v>
      </c>
      <c r="S25" t="s">
        <v>74</v>
      </c>
      <c r="T25" t="s">
        <v>74</v>
      </c>
      <c r="U25" t="s">
        <v>74</v>
      </c>
      <c r="V25" t="s">
        <v>74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 t="s">
        <v>74</v>
      </c>
      <c r="AC25" t="s">
        <v>74</v>
      </c>
      <c r="AD25" t="s">
        <v>74</v>
      </c>
      <c r="AE25" t="s">
        <v>74</v>
      </c>
      <c r="AF25">
        <v>0</v>
      </c>
      <c r="AG25" t="s">
        <v>74</v>
      </c>
      <c r="AH25" t="s">
        <v>74</v>
      </c>
      <c r="AI25" t="s">
        <v>74</v>
      </c>
      <c r="AJ25" t="s">
        <v>74</v>
      </c>
      <c r="AK25" t="s">
        <v>74</v>
      </c>
      <c r="AL25" t="s">
        <v>74</v>
      </c>
      <c r="AM25" t="s">
        <v>74</v>
      </c>
      <c r="AN25" t="s">
        <v>74</v>
      </c>
      <c r="AO25" t="s">
        <v>74</v>
      </c>
      <c r="AP25" t="s">
        <v>74</v>
      </c>
      <c r="AQ25" t="s">
        <v>74</v>
      </c>
      <c r="AR25" t="s">
        <v>74</v>
      </c>
      <c r="AS25" t="s">
        <v>74</v>
      </c>
      <c r="AT25" t="s">
        <v>74</v>
      </c>
      <c r="AU25" t="s">
        <v>74</v>
      </c>
      <c r="AV25" t="s">
        <v>74</v>
      </c>
      <c r="AW25" t="s">
        <v>74</v>
      </c>
      <c r="AX25">
        <v>0</v>
      </c>
      <c r="AY25" t="s">
        <v>74</v>
      </c>
      <c r="AZ25" t="s">
        <v>74</v>
      </c>
      <c r="BA25" t="s">
        <v>74</v>
      </c>
      <c r="BB25" t="s">
        <v>74</v>
      </c>
      <c r="BC25" t="s">
        <v>74</v>
      </c>
      <c r="BD25" t="s">
        <v>74</v>
      </c>
      <c r="BE25" t="s">
        <v>74</v>
      </c>
      <c r="BF25">
        <v>0</v>
      </c>
      <c r="BG25" t="s">
        <v>74</v>
      </c>
      <c r="BH25" t="s">
        <v>74</v>
      </c>
      <c r="BI25" t="s">
        <v>74</v>
      </c>
      <c r="BJ25" t="s">
        <v>74</v>
      </c>
      <c r="BK25" t="s">
        <v>74</v>
      </c>
      <c r="BL25" t="s">
        <v>74</v>
      </c>
      <c r="BM25">
        <v>0</v>
      </c>
      <c r="BN25" t="s">
        <v>74</v>
      </c>
      <c r="BO25" t="s">
        <v>74</v>
      </c>
      <c r="BP25" t="s">
        <v>74</v>
      </c>
      <c r="BQ25" t="s">
        <v>74</v>
      </c>
      <c r="BR25" t="s">
        <v>74</v>
      </c>
      <c r="BS25">
        <v>0</v>
      </c>
      <c r="BT25" t="s">
        <v>74</v>
      </c>
      <c r="BU25" t="s">
        <v>74</v>
      </c>
      <c r="BV25" t="s">
        <v>74</v>
      </c>
      <c r="BW25" t="s">
        <v>74</v>
      </c>
      <c r="BX25" t="s">
        <v>74</v>
      </c>
      <c r="BY25" t="s">
        <v>512</v>
      </c>
      <c r="BZ25" t="s">
        <v>74</v>
      </c>
      <c r="CA25" t="s">
        <v>74</v>
      </c>
      <c r="CB25" t="s">
        <v>74</v>
      </c>
      <c r="CC25" t="s">
        <v>74</v>
      </c>
      <c r="CD25" t="s">
        <v>74</v>
      </c>
      <c r="CE25" t="s">
        <v>560</v>
      </c>
      <c r="CF25" t="s">
        <v>74</v>
      </c>
      <c r="CG25" t="s">
        <v>74</v>
      </c>
      <c r="CH25" t="s">
        <v>74</v>
      </c>
      <c r="CI25" t="s">
        <v>74</v>
      </c>
      <c r="CJ25" t="s">
        <v>561</v>
      </c>
      <c r="CK25" t="s">
        <v>74</v>
      </c>
      <c r="CL25" t="s">
        <v>74</v>
      </c>
      <c r="CM25" t="s">
        <v>490</v>
      </c>
      <c r="CN25" t="s">
        <v>74</v>
      </c>
      <c r="CO25" t="s">
        <v>74</v>
      </c>
      <c r="CP25" t="s">
        <v>74</v>
      </c>
      <c r="CQ25" t="s">
        <v>74</v>
      </c>
      <c r="CR25" t="s">
        <v>74</v>
      </c>
      <c r="CS25" t="s">
        <v>74</v>
      </c>
      <c r="CT25">
        <v>1</v>
      </c>
      <c r="CU25">
        <v>3</v>
      </c>
      <c r="CV25">
        <v>3</v>
      </c>
      <c r="CW25" t="s">
        <v>41</v>
      </c>
      <c r="CX25" t="s">
        <v>30</v>
      </c>
      <c r="CY25" t="s">
        <v>492</v>
      </c>
      <c r="CZ25" t="s">
        <v>493</v>
      </c>
      <c r="DA25" t="s">
        <v>74</v>
      </c>
      <c r="DB25" s="2">
        <v>0.99729999999999996</v>
      </c>
      <c r="DC25" t="s">
        <v>74</v>
      </c>
      <c r="DD25" t="s">
        <v>494</v>
      </c>
      <c r="DE25" t="s">
        <v>495</v>
      </c>
      <c r="DF25" t="s">
        <v>493</v>
      </c>
      <c r="DG25" t="s">
        <v>74</v>
      </c>
      <c r="DH25" s="2">
        <v>0.99170000000000003</v>
      </c>
      <c r="DI25" t="s">
        <v>74</v>
      </c>
    </row>
    <row r="31" spans="1:118" x14ac:dyDescent="0.2">
      <c r="C31" s="40"/>
    </row>
    <row r="32" spans="1:118" x14ac:dyDescent="0.2">
      <c r="C32" s="40"/>
    </row>
    <row r="33" spans="2:3" x14ac:dyDescent="0.2">
      <c r="C33" s="40"/>
    </row>
    <row r="34" spans="2:3" x14ac:dyDescent="0.2">
      <c r="C34" s="40"/>
    </row>
    <row r="35" spans="2:3" x14ac:dyDescent="0.2">
      <c r="C35" s="40"/>
    </row>
    <row r="36" spans="2:3" x14ac:dyDescent="0.2">
      <c r="C36" s="40"/>
    </row>
    <row r="37" spans="2:3" x14ac:dyDescent="0.2">
      <c r="B37" s="40"/>
      <c r="C37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B193E-B14C-7E49-85EC-606FDBE2CFE3}">
  <dimension ref="A1:S24"/>
  <sheetViews>
    <sheetView workbookViewId="0"/>
  </sheetViews>
  <sheetFormatPr baseColWidth="10" defaultColWidth="11" defaultRowHeight="15" x14ac:dyDescent="0.2"/>
  <cols>
    <col min="1" max="1" width="22.33203125" style="53" customWidth="1"/>
    <col min="2" max="16384" width="11" style="53"/>
  </cols>
  <sheetData>
    <row r="1" spans="1:19" x14ac:dyDescent="0.2">
      <c r="A1" s="53" t="s">
        <v>367</v>
      </c>
      <c r="B1" s="53" t="s">
        <v>562</v>
      </c>
      <c r="C1" s="53" t="s">
        <v>563</v>
      </c>
      <c r="D1" s="53" t="s">
        <v>564</v>
      </c>
      <c r="E1" s="53" t="s">
        <v>565</v>
      </c>
      <c r="F1" s="53" t="s">
        <v>566</v>
      </c>
      <c r="G1" s="53" t="s">
        <v>567</v>
      </c>
      <c r="H1" s="53" t="s">
        <v>568</v>
      </c>
      <c r="I1" s="53" t="s">
        <v>569</v>
      </c>
      <c r="J1" s="53" t="s">
        <v>570</v>
      </c>
      <c r="K1" s="53" t="s">
        <v>571</v>
      </c>
      <c r="L1" s="53" t="s">
        <v>572</v>
      </c>
      <c r="M1" s="53" t="s">
        <v>573</v>
      </c>
      <c r="N1" s="53" t="s">
        <v>574</v>
      </c>
      <c r="O1" s="53" t="s">
        <v>575</v>
      </c>
      <c r="P1" s="53" t="s">
        <v>576</v>
      </c>
      <c r="Q1" s="53" t="s">
        <v>577</v>
      </c>
      <c r="R1" s="53" t="s">
        <v>578</v>
      </c>
      <c r="S1" s="53" t="s">
        <v>579</v>
      </c>
    </row>
    <row r="2" spans="1:19" x14ac:dyDescent="0.2">
      <c r="A2" s="53" t="s">
        <v>37</v>
      </c>
      <c r="B2" s="53" t="s">
        <v>30</v>
      </c>
      <c r="C2" s="53" t="s">
        <v>492</v>
      </c>
      <c r="D2" s="53" t="s">
        <v>493</v>
      </c>
      <c r="F2" s="58">
        <v>0.99739999999999995</v>
      </c>
      <c r="G2" s="58">
        <v>1</v>
      </c>
      <c r="H2" s="53" t="s">
        <v>580</v>
      </c>
      <c r="I2" s="53" t="s">
        <v>581</v>
      </c>
      <c r="J2" s="53" t="s">
        <v>582</v>
      </c>
      <c r="L2" s="53">
        <v>0</v>
      </c>
      <c r="N2" s="53" t="s">
        <v>583</v>
      </c>
      <c r="P2" s="53">
        <v>2</v>
      </c>
      <c r="Q2" s="53" t="s">
        <v>584</v>
      </c>
    </row>
    <row r="3" spans="1:19" x14ac:dyDescent="0.2">
      <c r="A3" s="53" t="s">
        <v>47</v>
      </c>
      <c r="B3" s="53" t="s">
        <v>30</v>
      </c>
      <c r="C3" s="53" t="s">
        <v>492</v>
      </c>
      <c r="D3" s="53" t="s">
        <v>493</v>
      </c>
      <c r="F3" s="58">
        <v>0.99739999999999995</v>
      </c>
      <c r="G3" s="58">
        <v>1</v>
      </c>
      <c r="H3" s="53" t="s">
        <v>580</v>
      </c>
      <c r="I3" s="53" t="s">
        <v>581</v>
      </c>
      <c r="J3" s="53" t="s">
        <v>582</v>
      </c>
      <c r="L3" s="53">
        <v>0</v>
      </c>
      <c r="N3" s="53" t="s">
        <v>583</v>
      </c>
      <c r="P3" s="53">
        <v>2</v>
      </c>
      <c r="Q3" s="53" t="s">
        <v>584</v>
      </c>
    </row>
    <row r="4" spans="1:19" x14ac:dyDescent="0.2">
      <c r="A4" s="53" t="s">
        <v>71</v>
      </c>
      <c r="B4" s="53" t="s">
        <v>30</v>
      </c>
      <c r="C4" s="53" t="s">
        <v>492</v>
      </c>
      <c r="D4" s="53" t="s">
        <v>493</v>
      </c>
      <c r="F4" s="58">
        <v>0.99750000000000005</v>
      </c>
      <c r="G4" s="58">
        <v>1</v>
      </c>
      <c r="H4" s="53" t="s">
        <v>585</v>
      </c>
      <c r="I4" s="53" t="s">
        <v>581</v>
      </c>
      <c r="J4" s="53" t="s">
        <v>586</v>
      </c>
      <c r="L4" s="53">
        <v>0</v>
      </c>
      <c r="N4" s="53" t="s">
        <v>583</v>
      </c>
      <c r="P4" s="53">
        <v>2</v>
      </c>
      <c r="Q4" s="53" t="s">
        <v>587</v>
      </c>
    </row>
    <row r="5" spans="1:19" x14ac:dyDescent="0.2">
      <c r="A5" s="53" t="s">
        <v>78</v>
      </c>
      <c r="B5" s="53" t="s">
        <v>30</v>
      </c>
      <c r="C5" s="53" t="s">
        <v>492</v>
      </c>
      <c r="D5" s="53" t="s">
        <v>493</v>
      </c>
      <c r="F5" s="58">
        <v>0.99750000000000005</v>
      </c>
      <c r="G5" s="58">
        <v>1</v>
      </c>
      <c r="H5" s="53" t="s">
        <v>585</v>
      </c>
      <c r="I5" s="53" t="s">
        <v>581</v>
      </c>
      <c r="J5" s="53" t="s">
        <v>586</v>
      </c>
      <c r="L5" s="53">
        <v>0</v>
      </c>
      <c r="N5" s="53" t="s">
        <v>583</v>
      </c>
      <c r="P5" s="53">
        <v>2</v>
      </c>
      <c r="Q5" s="53" t="s">
        <v>587</v>
      </c>
    </row>
    <row r="6" spans="1:19" x14ac:dyDescent="0.2">
      <c r="A6" s="53" t="s">
        <v>61</v>
      </c>
      <c r="B6" s="53" t="s">
        <v>30</v>
      </c>
      <c r="C6" s="53" t="s">
        <v>492</v>
      </c>
      <c r="D6" s="53" t="s">
        <v>493</v>
      </c>
      <c r="F6" s="58">
        <v>0.99739999999999995</v>
      </c>
      <c r="G6" s="58">
        <v>1</v>
      </c>
      <c r="H6" s="53" t="s">
        <v>580</v>
      </c>
      <c r="I6" s="53" t="s">
        <v>581</v>
      </c>
      <c r="J6" s="53" t="s">
        <v>582</v>
      </c>
      <c r="L6" s="53">
        <v>0</v>
      </c>
      <c r="N6" s="53" t="s">
        <v>583</v>
      </c>
      <c r="P6" s="53">
        <v>2</v>
      </c>
      <c r="Q6" s="53" t="s">
        <v>584</v>
      </c>
    </row>
    <row r="7" spans="1:19" x14ac:dyDescent="0.2">
      <c r="A7" s="53" t="s">
        <v>24</v>
      </c>
      <c r="B7" s="53" t="s">
        <v>30</v>
      </c>
      <c r="C7" s="53" t="s">
        <v>492</v>
      </c>
      <c r="D7" s="53" t="s">
        <v>493</v>
      </c>
      <c r="F7" s="58">
        <v>0.99</v>
      </c>
      <c r="G7" s="58">
        <v>1.0015000000000001</v>
      </c>
      <c r="H7" s="53" t="s">
        <v>588</v>
      </c>
      <c r="I7" s="53" t="s">
        <v>581</v>
      </c>
      <c r="J7" s="53" t="s">
        <v>589</v>
      </c>
      <c r="L7" s="53">
        <v>0</v>
      </c>
      <c r="N7" s="53" t="s">
        <v>590</v>
      </c>
      <c r="O7" s="53" t="s">
        <v>591</v>
      </c>
      <c r="P7" s="53">
        <v>1</v>
      </c>
      <c r="Q7" s="53" t="s">
        <v>592</v>
      </c>
    </row>
    <row r="8" spans="1:19" x14ac:dyDescent="0.2">
      <c r="A8" s="53" t="s">
        <v>66</v>
      </c>
      <c r="B8" s="53" t="s">
        <v>30</v>
      </c>
      <c r="C8" s="53" t="s">
        <v>492</v>
      </c>
      <c r="D8" s="53" t="s">
        <v>493</v>
      </c>
      <c r="F8" s="58">
        <v>0.99709999999999999</v>
      </c>
      <c r="G8" s="58">
        <v>1</v>
      </c>
      <c r="H8" s="53" t="s">
        <v>580</v>
      </c>
      <c r="I8" s="53" t="s">
        <v>581</v>
      </c>
      <c r="J8" s="53" t="s">
        <v>593</v>
      </c>
      <c r="L8" s="53">
        <v>0</v>
      </c>
      <c r="N8" s="53" t="s">
        <v>583</v>
      </c>
      <c r="P8" s="53">
        <v>2</v>
      </c>
      <c r="Q8" s="53" t="s">
        <v>584</v>
      </c>
    </row>
    <row r="9" spans="1:19" x14ac:dyDescent="0.2">
      <c r="A9" s="53" t="s">
        <v>52</v>
      </c>
      <c r="B9" s="53" t="s">
        <v>30</v>
      </c>
      <c r="C9" s="53" t="s">
        <v>530</v>
      </c>
      <c r="D9" s="53" t="s">
        <v>493</v>
      </c>
      <c r="E9" s="53" t="s">
        <v>531</v>
      </c>
      <c r="F9" s="58">
        <v>0.99670000000000003</v>
      </c>
      <c r="G9" s="58">
        <v>1</v>
      </c>
      <c r="H9" s="53" t="s">
        <v>585</v>
      </c>
      <c r="I9" s="53" t="s">
        <v>581</v>
      </c>
      <c r="J9" s="53" t="s">
        <v>594</v>
      </c>
      <c r="L9" s="53">
        <v>0</v>
      </c>
      <c r="N9" s="53" t="s">
        <v>583</v>
      </c>
      <c r="P9" s="53">
        <v>2</v>
      </c>
      <c r="Q9" s="53" t="s">
        <v>584</v>
      </c>
      <c r="R9" s="53" t="s">
        <v>595</v>
      </c>
    </row>
    <row r="10" spans="1:19" x14ac:dyDescent="0.2">
      <c r="A10" s="53" t="s">
        <v>57</v>
      </c>
      <c r="B10" s="53" t="s">
        <v>30</v>
      </c>
      <c r="C10" s="53" t="s">
        <v>492</v>
      </c>
      <c r="D10" s="53" t="s">
        <v>493</v>
      </c>
      <c r="F10" s="58">
        <v>0.99739999999999995</v>
      </c>
      <c r="G10" s="58">
        <v>1</v>
      </c>
      <c r="H10" s="53" t="s">
        <v>580</v>
      </c>
      <c r="I10" s="53" t="s">
        <v>581</v>
      </c>
      <c r="J10" s="53" t="s">
        <v>582</v>
      </c>
      <c r="L10" s="53">
        <v>0</v>
      </c>
      <c r="N10" s="53" t="s">
        <v>583</v>
      </c>
      <c r="P10" s="53">
        <v>2</v>
      </c>
      <c r="Q10" s="53" t="s">
        <v>584</v>
      </c>
    </row>
    <row r="12" spans="1:19" x14ac:dyDescent="0.2">
      <c r="A12" s="53" t="s">
        <v>532</v>
      </c>
      <c r="B12" s="53" t="s">
        <v>562</v>
      </c>
      <c r="C12" s="53" t="s">
        <v>563</v>
      </c>
      <c r="D12" s="53" t="s">
        <v>564</v>
      </c>
      <c r="E12" s="53" t="s">
        <v>565</v>
      </c>
      <c r="F12" s="53" t="s">
        <v>566</v>
      </c>
      <c r="G12" s="53" t="s">
        <v>567</v>
      </c>
      <c r="H12" s="53" t="s">
        <v>568</v>
      </c>
      <c r="I12" s="53" t="s">
        <v>569</v>
      </c>
      <c r="J12" s="53" t="s">
        <v>570</v>
      </c>
      <c r="K12" s="53" t="s">
        <v>571</v>
      </c>
      <c r="L12" s="53" t="s">
        <v>572</v>
      </c>
      <c r="M12" s="53" t="s">
        <v>573</v>
      </c>
      <c r="N12" s="53" t="s">
        <v>574</v>
      </c>
      <c r="O12" s="53" t="s">
        <v>575</v>
      </c>
      <c r="P12" s="53" t="s">
        <v>576</v>
      </c>
      <c r="Q12" s="53" t="s">
        <v>577</v>
      </c>
      <c r="R12" s="53" t="s">
        <v>578</v>
      </c>
      <c r="S12" s="53" t="s">
        <v>579</v>
      </c>
    </row>
    <row r="13" spans="1:19" x14ac:dyDescent="0.2">
      <c r="A13" s="40" t="s">
        <v>255</v>
      </c>
      <c r="B13" s="53" t="s">
        <v>30</v>
      </c>
      <c r="C13" s="53" t="s">
        <v>492</v>
      </c>
      <c r="D13" s="53" t="s">
        <v>493</v>
      </c>
      <c r="F13" s="58">
        <v>0.98860000000000003</v>
      </c>
      <c r="G13" s="58">
        <v>1</v>
      </c>
      <c r="H13" s="53" t="s">
        <v>596</v>
      </c>
      <c r="I13" s="53" t="s">
        <v>581</v>
      </c>
      <c r="J13" s="53" t="s">
        <v>597</v>
      </c>
      <c r="L13" s="53">
        <v>0</v>
      </c>
      <c r="N13" s="53" t="s">
        <v>590</v>
      </c>
      <c r="O13" s="53" t="s">
        <v>598</v>
      </c>
      <c r="P13" s="53">
        <v>1</v>
      </c>
      <c r="Q13" s="53" t="s">
        <v>599</v>
      </c>
    </row>
    <row r="14" spans="1:19" x14ac:dyDescent="0.2">
      <c r="A14" s="40" t="s">
        <v>262</v>
      </c>
      <c r="B14" s="53" t="s">
        <v>30</v>
      </c>
      <c r="C14" s="53" t="s">
        <v>492</v>
      </c>
      <c r="D14" s="53" t="s">
        <v>493</v>
      </c>
      <c r="F14" s="58">
        <v>0.98870000000000002</v>
      </c>
      <c r="G14" s="58">
        <v>1</v>
      </c>
      <c r="H14" s="53" t="s">
        <v>596</v>
      </c>
      <c r="I14" s="53" t="s">
        <v>581</v>
      </c>
      <c r="J14" s="53" t="s">
        <v>600</v>
      </c>
      <c r="L14" s="53">
        <v>0</v>
      </c>
      <c r="N14" s="53" t="s">
        <v>590</v>
      </c>
      <c r="O14" s="53" t="s">
        <v>598</v>
      </c>
      <c r="P14" s="53">
        <v>1</v>
      </c>
      <c r="Q14" s="53" t="s">
        <v>599</v>
      </c>
    </row>
    <row r="15" spans="1:19" x14ac:dyDescent="0.2">
      <c r="A15" s="42" t="s">
        <v>265</v>
      </c>
      <c r="B15" s="53" t="s">
        <v>30</v>
      </c>
      <c r="C15" s="53" t="s">
        <v>492</v>
      </c>
      <c r="D15" s="53" t="s">
        <v>493</v>
      </c>
      <c r="F15" s="58">
        <v>0.99729999999999996</v>
      </c>
      <c r="G15" s="58">
        <v>1</v>
      </c>
      <c r="H15" s="53" t="s">
        <v>580</v>
      </c>
      <c r="I15" s="53" t="s">
        <v>581</v>
      </c>
      <c r="J15" s="53" t="s">
        <v>601</v>
      </c>
      <c r="L15" s="53">
        <v>0</v>
      </c>
      <c r="N15" s="53" t="s">
        <v>583</v>
      </c>
      <c r="P15" s="53">
        <v>2</v>
      </c>
      <c r="Q15" s="53" t="s">
        <v>584</v>
      </c>
    </row>
    <row r="16" spans="1:19" x14ac:dyDescent="0.2">
      <c r="A16" s="42" t="s">
        <v>268</v>
      </c>
      <c r="B16" s="53" t="s">
        <v>30</v>
      </c>
      <c r="C16" s="53" t="s">
        <v>492</v>
      </c>
      <c r="D16" s="53" t="s">
        <v>493</v>
      </c>
      <c r="F16" s="58">
        <v>0.98970000000000002</v>
      </c>
      <c r="G16" s="58">
        <v>1.0006999999999999</v>
      </c>
      <c r="H16" s="53" t="s">
        <v>602</v>
      </c>
      <c r="I16" s="53" t="s">
        <v>581</v>
      </c>
      <c r="J16" s="53" t="s">
        <v>603</v>
      </c>
      <c r="L16" s="53">
        <v>0</v>
      </c>
      <c r="N16" s="53" t="s">
        <v>590</v>
      </c>
      <c r="O16" s="53" t="s">
        <v>604</v>
      </c>
      <c r="P16" s="53">
        <v>1</v>
      </c>
      <c r="Q16" s="53" t="s">
        <v>592</v>
      </c>
    </row>
    <row r="17" spans="1:19" x14ac:dyDescent="0.2">
      <c r="A17" s="42" t="s">
        <v>273</v>
      </c>
      <c r="B17" s="53" t="s">
        <v>30</v>
      </c>
      <c r="C17" s="53" t="s">
        <v>492</v>
      </c>
      <c r="D17" s="53" t="s">
        <v>493</v>
      </c>
      <c r="F17" s="58">
        <v>0.99729999999999996</v>
      </c>
      <c r="G17" s="58">
        <v>1</v>
      </c>
      <c r="H17" s="53" t="s">
        <v>580</v>
      </c>
      <c r="I17" s="53" t="s">
        <v>581</v>
      </c>
      <c r="J17" s="53" t="s">
        <v>605</v>
      </c>
      <c r="L17" s="53">
        <v>0</v>
      </c>
      <c r="N17" s="53" t="s">
        <v>583</v>
      </c>
      <c r="P17" s="53">
        <v>2</v>
      </c>
      <c r="Q17" s="53" t="s">
        <v>584</v>
      </c>
    </row>
    <row r="18" spans="1:19" x14ac:dyDescent="0.2">
      <c r="A18" s="42" t="s">
        <v>276</v>
      </c>
      <c r="B18" s="53" t="s">
        <v>30</v>
      </c>
      <c r="C18" s="53" t="s">
        <v>492</v>
      </c>
      <c r="D18" s="53" t="s">
        <v>493</v>
      </c>
      <c r="F18" s="58">
        <v>0.9899</v>
      </c>
      <c r="G18" s="58">
        <v>1.0006999999999999</v>
      </c>
      <c r="H18" s="53" t="s">
        <v>606</v>
      </c>
      <c r="I18" s="53" t="s">
        <v>581</v>
      </c>
      <c r="J18" s="53" t="s">
        <v>607</v>
      </c>
      <c r="L18" s="53">
        <v>0</v>
      </c>
      <c r="N18" s="53" t="s">
        <v>590</v>
      </c>
      <c r="O18" s="53" t="s">
        <v>591</v>
      </c>
      <c r="P18" s="53">
        <v>1</v>
      </c>
      <c r="Q18" s="53" t="s">
        <v>592</v>
      </c>
    </row>
    <row r="19" spans="1:19" x14ac:dyDescent="0.2">
      <c r="A19" s="50" t="s">
        <v>280</v>
      </c>
      <c r="B19" s="50" t="s">
        <v>608</v>
      </c>
      <c r="C19" s="50" t="s">
        <v>609</v>
      </c>
      <c r="D19" s="50" t="s">
        <v>610</v>
      </c>
      <c r="E19" s="59" t="s">
        <v>611</v>
      </c>
      <c r="F19" s="60">
        <v>0.94410000000000005</v>
      </c>
      <c r="G19" s="60">
        <v>0.63249999999999995</v>
      </c>
      <c r="H19" s="50" t="s">
        <v>612</v>
      </c>
      <c r="I19" s="50" t="s">
        <v>613</v>
      </c>
      <c r="J19" s="50" t="s">
        <v>614</v>
      </c>
      <c r="K19" s="50" t="s">
        <v>615</v>
      </c>
      <c r="L19" s="50">
        <v>3</v>
      </c>
      <c r="M19" s="50" t="s">
        <v>616</v>
      </c>
      <c r="N19" s="50" t="s">
        <v>583</v>
      </c>
      <c r="O19" s="50"/>
      <c r="P19" s="50">
        <v>1</v>
      </c>
      <c r="Q19" s="50" t="s">
        <v>617</v>
      </c>
      <c r="R19" s="50" t="s">
        <v>618</v>
      </c>
      <c r="S19" s="50"/>
    </row>
    <row r="21" spans="1:19" x14ac:dyDescent="0.2">
      <c r="A21" s="53" t="s">
        <v>555</v>
      </c>
      <c r="B21" s="53" t="s">
        <v>562</v>
      </c>
      <c r="C21" s="53" t="s">
        <v>563</v>
      </c>
      <c r="D21" s="53" t="s">
        <v>564</v>
      </c>
      <c r="E21" s="53" t="s">
        <v>565</v>
      </c>
      <c r="F21" s="53" t="s">
        <v>566</v>
      </c>
      <c r="G21" s="53" t="s">
        <v>567</v>
      </c>
      <c r="H21" s="53" t="s">
        <v>568</v>
      </c>
      <c r="I21" s="53" t="s">
        <v>569</v>
      </c>
      <c r="J21" s="53" t="s">
        <v>570</v>
      </c>
      <c r="K21" s="53" t="s">
        <v>571</v>
      </c>
      <c r="L21" s="53" t="s">
        <v>572</v>
      </c>
      <c r="M21" s="53" t="s">
        <v>573</v>
      </c>
      <c r="N21" s="53" t="s">
        <v>574</v>
      </c>
      <c r="O21" s="53" t="s">
        <v>575</v>
      </c>
      <c r="P21" s="53" t="s">
        <v>576</v>
      </c>
      <c r="Q21" s="53" t="s">
        <v>577</v>
      </c>
      <c r="R21" s="53" t="s">
        <v>578</v>
      </c>
      <c r="S21" s="53" t="s">
        <v>579</v>
      </c>
    </row>
    <row r="22" spans="1:19" x14ac:dyDescent="0.2">
      <c r="A22" s="53" t="s">
        <v>297</v>
      </c>
      <c r="B22" s="53" t="s">
        <v>30</v>
      </c>
      <c r="C22" s="53" t="s">
        <v>492</v>
      </c>
      <c r="D22" s="53" t="s">
        <v>493</v>
      </c>
      <c r="F22" s="58">
        <v>0.99729999999999996</v>
      </c>
      <c r="G22" s="58">
        <v>1</v>
      </c>
      <c r="H22" s="53" t="s">
        <v>580</v>
      </c>
      <c r="I22" s="53" t="s">
        <v>581</v>
      </c>
      <c r="J22" s="53" t="s">
        <v>605</v>
      </c>
      <c r="L22" s="53">
        <v>0</v>
      </c>
      <c r="N22" s="53" t="s">
        <v>583</v>
      </c>
      <c r="P22" s="53">
        <v>2</v>
      </c>
      <c r="Q22" s="53" t="s">
        <v>619</v>
      </c>
    </row>
    <row r="23" spans="1:19" x14ac:dyDescent="0.2">
      <c r="A23" s="53" t="s">
        <v>292</v>
      </c>
      <c r="B23" s="53" t="s">
        <v>30</v>
      </c>
      <c r="C23" s="53" t="s">
        <v>492</v>
      </c>
      <c r="D23" s="53" t="s">
        <v>493</v>
      </c>
      <c r="F23" s="58">
        <v>0.99709999999999999</v>
      </c>
      <c r="G23" s="58">
        <v>1</v>
      </c>
      <c r="H23" s="53" t="s">
        <v>585</v>
      </c>
      <c r="I23" s="53" t="s">
        <v>581</v>
      </c>
      <c r="J23" s="53" t="s">
        <v>620</v>
      </c>
      <c r="L23" s="53">
        <v>0</v>
      </c>
      <c r="N23" s="53" t="s">
        <v>583</v>
      </c>
      <c r="P23" s="53">
        <v>2</v>
      </c>
      <c r="Q23" s="53" t="s">
        <v>584</v>
      </c>
    </row>
    <row r="24" spans="1:19" x14ac:dyDescent="0.2">
      <c r="A24" s="53" t="s">
        <v>285</v>
      </c>
      <c r="B24" s="53" t="s">
        <v>30</v>
      </c>
      <c r="C24" s="53" t="s">
        <v>492</v>
      </c>
      <c r="D24" s="53" t="s">
        <v>493</v>
      </c>
      <c r="F24" s="58">
        <v>0.99729999999999996</v>
      </c>
      <c r="G24" s="58">
        <v>1</v>
      </c>
      <c r="H24" s="53" t="s">
        <v>580</v>
      </c>
      <c r="I24" s="53" t="s">
        <v>581</v>
      </c>
      <c r="J24" s="53" t="s">
        <v>621</v>
      </c>
      <c r="L24" s="53">
        <v>0</v>
      </c>
      <c r="N24" s="53" t="s">
        <v>583</v>
      </c>
      <c r="P24" s="53">
        <v>2</v>
      </c>
      <c r="Q24" s="53" t="s">
        <v>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CD1DE-1686-3E4C-A0B9-F44DD1AE6B1E}">
  <dimension ref="A1:BB62"/>
  <sheetViews>
    <sheetView zoomScale="94" workbookViewId="0">
      <pane xSplit="1" topLeftCell="B1" activePane="topRight" state="frozen"/>
      <selection activeCell="A16" sqref="A16"/>
      <selection pane="topRight" activeCell="BA20" sqref="BA20"/>
    </sheetView>
  </sheetViews>
  <sheetFormatPr baseColWidth="10" defaultColWidth="11" defaultRowHeight="16" x14ac:dyDescent="0.2"/>
  <cols>
    <col min="1" max="1" width="21" customWidth="1"/>
  </cols>
  <sheetData>
    <row r="1" spans="1:18" x14ac:dyDescent="0.2">
      <c r="A1" t="s">
        <v>622</v>
      </c>
    </row>
    <row r="2" spans="1:18" x14ac:dyDescent="0.2">
      <c r="A2" t="s">
        <v>623</v>
      </c>
      <c r="B2" t="s">
        <v>624</v>
      </c>
      <c r="C2" t="s">
        <v>625</v>
      </c>
      <c r="D2" t="s">
        <v>626</v>
      </c>
      <c r="E2" t="s">
        <v>627</v>
      </c>
      <c r="F2" t="s">
        <v>628</v>
      </c>
      <c r="G2" t="s">
        <v>629</v>
      </c>
      <c r="H2" t="s">
        <v>630</v>
      </c>
      <c r="I2" t="s">
        <v>631</v>
      </c>
      <c r="J2" t="s">
        <v>632</v>
      </c>
      <c r="K2" t="s">
        <v>633</v>
      </c>
      <c r="L2" t="s">
        <v>634</v>
      </c>
      <c r="M2" t="s">
        <v>635</v>
      </c>
      <c r="N2" t="s">
        <v>636</v>
      </c>
      <c r="O2" t="s">
        <v>637</v>
      </c>
    </row>
    <row r="3" spans="1:18" x14ac:dyDescent="0.2">
      <c r="A3" s="33" t="s">
        <v>285</v>
      </c>
      <c r="B3" s="34" t="s">
        <v>638</v>
      </c>
      <c r="C3" s="34">
        <v>0</v>
      </c>
      <c r="D3" s="34">
        <v>1</v>
      </c>
      <c r="E3" s="34">
        <v>1</v>
      </c>
      <c r="F3" s="34">
        <v>1</v>
      </c>
      <c r="G3" s="34">
        <v>1</v>
      </c>
      <c r="H3" s="34">
        <v>0</v>
      </c>
      <c r="I3" s="34">
        <v>0</v>
      </c>
      <c r="J3" s="34">
        <v>1</v>
      </c>
      <c r="K3" s="34">
        <v>1</v>
      </c>
      <c r="L3" s="34">
        <v>1</v>
      </c>
      <c r="M3" s="34">
        <v>0</v>
      </c>
      <c r="N3" s="34"/>
      <c r="O3">
        <f t="shared" ref="O3:O20" si="0">SUM(C3:N3)</f>
        <v>7</v>
      </c>
      <c r="Q3" s="40"/>
      <c r="R3" s="40"/>
    </row>
    <row r="4" spans="1:18" x14ac:dyDescent="0.2">
      <c r="A4" s="33" t="s">
        <v>57</v>
      </c>
      <c r="B4" s="34" t="s">
        <v>638</v>
      </c>
      <c r="C4" s="34">
        <v>0</v>
      </c>
      <c r="D4" s="34">
        <v>0</v>
      </c>
      <c r="E4" s="34">
        <v>0</v>
      </c>
      <c r="F4" s="34">
        <v>1</v>
      </c>
      <c r="G4" s="34">
        <v>0</v>
      </c>
      <c r="H4" s="34">
        <v>1</v>
      </c>
      <c r="I4" s="34">
        <v>1</v>
      </c>
      <c r="J4" s="34">
        <v>0</v>
      </c>
      <c r="K4" s="34">
        <v>1</v>
      </c>
      <c r="L4" s="34">
        <v>0</v>
      </c>
      <c r="M4" s="34">
        <v>0</v>
      </c>
      <c r="N4" s="34"/>
      <c r="O4">
        <f t="shared" si="0"/>
        <v>4</v>
      </c>
      <c r="Q4" s="40"/>
      <c r="R4" s="40"/>
    </row>
    <row r="5" spans="1:18" x14ac:dyDescent="0.2">
      <c r="A5" s="33" t="s">
        <v>61</v>
      </c>
      <c r="B5" s="34" t="s">
        <v>638</v>
      </c>
      <c r="C5" s="34">
        <v>0</v>
      </c>
      <c r="D5" s="34">
        <v>0</v>
      </c>
      <c r="E5" s="34">
        <v>0</v>
      </c>
      <c r="F5" s="34">
        <v>1</v>
      </c>
      <c r="G5" s="34">
        <v>0</v>
      </c>
      <c r="H5" s="34">
        <v>1</v>
      </c>
      <c r="I5" s="34">
        <v>1</v>
      </c>
      <c r="J5" s="34">
        <v>0</v>
      </c>
      <c r="K5" s="34">
        <v>1</v>
      </c>
      <c r="L5" s="34">
        <v>0</v>
      </c>
      <c r="M5" s="34">
        <v>0</v>
      </c>
      <c r="N5" s="34"/>
      <c r="O5">
        <f t="shared" si="0"/>
        <v>4</v>
      </c>
      <c r="Q5" s="42"/>
      <c r="R5" s="40"/>
    </row>
    <row r="6" spans="1:18" x14ac:dyDescent="0.2">
      <c r="A6" s="33" t="s">
        <v>52</v>
      </c>
      <c r="B6" s="34" t="s">
        <v>638</v>
      </c>
      <c r="C6" s="34">
        <v>0</v>
      </c>
      <c r="D6" s="34">
        <v>0</v>
      </c>
      <c r="E6" s="34">
        <v>0</v>
      </c>
      <c r="F6" s="34">
        <v>1</v>
      </c>
      <c r="G6" s="34">
        <v>0</v>
      </c>
      <c r="H6" s="34">
        <v>1</v>
      </c>
      <c r="I6" s="34">
        <v>1</v>
      </c>
      <c r="J6" s="34">
        <v>0</v>
      </c>
      <c r="K6" s="34">
        <v>1</v>
      </c>
      <c r="L6" s="34">
        <v>0</v>
      </c>
      <c r="M6" s="34">
        <v>0</v>
      </c>
      <c r="N6" s="34"/>
      <c r="O6">
        <f t="shared" si="0"/>
        <v>4</v>
      </c>
      <c r="Q6" s="42"/>
      <c r="R6" s="40"/>
    </row>
    <row r="7" spans="1:18" x14ac:dyDescent="0.2">
      <c r="A7" s="33" t="s">
        <v>265</v>
      </c>
      <c r="B7" s="34" t="s">
        <v>638</v>
      </c>
      <c r="C7" s="34">
        <v>1</v>
      </c>
      <c r="D7" s="34">
        <v>1</v>
      </c>
      <c r="E7" s="34">
        <v>0</v>
      </c>
      <c r="F7" s="34">
        <v>1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/>
      <c r="O7">
        <f t="shared" si="0"/>
        <v>3</v>
      </c>
      <c r="Q7" s="42"/>
      <c r="R7" s="40"/>
    </row>
    <row r="8" spans="1:18" x14ac:dyDescent="0.2">
      <c r="A8" s="33" t="s">
        <v>37</v>
      </c>
      <c r="B8" s="34" t="s">
        <v>638</v>
      </c>
      <c r="C8" s="34">
        <v>0</v>
      </c>
      <c r="D8" s="34">
        <v>0</v>
      </c>
      <c r="E8" s="34">
        <v>0</v>
      </c>
      <c r="F8" s="34">
        <v>1</v>
      </c>
      <c r="G8" s="34">
        <v>1</v>
      </c>
      <c r="H8" s="34">
        <v>0</v>
      </c>
      <c r="I8" s="34">
        <v>0</v>
      </c>
      <c r="J8" s="34">
        <v>0</v>
      </c>
      <c r="K8" s="34">
        <v>0</v>
      </c>
      <c r="L8" s="34">
        <v>1</v>
      </c>
      <c r="M8" s="34">
        <v>0</v>
      </c>
      <c r="N8" s="34"/>
      <c r="O8">
        <f t="shared" si="0"/>
        <v>3</v>
      </c>
      <c r="Q8" s="42"/>
      <c r="R8" s="40"/>
    </row>
    <row r="9" spans="1:18" x14ac:dyDescent="0.2">
      <c r="A9" s="33" t="s">
        <v>78</v>
      </c>
      <c r="B9" s="34" t="s">
        <v>638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1</v>
      </c>
      <c r="J9" s="34">
        <v>0</v>
      </c>
      <c r="K9" s="34">
        <v>1</v>
      </c>
      <c r="L9" s="34">
        <v>0</v>
      </c>
      <c r="M9" s="34">
        <v>1</v>
      </c>
      <c r="N9" s="34"/>
      <c r="O9">
        <f t="shared" si="0"/>
        <v>3</v>
      </c>
      <c r="Q9" s="40"/>
      <c r="R9" s="40"/>
    </row>
    <row r="10" spans="1:18" x14ac:dyDescent="0.2">
      <c r="A10" s="33" t="s">
        <v>71</v>
      </c>
      <c r="B10" s="34" t="s">
        <v>638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1</v>
      </c>
      <c r="J10" s="34">
        <v>0</v>
      </c>
      <c r="K10" s="34">
        <v>1</v>
      </c>
      <c r="L10" s="34">
        <v>0</v>
      </c>
      <c r="M10" s="34">
        <v>1</v>
      </c>
      <c r="N10" s="34"/>
      <c r="O10">
        <f t="shared" si="0"/>
        <v>3</v>
      </c>
    </row>
    <row r="11" spans="1:18" x14ac:dyDescent="0.2">
      <c r="A11" s="33" t="s">
        <v>273</v>
      </c>
      <c r="B11" s="34" t="s">
        <v>638</v>
      </c>
      <c r="C11" s="34">
        <v>0</v>
      </c>
      <c r="D11" s="34">
        <v>0</v>
      </c>
      <c r="E11" s="34">
        <v>0</v>
      </c>
      <c r="F11" s="34">
        <v>1</v>
      </c>
      <c r="G11" s="34">
        <v>0</v>
      </c>
      <c r="H11" s="34">
        <v>1</v>
      </c>
      <c r="I11" s="34">
        <v>0</v>
      </c>
      <c r="J11" s="34">
        <v>0</v>
      </c>
      <c r="K11" s="34">
        <v>1</v>
      </c>
      <c r="L11" s="34">
        <v>0</v>
      </c>
      <c r="M11" s="34">
        <v>0</v>
      </c>
      <c r="N11" s="34"/>
      <c r="O11">
        <f t="shared" si="0"/>
        <v>3</v>
      </c>
    </row>
    <row r="12" spans="1:18" x14ac:dyDescent="0.2">
      <c r="A12" s="33" t="s">
        <v>276</v>
      </c>
      <c r="B12" s="34" t="s">
        <v>638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1</v>
      </c>
      <c r="L12" s="34">
        <v>0</v>
      </c>
      <c r="M12" s="34">
        <v>1</v>
      </c>
      <c r="N12" s="34"/>
      <c r="O12">
        <f t="shared" si="0"/>
        <v>2</v>
      </c>
    </row>
    <row r="13" spans="1:18" x14ac:dyDescent="0.2">
      <c r="A13" s="33" t="s">
        <v>292</v>
      </c>
      <c r="B13" s="34" t="s">
        <v>638</v>
      </c>
      <c r="C13" s="34">
        <v>0</v>
      </c>
      <c r="D13" s="34">
        <v>0</v>
      </c>
      <c r="E13" s="34">
        <v>0</v>
      </c>
      <c r="F13" s="34">
        <v>1</v>
      </c>
      <c r="G13" s="34">
        <v>0</v>
      </c>
      <c r="H13" s="34">
        <v>0</v>
      </c>
      <c r="I13" s="34">
        <v>0</v>
      </c>
      <c r="J13" s="34">
        <v>0</v>
      </c>
      <c r="K13" s="34">
        <v>1</v>
      </c>
      <c r="L13" s="34">
        <v>0</v>
      </c>
      <c r="M13" s="34">
        <v>0</v>
      </c>
      <c r="N13" s="34"/>
      <c r="O13">
        <f t="shared" si="0"/>
        <v>2</v>
      </c>
    </row>
    <row r="14" spans="1:18" x14ac:dyDescent="0.2">
      <c r="A14" s="33" t="s">
        <v>255</v>
      </c>
      <c r="B14" s="34" t="s">
        <v>638</v>
      </c>
      <c r="C14" s="34">
        <v>0</v>
      </c>
      <c r="D14" s="34">
        <v>0</v>
      </c>
      <c r="E14" s="34">
        <v>0</v>
      </c>
      <c r="F14" s="34">
        <v>1</v>
      </c>
      <c r="G14" s="34">
        <v>0</v>
      </c>
      <c r="H14" s="34">
        <v>0</v>
      </c>
      <c r="I14" s="34">
        <v>0</v>
      </c>
      <c r="J14" s="34">
        <v>0</v>
      </c>
      <c r="K14" s="34">
        <v>1</v>
      </c>
      <c r="L14" s="34">
        <v>0</v>
      </c>
      <c r="M14" s="34">
        <v>0</v>
      </c>
      <c r="N14" s="34"/>
      <c r="O14">
        <f t="shared" si="0"/>
        <v>2</v>
      </c>
    </row>
    <row r="15" spans="1:18" x14ac:dyDescent="0.2">
      <c r="A15" s="33" t="s">
        <v>47</v>
      </c>
      <c r="B15" s="34" t="s">
        <v>638</v>
      </c>
      <c r="C15" s="34">
        <v>0</v>
      </c>
      <c r="D15" s="34">
        <v>0</v>
      </c>
      <c r="E15" s="34">
        <v>0</v>
      </c>
      <c r="F15" s="34">
        <v>1</v>
      </c>
      <c r="G15" s="34">
        <v>0</v>
      </c>
      <c r="H15" s="34">
        <v>0</v>
      </c>
      <c r="I15" s="34">
        <v>0</v>
      </c>
      <c r="J15" s="34">
        <v>0</v>
      </c>
      <c r="K15" s="34">
        <v>1</v>
      </c>
      <c r="L15" s="34">
        <v>0</v>
      </c>
      <c r="M15" s="34">
        <v>0</v>
      </c>
      <c r="N15" s="34"/>
      <c r="O15">
        <f t="shared" si="0"/>
        <v>2</v>
      </c>
    </row>
    <row r="16" spans="1:18" x14ac:dyDescent="0.2">
      <c r="A16" s="33" t="s">
        <v>66</v>
      </c>
      <c r="B16" s="34" t="s">
        <v>638</v>
      </c>
      <c r="C16" s="34">
        <v>0</v>
      </c>
      <c r="D16" s="34">
        <v>0</v>
      </c>
      <c r="E16" s="34">
        <v>0</v>
      </c>
      <c r="F16" s="34">
        <v>1</v>
      </c>
      <c r="G16" s="34">
        <v>0</v>
      </c>
      <c r="H16" s="34">
        <v>0</v>
      </c>
      <c r="I16" s="34">
        <v>0</v>
      </c>
      <c r="J16" s="34">
        <v>0</v>
      </c>
      <c r="K16" s="34">
        <v>1</v>
      </c>
      <c r="L16" s="34">
        <v>0</v>
      </c>
      <c r="M16" s="34">
        <v>0</v>
      </c>
      <c r="N16" s="34"/>
      <c r="O16">
        <f t="shared" si="0"/>
        <v>2</v>
      </c>
    </row>
    <row r="17" spans="1:54" x14ac:dyDescent="0.2">
      <c r="A17" s="33" t="s">
        <v>24</v>
      </c>
      <c r="B17" s="34" t="s">
        <v>638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1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/>
      <c r="O17">
        <f t="shared" si="0"/>
        <v>1</v>
      </c>
    </row>
    <row r="18" spans="1:54" x14ac:dyDescent="0.2">
      <c r="A18" s="33" t="s">
        <v>262</v>
      </c>
      <c r="B18" s="34" t="s">
        <v>638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/>
      <c r="O18">
        <f t="shared" si="0"/>
        <v>0</v>
      </c>
    </row>
    <row r="19" spans="1:54" x14ac:dyDescent="0.2">
      <c r="A19" s="33" t="s">
        <v>268</v>
      </c>
      <c r="B19" s="34" t="s">
        <v>638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/>
      <c r="O19">
        <f t="shared" si="0"/>
        <v>0</v>
      </c>
    </row>
    <row r="20" spans="1:54" x14ac:dyDescent="0.2">
      <c r="A20" s="33" t="s">
        <v>297</v>
      </c>
      <c r="B20" s="34" t="s">
        <v>638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/>
      <c r="O20">
        <f t="shared" si="0"/>
        <v>0</v>
      </c>
    </row>
    <row r="22" spans="1:54" x14ac:dyDescent="0.2">
      <c r="A22" t="s">
        <v>639</v>
      </c>
    </row>
    <row r="23" spans="1:54" x14ac:dyDescent="0.2">
      <c r="A23" t="s">
        <v>623</v>
      </c>
      <c r="B23" t="s">
        <v>624</v>
      </c>
      <c r="C23" t="s">
        <v>640</v>
      </c>
      <c r="D23" t="s">
        <v>641</v>
      </c>
      <c r="E23" t="s">
        <v>642</v>
      </c>
      <c r="F23" t="s">
        <v>643</v>
      </c>
      <c r="G23" t="s">
        <v>644</v>
      </c>
      <c r="H23" t="s">
        <v>645</v>
      </c>
      <c r="I23" t="s">
        <v>646</v>
      </c>
      <c r="J23" t="s">
        <v>647</v>
      </c>
      <c r="K23" t="s">
        <v>648</v>
      </c>
      <c r="L23" t="s">
        <v>649</v>
      </c>
      <c r="M23" t="s">
        <v>650</v>
      </c>
      <c r="N23" t="s">
        <v>651</v>
      </c>
      <c r="O23" t="s">
        <v>652</v>
      </c>
      <c r="P23" t="s">
        <v>653</v>
      </c>
      <c r="Q23" t="s">
        <v>654</v>
      </c>
      <c r="R23" t="s">
        <v>655</v>
      </c>
      <c r="S23" t="s">
        <v>656</v>
      </c>
      <c r="T23" t="s">
        <v>657</v>
      </c>
      <c r="U23" t="s">
        <v>658</v>
      </c>
      <c r="V23" t="s">
        <v>659</v>
      </c>
      <c r="W23" t="s">
        <v>660</v>
      </c>
      <c r="X23" t="s">
        <v>661</v>
      </c>
      <c r="Y23" t="s">
        <v>662</v>
      </c>
      <c r="Z23" t="s">
        <v>663</v>
      </c>
      <c r="AA23" t="s">
        <v>664</v>
      </c>
      <c r="AB23" t="s">
        <v>665</v>
      </c>
      <c r="AC23" t="s">
        <v>666</v>
      </c>
      <c r="AD23" t="s">
        <v>667</v>
      </c>
      <c r="AE23" t="s">
        <v>668</v>
      </c>
      <c r="AF23" t="s">
        <v>669</v>
      </c>
      <c r="AG23" t="s">
        <v>670</v>
      </c>
      <c r="AH23" t="s">
        <v>671</v>
      </c>
      <c r="AI23" t="s">
        <v>672</v>
      </c>
      <c r="AJ23" t="s">
        <v>673</v>
      </c>
      <c r="AK23" t="s">
        <v>674</v>
      </c>
      <c r="AL23" t="s">
        <v>675</v>
      </c>
      <c r="AM23" t="s">
        <v>676</v>
      </c>
      <c r="AN23" t="s">
        <v>677</v>
      </c>
      <c r="AO23" t="s">
        <v>678</v>
      </c>
      <c r="AP23" t="s">
        <v>679</v>
      </c>
      <c r="AQ23" t="s">
        <v>680</v>
      </c>
      <c r="AR23" t="s">
        <v>681</v>
      </c>
      <c r="AS23" t="s">
        <v>682</v>
      </c>
      <c r="AT23" t="s">
        <v>683</v>
      </c>
      <c r="AU23" t="s">
        <v>684</v>
      </c>
      <c r="AV23" t="s">
        <v>685</v>
      </c>
      <c r="AW23" t="s">
        <v>686</v>
      </c>
      <c r="AX23" t="s">
        <v>687</v>
      </c>
      <c r="AY23" t="s">
        <v>688</v>
      </c>
      <c r="AZ23" t="s">
        <v>689</v>
      </c>
      <c r="BA23" t="s">
        <v>637</v>
      </c>
      <c r="BB23" t="s">
        <v>690</v>
      </c>
    </row>
    <row r="24" spans="1:54" x14ac:dyDescent="0.2">
      <c r="A24" s="33" t="s">
        <v>61</v>
      </c>
      <c r="B24" s="34" t="s">
        <v>691</v>
      </c>
      <c r="C24" s="34">
        <v>1</v>
      </c>
      <c r="D24" s="34">
        <v>1</v>
      </c>
      <c r="E24" s="34">
        <v>0</v>
      </c>
      <c r="F24" s="34">
        <v>1</v>
      </c>
      <c r="G24" s="34">
        <v>1</v>
      </c>
      <c r="H24" s="34">
        <v>0</v>
      </c>
      <c r="I24" s="34">
        <v>1</v>
      </c>
      <c r="J24" s="34">
        <v>1</v>
      </c>
      <c r="K24" s="34">
        <v>1</v>
      </c>
      <c r="L24" s="34">
        <v>1</v>
      </c>
      <c r="M24" s="34">
        <v>1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1</v>
      </c>
      <c r="T24" s="34">
        <v>0</v>
      </c>
      <c r="U24" s="34">
        <v>1</v>
      </c>
      <c r="V24" s="34">
        <v>0</v>
      </c>
      <c r="W24" s="34">
        <v>1</v>
      </c>
      <c r="X24" s="34">
        <v>0</v>
      </c>
      <c r="Y24" s="34">
        <v>0</v>
      </c>
      <c r="Z24" s="34">
        <v>0</v>
      </c>
      <c r="AA24" s="34">
        <v>1</v>
      </c>
      <c r="AB24" s="34">
        <v>0</v>
      </c>
      <c r="AC24" s="34">
        <v>1</v>
      </c>
      <c r="AD24" s="34">
        <v>1</v>
      </c>
      <c r="AE24" s="34">
        <v>0</v>
      </c>
      <c r="AF24" s="34">
        <v>1</v>
      </c>
      <c r="AG24" s="34">
        <v>0</v>
      </c>
      <c r="AH24" s="34">
        <v>0</v>
      </c>
      <c r="AI24" s="34">
        <v>0</v>
      </c>
      <c r="AJ24" s="34">
        <v>0</v>
      </c>
      <c r="AK24" s="34">
        <v>1</v>
      </c>
      <c r="AL24" s="34">
        <v>0</v>
      </c>
      <c r="AM24" s="34">
        <v>0</v>
      </c>
      <c r="AN24" s="34">
        <v>0</v>
      </c>
      <c r="AO24" s="34">
        <v>0</v>
      </c>
      <c r="AP24" s="34">
        <v>1</v>
      </c>
      <c r="AQ24" s="34">
        <v>1</v>
      </c>
      <c r="AR24" s="34">
        <v>1</v>
      </c>
      <c r="AS24" s="34">
        <v>0</v>
      </c>
      <c r="AT24" s="34">
        <v>1</v>
      </c>
      <c r="AU24" s="34">
        <v>0</v>
      </c>
      <c r="AV24" s="34">
        <v>1</v>
      </c>
      <c r="AW24" s="34">
        <v>1</v>
      </c>
      <c r="AX24" s="34">
        <v>1</v>
      </c>
      <c r="AY24" s="34">
        <v>0</v>
      </c>
      <c r="AZ24" s="34">
        <v>0</v>
      </c>
      <c r="BA24">
        <f t="shared" ref="BA24:BA41" si="1">SUM(C24:AZ24)</f>
        <v>24</v>
      </c>
      <c r="BB24">
        <v>28</v>
      </c>
    </row>
    <row r="25" spans="1:54" x14ac:dyDescent="0.2">
      <c r="A25" s="33" t="s">
        <v>37</v>
      </c>
      <c r="B25" s="34" t="s">
        <v>691</v>
      </c>
      <c r="C25" s="34">
        <v>0</v>
      </c>
      <c r="D25" s="34">
        <v>1</v>
      </c>
      <c r="E25" s="34">
        <v>1</v>
      </c>
      <c r="F25" s="34">
        <v>1</v>
      </c>
      <c r="G25" s="34">
        <v>0</v>
      </c>
      <c r="H25" s="34">
        <v>1</v>
      </c>
      <c r="I25" s="34">
        <v>0</v>
      </c>
      <c r="J25" s="34">
        <v>1</v>
      </c>
      <c r="K25" s="34">
        <v>1</v>
      </c>
      <c r="L25" s="34">
        <v>1</v>
      </c>
      <c r="M25" s="34">
        <v>1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1</v>
      </c>
      <c r="U25" s="34">
        <v>0</v>
      </c>
      <c r="V25" s="34">
        <v>0</v>
      </c>
      <c r="W25" s="34">
        <v>1</v>
      </c>
      <c r="X25" s="34">
        <v>0</v>
      </c>
      <c r="Y25" s="34">
        <v>0</v>
      </c>
      <c r="Z25" s="34">
        <v>0</v>
      </c>
      <c r="AA25" s="34">
        <v>1</v>
      </c>
      <c r="AB25" s="34">
        <v>1</v>
      </c>
      <c r="AC25" s="34">
        <v>1</v>
      </c>
      <c r="AD25" s="34">
        <v>0</v>
      </c>
      <c r="AE25" s="34">
        <v>1</v>
      </c>
      <c r="AF25" s="34">
        <v>0</v>
      </c>
      <c r="AG25" s="34">
        <v>0</v>
      </c>
      <c r="AH25" s="34">
        <v>0</v>
      </c>
      <c r="AI25" s="34">
        <v>1</v>
      </c>
      <c r="AJ25" s="34">
        <v>0</v>
      </c>
      <c r="AK25" s="34">
        <v>1</v>
      </c>
      <c r="AL25" s="34">
        <v>0</v>
      </c>
      <c r="AM25" s="34">
        <v>0</v>
      </c>
      <c r="AN25" s="34">
        <v>0</v>
      </c>
      <c r="AO25" s="34">
        <v>0</v>
      </c>
      <c r="AP25" s="34">
        <v>1</v>
      </c>
      <c r="AQ25" s="34">
        <v>1</v>
      </c>
      <c r="AR25" s="34">
        <v>1</v>
      </c>
      <c r="AS25" s="34">
        <v>0</v>
      </c>
      <c r="AT25" s="34">
        <v>0</v>
      </c>
      <c r="AU25" s="34">
        <v>1</v>
      </c>
      <c r="AV25" s="34">
        <v>1</v>
      </c>
      <c r="AW25" s="34">
        <v>0</v>
      </c>
      <c r="AX25" s="34">
        <v>0</v>
      </c>
      <c r="AY25" s="34">
        <v>0</v>
      </c>
      <c r="AZ25" s="34">
        <v>1</v>
      </c>
      <c r="BA25">
        <f t="shared" si="1"/>
        <v>22</v>
      </c>
      <c r="BB25">
        <v>22</v>
      </c>
    </row>
    <row r="26" spans="1:54" x14ac:dyDescent="0.2">
      <c r="A26" s="33" t="s">
        <v>78</v>
      </c>
      <c r="B26" s="34" t="s">
        <v>691</v>
      </c>
      <c r="C26" s="34">
        <v>1</v>
      </c>
      <c r="D26" s="34">
        <v>0</v>
      </c>
      <c r="E26" s="34">
        <v>1</v>
      </c>
      <c r="F26" s="34">
        <v>0</v>
      </c>
      <c r="G26" s="34">
        <v>0</v>
      </c>
      <c r="H26" s="34">
        <v>0</v>
      </c>
      <c r="I26" s="34">
        <v>1</v>
      </c>
      <c r="J26" s="34">
        <v>1</v>
      </c>
      <c r="K26" s="34">
        <v>0</v>
      </c>
      <c r="L26" s="34">
        <v>1</v>
      </c>
      <c r="M26" s="34">
        <v>1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1</v>
      </c>
      <c r="T26" s="34">
        <v>0</v>
      </c>
      <c r="U26" s="34">
        <v>0</v>
      </c>
      <c r="V26" s="34">
        <v>0</v>
      </c>
      <c r="W26" s="34">
        <v>1</v>
      </c>
      <c r="X26" s="34">
        <v>0</v>
      </c>
      <c r="Y26" s="34">
        <v>0</v>
      </c>
      <c r="Z26" s="34">
        <v>0</v>
      </c>
      <c r="AA26" s="34">
        <v>1</v>
      </c>
      <c r="AB26" s="34">
        <v>0</v>
      </c>
      <c r="AC26" s="34">
        <v>1</v>
      </c>
      <c r="AD26" s="34">
        <v>1</v>
      </c>
      <c r="AE26" s="34">
        <v>0</v>
      </c>
      <c r="AF26" s="34">
        <v>1</v>
      </c>
      <c r="AG26" s="34">
        <v>0</v>
      </c>
      <c r="AH26" s="34">
        <v>1</v>
      </c>
      <c r="AI26" s="34">
        <v>0</v>
      </c>
      <c r="AJ26" s="34">
        <v>1</v>
      </c>
      <c r="AK26" s="34">
        <v>1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1</v>
      </c>
      <c r="AR26" s="34">
        <v>1</v>
      </c>
      <c r="AS26" s="34">
        <v>0</v>
      </c>
      <c r="AT26" s="34">
        <v>0</v>
      </c>
      <c r="AU26" s="34">
        <v>1</v>
      </c>
      <c r="AV26" s="34">
        <v>1</v>
      </c>
      <c r="AW26" s="34">
        <v>1</v>
      </c>
      <c r="AX26" s="34">
        <v>0</v>
      </c>
      <c r="AY26" s="34">
        <v>0</v>
      </c>
      <c r="AZ26" s="34">
        <v>0</v>
      </c>
      <c r="BA26">
        <f t="shared" si="1"/>
        <v>20</v>
      </c>
      <c r="BB26">
        <v>18</v>
      </c>
    </row>
    <row r="27" spans="1:54" x14ac:dyDescent="0.2">
      <c r="A27" s="33" t="s">
        <v>52</v>
      </c>
      <c r="B27" s="34" t="s">
        <v>691</v>
      </c>
      <c r="C27" s="34">
        <v>1</v>
      </c>
      <c r="D27" s="34">
        <v>1</v>
      </c>
      <c r="E27" s="34">
        <v>0</v>
      </c>
      <c r="F27" s="34">
        <v>1</v>
      </c>
      <c r="G27" s="34">
        <v>1</v>
      </c>
      <c r="H27" s="34">
        <v>0</v>
      </c>
      <c r="I27" s="34">
        <v>1</v>
      </c>
      <c r="J27" s="34">
        <v>0</v>
      </c>
      <c r="K27" s="34">
        <v>0</v>
      </c>
      <c r="L27" s="34">
        <v>0</v>
      </c>
      <c r="M27" s="34">
        <v>1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1</v>
      </c>
      <c r="T27" s="34">
        <v>0</v>
      </c>
      <c r="U27" s="34">
        <v>1</v>
      </c>
      <c r="V27" s="34">
        <v>0</v>
      </c>
      <c r="W27" s="34">
        <v>1</v>
      </c>
      <c r="X27" s="34">
        <v>0</v>
      </c>
      <c r="Y27" s="34">
        <v>0</v>
      </c>
      <c r="Z27" s="34">
        <v>0</v>
      </c>
      <c r="AA27" s="34">
        <v>1</v>
      </c>
      <c r="AB27" s="34">
        <v>0</v>
      </c>
      <c r="AC27" s="34">
        <v>1</v>
      </c>
      <c r="AD27" s="34">
        <v>1</v>
      </c>
      <c r="AE27" s="34">
        <v>0</v>
      </c>
      <c r="AF27" s="34">
        <v>1</v>
      </c>
      <c r="AG27" s="34">
        <v>0</v>
      </c>
      <c r="AH27" s="34">
        <v>0</v>
      </c>
      <c r="AI27" s="34">
        <v>0</v>
      </c>
      <c r="AJ27" s="34">
        <v>0</v>
      </c>
      <c r="AK27" s="34">
        <v>1</v>
      </c>
      <c r="AL27" s="34">
        <v>0</v>
      </c>
      <c r="AM27" s="34">
        <v>0</v>
      </c>
      <c r="AN27" s="34">
        <v>0</v>
      </c>
      <c r="AO27" s="34">
        <v>0</v>
      </c>
      <c r="AP27" s="34">
        <v>1</v>
      </c>
      <c r="AQ27" s="34">
        <v>1</v>
      </c>
      <c r="AR27" s="34">
        <v>1</v>
      </c>
      <c r="AS27" s="34">
        <v>0</v>
      </c>
      <c r="AT27" s="34">
        <v>1</v>
      </c>
      <c r="AU27" s="34">
        <v>0</v>
      </c>
      <c r="AV27" s="34">
        <v>1</v>
      </c>
      <c r="AW27" s="34">
        <v>0</v>
      </c>
      <c r="AX27" s="34">
        <v>1</v>
      </c>
      <c r="AY27" s="34">
        <v>0</v>
      </c>
      <c r="AZ27" s="34">
        <v>0</v>
      </c>
      <c r="BA27">
        <f t="shared" si="1"/>
        <v>20</v>
      </c>
      <c r="BB27">
        <v>19</v>
      </c>
    </row>
    <row r="28" spans="1:54" x14ac:dyDescent="0.2">
      <c r="A28" s="33" t="s">
        <v>57</v>
      </c>
      <c r="B28" s="34" t="s">
        <v>691</v>
      </c>
      <c r="C28" s="34">
        <v>1</v>
      </c>
      <c r="D28" s="34">
        <v>1</v>
      </c>
      <c r="E28" s="34">
        <v>0</v>
      </c>
      <c r="F28" s="34">
        <v>1</v>
      </c>
      <c r="G28" s="34">
        <v>1</v>
      </c>
      <c r="H28" s="34">
        <v>0</v>
      </c>
      <c r="I28" s="34">
        <v>1</v>
      </c>
      <c r="J28" s="34">
        <v>0</v>
      </c>
      <c r="K28" s="34">
        <v>0</v>
      </c>
      <c r="L28" s="34">
        <v>0</v>
      </c>
      <c r="M28" s="34">
        <v>1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1</v>
      </c>
      <c r="T28" s="34">
        <v>0</v>
      </c>
      <c r="U28" s="34">
        <v>1</v>
      </c>
      <c r="V28" s="34">
        <v>0</v>
      </c>
      <c r="W28" s="34">
        <v>1</v>
      </c>
      <c r="X28" s="34">
        <v>0</v>
      </c>
      <c r="Y28" s="34">
        <v>0</v>
      </c>
      <c r="Z28" s="34">
        <v>0</v>
      </c>
      <c r="AA28" s="34">
        <v>1</v>
      </c>
      <c r="AB28" s="34">
        <v>0</v>
      </c>
      <c r="AC28" s="34">
        <v>1</v>
      </c>
      <c r="AD28" s="34">
        <v>1</v>
      </c>
      <c r="AE28" s="34">
        <v>0</v>
      </c>
      <c r="AF28" s="34">
        <v>1</v>
      </c>
      <c r="AG28" s="34">
        <v>0</v>
      </c>
      <c r="AH28" s="34">
        <v>0</v>
      </c>
      <c r="AI28" s="34">
        <v>0</v>
      </c>
      <c r="AJ28" s="34">
        <v>0</v>
      </c>
      <c r="AK28" s="34">
        <v>1</v>
      </c>
      <c r="AL28" s="34">
        <v>0</v>
      </c>
      <c r="AM28" s="34">
        <v>0</v>
      </c>
      <c r="AN28" s="34">
        <v>0</v>
      </c>
      <c r="AO28" s="34">
        <v>0</v>
      </c>
      <c r="AP28" s="34">
        <v>1</v>
      </c>
      <c r="AQ28" s="34">
        <v>1</v>
      </c>
      <c r="AR28" s="34">
        <v>1</v>
      </c>
      <c r="AS28" s="34">
        <v>0</v>
      </c>
      <c r="AT28" s="34">
        <v>1</v>
      </c>
      <c r="AU28" s="34">
        <v>0</v>
      </c>
      <c r="AV28" s="34">
        <v>1</v>
      </c>
      <c r="AW28" s="34">
        <v>0</v>
      </c>
      <c r="AX28" s="34">
        <v>1</v>
      </c>
      <c r="AY28" s="34">
        <v>0</v>
      </c>
      <c r="AZ28" s="34">
        <v>0</v>
      </c>
      <c r="BA28">
        <f t="shared" si="1"/>
        <v>20</v>
      </c>
      <c r="BB28">
        <v>19</v>
      </c>
    </row>
    <row r="29" spans="1:54" x14ac:dyDescent="0.2">
      <c r="A29" s="33" t="s">
        <v>71</v>
      </c>
      <c r="B29" s="34" t="s">
        <v>691</v>
      </c>
      <c r="C29" s="34">
        <v>1</v>
      </c>
      <c r="D29" s="34">
        <v>0</v>
      </c>
      <c r="E29" s="34">
        <v>1</v>
      </c>
      <c r="F29" s="34">
        <v>0</v>
      </c>
      <c r="G29" s="34">
        <v>0</v>
      </c>
      <c r="H29" s="34">
        <v>0</v>
      </c>
      <c r="I29" s="34">
        <v>1</v>
      </c>
      <c r="J29" s="34">
        <v>0</v>
      </c>
      <c r="K29" s="34">
        <v>0</v>
      </c>
      <c r="L29" s="34">
        <v>0</v>
      </c>
      <c r="M29" s="34">
        <v>1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1</v>
      </c>
      <c r="T29" s="34">
        <v>0</v>
      </c>
      <c r="U29" s="34">
        <v>0</v>
      </c>
      <c r="V29" s="34">
        <v>0</v>
      </c>
      <c r="W29" s="34">
        <v>1</v>
      </c>
      <c r="X29" s="34">
        <v>0</v>
      </c>
      <c r="Y29" s="34">
        <v>0</v>
      </c>
      <c r="Z29" s="34">
        <v>0</v>
      </c>
      <c r="AA29" s="34">
        <v>1</v>
      </c>
      <c r="AB29" s="34">
        <v>0</v>
      </c>
      <c r="AC29" s="34">
        <v>1</v>
      </c>
      <c r="AD29" s="34">
        <v>1</v>
      </c>
      <c r="AE29" s="34">
        <v>0</v>
      </c>
      <c r="AF29" s="34">
        <v>1</v>
      </c>
      <c r="AG29" s="34">
        <v>0</v>
      </c>
      <c r="AH29" s="34">
        <v>1</v>
      </c>
      <c r="AI29" s="34">
        <v>0</v>
      </c>
      <c r="AJ29" s="34">
        <v>1</v>
      </c>
      <c r="AK29" s="34">
        <v>1</v>
      </c>
      <c r="AL29" s="34">
        <v>0</v>
      </c>
      <c r="AM29" s="34">
        <v>0</v>
      </c>
      <c r="AN29" s="34">
        <v>0</v>
      </c>
      <c r="AO29" s="34">
        <v>0</v>
      </c>
      <c r="AP29" s="34">
        <v>0</v>
      </c>
      <c r="AQ29" s="34">
        <v>1</v>
      </c>
      <c r="AR29" s="34">
        <v>1</v>
      </c>
      <c r="AS29" s="34">
        <v>0</v>
      </c>
      <c r="AT29" s="34">
        <v>0</v>
      </c>
      <c r="AU29" s="34">
        <v>1</v>
      </c>
      <c r="AV29" s="34">
        <v>1</v>
      </c>
      <c r="AW29" s="34">
        <v>0</v>
      </c>
      <c r="AX29" s="34">
        <v>0</v>
      </c>
      <c r="AY29" s="34">
        <v>0</v>
      </c>
      <c r="AZ29" s="34">
        <v>0</v>
      </c>
      <c r="BA29">
        <f t="shared" si="1"/>
        <v>17</v>
      </c>
      <c r="BB29">
        <v>14</v>
      </c>
    </row>
    <row r="30" spans="1:54" x14ac:dyDescent="0.2">
      <c r="A30" s="33" t="s">
        <v>66</v>
      </c>
      <c r="B30" s="34" t="s">
        <v>691</v>
      </c>
      <c r="C30" s="34">
        <v>0</v>
      </c>
      <c r="D30" s="34">
        <v>1</v>
      </c>
      <c r="E30" s="34">
        <v>0</v>
      </c>
      <c r="F30" s="34">
        <v>1</v>
      </c>
      <c r="G30" s="34">
        <v>0</v>
      </c>
      <c r="H30" s="34">
        <v>0</v>
      </c>
      <c r="I30" s="34">
        <v>0</v>
      </c>
      <c r="J30" s="34">
        <v>1</v>
      </c>
      <c r="K30" s="34">
        <v>0</v>
      </c>
      <c r="L30" s="34">
        <v>1</v>
      </c>
      <c r="M30" s="34">
        <v>1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1</v>
      </c>
      <c r="U30" s="34">
        <v>0</v>
      </c>
      <c r="V30" s="34">
        <v>0</v>
      </c>
      <c r="W30" s="34">
        <v>1</v>
      </c>
      <c r="X30" s="34">
        <v>0</v>
      </c>
      <c r="Y30" s="34">
        <v>0</v>
      </c>
      <c r="Z30" s="34">
        <v>0</v>
      </c>
      <c r="AA30" s="34">
        <v>1</v>
      </c>
      <c r="AB30" s="34">
        <v>0</v>
      </c>
      <c r="AC30" s="34">
        <v>0</v>
      </c>
      <c r="AD30" s="34">
        <v>0</v>
      </c>
      <c r="AE30" s="34">
        <v>0</v>
      </c>
      <c r="AF30" s="34">
        <v>1</v>
      </c>
      <c r="AG30" s="34">
        <v>0</v>
      </c>
      <c r="AH30" s="34">
        <v>0</v>
      </c>
      <c r="AI30" s="34">
        <v>0</v>
      </c>
      <c r="AJ30" s="34">
        <v>0</v>
      </c>
      <c r="AK30" s="34">
        <v>1</v>
      </c>
      <c r="AL30" s="34">
        <v>0</v>
      </c>
      <c r="AM30" s="34">
        <v>0</v>
      </c>
      <c r="AN30" s="34">
        <v>0</v>
      </c>
      <c r="AO30" s="34">
        <v>0</v>
      </c>
      <c r="AP30" s="34">
        <v>0</v>
      </c>
      <c r="AQ30" s="34">
        <v>1</v>
      </c>
      <c r="AR30" s="34">
        <v>1</v>
      </c>
      <c r="AS30" s="34">
        <v>1</v>
      </c>
      <c r="AT30" s="34">
        <v>0</v>
      </c>
      <c r="AU30" s="34">
        <v>0</v>
      </c>
      <c r="AV30" s="34">
        <v>1</v>
      </c>
      <c r="AW30" s="34">
        <v>0</v>
      </c>
      <c r="AX30" s="34">
        <v>1</v>
      </c>
      <c r="AY30" s="34">
        <v>0</v>
      </c>
      <c r="AZ30" s="34">
        <v>0</v>
      </c>
      <c r="BA30">
        <f t="shared" si="1"/>
        <v>15</v>
      </c>
      <c r="BB30">
        <v>11</v>
      </c>
    </row>
    <row r="31" spans="1:54" x14ac:dyDescent="0.2">
      <c r="A31" s="33" t="s">
        <v>297</v>
      </c>
      <c r="B31" s="34" t="s">
        <v>691</v>
      </c>
      <c r="C31" s="34">
        <v>0</v>
      </c>
      <c r="D31" s="34">
        <v>1</v>
      </c>
      <c r="E31" s="34">
        <v>0</v>
      </c>
      <c r="F31" s="34">
        <v>1</v>
      </c>
      <c r="G31" s="34">
        <v>0</v>
      </c>
      <c r="H31" s="34">
        <v>0</v>
      </c>
      <c r="I31" s="34">
        <v>0</v>
      </c>
      <c r="J31" s="34">
        <v>1</v>
      </c>
      <c r="K31" s="34">
        <v>0</v>
      </c>
      <c r="L31" s="34">
        <v>1</v>
      </c>
      <c r="M31" s="34">
        <v>1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1</v>
      </c>
      <c r="U31" s="34">
        <v>0</v>
      </c>
      <c r="V31" s="34">
        <v>0</v>
      </c>
      <c r="W31" s="34">
        <v>0</v>
      </c>
      <c r="X31" s="34">
        <v>1</v>
      </c>
      <c r="Y31" s="34">
        <v>0</v>
      </c>
      <c r="Z31" s="34">
        <v>0</v>
      </c>
      <c r="AA31" s="34">
        <v>1</v>
      </c>
      <c r="AB31" s="34">
        <v>0</v>
      </c>
      <c r="AC31" s="34">
        <v>0</v>
      </c>
      <c r="AD31" s="34">
        <v>0</v>
      </c>
      <c r="AE31" s="34">
        <v>0</v>
      </c>
      <c r="AF31" s="34">
        <v>1</v>
      </c>
      <c r="AG31" s="34">
        <v>0</v>
      </c>
      <c r="AH31" s="34">
        <v>0</v>
      </c>
      <c r="AI31" s="34">
        <v>0</v>
      </c>
      <c r="AJ31" s="34">
        <v>0</v>
      </c>
      <c r="AK31" s="34">
        <v>0</v>
      </c>
      <c r="AL31" s="34">
        <v>0</v>
      </c>
      <c r="AM31" s="34">
        <v>1</v>
      </c>
      <c r="AN31" s="34">
        <v>0</v>
      </c>
      <c r="AO31" s="34">
        <v>0</v>
      </c>
      <c r="AP31" s="34">
        <v>0</v>
      </c>
      <c r="AQ31" s="34">
        <v>1</v>
      </c>
      <c r="AR31" s="34">
        <v>1</v>
      </c>
      <c r="AS31" s="34">
        <v>1</v>
      </c>
      <c r="AT31" s="34">
        <v>0</v>
      </c>
      <c r="AU31" s="34">
        <v>0</v>
      </c>
      <c r="AV31" s="34">
        <v>1</v>
      </c>
      <c r="AW31" s="34">
        <v>0</v>
      </c>
      <c r="AX31" s="34">
        <v>1</v>
      </c>
      <c r="AY31" s="34">
        <v>0</v>
      </c>
      <c r="AZ31" s="34">
        <v>0</v>
      </c>
      <c r="BA31">
        <f t="shared" si="1"/>
        <v>15</v>
      </c>
      <c r="BB31">
        <v>11</v>
      </c>
    </row>
    <row r="32" spans="1:54" x14ac:dyDescent="0.2">
      <c r="A32" s="33" t="s">
        <v>47</v>
      </c>
      <c r="B32" s="34" t="s">
        <v>691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1</v>
      </c>
      <c r="K32" s="34">
        <v>1</v>
      </c>
      <c r="L32" s="34">
        <v>1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1</v>
      </c>
      <c r="X32" s="34">
        <v>0</v>
      </c>
      <c r="Y32" s="34">
        <v>0</v>
      </c>
      <c r="Z32" s="34">
        <v>0</v>
      </c>
      <c r="AA32" s="34">
        <v>1</v>
      </c>
      <c r="AB32" s="34">
        <v>0</v>
      </c>
      <c r="AC32" s="34">
        <v>0</v>
      </c>
      <c r="AD32" s="34">
        <v>0</v>
      </c>
      <c r="AE32" s="34">
        <v>0</v>
      </c>
      <c r="AF32" s="34">
        <v>1</v>
      </c>
      <c r="AG32" s="34">
        <v>0</v>
      </c>
      <c r="AH32" s="34">
        <v>0</v>
      </c>
      <c r="AI32" s="34">
        <v>0</v>
      </c>
      <c r="AJ32" s="34">
        <v>0</v>
      </c>
      <c r="AK32" s="34">
        <v>1</v>
      </c>
      <c r="AL32" s="34">
        <v>0</v>
      </c>
      <c r="AM32" s="34">
        <v>0</v>
      </c>
      <c r="AN32" s="34">
        <v>0</v>
      </c>
      <c r="AO32" s="34">
        <v>0</v>
      </c>
      <c r="AP32" s="34">
        <v>1</v>
      </c>
      <c r="AQ32" s="34">
        <v>1</v>
      </c>
      <c r="AR32" s="34">
        <v>1</v>
      </c>
      <c r="AS32" s="34">
        <v>0</v>
      </c>
      <c r="AT32" s="34">
        <v>0</v>
      </c>
      <c r="AU32" s="34">
        <v>0</v>
      </c>
      <c r="AV32" s="34">
        <v>0</v>
      </c>
      <c r="AW32" s="34">
        <v>1</v>
      </c>
      <c r="AX32" s="34">
        <v>0</v>
      </c>
      <c r="AY32" s="34">
        <v>0</v>
      </c>
      <c r="AZ32" s="34">
        <v>0</v>
      </c>
      <c r="BA32">
        <f t="shared" si="1"/>
        <v>11</v>
      </c>
      <c r="BB32">
        <v>8</v>
      </c>
    </row>
    <row r="33" spans="1:54" x14ac:dyDescent="0.2">
      <c r="A33" s="33" t="s">
        <v>265</v>
      </c>
      <c r="B33" s="34" t="s">
        <v>691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1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1</v>
      </c>
      <c r="X33" s="34">
        <v>0</v>
      </c>
      <c r="Y33" s="34">
        <v>0</v>
      </c>
      <c r="Z33" s="34">
        <v>1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0</v>
      </c>
      <c r="AG33" s="34">
        <v>1</v>
      </c>
      <c r="AH33" s="34">
        <v>0</v>
      </c>
      <c r="AI33" s="34">
        <v>0</v>
      </c>
      <c r="AJ33" s="34">
        <v>0</v>
      </c>
      <c r="AK33" s="34">
        <v>1</v>
      </c>
      <c r="AL33" s="34">
        <v>0</v>
      </c>
      <c r="AM33" s="34">
        <v>0</v>
      </c>
      <c r="AN33" s="34">
        <v>0</v>
      </c>
      <c r="AO33" s="34">
        <v>0</v>
      </c>
      <c r="AP33" s="34">
        <v>0</v>
      </c>
      <c r="AQ33" s="34">
        <v>1</v>
      </c>
      <c r="AR33" s="34">
        <v>1</v>
      </c>
      <c r="AS33" s="34">
        <v>0</v>
      </c>
      <c r="AT33" s="34">
        <v>0</v>
      </c>
      <c r="AU33" s="34">
        <v>1</v>
      </c>
      <c r="AV33" s="34">
        <v>0</v>
      </c>
      <c r="AW33" s="34">
        <v>0</v>
      </c>
      <c r="AX33" s="34">
        <v>0</v>
      </c>
      <c r="AY33" s="34">
        <v>0</v>
      </c>
      <c r="AZ33" s="34">
        <v>1</v>
      </c>
      <c r="BA33">
        <f t="shared" si="1"/>
        <v>9</v>
      </c>
      <c r="BB33">
        <v>4</v>
      </c>
    </row>
    <row r="34" spans="1:54" x14ac:dyDescent="0.2">
      <c r="A34" s="33" t="s">
        <v>285</v>
      </c>
      <c r="B34" s="34" t="s">
        <v>691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1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1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0</v>
      </c>
      <c r="AF34" s="34">
        <v>0</v>
      </c>
      <c r="AG34" s="34">
        <v>0</v>
      </c>
      <c r="AH34" s="34">
        <v>0</v>
      </c>
      <c r="AI34" s="34">
        <v>0</v>
      </c>
      <c r="AJ34" s="34">
        <v>0</v>
      </c>
      <c r="AK34" s="34">
        <v>1</v>
      </c>
      <c r="AL34" s="34">
        <v>0</v>
      </c>
      <c r="AM34" s="34">
        <v>0</v>
      </c>
      <c r="AN34" s="34">
        <v>0</v>
      </c>
      <c r="AO34" s="34">
        <v>0</v>
      </c>
      <c r="AP34" s="34">
        <v>0</v>
      </c>
      <c r="AQ34" s="34">
        <v>1</v>
      </c>
      <c r="AR34" s="34">
        <v>1</v>
      </c>
      <c r="AS34" s="34">
        <v>0</v>
      </c>
      <c r="AT34" s="34">
        <v>1</v>
      </c>
      <c r="AU34" s="34">
        <v>0</v>
      </c>
      <c r="AV34" s="34">
        <v>0</v>
      </c>
      <c r="AW34" s="34">
        <v>0</v>
      </c>
      <c r="AX34" s="34">
        <v>0</v>
      </c>
      <c r="AY34" s="34">
        <v>1</v>
      </c>
      <c r="AZ34" s="34">
        <v>0</v>
      </c>
      <c r="BA34">
        <f t="shared" si="1"/>
        <v>7</v>
      </c>
      <c r="BB34">
        <v>3</v>
      </c>
    </row>
    <row r="35" spans="1:54" x14ac:dyDescent="0.2">
      <c r="A35" s="33" t="s">
        <v>292</v>
      </c>
      <c r="B35" s="34" t="s">
        <v>691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1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4">
        <v>0</v>
      </c>
      <c r="AL35" s="34">
        <v>0</v>
      </c>
      <c r="AM35" s="34">
        <v>0</v>
      </c>
      <c r="AN35" s="34">
        <v>1</v>
      </c>
      <c r="AO35" s="34">
        <v>0</v>
      </c>
      <c r="AP35" s="34">
        <v>0</v>
      </c>
      <c r="AQ35" s="34">
        <v>1</v>
      </c>
      <c r="AR35" s="34">
        <v>1</v>
      </c>
      <c r="AS35" s="34">
        <v>0</v>
      </c>
      <c r="AT35" s="34">
        <v>1</v>
      </c>
      <c r="AU35" s="34">
        <v>0</v>
      </c>
      <c r="AV35" s="34">
        <v>0</v>
      </c>
      <c r="AW35" s="34">
        <v>0</v>
      </c>
      <c r="AX35" s="34">
        <v>0</v>
      </c>
      <c r="AY35" s="34">
        <v>0</v>
      </c>
      <c r="AZ35" s="34">
        <v>0</v>
      </c>
      <c r="BA35">
        <f t="shared" si="1"/>
        <v>5</v>
      </c>
      <c r="BB35">
        <v>1</v>
      </c>
    </row>
    <row r="36" spans="1:54" x14ac:dyDescent="0.2">
      <c r="A36" s="33" t="s">
        <v>268</v>
      </c>
      <c r="B36" s="34" t="s">
        <v>691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1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34">
        <v>0</v>
      </c>
      <c r="AC36" s="34">
        <v>0</v>
      </c>
      <c r="AD36" s="34">
        <v>0</v>
      </c>
      <c r="AE36" s="34">
        <v>0</v>
      </c>
      <c r="AF36" s="34">
        <v>0</v>
      </c>
      <c r="AG36" s="34">
        <v>0</v>
      </c>
      <c r="AH36" s="34">
        <v>0</v>
      </c>
      <c r="AI36" s="34">
        <v>0</v>
      </c>
      <c r="AJ36" s="34">
        <v>0</v>
      </c>
      <c r="AK36" s="34">
        <v>0</v>
      </c>
      <c r="AL36" s="34">
        <v>0</v>
      </c>
      <c r="AM36" s="34">
        <v>0</v>
      </c>
      <c r="AN36" s="34">
        <v>0</v>
      </c>
      <c r="AO36" s="34">
        <v>1</v>
      </c>
      <c r="AP36" s="34">
        <v>0</v>
      </c>
      <c r="AQ36" s="34">
        <v>1</v>
      </c>
      <c r="AR36" s="34">
        <v>1</v>
      </c>
      <c r="AS36" s="34">
        <v>0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>
        <f t="shared" si="1"/>
        <v>4</v>
      </c>
      <c r="BB36">
        <v>0</v>
      </c>
    </row>
    <row r="37" spans="1:54" x14ac:dyDescent="0.2">
      <c r="A37" s="33" t="s">
        <v>273</v>
      </c>
      <c r="B37" s="34" t="s">
        <v>691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1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0</v>
      </c>
      <c r="AE37" s="34">
        <v>0</v>
      </c>
      <c r="AF37" s="34">
        <v>0</v>
      </c>
      <c r="AG37" s="34">
        <v>0</v>
      </c>
      <c r="AH37" s="34">
        <v>0</v>
      </c>
      <c r="AI37" s="34">
        <v>0</v>
      </c>
      <c r="AJ37" s="34">
        <v>0</v>
      </c>
      <c r="AK37" s="34">
        <v>1</v>
      </c>
      <c r="AL37" s="34">
        <v>0</v>
      </c>
      <c r="AM37" s="34">
        <v>0</v>
      </c>
      <c r="AN37" s="34">
        <v>0</v>
      </c>
      <c r="AO37" s="34">
        <v>0</v>
      </c>
      <c r="AP37" s="34">
        <v>0</v>
      </c>
      <c r="AQ37" s="34">
        <v>1</v>
      </c>
      <c r="AR37" s="34">
        <v>1</v>
      </c>
      <c r="AS37" s="34">
        <v>0</v>
      </c>
      <c r="AT37" s="34">
        <v>0</v>
      </c>
      <c r="AU37" s="34">
        <v>0</v>
      </c>
      <c r="AV37" s="34">
        <v>0</v>
      </c>
      <c r="AW37" s="34">
        <v>0</v>
      </c>
      <c r="AX37" s="34">
        <v>0</v>
      </c>
      <c r="AY37" s="34">
        <v>0</v>
      </c>
      <c r="AZ37" s="34">
        <v>0</v>
      </c>
      <c r="BA37">
        <f t="shared" si="1"/>
        <v>4</v>
      </c>
      <c r="BB37">
        <v>0</v>
      </c>
    </row>
    <row r="38" spans="1:54" x14ac:dyDescent="0.2">
      <c r="A38" s="33" t="s">
        <v>255</v>
      </c>
      <c r="B38" s="34" t="s">
        <v>691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1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4">
        <v>0</v>
      </c>
      <c r="AF38" s="34">
        <v>0</v>
      </c>
      <c r="AG38" s="34">
        <v>0</v>
      </c>
      <c r="AH38" s="34">
        <v>0</v>
      </c>
      <c r="AI38" s="34">
        <v>0</v>
      </c>
      <c r="AJ38" s="34">
        <v>0</v>
      </c>
      <c r="AK38" s="34">
        <v>0</v>
      </c>
      <c r="AL38" s="34">
        <v>0</v>
      </c>
      <c r="AM38" s="34">
        <v>0</v>
      </c>
      <c r="AN38" s="34">
        <v>0</v>
      </c>
      <c r="AO38" s="34">
        <v>1</v>
      </c>
      <c r="AP38" s="34">
        <v>0</v>
      </c>
      <c r="AQ38" s="34">
        <v>1</v>
      </c>
      <c r="AR38" s="34">
        <v>1</v>
      </c>
      <c r="AS38" s="34">
        <v>0</v>
      </c>
      <c r="AT38" s="34">
        <v>0</v>
      </c>
      <c r="AU38" s="34">
        <v>0</v>
      </c>
      <c r="AV38" s="34">
        <v>0</v>
      </c>
      <c r="AW38" s="34">
        <v>0</v>
      </c>
      <c r="AX38" s="34">
        <v>0</v>
      </c>
      <c r="AY38" s="34">
        <v>0</v>
      </c>
      <c r="AZ38" s="34">
        <v>0</v>
      </c>
      <c r="BA38">
        <f t="shared" si="1"/>
        <v>4</v>
      </c>
      <c r="BB38">
        <v>0</v>
      </c>
    </row>
    <row r="39" spans="1:54" x14ac:dyDescent="0.2">
      <c r="A39" s="33" t="s">
        <v>276</v>
      </c>
      <c r="B39" s="34" t="s">
        <v>691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1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0</v>
      </c>
      <c r="AI39" s="34">
        <v>0</v>
      </c>
      <c r="AJ39" s="34">
        <v>0</v>
      </c>
      <c r="AK39" s="34">
        <v>0</v>
      </c>
      <c r="AL39" s="34">
        <v>0</v>
      </c>
      <c r="AM39" s="34">
        <v>0</v>
      </c>
      <c r="AN39" s="34">
        <v>0</v>
      </c>
      <c r="AO39" s="34">
        <v>1</v>
      </c>
      <c r="AP39" s="34">
        <v>0</v>
      </c>
      <c r="AQ39" s="34">
        <v>1</v>
      </c>
      <c r="AR39" s="34">
        <v>1</v>
      </c>
      <c r="AS39" s="34">
        <v>0</v>
      </c>
      <c r="AT39" s="34">
        <v>0</v>
      </c>
      <c r="AU39" s="34">
        <v>0</v>
      </c>
      <c r="AV39" s="34">
        <v>0</v>
      </c>
      <c r="AW39" s="34">
        <v>0</v>
      </c>
      <c r="AX39" s="34">
        <v>0</v>
      </c>
      <c r="AY39" s="34">
        <v>0</v>
      </c>
      <c r="AZ39" s="34">
        <v>0</v>
      </c>
      <c r="BA39">
        <f t="shared" si="1"/>
        <v>4</v>
      </c>
      <c r="BB39">
        <v>0</v>
      </c>
    </row>
    <row r="40" spans="1:54" x14ac:dyDescent="0.2">
      <c r="A40" s="33" t="s">
        <v>262</v>
      </c>
      <c r="B40" s="34" t="s">
        <v>691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1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4">
        <v>0</v>
      </c>
      <c r="AF40" s="34">
        <v>0</v>
      </c>
      <c r="AG40" s="34">
        <v>0</v>
      </c>
      <c r="AH40" s="34">
        <v>0</v>
      </c>
      <c r="AI40" s="34">
        <v>0</v>
      </c>
      <c r="AJ40" s="34">
        <v>0</v>
      </c>
      <c r="AK40" s="34">
        <v>0</v>
      </c>
      <c r="AL40" s="34">
        <v>0</v>
      </c>
      <c r="AM40" s="34">
        <v>0</v>
      </c>
      <c r="AN40" s="34">
        <v>0</v>
      </c>
      <c r="AO40" s="34">
        <v>1</v>
      </c>
      <c r="AP40" s="34">
        <v>0</v>
      </c>
      <c r="AQ40" s="34">
        <v>1</v>
      </c>
      <c r="AR40" s="34">
        <v>1</v>
      </c>
      <c r="AS40" s="34">
        <v>0</v>
      </c>
      <c r="AT40" s="34">
        <v>0</v>
      </c>
      <c r="AU40" s="34">
        <v>0</v>
      </c>
      <c r="AV40" s="34">
        <v>0</v>
      </c>
      <c r="AW40" s="34">
        <v>0</v>
      </c>
      <c r="AX40" s="34">
        <v>0</v>
      </c>
      <c r="AY40" s="34">
        <v>0</v>
      </c>
      <c r="AZ40" s="34">
        <v>0</v>
      </c>
      <c r="BA40">
        <f t="shared" si="1"/>
        <v>4</v>
      </c>
      <c r="BB40">
        <v>0</v>
      </c>
    </row>
    <row r="41" spans="1:54" x14ac:dyDescent="0.2">
      <c r="A41" s="33" t="s">
        <v>24</v>
      </c>
      <c r="B41" s="34" t="s">
        <v>691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1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  <c r="AJ41" s="34">
        <v>0</v>
      </c>
      <c r="AK41" s="34">
        <v>0</v>
      </c>
      <c r="AL41" s="34">
        <v>0</v>
      </c>
      <c r="AM41" s="34">
        <v>0</v>
      </c>
      <c r="AN41" s="34">
        <v>0</v>
      </c>
      <c r="AO41" s="34">
        <v>1</v>
      </c>
      <c r="AP41" s="34">
        <v>0</v>
      </c>
      <c r="AQ41" s="34">
        <v>1</v>
      </c>
      <c r="AR41" s="34">
        <v>1</v>
      </c>
      <c r="AS41" s="34">
        <v>0</v>
      </c>
      <c r="AT41" s="34">
        <v>0</v>
      </c>
      <c r="AU41" s="34">
        <v>0</v>
      </c>
      <c r="AV41" s="34">
        <v>0</v>
      </c>
      <c r="AW41" s="34">
        <v>0</v>
      </c>
      <c r="AX41" s="34">
        <v>0</v>
      </c>
      <c r="AY41" s="34">
        <v>0</v>
      </c>
      <c r="AZ41" s="34">
        <v>0</v>
      </c>
      <c r="BA41">
        <f t="shared" si="1"/>
        <v>4</v>
      </c>
      <c r="BB41">
        <v>0</v>
      </c>
    </row>
    <row r="43" spans="1:54" x14ac:dyDescent="0.2">
      <c r="A43" t="s">
        <v>692</v>
      </c>
    </row>
    <row r="44" spans="1:54" x14ac:dyDescent="0.2">
      <c r="A44" t="s">
        <v>623</v>
      </c>
      <c r="B44" t="s">
        <v>624</v>
      </c>
      <c r="C44" t="s">
        <v>693</v>
      </c>
      <c r="D44" t="s">
        <v>694</v>
      </c>
      <c r="E44" t="s">
        <v>695</v>
      </c>
      <c r="F44" t="s">
        <v>696</v>
      </c>
      <c r="G44" t="s">
        <v>697</v>
      </c>
      <c r="H44" t="s">
        <v>698</v>
      </c>
      <c r="I44" t="s">
        <v>699</v>
      </c>
      <c r="J44" t="s">
        <v>700</v>
      </c>
      <c r="K44" t="s">
        <v>701</v>
      </c>
      <c r="L44" t="s">
        <v>702</v>
      </c>
      <c r="M44" t="s">
        <v>703</v>
      </c>
      <c r="N44" t="s">
        <v>704</v>
      </c>
      <c r="O44" t="s">
        <v>705</v>
      </c>
      <c r="P44" t="s">
        <v>706</v>
      </c>
      <c r="Q44" t="s">
        <v>707</v>
      </c>
      <c r="R44" t="s">
        <v>708</v>
      </c>
      <c r="S44" t="s">
        <v>709</v>
      </c>
      <c r="T44" t="s">
        <v>710</v>
      </c>
      <c r="U44" t="s">
        <v>711</v>
      </c>
      <c r="V44" t="s">
        <v>712</v>
      </c>
      <c r="W44" t="s">
        <v>713</v>
      </c>
      <c r="X44" t="s">
        <v>714</v>
      </c>
      <c r="Y44" t="s">
        <v>715</v>
      </c>
      <c r="Z44" t="s">
        <v>716</v>
      </c>
      <c r="AA44" t="s">
        <v>637</v>
      </c>
      <c r="AB44" t="s">
        <v>717</v>
      </c>
    </row>
    <row r="45" spans="1:54" x14ac:dyDescent="0.2">
      <c r="A45" s="33" t="s">
        <v>66</v>
      </c>
      <c r="B45" s="34" t="s">
        <v>718</v>
      </c>
      <c r="C45" s="34">
        <v>0</v>
      </c>
      <c r="D45" s="34">
        <v>0</v>
      </c>
      <c r="E45" s="34">
        <v>1</v>
      </c>
      <c r="F45" s="34">
        <v>1</v>
      </c>
      <c r="G45" s="34">
        <v>1</v>
      </c>
      <c r="H45" s="34">
        <v>1</v>
      </c>
      <c r="I45" s="34">
        <v>1</v>
      </c>
      <c r="J45" s="34">
        <v>1</v>
      </c>
      <c r="K45" s="34">
        <v>0</v>
      </c>
      <c r="L45" s="34">
        <v>1</v>
      </c>
      <c r="M45" s="34">
        <v>1</v>
      </c>
      <c r="N45" s="34">
        <v>1</v>
      </c>
      <c r="O45" s="34">
        <v>1</v>
      </c>
      <c r="P45" s="34">
        <v>1</v>
      </c>
      <c r="Q45" s="34">
        <v>1</v>
      </c>
      <c r="R45" s="34">
        <v>1</v>
      </c>
      <c r="S45" s="34">
        <v>1</v>
      </c>
      <c r="T45" s="34">
        <v>1</v>
      </c>
      <c r="U45" s="34">
        <v>1</v>
      </c>
      <c r="V45" s="34">
        <v>1</v>
      </c>
      <c r="W45" s="34">
        <v>1</v>
      </c>
      <c r="X45" s="34">
        <v>1</v>
      </c>
      <c r="Y45" s="34">
        <v>1</v>
      </c>
      <c r="Z45" s="35">
        <v>1</v>
      </c>
      <c r="AA45">
        <f t="shared" ref="AA45:AA62" si="2">SUM(C45:Z45)</f>
        <v>21</v>
      </c>
      <c r="AB45">
        <v>1</v>
      </c>
    </row>
    <row r="46" spans="1:54" x14ac:dyDescent="0.2">
      <c r="A46" s="33" t="s">
        <v>285</v>
      </c>
      <c r="B46" s="34" t="s">
        <v>718</v>
      </c>
      <c r="C46" s="34">
        <v>0</v>
      </c>
      <c r="D46" s="34">
        <v>1</v>
      </c>
      <c r="E46" s="34">
        <v>1</v>
      </c>
      <c r="F46" s="34">
        <v>1</v>
      </c>
      <c r="G46" s="34">
        <v>1</v>
      </c>
      <c r="H46" s="34">
        <v>0</v>
      </c>
      <c r="I46" s="34">
        <v>0</v>
      </c>
      <c r="J46" s="34">
        <v>0</v>
      </c>
      <c r="K46" s="34">
        <v>0</v>
      </c>
      <c r="L46" s="34">
        <v>1</v>
      </c>
      <c r="M46" s="34">
        <v>1</v>
      </c>
      <c r="N46" s="34">
        <v>1</v>
      </c>
      <c r="O46" s="34">
        <v>1</v>
      </c>
      <c r="P46" s="34">
        <v>1</v>
      </c>
      <c r="Q46" s="34">
        <v>1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5">
        <v>1</v>
      </c>
      <c r="AA46">
        <f t="shared" si="2"/>
        <v>11</v>
      </c>
      <c r="AB46">
        <v>0</v>
      </c>
    </row>
    <row r="47" spans="1:54" x14ac:dyDescent="0.2">
      <c r="A47" s="33" t="s">
        <v>78</v>
      </c>
      <c r="B47" s="34" t="s">
        <v>718</v>
      </c>
      <c r="C47" s="34">
        <v>0</v>
      </c>
      <c r="D47" s="34">
        <v>0</v>
      </c>
      <c r="E47" s="34">
        <v>1</v>
      </c>
      <c r="F47" s="34">
        <v>1</v>
      </c>
      <c r="G47" s="34">
        <v>1</v>
      </c>
      <c r="H47" s="34">
        <v>0</v>
      </c>
      <c r="I47" s="34">
        <v>0</v>
      </c>
      <c r="J47" s="34">
        <v>0</v>
      </c>
      <c r="K47" s="34">
        <v>0</v>
      </c>
      <c r="L47" s="34">
        <v>1</v>
      </c>
      <c r="M47" s="34">
        <v>1</v>
      </c>
      <c r="N47" s="34">
        <v>1</v>
      </c>
      <c r="O47" s="34">
        <v>1</v>
      </c>
      <c r="P47" s="34">
        <v>1</v>
      </c>
      <c r="Q47" s="34">
        <v>1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5">
        <v>1</v>
      </c>
      <c r="AA47">
        <f t="shared" si="2"/>
        <v>10</v>
      </c>
      <c r="AB47">
        <v>0</v>
      </c>
    </row>
    <row r="48" spans="1:54" x14ac:dyDescent="0.2">
      <c r="A48" s="33" t="s">
        <v>265</v>
      </c>
      <c r="B48" s="34" t="s">
        <v>718</v>
      </c>
      <c r="C48" s="34">
        <v>0</v>
      </c>
      <c r="D48" s="34">
        <v>0</v>
      </c>
      <c r="E48" s="34">
        <v>1</v>
      </c>
      <c r="F48" s="34">
        <v>1</v>
      </c>
      <c r="G48" s="34">
        <v>1</v>
      </c>
      <c r="H48" s="34">
        <v>0</v>
      </c>
      <c r="I48" s="34">
        <v>0</v>
      </c>
      <c r="J48" s="34">
        <v>0</v>
      </c>
      <c r="K48" s="34">
        <v>0</v>
      </c>
      <c r="L48" s="34">
        <v>1</v>
      </c>
      <c r="M48" s="34">
        <v>1</v>
      </c>
      <c r="N48" s="34">
        <v>1</v>
      </c>
      <c r="O48" s="34">
        <v>1</v>
      </c>
      <c r="P48" s="34">
        <v>1</v>
      </c>
      <c r="Q48" s="34">
        <v>1</v>
      </c>
      <c r="R48" s="34">
        <v>0</v>
      </c>
      <c r="S48" s="34">
        <v>0</v>
      </c>
      <c r="T48" s="34">
        <v>0</v>
      </c>
      <c r="U48" s="34">
        <v>0</v>
      </c>
      <c r="V48" s="34">
        <v>0</v>
      </c>
      <c r="W48" s="34">
        <v>0</v>
      </c>
      <c r="X48" s="34">
        <v>0</v>
      </c>
      <c r="Y48" s="34">
        <v>0</v>
      </c>
      <c r="Z48" s="35">
        <v>1</v>
      </c>
      <c r="AA48">
        <f t="shared" si="2"/>
        <v>10</v>
      </c>
      <c r="AB48">
        <v>0</v>
      </c>
    </row>
    <row r="49" spans="1:28" x14ac:dyDescent="0.2">
      <c r="A49" s="33" t="s">
        <v>52</v>
      </c>
      <c r="B49" s="34" t="s">
        <v>718</v>
      </c>
      <c r="C49" s="34">
        <v>0</v>
      </c>
      <c r="D49" s="34">
        <v>0</v>
      </c>
      <c r="E49" s="34">
        <v>1</v>
      </c>
      <c r="F49" s="34">
        <v>1</v>
      </c>
      <c r="G49" s="34">
        <v>1</v>
      </c>
      <c r="H49" s="34">
        <v>0</v>
      </c>
      <c r="I49" s="34">
        <v>0</v>
      </c>
      <c r="J49" s="34">
        <v>0</v>
      </c>
      <c r="K49" s="34">
        <v>0</v>
      </c>
      <c r="L49" s="34">
        <v>1</v>
      </c>
      <c r="M49" s="34">
        <v>1</v>
      </c>
      <c r="N49" s="34">
        <v>1</v>
      </c>
      <c r="O49" s="34">
        <v>1</v>
      </c>
      <c r="P49" s="34">
        <v>1</v>
      </c>
      <c r="Q49" s="34">
        <v>1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5">
        <v>1</v>
      </c>
      <c r="AA49">
        <f t="shared" si="2"/>
        <v>10</v>
      </c>
      <c r="AB49">
        <v>0</v>
      </c>
    </row>
    <row r="50" spans="1:28" x14ac:dyDescent="0.2">
      <c r="A50" s="33" t="s">
        <v>71</v>
      </c>
      <c r="B50" s="34" t="s">
        <v>718</v>
      </c>
      <c r="C50" s="34">
        <v>0</v>
      </c>
      <c r="D50" s="34">
        <v>0</v>
      </c>
      <c r="E50" s="34">
        <v>1</v>
      </c>
      <c r="F50" s="34">
        <v>1</v>
      </c>
      <c r="G50" s="34">
        <v>1</v>
      </c>
      <c r="H50" s="34">
        <v>0</v>
      </c>
      <c r="I50" s="34">
        <v>0</v>
      </c>
      <c r="J50" s="34">
        <v>0</v>
      </c>
      <c r="K50" s="34">
        <v>0</v>
      </c>
      <c r="L50" s="34">
        <v>1</v>
      </c>
      <c r="M50" s="34">
        <v>1</v>
      </c>
      <c r="N50" s="34">
        <v>1</v>
      </c>
      <c r="O50" s="34">
        <v>1</v>
      </c>
      <c r="P50" s="34">
        <v>1</v>
      </c>
      <c r="Q50" s="34">
        <v>1</v>
      </c>
      <c r="R50" s="34">
        <v>0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34">
        <v>0</v>
      </c>
      <c r="Z50" s="35">
        <v>1</v>
      </c>
      <c r="AA50">
        <f t="shared" si="2"/>
        <v>10</v>
      </c>
      <c r="AB50">
        <v>0</v>
      </c>
    </row>
    <row r="51" spans="1:28" x14ac:dyDescent="0.2">
      <c r="A51" s="33" t="s">
        <v>268</v>
      </c>
      <c r="B51" s="34" t="s">
        <v>718</v>
      </c>
      <c r="C51" s="34">
        <v>0</v>
      </c>
      <c r="D51" s="34">
        <v>0</v>
      </c>
      <c r="E51" s="34">
        <v>1</v>
      </c>
      <c r="F51" s="34">
        <v>1</v>
      </c>
      <c r="G51" s="34">
        <v>1</v>
      </c>
      <c r="H51" s="34">
        <v>0</v>
      </c>
      <c r="I51" s="34">
        <v>0</v>
      </c>
      <c r="J51" s="34">
        <v>0</v>
      </c>
      <c r="K51" s="34">
        <v>0</v>
      </c>
      <c r="L51" s="34">
        <v>1</v>
      </c>
      <c r="M51" s="34">
        <v>1</v>
      </c>
      <c r="N51" s="34">
        <v>1</v>
      </c>
      <c r="O51" s="34">
        <v>1</v>
      </c>
      <c r="P51" s="34">
        <v>1</v>
      </c>
      <c r="Q51" s="34">
        <v>1</v>
      </c>
      <c r="R51" s="34">
        <v>0</v>
      </c>
      <c r="S51" s="34">
        <v>0</v>
      </c>
      <c r="T51" s="34">
        <v>0</v>
      </c>
      <c r="U51" s="34">
        <v>0</v>
      </c>
      <c r="V51" s="34">
        <v>0</v>
      </c>
      <c r="W51" s="34">
        <v>0</v>
      </c>
      <c r="X51" s="34">
        <v>0</v>
      </c>
      <c r="Y51" s="34">
        <v>0</v>
      </c>
      <c r="Z51" s="35">
        <v>1</v>
      </c>
      <c r="AA51">
        <f t="shared" si="2"/>
        <v>10</v>
      </c>
      <c r="AB51">
        <v>0</v>
      </c>
    </row>
    <row r="52" spans="1:28" x14ac:dyDescent="0.2">
      <c r="A52" s="33" t="s">
        <v>57</v>
      </c>
      <c r="B52" s="34" t="s">
        <v>718</v>
      </c>
      <c r="C52" s="34">
        <v>0</v>
      </c>
      <c r="D52" s="34">
        <v>0</v>
      </c>
      <c r="E52" s="34">
        <v>1</v>
      </c>
      <c r="F52" s="34">
        <v>1</v>
      </c>
      <c r="G52" s="34">
        <v>1</v>
      </c>
      <c r="H52" s="34">
        <v>0</v>
      </c>
      <c r="I52" s="34">
        <v>0</v>
      </c>
      <c r="J52" s="34">
        <v>0</v>
      </c>
      <c r="K52" s="34">
        <v>0</v>
      </c>
      <c r="L52" s="34">
        <v>1</v>
      </c>
      <c r="M52" s="34">
        <v>1</v>
      </c>
      <c r="N52" s="34">
        <v>1</v>
      </c>
      <c r="O52" s="34">
        <v>1</v>
      </c>
      <c r="P52" s="34">
        <v>1</v>
      </c>
      <c r="Q52" s="34">
        <v>1</v>
      </c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>
        <v>0</v>
      </c>
      <c r="Z52" s="35">
        <v>1</v>
      </c>
      <c r="AA52">
        <f t="shared" si="2"/>
        <v>10</v>
      </c>
      <c r="AB52">
        <v>0</v>
      </c>
    </row>
    <row r="53" spans="1:28" x14ac:dyDescent="0.2">
      <c r="A53" s="33" t="s">
        <v>273</v>
      </c>
      <c r="B53" s="34" t="s">
        <v>718</v>
      </c>
      <c r="C53" s="34">
        <v>0</v>
      </c>
      <c r="D53" s="34">
        <v>0</v>
      </c>
      <c r="E53" s="34">
        <v>1</v>
      </c>
      <c r="F53" s="34">
        <v>1</v>
      </c>
      <c r="G53" s="34">
        <v>1</v>
      </c>
      <c r="H53" s="34">
        <v>0</v>
      </c>
      <c r="I53" s="34">
        <v>0</v>
      </c>
      <c r="J53" s="34">
        <v>0</v>
      </c>
      <c r="K53" s="34">
        <v>0</v>
      </c>
      <c r="L53" s="34">
        <v>1</v>
      </c>
      <c r="M53" s="34">
        <v>1</v>
      </c>
      <c r="N53" s="34">
        <v>1</v>
      </c>
      <c r="O53" s="34">
        <v>1</v>
      </c>
      <c r="P53" s="34">
        <v>1</v>
      </c>
      <c r="Q53" s="34">
        <v>1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5">
        <v>1</v>
      </c>
      <c r="AA53">
        <f t="shared" si="2"/>
        <v>10</v>
      </c>
      <c r="AB53">
        <v>0</v>
      </c>
    </row>
    <row r="54" spans="1:28" x14ac:dyDescent="0.2">
      <c r="A54" s="33" t="s">
        <v>276</v>
      </c>
      <c r="B54" s="34" t="s">
        <v>718</v>
      </c>
      <c r="C54" s="34">
        <v>0</v>
      </c>
      <c r="D54" s="34">
        <v>0</v>
      </c>
      <c r="E54" s="34">
        <v>1</v>
      </c>
      <c r="F54" s="34">
        <v>1</v>
      </c>
      <c r="G54" s="34">
        <v>1</v>
      </c>
      <c r="H54" s="34">
        <v>0</v>
      </c>
      <c r="I54" s="34">
        <v>0</v>
      </c>
      <c r="J54" s="34">
        <v>0</v>
      </c>
      <c r="K54" s="34">
        <v>0</v>
      </c>
      <c r="L54" s="34">
        <v>1</v>
      </c>
      <c r="M54" s="34">
        <v>1</v>
      </c>
      <c r="N54" s="34">
        <v>1</v>
      </c>
      <c r="O54" s="34">
        <v>1</v>
      </c>
      <c r="P54" s="34">
        <v>1</v>
      </c>
      <c r="Q54" s="34">
        <v>1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5">
        <v>1</v>
      </c>
      <c r="AA54">
        <f t="shared" si="2"/>
        <v>10</v>
      </c>
      <c r="AB54">
        <v>0</v>
      </c>
    </row>
    <row r="55" spans="1:28" x14ac:dyDescent="0.2">
      <c r="A55" s="33" t="s">
        <v>37</v>
      </c>
      <c r="B55" s="34" t="s">
        <v>718</v>
      </c>
      <c r="C55" s="34">
        <v>0</v>
      </c>
      <c r="D55" s="34">
        <v>0</v>
      </c>
      <c r="E55" s="34">
        <v>1</v>
      </c>
      <c r="F55" s="34">
        <v>1</v>
      </c>
      <c r="G55" s="34">
        <v>1</v>
      </c>
      <c r="H55" s="34">
        <v>0</v>
      </c>
      <c r="I55" s="34">
        <v>0</v>
      </c>
      <c r="J55" s="34">
        <v>0</v>
      </c>
      <c r="K55" s="34">
        <v>0</v>
      </c>
      <c r="L55" s="34">
        <v>1</v>
      </c>
      <c r="M55" s="34">
        <v>1</v>
      </c>
      <c r="N55" s="34">
        <v>1</v>
      </c>
      <c r="O55" s="34">
        <v>1</v>
      </c>
      <c r="P55" s="34">
        <v>1</v>
      </c>
      <c r="Q55" s="34">
        <v>1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5">
        <v>1</v>
      </c>
      <c r="AA55">
        <f t="shared" si="2"/>
        <v>10</v>
      </c>
      <c r="AB55">
        <v>0</v>
      </c>
    </row>
    <row r="56" spans="1:28" x14ac:dyDescent="0.2">
      <c r="A56" s="33" t="s">
        <v>292</v>
      </c>
      <c r="B56" s="34" t="s">
        <v>718</v>
      </c>
      <c r="C56" s="34">
        <v>0</v>
      </c>
      <c r="D56" s="34">
        <v>0</v>
      </c>
      <c r="E56" s="34">
        <v>1</v>
      </c>
      <c r="F56" s="34">
        <v>1</v>
      </c>
      <c r="G56" s="34">
        <v>1</v>
      </c>
      <c r="H56" s="34">
        <v>0</v>
      </c>
      <c r="I56" s="34">
        <v>0</v>
      </c>
      <c r="J56" s="34">
        <v>0</v>
      </c>
      <c r="K56" s="34">
        <v>0</v>
      </c>
      <c r="L56" s="34">
        <v>1</v>
      </c>
      <c r="M56" s="34">
        <v>1</v>
      </c>
      <c r="N56" s="34">
        <v>1</v>
      </c>
      <c r="O56" s="34">
        <v>1</v>
      </c>
      <c r="P56" s="34">
        <v>1</v>
      </c>
      <c r="Q56" s="34">
        <v>1</v>
      </c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5">
        <v>1</v>
      </c>
      <c r="AA56">
        <f t="shared" si="2"/>
        <v>10</v>
      </c>
      <c r="AB56">
        <v>0</v>
      </c>
    </row>
    <row r="57" spans="1:28" x14ac:dyDescent="0.2">
      <c r="A57" s="33" t="s">
        <v>297</v>
      </c>
      <c r="B57" s="34" t="s">
        <v>718</v>
      </c>
      <c r="C57" s="34">
        <v>0</v>
      </c>
      <c r="D57" s="34">
        <v>0</v>
      </c>
      <c r="E57" s="34">
        <v>1</v>
      </c>
      <c r="F57" s="34">
        <v>1</v>
      </c>
      <c r="G57" s="34">
        <v>1</v>
      </c>
      <c r="H57" s="34">
        <v>0</v>
      </c>
      <c r="I57" s="34">
        <v>0</v>
      </c>
      <c r="J57" s="34">
        <v>0</v>
      </c>
      <c r="K57" s="34">
        <v>0</v>
      </c>
      <c r="L57" s="34">
        <v>1</v>
      </c>
      <c r="M57" s="34">
        <v>1</v>
      </c>
      <c r="N57" s="34">
        <v>1</v>
      </c>
      <c r="O57" s="34">
        <v>1</v>
      </c>
      <c r="P57" s="34">
        <v>1</v>
      </c>
      <c r="Q57" s="34">
        <v>1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5">
        <v>1</v>
      </c>
      <c r="AA57">
        <f t="shared" si="2"/>
        <v>10</v>
      </c>
      <c r="AB57">
        <v>0</v>
      </c>
    </row>
    <row r="58" spans="1:28" x14ac:dyDescent="0.2">
      <c r="A58" s="33" t="s">
        <v>61</v>
      </c>
      <c r="B58" s="34" t="s">
        <v>718</v>
      </c>
      <c r="C58" s="34">
        <v>0</v>
      </c>
      <c r="D58" s="34">
        <v>0</v>
      </c>
      <c r="E58" s="34">
        <v>1</v>
      </c>
      <c r="F58" s="34">
        <v>1</v>
      </c>
      <c r="G58" s="34">
        <v>1</v>
      </c>
      <c r="H58" s="34">
        <v>0</v>
      </c>
      <c r="I58" s="34">
        <v>0</v>
      </c>
      <c r="J58" s="34">
        <v>0</v>
      </c>
      <c r="K58" s="34">
        <v>0</v>
      </c>
      <c r="L58" s="34">
        <v>1</v>
      </c>
      <c r="M58" s="34">
        <v>1</v>
      </c>
      <c r="N58" s="34">
        <v>1</v>
      </c>
      <c r="O58" s="34">
        <v>1</v>
      </c>
      <c r="P58" s="34">
        <v>1</v>
      </c>
      <c r="Q58" s="34">
        <v>1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5">
        <v>1</v>
      </c>
      <c r="AA58">
        <f t="shared" si="2"/>
        <v>10</v>
      </c>
      <c r="AB58">
        <v>0</v>
      </c>
    </row>
    <row r="59" spans="1:28" x14ac:dyDescent="0.2">
      <c r="A59" s="33" t="s">
        <v>24</v>
      </c>
      <c r="B59" s="34" t="s">
        <v>718</v>
      </c>
      <c r="C59" s="34">
        <v>0</v>
      </c>
      <c r="D59" s="34">
        <v>0</v>
      </c>
      <c r="E59" s="34">
        <v>1</v>
      </c>
      <c r="F59" s="34">
        <v>1</v>
      </c>
      <c r="G59" s="34">
        <v>1</v>
      </c>
      <c r="H59" s="34">
        <v>0</v>
      </c>
      <c r="I59" s="34">
        <v>0</v>
      </c>
      <c r="J59" s="34">
        <v>0</v>
      </c>
      <c r="K59" s="34">
        <v>0</v>
      </c>
      <c r="L59" s="34">
        <v>1</v>
      </c>
      <c r="M59" s="34">
        <v>1</v>
      </c>
      <c r="N59" s="34">
        <v>1</v>
      </c>
      <c r="O59" s="34">
        <v>1</v>
      </c>
      <c r="P59" s="34">
        <v>1</v>
      </c>
      <c r="Q59" s="34">
        <v>1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5">
        <v>1</v>
      </c>
      <c r="AA59">
        <f t="shared" si="2"/>
        <v>10</v>
      </c>
      <c r="AB59">
        <v>0</v>
      </c>
    </row>
    <row r="60" spans="1:28" x14ac:dyDescent="0.2">
      <c r="A60" s="33" t="s">
        <v>47</v>
      </c>
      <c r="B60" s="34" t="s">
        <v>718</v>
      </c>
      <c r="C60" s="34">
        <v>0</v>
      </c>
      <c r="D60" s="34">
        <v>0</v>
      </c>
      <c r="E60" s="34">
        <v>1</v>
      </c>
      <c r="F60" s="34">
        <v>1</v>
      </c>
      <c r="G60" s="34">
        <v>1</v>
      </c>
      <c r="H60" s="34">
        <v>0</v>
      </c>
      <c r="I60" s="34">
        <v>0</v>
      </c>
      <c r="J60" s="34">
        <v>0</v>
      </c>
      <c r="K60" s="34">
        <v>0</v>
      </c>
      <c r="L60" s="34">
        <v>1</v>
      </c>
      <c r="M60" s="34">
        <v>1</v>
      </c>
      <c r="N60" s="34">
        <v>1</v>
      </c>
      <c r="O60" s="34">
        <v>1</v>
      </c>
      <c r="P60" s="34">
        <v>1</v>
      </c>
      <c r="Q60" s="34">
        <v>1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5">
        <v>1</v>
      </c>
      <c r="AA60">
        <f t="shared" si="2"/>
        <v>10</v>
      </c>
      <c r="AB60">
        <v>0</v>
      </c>
    </row>
    <row r="61" spans="1:28" x14ac:dyDescent="0.2">
      <c r="A61" s="33" t="s">
        <v>255</v>
      </c>
      <c r="B61" s="34" t="s">
        <v>718</v>
      </c>
      <c r="C61" s="34">
        <v>0</v>
      </c>
      <c r="D61" s="34">
        <v>0</v>
      </c>
      <c r="E61" s="34">
        <v>0</v>
      </c>
      <c r="F61" s="34">
        <v>1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1</v>
      </c>
      <c r="M61" s="34">
        <v>1</v>
      </c>
      <c r="N61" s="34">
        <v>1</v>
      </c>
      <c r="O61" s="34">
        <v>1</v>
      </c>
      <c r="P61" s="34">
        <v>1</v>
      </c>
      <c r="Q61" s="34">
        <v>1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5">
        <v>1</v>
      </c>
      <c r="AA61">
        <f t="shared" si="2"/>
        <v>8</v>
      </c>
      <c r="AB61">
        <v>0</v>
      </c>
    </row>
    <row r="62" spans="1:28" x14ac:dyDescent="0.2">
      <c r="A62" s="33" t="s">
        <v>262</v>
      </c>
      <c r="B62" s="34" t="s">
        <v>718</v>
      </c>
      <c r="C62" s="34">
        <v>0</v>
      </c>
      <c r="D62" s="34">
        <v>0</v>
      </c>
      <c r="E62" s="34">
        <v>0</v>
      </c>
      <c r="F62" s="34">
        <v>1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1</v>
      </c>
      <c r="M62" s="34">
        <v>1</v>
      </c>
      <c r="N62" s="34">
        <v>1</v>
      </c>
      <c r="O62" s="34">
        <v>1</v>
      </c>
      <c r="P62" s="34">
        <v>1</v>
      </c>
      <c r="Q62" s="34">
        <v>1</v>
      </c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5">
        <v>1</v>
      </c>
      <c r="AA62">
        <f t="shared" si="2"/>
        <v>8</v>
      </c>
      <c r="AB62">
        <v>0</v>
      </c>
    </row>
  </sheetData>
  <phoneticPr fontId="7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CF2E-DFDF-FB49-9E00-75BE253F5F66}">
  <dimension ref="A1:BI19"/>
  <sheetViews>
    <sheetView zoomScale="75" workbookViewId="0">
      <pane xSplit="1" topLeftCell="B1" activePane="topRight" state="frozen"/>
      <selection pane="topRight"/>
    </sheetView>
  </sheetViews>
  <sheetFormatPr baseColWidth="10" defaultColWidth="11" defaultRowHeight="16" x14ac:dyDescent="0.2"/>
  <cols>
    <col min="1" max="1" width="17.5" customWidth="1"/>
  </cols>
  <sheetData>
    <row r="1" spans="1:61" x14ac:dyDescent="0.2">
      <c r="A1" t="s">
        <v>623</v>
      </c>
      <c r="B1" t="s">
        <v>719</v>
      </c>
      <c r="C1" t="s">
        <v>720</v>
      </c>
      <c r="D1" t="s">
        <v>721</v>
      </c>
      <c r="E1" t="s">
        <v>722</v>
      </c>
      <c r="F1" t="s">
        <v>723</v>
      </c>
      <c r="G1" t="s">
        <v>724</v>
      </c>
      <c r="H1" t="s">
        <v>725</v>
      </c>
      <c r="I1" t="s">
        <v>726</v>
      </c>
      <c r="J1" t="s">
        <v>727</v>
      </c>
      <c r="K1" t="s">
        <v>728</v>
      </c>
      <c r="L1" t="s">
        <v>729</v>
      </c>
      <c r="M1" t="s">
        <v>730</v>
      </c>
      <c r="N1" t="s">
        <v>731</v>
      </c>
      <c r="O1" t="s">
        <v>732</v>
      </c>
      <c r="P1" t="s">
        <v>733</v>
      </c>
      <c r="Q1" t="s">
        <v>734</v>
      </c>
      <c r="R1" t="s">
        <v>735</v>
      </c>
      <c r="S1" t="s">
        <v>736</v>
      </c>
      <c r="T1" t="s">
        <v>737</v>
      </c>
      <c r="U1" t="s">
        <v>738</v>
      </c>
      <c r="V1" t="s">
        <v>739</v>
      </c>
      <c r="W1" t="s">
        <v>740</v>
      </c>
      <c r="X1" t="s">
        <v>741</v>
      </c>
      <c r="Y1" t="s">
        <v>742</v>
      </c>
      <c r="Z1" t="s">
        <v>743</v>
      </c>
      <c r="AA1" t="s">
        <v>744</v>
      </c>
      <c r="AB1" t="s">
        <v>745</v>
      </c>
      <c r="AC1" t="s">
        <v>746</v>
      </c>
      <c r="AD1" t="s">
        <v>747</v>
      </c>
      <c r="AE1" t="s">
        <v>748</v>
      </c>
      <c r="AF1" t="s">
        <v>749</v>
      </c>
      <c r="AG1" t="s">
        <v>750</v>
      </c>
      <c r="AH1" t="s">
        <v>751</v>
      </c>
      <c r="AI1" t="s">
        <v>752</v>
      </c>
      <c r="AJ1" t="s">
        <v>753</v>
      </c>
      <c r="AK1" t="s">
        <v>754</v>
      </c>
      <c r="AL1" t="s">
        <v>755</v>
      </c>
      <c r="AM1" t="s">
        <v>756</v>
      </c>
      <c r="AN1" t="s">
        <v>757</v>
      </c>
      <c r="AO1" t="s">
        <v>758</v>
      </c>
      <c r="AP1" t="s">
        <v>759</v>
      </c>
      <c r="AQ1" t="s">
        <v>760</v>
      </c>
      <c r="AR1" t="s">
        <v>761</v>
      </c>
      <c r="AS1" t="s">
        <v>762</v>
      </c>
      <c r="AT1" t="s">
        <v>763</v>
      </c>
      <c r="AU1" t="s">
        <v>764</v>
      </c>
      <c r="AV1" t="s">
        <v>765</v>
      </c>
      <c r="AW1" t="s">
        <v>766</v>
      </c>
      <c r="AX1" t="s">
        <v>767</v>
      </c>
      <c r="AY1" t="s">
        <v>768</v>
      </c>
      <c r="AZ1" t="s">
        <v>769</v>
      </c>
      <c r="BA1" t="s">
        <v>770</v>
      </c>
      <c r="BB1" t="s">
        <v>771</v>
      </c>
      <c r="BC1" t="s">
        <v>772</v>
      </c>
      <c r="BD1" t="s">
        <v>773</v>
      </c>
      <c r="BE1" t="s">
        <v>774</v>
      </c>
      <c r="BF1" t="s">
        <v>775</v>
      </c>
      <c r="BG1" t="s">
        <v>776</v>
      </c>
      <c r="BH1" t="s">
        <v>637</v>
      </c>
      <c r="BI1" t="s">
        <v>777</v>
      </c>
    </row>
    <row r="2" spans="1:61" x14ac:dyDescent="0.2">
      <c r="A2" t="s">
        <v>24</v>
      </c>
      <c r="B2">
        <v>0</v>
      </c>
      <c r="C2">
        <v>2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2</v>
      </c>
      <c r="R2">
        <v>0</v>
      </c>
      <c r="S2">
        <v>2</v>
      </c>
      <c r="T2">
        <v>2</v>
      </c>
      <c r="U2">
        <v>0</v>
      </c>
      <c r="V2">
        <v>0</v>
      </c>
      <c r="W2">
        <v>0</v>
      </c>
      <c r="X2">
        <v>0</v>
      </c>
      <c r="Y2">
        <v>0</v>
      </c>
      <c r="Z2">
        <v>4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4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f t="shared" ref="BH2:BH10" si="0">SUM(C2:AM2)</f>
        <v>16</v>
      </c>
      <c r="BI2">
        <v>6</v>
      </c>
    </row>
    <row r="3" spans="1:61" x14ac:dyDescent="0.2">
      <c r="A3" t="s">
        <v>66</v>
      </c>
      <c r="B3">
        <v>0</v>
      </c>
      <c r="C3">
        <v>2</v>
      </c>
      <c r="D3">
        <v>0</v>
      </c>
      <c r="E3">
        <v>8</v>
      </c>
      <c r="F3">
        <v>0</v>
      </c>
      <c r="G3">
        <v>2</v>
      </c>
      <c r="H3">
        <v>0</v>
      </c>
      <c r="I3">
        <v>0</v>
      </c>
      <c r="J3">
        <v>2</v>
      </c>
      <c r="K3">
        <v>0</v>
      </c>
      <c r="L3">
        <v>0</v>
      </c>
      <c r="M3">
        <v>0</v>
      </c>
      <c r="N3">
        <v>0</v>
      </c>
      <c r="O3">
        <v>0</v>
      </c>
      <c r="P3">
        <v>2</v>
      </c>
      <c r="Q3">
        <v>0</v>
      </c>
      <c r="R3">
        <v>1</v>
      </c>
      <c r="S3">
        <v>0</v>
      </c>
      <c r="T3">
        <v>0</v>
      </c>
      <c r="U3">
        <v>0</v>
      </c>
      <c r="V3">
        <v>0</v>
      </c>
      <c r="W3">
        <v>1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2</v>
      </c>
      <c r="AE3">
        <v>4</v>
      </c>
      <c r="AF3">
        <v>0</v>
      </c>
      <c r="AG3">
        <v>0</v>
      </c>
      <c r="AH3">
        <v>0</v>
      </c>
      <c r="AI3">
        <v>0</v>
      </c>
      <c r="AJ3">
        <v>2</v>
      </c>
      <c r="AK3">
        <v>4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f t="shared" si="0"/>
        <v>30</v>
      </c>
      <c r="BI3">
        <v>11</v>
      </c>
    </row>
    <row r="4" spans="1:61" x14ac:dyDescent="0.2">
      <c r="A4" t="s">
        <v>78</v>
      </c>
      <c r="B4">
        <v>0</v>
      </c>
      <c r="C4">
        <v>2</v>
      </c>
      <c r="D4">
        <v>0</v>
      </c>
      <c r="E4">
        <v>8</v>
      </c>
      <c r="F4">
        <v>0</v>
      </c>
      <c r="G4">
        <v>0</v>
      </c>
      <c r="H4">
        <v>0</v>
      </c>
      <c r="I4">
        <v>0</v>
      </c>
      <c r="J4">
        <v>0</v>
      </c>
      <c r="K4">
        <v>2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1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4</v>
      </c>
      <c r="AA4">
        <v>0</v>
      </c>
      <c r="AB4">
        <v>2</v>
      </c>
      <c r="AC4">
        <v>0</v>
      </c>
      <c r="AD4">
        <v>6</v>
      </c>
      <c r="AE4">
        <v>0</v>
      </c>
      <c r="AF4">
        <v>0</v>
      </c>
      <c r="AG4">
        <v>0</v>
      </c>
      <c r="AH4">
        <v>0</v>
      </c>
      <c r="AI4">
        <v>3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f t="shared" si="0"/>
        <v>30</v>
      </c>
      <c r="BI4">
        <v>10</v>
      </c>
    </row>
    <row r="5" spans="1:61" x14ac:dyDescent="0.2">
      <c r="A5" t="s">
        <v>71</v>
      </c>
      <c r="B5">
        <v>0</v>
      </c>
      <c r="C5">
        <v>2</v>
      </c>
      <c r="D5">
        <v>0</v>
      </c>
      <c r="E5">
        <v>8</v>
      </c>
      <c r="F5">
        <v>0</v>
      </c>
      <c r="G5">
        <v>0</v>
      </c>
      <c r="H5">
        <v>0</v>
      </c>
      <c r="I5">
        <v>0</v>
      </c>
      <c r="J5">
        <v>0</v>
      </c>
      <c r="K5">
        <v>2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4</v>
      </c>
      <c r="AA5">
        <v>0</v>
      </c>
      <c r="AB5">
        <v>2</v>
      </c>
      <c r="AC5">
        <v>0</v>
      </c>
      <c r="AD5">
        <v>6</v>
      </c>
      <c r="AE5">
        <v>0</v>
      </c>
      <c r="AF5">
        <v>0</v>
      </c>
      <c r="AG5">
        <v>0</v>
      </c>
      <c r="AH5">
        <v>0</v>
      </c>
      <c r="AI5">
        <v>3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f t="shared" si="0"/>
        <v>30</v>
      </c>
      <c r="BI5">
        <v>10</v>
      </c>
    </row>
    <row r="6" spans="1:61" x14ac:dyDescent="0.2">
      <c r="A6" t="s">
        <v>37</v>
      </c>
      <c r="B6">
        <v>0</v>
      </c>
      <c r="C6">
        <v>2</v>
      </c>
      <c r="D6">
        <v>0</v>
      </c>
      <c r="E6">
        <v>8</v>
      </c>
      <c r="F6">
        <v>0</v>
      </c>
      <c r="G6">
        <v>0</v>
      </c>
      <c r="H6">
        <v>0</v>
      </c>
      <c r="I6">
        <v>0</v>
      </c>
      <c r="J6">
        <v>2</v>
      </c>
      <c r="K6">
        <v>0</v>
      </c>
      <c r="L6">
        <v>0</v>
      </c>
      <c r="M6">
        <v>0</v>
      </c>
      <c r="N6">
        <v>0</v>
      </c>
      <c r="O6">
        <v>0</v>
      </c>
      <c r="P6">
        <v>4</v>
      </c>
      <c r="Q6">
        <v>0</v>
      </c>
      <c r="R6">
        <v>1</v>
      </c>
      <c r="S6">
        <v>0</v>
      </c>
      <c r="T6">
        <v>0</v>
      </c>
      <c r="U6">
        <v>0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5</v>
      </c>
      <c r="AE6">
        <v>2</v>
      </c>
      <c r="AF6">
        <v>0</v>
      </c>
      <c r="AG6">
        <v>0</v>
      </c>
      <c r="AH6">
        <v>1</v>
      </c>
      <c r="AI6">
        <v>0</v>
      </c>
      <c r="AJ6">
        <v>0</v>
      </c>
      <c r="AK6">
        <v>4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f t="shared" si="0"/>
        <v>30</v>
      </c>
      <c r="BI6">
        <v>10</v>
      </c>
    </row>
    <row r="7" spans="1:61" x14ac:dyDescent="0.2">
      <c r="A7" t="s">
        <v>47</v>
      </c>
      <c r="B7">
        <v>0</v>
      </c>
      <c r="C7">
        <v>2</v>
      </c>
      <c r="D7">
        <v>1</v>
      </c>
      <c r="E7">
        <v>8</v>
      </c>
      <c r="F7">
        <v>0</v>
      </c>
      <c r="G7">
        <v>2</v>
      </c>
      <c r="H7">
        <v>3</v>
      </c>
      <c r="I7">
        <v>2</v>
      </c>
      <c r="J7">
        <v>0</v>
      </c>
      <c r="K7">
        <v>0</v>
      </c>
      <c r="L7">
        <v>2</v>
      </c>
      <c r="M7">
        <v>1</v>
      </c>
      <c r="N7">
        <v>0</v>
      </c>
      <c r="O7">
        <v>0</v>
      </c>
      <c r="P7">
        <v>2</v>
      </c>
      <c r="Q7">
        <v>0</v>
      </c>
      <c r="R7">
        <v>1</v>
      </c>
      <c r="S7">
        <v>0</v>
      </c>
      <c r="T7">
        <v>0</v>
      </c>
      <c r="U7">
        <v>1</v>
      </c>
      <c r="V7">
        <v>1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0</v>
      </c>
      <c r="AD7">
        <v>3</v>
      </c>
      <c r="AE7">
        <v>2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f t="shared" si="0"/>
        <v>32</v>
      </c>
      <c r="BI7">
        <v>15</v>
      </c>
    </row>
    <row r="8" spans="1:61" x14ac:dyDescent="0.2">
      <c r="A8" t="s">
        <v>57</v>
      </c>
      <c r="B8">
        <v>0</v>
      </c>
      <c r="C8">
        <v>2</v>
      </c>
      <c r="D8">
        <v>0</v>
      </c>
      <c r="E8">
        <v>8</v>
      </c>
      <c r="F8">
        <v>0</v>
      </c>
      <c r="G8">
        <v>2</v>
      </c>
      <c r="H8">
        <v>3</v>
      </c>
      <c r="I8">
        <v>2</v>
      </c>
      <c r="J8">
        <v>0</v>
      </c>
      <c r="K8">
        <v>0</v>
      </c>
      <c r="L8">
        <v>2</v>
      </c>
      <c r="M8">
        <v>0</v>
      </c>
      <c r="N8">
        <v>0</v>
      </c>
      <c r="O8">
        <v>0</v>
      </c>
      <c r="P8">
        <v>2</v>
      </c>
      <c r="Q8">
        <v>0</v>
      </c>
      <c r="R8">
        <v>1</v>
      </c>
      <c r="S8">
        <v>0</v>
      </c>
      <c r="T8">
        <v>0</v>
      </c>
      <c r="U8">
        <v>1</v>
      </c>
      <c r="V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6</v>
      </c>
      <c r="AE8">
        <v>2</v>
      </c>
      <c r="AF8">
        <v>0</v>
      </c>
      <c r="AG8">
        <v>2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f t="shared" si="0"/>
        <v>34</v>
      </c>
      <c r="BI8">
        <v>13</v>
      </c>
    </row>
    <row r="9" spans="1:61" x14ac:dyDescent="0.2">
      <c r="A9" t="s">
        <v>52</v>
      </c>
      <c r="B9">
        <v>0</v>
      </c>
      <c r="C9">
        <v>2</v>
      </c>
      <c r="D9">
        <v>0</v>
      </c>
      <c r="E9">
        <v>8</v>
      </c>
      <c r="F9">
        <v>0</v>
      </c>
      <c r="G9">
        <v>2</v>
      </c>
      <c r="H9">
        <v>3</v>
      </c>
      <c r="I9">
        <v>2</v>
      </c>
      <c r="J9">
        <v>0</v>
      </c>
      <c r="K9">
        <v>0</v>
      </c>
      <c r="L9">
        <v>2</v>
      </c>
      <c r="M9">
        <v>0</v>
      </c>
      <c r="N9">
        <v>0</v>
      </c>
      <c r="O9">
        <v>0</v>
      </c>
      <c r="P9">
        <v>2</v>
      </c>
      <c r="Q9">
        <v>0</v>
      </c>
      <c r="R9">
        <v>1</v>
      </c>
      <c r="S9">
        <v>0</v>
      </c>
      <c r="T9">
        <v>0</v>
      </c>
      <c r="U9">
        <v>1</v>
      </c>
      <c r="V9">
        <v>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6</v>
      </c>
      <c r="AE9">
        <v>2</v>
      </c>
      <c r="AF9">
        <v>0</v>
      </c>
      <c r="AG9">
        <v>2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f t="shared" si="0"/>
        <v>34</v>
      </c>
      <c r="BI9">
        <v>13</v>
      </c>
    </row>
    <row r="10" spans="1:61" x14ac:dyDescent="0.2">
      <c r="A10" t="s">
        <v>61</v>
      </c>
      <c r="B10">
        <v>0</v>
      </c>
      <c r="C10">
        <v>2</v>
      </c>
      <c r="D10">
        <v>0</v>
      </c>
      <c r="E10">
        <v>8</v>
      </c>
      <c r="F10">
        <v>0</v>
      </c>
      <c r="G10">
        <v>2</v>
      </c>
      <c r="H10">
        <v>3</v>
      </c>
      <c r="I10">
        <v>2</v>
      </c>
      <c r="J10">
        <v>0</v>
      </c>
      <c r="K10">
        <v>0</v>
      </c>
      <c r="L10">
        <v>2</v>
      </c>
      <c r="M10">
        <v>0</v>
      </c>
      <c r="N10">
        <v>0</v>
      </c>
      <c r="O10">
        <v>0</v>
      </c>
      <c r="P10">
        <v>2</v>
      </c>
      <c r="Q10">
        <v>0</v>
      </c>
      <c r="R10">
        <v>1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6</v>
      </c>
      <c r="AE10">
        <v>2</v>
      </c>
      <c r="AF10">
        <v>0</v>
      </c>
      <c r="AG10">
        <v>2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f t="shared" si="0"/>
        <v>34</v>
      </c>
      <c r="BI10">
        <v>13</v>
      </c>
    </row>
    <row r="11" spans="1:61" x14ac:dyDescent="0.2">
      <c r="A11" t="s">
        <v>255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2</v>
      </c>
      <c r="AN11">
        <v>2</v>
      </c>
      <c r="AO11">
        <v>0</v>
      </c>
      <c r="AP11">
        <v>0</v>
      </c>
      <c r="AQ11">
        <v>1</v>
      </c>
      <c r="AR11">
        <v>0</v>
      </c>
      <c r="AS11">
        <v>1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f>SUM(C11:AS11)</f>
        <v>7</v>
      </c>
      <c r="BI11">
        <v>5</v>
      </c>
    </row>
    <row r="12" spans="1:61" x14ac:dyDescent="0.2">
      <c r="A12" t="s">
        <v>262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3</v>
      </c>
      <c r="AB12">
        <v>0</v>
      </c>
      <c r="AC12">
        <v>2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2</v>
      </c>
      <c r="AN12">
        <v>2</v>
      </c>
      <c r="AO12">
        <v>2</v>
      </c>
      <c r="AP12">
        <v>0</v>
      </c>
      <c r="AQ12">
        <v>1</v>
      </c>
      <c r="AR12">
        <v>0</v>
      </c>
      <c r="AS12">
        <v>1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f>SUM(C12:AS12)</f>
        <v>13</v>
      </c>
      <c r="BI12">
        <v>7</v>
      </c>
    </row>
    <row r="13" spans="1:61" x14ac:dyDescent="0.2">
      <c r="A13" t="s">
        <v>265</v>
      </c>
      <c r="B13">
        <v>0</v>
      </c>
      <c r="C13">
        <v>2</v>
      </c>
      <c r="D13">
        <v>1</v>
      </c>
      <c r="E13">
        <v>8</v>
      </c>
      <c r="F13">
        <v>0</v>
      </c>
      <c r="G13">
        <v>2</v>
      </c>
      <c r="H13">
        <v>0</v>
      </c>
      <c r="I13">
        <v>0</v>
      </c>
      <c r="J13">
        <v>2</v>
      </c>
      <c r="K13">
        <v>0</v>
      </c>
      <c r="L13">
        <v>2</v>
      </c>
      <c r="M13">
        <v>0</v>
      </c>
      <c r="N13">
        <v>0</v>
      </c>
      <c r="O13">
        <v>0</v>
      </c>
      <c r="P13">
        <v>2</v>
      </c>
      <c r="Q13">
        <v>0</v>
      </c>
      <c r="R13">
        <v>1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2</v>
      </c>
      <c r="AE13">
        <v>0</v>
      </c>
      <c r="AF13">
        <v>0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1</v>
      </c>
      <c r="AU13">
        <v>1</v>
      </c>
      <c r="AV13">
        <v>1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f>SUM(C13:AV13)</f>
        <v>27</v>
      </c>
      <c r="BI13">
        <v>14</v>
      </c>
    </row>
    <row r="14" spans="1:61" x14ac:dyDescent="0.2">
      <c r="A14" t="s">
        <v>268</v>
      </c>
      <c r="B14">
        <v>1</v>
      </c>
      <c r="C14">
        <v>2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2</v>
      </c>
      <c r="M14">
        <v>0</v>
      </c>
      <c r="N14">
        <v>0</v>
      </c>
      <c r="O14">
        <v>1</v>
      </c>
      <c r="P14">
        <v>0</v>
      </c>
      <c r="Q14">
        <v>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3</v>
      </c>
      <c r="AE14">
        <v>0</v>
      </c>
      <c r="AF14">
        <v>0</v>
      </c>
      <c r="AG14">
        <v>0</v>
      </c>
      <c r="AH14">
        <v>1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4</v>
      </c>
      <c r="AX14">
        <v>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f>SUM(C14:AY14)</f>
        <v>17</v>
      </c>
      <c r="BI14">
        <v>9</v>
      </c>
    </row>
    <row r="15" spans="1:61" x14ac:dyDescent="0.2">
      <c r="A15" t="s">
        <v>273</v>
      </c>
      <c r="B15">
        <v>0</v>
      </c>
      <c r="C15">
        <v>2</v>
      </c>
      <c r="D15">
        <v>0</v>
      </c>
      <c r="E15">
        <v>8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3</v>
      </c>
      <c r="AE15">
        <v>0</v>
      </c>
      <c r="AF15">
        <v>0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3</v>
      </c>
      <c r="AU15">
        <v>1</v>
      </c>
      <c r="AV15">
        <v>0</v>
      </c>
      <c r="AW15">
        <v>0</v>
      </c>
      <c r="AX15">
        <v>0</v>
      </c>
      <c r="AY15">
        <v>2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f>SUM(C15:BA15)</f>
        <v>22</v>
      </c>
      <c r="BI15">
        <v>9</v>
      </c>
    </row>
    <row r="16" spans="1:61" x14ac:dyDescent="0.2">
      <c r="A16" t="s">
        <v>276</v>
      </c>
      <c r="B16">
        <v>0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2</v>
      </c>
      <c r="R16">
        <v>1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2</v>
      </c>
      <c r="AQ16">
        <v>1</v>
      </c>
      <c r="AR16">
        <v>0</v>
      </c>
      <c r="AS16">
        <v>0</v>
      </c>
      <c r="AT16">
        <v>3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12</v>
      </c>
      <c r="BA16">
        <v>2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f>SUM(C16:BA16)</f>
        <v>26</v>
      </c>
      <c r="BI16">
        <v>9</v>
      </c>
    </row>
    <row r="17" spans="1:61" x14ac:dyDescent="0.2">
      <c r="A17" t="s">
        <v>285</v>
      </c>
      <c r="B17">
        <v>0</v>
      </c>
      <c r="C17">
        <v>2</v>
      </c>
      <c r="D17">
        <v>0</v>
      </c>
      <c r="E17">
        <v>8</v>
      </c>
      <c r="F17">
        <v>5</v>
      </c>
      <c r="G17">
        <v>2</v>
      </c>
      <c r="H17">
        <v>0</v>
      </c>
      <c r="I17">
        <v>0</v>
      </c>
      <c r="J17">
        <v>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2</v>
      </c>
      <c r="AF17">
        <v>1</v>
      </c>
      <c r="AG17">
        <v>0</v>
      </c>
      <c r="AH17">
        <v>1</v>
      </c>
      <c r="AI17">
        <v>0</v>
      </c>
      <c r="AJ17">
        <v>0</v>
      </c>
      <c r="AK17">
        <v>0</v>
      </c>
      <c r="AL17">
        <v>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1</v>
      </c>
      <c r="AV17">
        <v>0</v>
      </c>
      <c r="AW17">
        <v>0</v>
      </c>
      <c r="AX17">
        <v>0</v>
      </c>
      <c r="AY17">
        <v>1</v>
      </c>
      <c r="AZ17">
        <v>0</v>
      </c>
      <c r="BA17">
        <v>0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f>SUM(C17:BG17)</f>
        <v>31</v>
      </c>
      <c r="BI17">
        <v>14</v>
      </c>
    </row>
    <row r="18" spans="1:61" x14ac:dyDescent="0.2">
      <c r="A18" t="s">
        <v>292</v>
      </c>
      <c r="B18">
        <v>0</v>
      </c>
      <c r="C18">
        <v>2</v>
      </c>
      <c r="D18">
        <v>0</v>
      </c>
      <c r="E18">
        <v>8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2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2</v>
      </c>
      <c r="BD18">
        <v>1</v>
      </c>
      <c r="BE18">
        <v>5</v>
      </c>
      <c r="BF18">
        <v>1</v>
      </c>
      <c r="BG18">
        <v>2</v>
      </c>
      <c r="BH18">
        <f>SUM(C18:BG18)</f>
        <v>27</v>
      </c>
      <c r="BI18">
        <v>12</v>
      </c>
    </row>
    <row r="19" spans="1:61" x14ac:dyDescent="0.2">
      <c r="A19" t="s">
        <v>297</v>
      </c>
      <c r="B19">
        <v>0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2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2</v>
      </c>
      <c r="Y19">
        <v>0</v>
      </c>
      <c r="Z19">
        <v>0</v>
      </c>
      <c r="AA19">
        <v>0</v>
      </c>
      <c r="AB19">
        <v>0</v>
      </c>
      <c r="AC19">
        <v>0</v>
      </c>
      <c r="AD19">
        <v>3</v>
      </c>
      <c r="AE19">
        <v>2</v>
      </c>
      <c r="AF19">
        <v>0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0</v>
      </c>
      <c r="AU19">
        <v>1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f>SUM(C19:BG19)</f>
        <v>17</v>
      </c>
      <c r="BI19">
        <v>10</v>
      </c>
    </row>
  </sheetData>
  <sortState xmlns:xlrd2="http://schemas.microsoft.com/office/spreadsheetml/2017/richdata2" ref="A2:AM10">
    <sortCondition ref="AM1:AM1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A957-0E2E-B341-883C-7601EE3CAEBA}">
  <dimension ref="A1:W14"/>
  <sheetViews>
    <sheetView topLeftCell="A9" zoomScale="97" workbookViewId="0">
      <selection activeCell="V9" sqref="V9"/>
    </sheetView>
  </sheetViews>
  <sheetFormatPr baseColWidth="10" defaultColWidth="11" defaultRowHeight="15.75" customHeight="1" x14ac:dyDescent="0.2"/>
  <cols>
    <col min="2" max="2" width="11.1640625" bestFit="1" customWidth="1"/>
    <col min="4" max="5" width="11.1640625" bestFit="1" customWidth="1"/>
    <col min="7" max="7" width="11.1640625" bestFit="1" customWidth="1"/>
    <col min="8" max="8" width="12" bestFit="1" customWidth="1"/>
    <col min="11" max="11" width="11.1640625" bestFit="1" customWidth="1"/>
    <col min="13" max="13" width="13.33203125" customWidth="1"/>
    <col min="14" max="14" width="11.1640625" bestFit="1" customWidth="1"/>
    <col min="17" max="18" width="11.1640625" bestFit="1" customWidth="1"/>
    <col min="19" max="19" width="12" style="32" bestFit="1" customWidth="1"/>
    <col min="20" max="20" width="10.83203125" style="32"/>
    <col min="21" max="21" width="10.83203125" style="31"/>
    <col min="22" max="22" width="21.6640625" customWidth="1"/>
  </cols>
  <sheetData>
    <row r="1" spans="1:23" ht="128" x14ac:dyDescent="0.2">
      <c r="A1" s="3" t="s">
        <v>778</v>
      </c>
      <c r="B1" s="3" t="s">
        <v>779</v>
      </c>
      <c r="C1" s="3" t="s">
        <v>780</v>
      </c>
      <c r="D1" s="3" t="s">
        <v>781</v>
      </c>
      <c r="E1" s="3" t="s">
        <v>782</v>
      </c>
      <c r="F1" s="4" t="s">
        <v>783</v>
      </c>
      <c r="G1" s="4" t="s">
        <v>784</v>
      </c>
      <c r="H1" s="4" t="s">
        <v>785</v>
      </c>
      <c r="I1" s="5" t="s">
        <v>786</v>
      </c>
      <c r="J1" s="6" t="s">
        <v>787</v>
      </c>
      <c r="K1" s="6" t="s">
        <v>788</v>
      </c>
      <c r="L1" s="6" t="s">
        <v>789</v>
      </c>
      <c r="M1" s="7" t="s">
        <v>790</v>
      </c>
      <c r="N1" s="7" t="s">
        <v>791</v>
      </c>
      <c r="O1" s="7" t="s">
        <v>792</v>
      </c>
      <c r="P1" s="8" t="s">
        <v>793</v>
      </c>
      <c r="Q1" s="8" t="s">
        <v>794</v>
      </c>
      <c r="R1" s="8" t="s">
        <v>795</v>
      </c>
      <c r="S1" s="26" t="s">
        <v>796</v>
      </c>
      <c r="T1" s="27" t="s">
        <v>797</v>
      </c>
      <c r="U1" s="28" t="s">
        <v>798</v>
      </c>
    </row>
    <row r="2" spans="1:23" ht="64" customHeight="1" x14ac:dyDescent="0.2">
      <c r="A2" s="68" t="s">
        <v>799</v>
      </c>
      <c r="B2" s="68">
        <v>40955</v>
      </c>
      <c r="C2" s="9" t="s">
        <v>800</v>
      </c>
      <c r="D2" s="9">
        <v>612</v>
      </c>
      <c r="E2" s="10">
        <v>5</v>
      </c>
      <c r="F2" s="11" t="s">
        <v>801</v>
      </c>
      <c r="G2" s="11">
        <v>100</v>
      </c>
      <c r="H2" s="11">
        <v>100</v>
      </c>
      <c r="I2" s="12" t="s">
        <v>802</v>
      </c>
      <c r="J2" s="13"/>
      <c r="K2" s="13"/>
      <c r="L2" s="13"/>
      <c r="M2" s="14" t="s">
        <v>803</v>
      </c>
      <c r="N2" s="14">
        <v>100</v>
      </c>
      <c r="O2" s="14" t="s">
        <v>804</v>
      </c>
      <c r="P2" s="15" t="s">
        <v>805</v>
      </c>
      <c r="Q2" s="15">
        <v>40</v>
      </c>
      <c r="R2" s="15">
        <v>291</v>
      </c>
      <c r="S2" s="29">
        <v>1</v>
      </c>
      <c r="T2" s="29" t="s">
        <v>806</v>
      </c>
      <c r="U2" s="30" t="s">
        <v>807</v>
      </c>
      <c r="W2" s="25"/>
    </row>
    <row r="3" spans="1:23" ht="34" customHeight="1" x14ac:dyDescent="0.2">
      <c r="A3" s="69"/>
      <c r="B3" s="69"/>
      <c r="C3" s="16"/>
      <c r="D3" s="16"/>
      <c r="E3" s="16"/>
      <c r="F3" s="17"/>
      <c r="G3" s="17"/>
      <c r="H3" s="17"/>
      <c r="I3" s="18"/>
      <c r="J3" s="19"/>
      <c r="K3" s="19"/>
      <c r="L3" s="19"/>
      <c r="M3" s="20"/>
      <c r="N3" s="20"/>
      <c r="O3" s="20"/>
      <c r="P3" s="21"/>
      <c r="Q3" s="21"/>
      <c r="R3" s="21"/>
      <c r="S3" s="29">
        <v>1</v>
      </c>
      <c r="T3" s="29" t="s">
        <v>808</v>
      </c>
      <c r="U3" s="30" t="s">
        <v>809</v>
      </c>
      <c r="W3" s="25"/>
    </row>
    <row r="4" spans="1:23" ht="128" customHeight="1" x14ac:dyDescent="0.2">
      <c r="A4" s="70"/>
      <c r="B4" s="70"/>
      <c r="C4" s="9" t="s">
        <v>810</v>
      </c>
      <c r="D4" s="9">
        <v>833</v>
      </c>
      <c r="E4" s="10">
        <v>5</v>
      </c>
      <c r="F4" s="11" t="s">
        <v>811</v>
      </c>
      <c r="G4" s="11">
        <v>100</v>
      </c>
      <c r="H4" s="11">
        <v>100</v>
      </c>
      <c r="I4" s="12" t="s">
        <v>812</v>
      </c>
      <c r="J4" s="13"/>
      <c r="K4" s="13"/>
      <c r="L4" s="13"/>
      <c r="M4" s="14" t="s">
        <v>813</v>
      </c>
      <c r="N4" s="14" t="s">
        <v>814</v>
      </c>
      <c r="O4" s="14" t="s">
        <v>815</v>
      </c>
      <c r="P4" s="15"/>
      <c r="Q4" s="15"/>
      <c r="R4" s="15"/>
      <c r="S4" s="29">
        <v>0.99999701976776101</v>
      </c>
      <c r="T4" s="29" t="s">
        <v>816</v>
      </c>
      <c r="U4" s="30" t="s">
        <v>817</v>
      </c>
      <c r="W4" s="25"/>
    </row>
    <row r="5" spans="1:23" ht="15.75" customHeight="1" x14ac:dyDescent="0.2">
      <c r="A5" s="68" t="s">
        <v>818</v>
      </c>
      <c r="B5" s="68">
        <v>41080</v>
      </c>
      <c r="C5" s="16"/>
      <c r="D5" s="16"/>
      <c r="E5" s="16"/>
      <c r="F5" s="17"/>
      <c r="G5" s="17"/>
      <c r="H5" s="17"/>
      <c r="I5" s="18"/>
      <c r="J5" s="19"/>
      <c r="K5" s="19"/>
      <c r="L5" s="19"/>
      <c r="M5" s="20"/>
      <c r="N5" s="20"/>
      <c r="O5" s="20"/>
      <c r="P5" s="21"/>
      <c r="Q5" s="21"/>
      <c r="R5" s="21"/>
      <c r="S5" s="29">
        <v>1</v>
      </c>
      <c r="T5" s="29" t="s">
        <v>819</v>
      </c>
      <c r="U5" s="30" t="s">
        <v>809</v>
      </c>
    </row>
    <row r="6" spans="1:23" ht="128" customHeight="1" x14ac:dyDescent="0.2">
      <c r="A6" s="69"/>
      <c r="B6" s="69"/>
      <c r="C6" s="9" t="s">
        <v>820</v>
      </c>
      <c r="D6" s="9">
        <v>833</v>
      </c>
      <c r="E6" s="10">
        <v>5</v>
      </c>
      <c r="F6" s="11" t="s">
        <v>811</v>
      </c>
      <c r="G6" s="11">
        <v>100</v>
      </c>
      <c r="H6" s="11">
        <v>100</v>
      </c>
      <c r="I6" s="12" t="s">
        <v>812</v>
      </c>
      <c r="J6" s="13"/>
      <c r="K6" s="13"/>
      <c r="L6" s="13"/>
      <c r="M6" s="14" t="s">
        <v>813</v>
      </c>
      <c r="N6" s="14" t="s">
        <v>821</v>
      </c>
      <c r="O6" s="14" t="s">
        <v>822</v>
      </c>
      <c r="P6" s="15" t="s">
        <v>805</v>
      </c>
      <c r="Q6" s="15">
        <v>309</v>
      </c>
      <c r="R6" s="15">
        <v>538</v>
      </c>
      <c r="S6" s="29">
        <v>0.99999701976776101</v>
      </c>
      <c r="T6" s="29" t="s">
        <v>823</v>
      </c>
      <c r="U6" s="30" t="s">
        <v>817</v>
      </c>
    </row>
    <row r="7" spans="1:23" ht="64" customHeight="1" x14ac:dyDescent="0.2">
      <c r="A7" s="70"/>
      <c r="B7" s="70"/>
      <c r="C7" s="9" t="s">
        <v>824</v>
      </c>
      <c r="D7" s="9">
        <v>612</v>
      </c>
      <c r="E7" s="10">
        <v>5</v>
      </c>
      <c r="F7" s="11" t="s">
        <v>801</v>
      </c>
      <c r="G7" s="11">
        <v>100</v>
      </c>
      <c r="H7" s="11">
        <v>100</v>
      </c>
      <c r="I7" s="12" t="s">
        <v>802</v>
      </c>
      <c r="J7" s="13"/>
      <c r="K7" s="13"/>
      <c r="L7" s="13"/>
      <c r="M7" s="14" t="s">
        <v>803</v>
      </c>
      <c r="N7" s="14">
        <v>100</v>
      </c>
      <c r="O7" s="14" t="s">
        <v>804</v>
      </c>
      <c r="P7" s="15" t="s">
        <v>805</v>
      </c>
      <c r="Q7" s="15">
        <v>40</v>
      </c>
      <c r="R7" s="15">
        <v>291</v>
      </c>
      <c r="S7" s="29">
        <v>1</v>
      </c>
      <c r="T7" s="29" t="s">
        <v>825</v>
      </c>
      <c r="U7" s="30" t="s">
        <v>807</v>
      </c>
    </row>
    <row r="8" spans="1:23" ht="15.75" customHeight="1" x14ac:dyDescent="0.2">
      <c r="A8" s="68" t="s">
        <v>826</v>
      </c>
      <c r="B8" s="68">
        <v>41159</v>
      </c>
      <c r="C8" s="16"/>
      <c r="D8" s="16"/>
      <c r="E8" s="16"/>
      <c r="F8" s="17"/>
      <c r="G8" s="17"/>
      <c r="H8" s="17"/>
      <c r="I8" s="18"/>
      <c r="J8" s="19"/>
      <c r="K8" s="19"/>
      <c r="L8" s="19"/>
      <c r="M8" s="20"/>
      <c r="N8" s="20"/>
      <c r="O8" s="20"/>
      <c r="P8" s="21"/>
      <c r="Q8" s="21"/>
      <c r="R8" s="21"/>
      <c r="S8" s="29">
        <v>1</v>
      </c>
      <c r="T8" s="29" t="s">
        <v>827</v>
      </c>
      <c r="U8" s="30" t="s">
        <v>828</v>
      </c>
    </row>
    <row r="9" spans="1:23" ht="128" customHeight="1" x14ac:dyDescent="0.2">
      <c r="A9" s="69"/>
      <c r="B9" s="69"/>
      <c r="C9" s="9" t="s">
        <v>829</v>
      </c>
      <c r="D9" s="9">
        <v>771</v>
      </c>
      <c r="E9" s="10">
        <v>5</v>
      </c>
      <c r="F9" s="11" t="s">
        <v>830</v>
      </c>
      <c r="G9" s="11">
        <v>98.7</v>
      </c>
      <c r="H9" s="11">
        <v>100</v>
      </c>
      <c r="I9" s="12" t="s">
        <v>831</v>
      </c>
      <c r="J9" s="13"/>
      <c r="K9" s="13"/>
      <c r="L9" s="13"/>
      <c r="M9" s="14" t="s">
        <v>813</v>
      </c>
      <c r="N9" s="14" t="s">
        <v>821</v>
      </c>
      <c r="O9" s="14" t="s">
        <v>822</v>
      </c>
      <c r="P9" s="15" t="s">
        <v>805</v>
      </c>
      <c r="Q9" s="15">
        <v>309</v>
      </c>
      <c r="R9" s="15">
        <v>538</v>
      </c>
      <c r="S9" s="29">
        <v>0.99999940399999998</v>
      </c>
      <c r="T9" s="29" t="s">
        <v>832</v>
      </c>
      <c r="U9" s="30" t="s">
        <v>833</v>
      </c>
    </row>
    <row r="10" spans="1:23" ht="64" customHeight="1" x14ac:dyDescent="0.2">
      <c r="A10" s="70"/>
      <c r="B10" s="70"/>
      <c r="C10" s="9" t="s">
        <v>834</v>
      </c>
      <c r="D10" s="9">
        <v>612</v>
      </c>
      <c r="E10" s="10">
        <v>5</v>
      </c>
      <c r="F10" s="11" t="s">
        <v>801</v>
      </c>
      <c r="G10" s="11">
        <v>100</v>
      </c>
      <c r="H10" s="11">
        <v>100</v>
      </c>
      <c r="I10" s="12" t="s">
        <v>802</v>
      </c>
      <c r="J10" s="13"/>
      <c r="K10" s="13"/>
      <c r="L10" s="13"/>
      <c r="M10" s="14" t="s">
        <v>803</v>
      </c>
      <c r="N10" s="14">
        <v>100</v>
      </c>
      <c r="O10" s="14" t="s">
        <v>804</v>
      </c>
      <c r="P10" s="15" t="s">
        <v>805</v>
      </c>
      <c r="Q10" s="15">
        <v>40</v>
      </c>
      <c r="R10" s="15">
        <v>291</v>
      </c>
      <c r="S10" s="29">
        <v>1</v>
      </c>
      <c r="T10" s="29" t="s">
        <v>835</v>
      </c>
      <c r="U10" s="30" t="s">
        <v>836</v>
      </c>
    </row>
    <row r="11" spans="1:23" ht="30.75" customHeight="1" x14ac:dyDescent="0.2">
      <c r="A11" s="68" t="s">
        <v>837</v>
      </c>
      <c r="B11" s="68">
        <v>44388</v>
      </c>
      <c r="C11" s="16"/>
      <c r="D11" s="16"/>
      <c r="E11" s="16"/>
      <c r="F11" s="17"/>
      <c r="G11" s="17"/>
      <c r="H11" s="17"/>
      <c r="I11" s="18"/>
      <c r="J11" s="19"/>
      <c r="K11" s="23"/>
      <c r="L11" s="19"/>
      <c r="M11" s="20"/>
      <c r="N11" s="20"/>
      <c r="O11" s="20"/>
      <c r="P11" s="21"/>
      <c r="Q11" s="21"/>
      <c r="R11" s="21"/>
      <c r="S11" s="29">
        <v>1</v>
      </c>
      <c r="T11" s="29" t="s">
        <v>838</v>
      </c>
      <c r="U11" s="30" t="s">
        <v>839</v>
      </c>
      <c r="W11" s="25"/>
    </row>
    <row r="12" spans="1:23" ht="80" customHeight="1" x14ac:dyDescent="0.2">
      <c r="A12" s="69"/>
      <c r="B12" s="69"/>
      <c r="C12" s="9" t="s">
        <v>840</v>
      </c>
      <c r="D12" s="9">
        <v>646</v>
      </c>
      <c r="E12" s="10">
        <v>5</v>
      </c>
      <c r="F12" s="22" t="s">
        <v>841</v>
      </c>
      <c r="G12" s="22">
        <v>24.46</v>
      </c>
      <c r="H12" s="22">
        <v>61.098901098901102</v>
      </c>
      <c r="I12" s="12" t="s">
        <v>842</v>
      </c>
      <c r="J12" s="13" t="s">
        <v>843</v>
      </c>
      <c r="K12" s="24">
        <v>8.0000000000000006E-17</v>
      </c>
      <c r="L12" s="13" t="s">
        <v>844</v>
      </c>
      <c r="M12" s="14" t="s">
        <v>845</v>
      </c>
      <c r="N12" s="14">
        <v>100</v>
      </c>
      <c r="O12" s="14" t="s">
        <v>846</v>
      </c>
      <c r="P12" s="15" t="s">
        <v>847</v>
      </c>
      <c r="Q12" s="15">
        <v>33</v>
      </c>
      <c r="R12" s="15">
        <v>118</v>
      </c>
      <c r="S12" s="29">
        <v>1</v>
      </c>
      <c r="T12" s="29" t="s">
        <v>848</v>
      </c>
      <c r="U12" s="30" t="s">
        <v>849</v>
      </c>
      <c r="W12" s="25"/>
    </row>
    <row r="13" spans="1:23" ht="64" customHeight="1" x14ac:dyDescent="0.2">
      <c r="A13" s="70"/>
      <c r="B13" s="70"/>
      <c r="C13" s="9" t="s">
        <v>850</v>
      </c>
      <c r="D13" s="9">
        <v>605</v>
      </c>
      <c r="E13" s="10">
        <v>5</v>
      </c>
      <c r="F13" s="22" t="s">
        <v>801</v>
      </c>
      <c r="G13" s="22">
        <v>23.698</v>
      </c>
      <c r="H13" s="22">
        <v>73.988439306358373</v>
      </c>
      <c r="I13" s="12" t="s">
        <v>851</v>
      </c>
      <c r="J13" s="13" t="s">
        <v>852</v>
      </c>
      <c r="K13" s="24" t="s">
        <v>853</v>
      </c>
      <c r="L13" s="13" t="s">
        <v>854</v>
      </c>
      <c r="M13" s="14" t="s">
        <v>855</v>
      </c>
      <c r="N13" s="14">
        <v>99.9</v>
      </c>
      <c r="O13" s="14" t="s">
        <v>856</v>
      </c>
      <c r="P13" s="15" t="s">
        <v>805</v>
      </c>
      <c r="Q13" s="15">
        <v>275</v>
      </c>
      <c r="R13" s="15">
        <v>481</v>
      </c>
      <c r="S13" s="29">
        <v>1</v>
      </c>
      <c r="T13" s="29" t="s">
        <v>857</v>
      </c>
      <c r="U13" s="30" t="s">
        <v>858</v>
      </c>
      <c r="W13" s="25"/>
    </row>
    <row r="14" spans="1:23" ht="16" x14ac:dyDescent="0.2"/>
  </sheetData>
  <mergeCells count="8">
    <mergeCell ref="A11:A13"/>
    <mergeCell ref="B11:B13"/>
    <mergeCell ref="A2:A4"/>
    <mergeCell ref="B2:B4"/>
    <mergeCell ref="A8:A10"/>
    <mergeCell ref="B8:B10"/>
    <mergeCell ref="A5:A7"/>
    <mergeCell ref="B5:B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19C6C-3AA3-D345-8ED0-017AC3F68F7C}">
  <dimension ref="A1:Q29"/>
  <sheetViews>
    <sheetView topLeftCell="A4" workbookViewId="0">
      <selection activeCell="K8" sqref="K8"/>
    </sheetView>
  </sheetViews>
  <sheetFormatPr baseColWidth="10" defaultColWidth="11" defaultRowHeight="16" x14ac:dyDescent="0.2"/>
  <cols>
    <col min="1" max="1" width="18.5" customWidth="1"/>
  </cols>
  <sheetData>
    <row r="1" spans="1:17" x14ac:dyDescent="0.2">
      <c r="A1" s="1" t="s">
        <v>859</v>
      </c>
      <c r="B1" s="1" t="s">
        <v>860</v>
      </c>
      <c r="C1" s="1" t="s">
        <v>861</v>
      </c>
      <c r="D1" s="1" t="s">
        <v>862</v>
      </c>
      <c r="E1" s="1" t="s">
        <v>863</v>
      </c>
      <c r="F1" s="1" t="s">
        <v>864</v>
      </c>
      <c r="G1" s="1" t="s">
        <v>865</v>
      </c>
      <c r="H1" s="1" t="s">
        <v>866</v>
      </c>
      <c r="I1" s="1" t="s">
        <v>867</v>
      </c>
      <c r="J1" s="1" t="s">
        <v>868</v>
      </c>
      <c r="K1" s="1" t="s">
        <v>869</v>
      </c>
      <c r="L1" s="1" t="s">
        <v>870</v>
      </c>
      <c r="M1" s="1" t="s">
        <v>871</v>
      </c>
      <c r="N1" s="1" t="s">
        <v>872</v>
      </c>
      <c r="O1" s="1" t="s">
        <v>873</v>
      </c>
      <c r="P1" s="1" t="s">
        <v>874</v>
      </c>
      <c r="Q1" s="1" t="s">
        <v>875</v>
      </c>
    </row>
    <row r="2" spans="1:17" x14ac:dyDescent="0.2">
      <c r="A2" s="1" t="s">
        <v>876</v>
      </c>
      <c r="B2" s="1">
        <v>174</v>
      </c>
      <c r="C2" s="1">
        <v>1</v>
      </c>
      <c r="D2" s="1">
        <v>19</v>
      </c>
      <c r="E2" s="1">
        <v>3</v>
      </c>
      <c r="F2" s="1">
        <v>1</v>
      </c>
      <c r="G2" s="1">
        <v>2</v>
      </c>
      <c r="H2" s="1">
        <v>6</v>
      </c>
      <c r="I2" s="1">
        <v>8</v>
      </c>
      <c r="J2" s="1">
        <v>7</v>
      </c>
      <c r="K2" s="1">
        <v>3</v>
      </c>
      <c r="L2" s="1">
        <v>124</v>
      </c>
      <c r="M2" s="1">
        <v>1</v>
      </c>
      <c r="N2" s="1">
        <v>0</v>
      </c>
      <c r="O2" s="1">
        <v>0</v>
      </c>
      <c r="P2" s="1">
        <v>0</v>
      </c>
      <c r="Q2" s="1">
        <v>0</v>
      </c>
    </row>
    <row r="3" spans="1:17" x14ac:dyDescent="0.2">
      <c r="A3" s="1" t="s">
        <v>877</v>
      </c>
      <c r="B3" s="1">
        <v>63</v>
      </c>
      <c r="C3" s="1">
        <v>3</v>
      </c>
      <c r="D3" s="1">
        <v>5</v>
      </c>
      <c r="E3" s="1">
        <v>5</v>
      </c>
      <c r="F3" s="1">
        <v>1</v>
      </c>
      <c r="G3" s="1">
        <v>5</v>
      </c>
      <c r="H3" s="1">
        <v>1</v>
      </c>
      <c r="I3" s="1">
        <v>1</v>
      </c>
      <c r="J3" s="1">
        <v>7</v>
      </c>
      <c r="K3" s="1">
        <v>4</v>
      </c>
      <c r="L3" s="1">
        <v>31</v>
      </c>
      <c r="M3" s="1">
        <v>0</v>
      </c>
      <c r="N3" s="1">
        <v>0</v>
      </c>
      <c r="O3" s="1">
        <v>0</v>
      </c>
      <c r="P3" s="1">
        <v>0</v>
      </c>
      <c r="Q3" s="1">
        <v>0</v>
      </c>
    </row>
    <row r="4" spans="1:17" x14ac:dyDescent="0.2">
      <c r="A4" s="1" t="s">
        <v>878</v>
      </c>
      <c r="B4" s="1">
        <v>55</v>
      </c>
      <c r="C4" s="1">
        <v>1</v>
      </c>
      <c r="D4" s="1">
        <v>9</v>
      </c>
      <c r="E4" s="1">
        <v>8</v>
      </c>
      <c r="F4" s="1">
        <v>0</v>
      </c>
      <c r="G4" s="1">
        <v>3</v>
      </c>
      <c r="H4" s="1">
        <v>2</v>
      </c>
      <c r="I4" s="1">
        <v>4</v>
      </c>
      <c r="J4" s="1">
        <v>3</v>
      </c>
      <c r="K4" s="1">
        <v>0</v>
      </c>
      <c r="L4" s="1">
        <v>25</v>
      </c>
      <c r="M4" s="1">
        <v>0</v>
      </c>
      <c r="N4" s="1">
        <v>0</v>
      </c>
      <c r="O4" s="1">
        <v>0</v>
      </c>
      <c r="P4" s="1">
        <v>0</v>
      </c>
      <c r="Q4" s="1">
        <v>0</v>
      </c>
    </row>
    <row r="5" spans="1:17" x14ac:dyDescent="0.2">
      <c r="A5" s="1" t="s">
        <v>879</v>
      </c>
      <c r="B5" s="1">
        <v>71</v>
      </c>
      <c r="C5" s="1">
        <v>3</v>
      </c>
      <c r="D5" s="1">
        <v>4</v>
      </c>
      <c r="E5" s="1">
        <v>6</v>
      </c>
      <c r="F5" s="1">
        <v>1</v>
      </c>
      <c r="G5" s="1">
        <v>5</v>
      </c>
      <c r="H5" s="1">
        <v>1</v>
      </c>
      <c r="I5" s="1">
        <v>1</v>
      </c>
      <c r="J5" s="1">
        <v>7</v>
      </c>
      <c r="K5" s="1">
        <v>4</v>
      </c>
      <c r="L5" s="1">
        <v>39</v>
      </c>
      <c r="M5" s="1">
        <v>0</v>
      </c>
      <c r="N5" s="1">
        <v>0</v>
      </c>
      <c r="O5" s="1">
        <v>0</v>
      </c>
      <c r="P5" s="1">
        <v>0</v>
      </c>
      <c r="Q5" s="1">
        <v>0</v>
      </c>
    </row>
    <row r="6" spans="1:17" x14ac:dyDescent="0.2">
      <c r="A6" s="1" t="s">
        <v>880</v>
      </c>
      <c r="B6" s="1">
        <v>88</v>
      </c>
      <c r="C6" s="1">
        <v>2</v>
      </c>
      <c r="D6" s="1">
        <v>5</v>
      </c>
      <c r="E6" s="1">
        <v>5</v>
      </c>
      <c r="F6" s="1">
        <v>2</v>
      </c>
      <c r="G6" s="1">
        <v>3</v>
      </c>
      <c r="H6" s="1">
        <v>0</v>
      </c>
      <c r="I6" s="1">
        <v>0</v>
      </c>
      <c r="J6" s="1">
        <v>7</v>
      </c>
      <c r="K6" s="1">
        <v>2</v>
      </c>
      <c r="L6" s="1">
        <v>62</v>
      </c>
      <c r="M6" s="1">
        <v>0</v>
      </c>
      <c r="N6" s="1">
        <v>0</v>
      </c>
      <c r="O6" s="1">
        <v>1</v>
      </c>
      <c r="P6" s="1">
        <v>0</v>
      </c>
      <c r="Q6" s="1">
        <v>0</v>
      </c>
    </row>
    <row r="7" spans="1:17" x14ac:dyDescent="0.2">
      <c r="A7" s="1" t="s">
        <v>881</v>
      </c>
      <c r="B7" s="1">
        <v>73</v>
      </c>
      <c r="C7" s="1">
        <v>3</v>
      </c>
      <c r="D7" s="1">
        <v>6</v>
      </c>
      <c r="E7" s="1">
        <v>6</v>
      </c>
      <c r="F7" s="1">
        <v>1</v>
      </c>
      <c r="G7" s="1">
        <v>4</v>
      </c>
      <c r="H7" s="1">
        <v>0</v>
      </c>
      <c r="I7" s="1">
        <v>1</v>
      </c>
      <c r="J7" s="1">
        <v>7</v>
      </c>
      <c r="K7" s="1">
        <v>4</v>
      </c>
      <c r="L7" s="1">
        <v>41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x14ac:dyDescent="0.2">
      <c r="A8" s="1" t="s">
        <v>882</v>
      </c>
      <c r="B8" s="1">
        <v>52</v>
      </c>
      <c r="C8" s="1">
        <v>3</v>
      </c>
      <c r="D8" s="1">
        <v>1</v>
      </c>
      <c r="E8" s="1">
        <v>4</v>
      </c>
      <c r="F8" s="1">
        <v>2</v>
      </c>
      <c r="G8" s="1">
        <v>4</v>
      </c>
      <c r="H8" s="1">
        <v>1</v>
      </c>
      <c r="I8" s="1">
        <v>1</v>
      </c>
      <c r="J8" s="1">
        <v>11</v>
      </c>
      <c r="K8" s="1">
        <v>3</v>
      </c>
      <c r="L8" s="1">
        <v>22</v>
      </c>
      <c r="M8" s="1">
        <v>0</v>
      </c>
      <c r="N8" s="1">
        <v>0</v>
      </c>
      <c r="O8" s="1">
        <v>0</v>
      </c>
      <c r="P8" s="1">
        <v>0</v>
      </c>
      <c r="Q8" s="1">
        <v>0</v>
      </c>
    </row>
    <row r="9" spans="1:17" x14ac:dyDescent="0.2">
      <c r="A9" s="1" t="s">
        <v>883</v>
      </c>
      <c r="B9" s="1">
        <v>97</v>
      </c>
      <c r="C9" s="1">
        <v>1</v>
      </c>
      <c r="D9" s="1">
        <v>7</v>
      </c>
      <c r="E9" s="1">
        <v>10</v>
      </c>
      <c r="F9" s="1">
        <v>2</v>
      </c>
      <c r="G9" s="1">
        <v>3</v>
      </c>
      <c r="H9" s="1">
        <v>1</v>
      </c>
      <c r="I9" s="1">
        <v>2</v>
      </c>
      <c r="J9" s="1">
        <v>8</v>
      </c>
      <c r="K9" s="1">
        <v>6</v>
      </c>
      <c r="L9" s="1">
        <v>57</v>
      </c>
      <c r="M9" s="1">
        <v>2</v>
      </c>
      <c r="N9" s="1">
        <v>0</v>
      </c>
      <c r="O9" s="1">
        <v>0</v>
      </c>
      <c r="P9" s="1">
        <v>0</v>
      </c>
      <c r="Q9" s="1">
        <v>0</v>
      </c>
    </row>
    <row r="10" spans="1:17" x14ac:dyDescent="0.2">
      <c r="A10" s="1" t="s">
        <v>884</v>
      </c>
      <c r="B10" s="1">
        <v>57</v>
      </c>
      <c r="C10" s="1">
        <v>1</v>
      </c>
      <c r="D10" s="1">
        <v>6</v>
      </c>
      <c r="E10" s="1">
        <v>6</v>
      </c>
      <c r="F10" s="1">
        <v>0</v>
      </c>
      <c r="G10" s="1">
        <v>5</v>
      </c>
      <c r="H10" s="1">
        <v>2</v>
      </c>
      <c r="I10" s="1">
        <v>5</v>
      </c>
      <c r="J10" s="1">
        <v>4</v>
      </c>
      <c r="K10" s="1">
        <v>0</v>
      </c>
      <c r="L10" s="1">
        <v>28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</row>
    <row r="11" spans="1:17" x14ac:dyDescent="0.2">
      <c r="A11" s="1" t="s">
        <v>885</v>
      </c>
      <c r="B11" s="1">
        <v>53</v>
      </c>
      <c r="C11" s="1">
        <v>3</v>
      </c>
      <c r="D11" s="1">
        <v>1</v>
      </c>
      <c r="E11" s="1">
        <v>4</v>
      </c>
      <c r="F11" s="1">
        <v>2</v>
      </c>
      <c r="G11" s="1">
        <v>4</v>
      </c>
      <c r="H11" s="1">
        <v>1</v>
      </c>
      <c r="I11" s="1">
        <v>1</v>
      </c>
      <c r="J11" s="1">
        <v>11</v>
      </c>
      <c r="K11" s="1">
        <v>3</v>
      </c>
      <c r="L11" s="1">
        <v>23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x14ac:dyDescent="0.2">
      <c r="A12" s="1" t="s">
        <v>826</v>
      </c>
      <c r="B12" s="1">
        <v>54</v>
      </c>
      <c r="C12" s="1">
        <v>1</v>
      </c>
      <c r="D12" s="1">
        <v>10</v>
      </c>
      <c r="E12" s="1">
        <v>8</v>
      </c>
      <c r="F12" s="1">
        <v>0</v>
      </c>
      <c r="G12" s="1">
        <v>2</v>
      </c>
      <c r="H12" s="1">
        <v>2</v>
      </c>
      <c r="I12" s="1">
        <v>4</v>
      </c>
      <c r="J12" s="1">
        <v>3</v>
      </c>
      <c r="K12" s="1">
        <v>0</v>
      </c>
      <c r="L12" s="1">
        <v>24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1:17" x14ac:dyDescent="0.2">
      <c r="A13" s="1" t="s">
        <v>886</v>
      </c>
      <c r="B13" s="1">
        <v>174</v>
      </c>
      <c r="C13" s="1">
        <v>1</v>
      </c>
      <c r="D13" s="1">
        <v>20</v>
      </c>
      <c r="E13" s="1">
        <v>3</v>
      </c>
      <c r="F13" s="1">
        <v>0</v>
      </c>
      <c r="G13" s="1">
        <v>2</v>
      </c>
      <c r="H13" s="1">
        <v>6</v>
      </c>
      <c r="I13" s="1">
        <v>8</v>
      </c>
      <c r="J13" s="1">
        <v>7</v>
      </c>
      <c r="K13" s="1">
        <v>3</v>
      </c>
      <c r="L13" s="1">
        <v>124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</row>
    <row r="14" spans="1:17" x14ac:dyDescent="0.2">
      <c r="A14" s="1" t="s">
        <v>887</v>
      </c>
      <c r="B14" s="1">
        <v>98</v>
      </c>
      <c r="C14" s="1">
        <v>1</v>
      </c>
      <c r="D14" s="1">
        <v>6</v>
      </c>
      <c r="E14" s="1">
        <v>6</v>
      </c>
      <c r="F14" s="1">
        <v>3</v>
      </c>
      <c r="G14" s="1">
        <v>3</v>
      </c>
      <c r="H14" s="1">
        <v>2</v>
      </c>
      <c r="I14" s="1">
        <v>3</v>
      </c>
      <c r="J14" s="1">
        <v>7</v>
      </c>
      <c r="K14" s="1">
        <v>5</v>
      </c>
      <c r="L14" s="1">
        <v>62</v>
      </c>
      <c r="M14" s="1">
        <v>2</v>
      </c>
      <c r="N14" s="1">
        <v>0</v>
      </c>
      <c r="O14" s="1">
        <v>0</v>
      </c>
      <c r="P14" s="1">
        <v>0</v>
      </c>
      <c r="Q14" s="1">
        <v>0</v>
      </c>
    </row>
    <row r="15" spans="1:17" x14ac:dyDescent="0.2">
      <c r="A15" s="1" t="s">
        <v>888</v>
      </c>
      <c r="B15" s="1">
        <v>97</v>
      </c>
      <c r="C15" s="1">
        <v>1</v>
      </c>
      <c r="D15" s="1">
        <v>7</v>
      </c>
      <c r="E15" s="1">
        <v>10</v>
      </c>
      <c r="F15" s="1">
        <v>2</v>
      </c>
      <c r="G15" s="1">
        <v>3</v>
      </c>
      <c r="H15" s="1">
        <v>1</v>
      </c>
      <c r="I15" s="1">
        <v>2</v>
      </c>
      <c r="J15" s="1">
        <v>8</v>
      </c>
      <c r="K15" s="1">
        <v>6</v>
      </c>
      <c r="L15" s="1">
        <v>57</v>
      </c>
      <c r="M15" s="1">
        <v>2</v>
      </c>
      <c r="N15" s="1">
        <v>0</v>
      </c>
      <c r="O15" s="1">
        <v>0</v>
      </c>
      <c r="P15" s="1">
        <v>0</v>
      </c>
      <c r="Q15" s="1">
        <v>0</v>
      </c>
    </row>
    <row r="16" spans="1:17" x14ac:dyDescent="0.2">
      <c r="A16" s="1" t="s">
        <v>889</v>
      </c>
      <c r="B16" s="1">
        <v>161</v>
      </c>
      <c r="C16" s="1">
        <v>1</v>
      </c>
      <c r="D16" s="1">
        <v>18</v>
      </c>
      <c r="E16" s="1">
        <v>3</v>
      </c>
      <c r="F16" s="1">
        <v>0</v>
      </c>
      <c r="G16" s="1">
        <v>2</v>
      </c>
      <c r="H16" s="1">
        <v>6</v>
      </c>
      <c r="I16" s="1">
        <v>8</v>
      </c>
      <c r="J16" s="1">
        <v>7</v>
      </c>
      <c r="K16" s="1">
        <v>2</v>
      </c>
      <c r="L16" s="1">
        <v>114</v>
      </c>
      <c r="M16" s="1">
        <v>1</v>
      </c>
      <c r="N16" s="1">
        <v>0</v>
      </c>
      <c r="O16" s="1">
        <v>0</v>
      </c>
      <c r="P16" s="1">
        <v>0</v>
      </c>
      <c r="Q16" s="1">
        <v>0</v>
      </c>
    </row>
    <row r="17" spans="1:17" x14ac:dyDescent="0.2">
      <c r="A17" s="1" t="s">
        <v>890</v>
      </c>
      <c r="B17" s="1">
        <v>84</v>
      </c>
      <c r="C17" s="1">
        <v>4</v>
      </c>
      <c r="D17" s="1">
        <v>10</v>
      </c>
      <c r="E17" s="1">
        <v>5</v>
      </c>
      <c r="F17" s="1">
        <v>1</v>
      </c>
      <c r="G17" s="1">
        <v>4</v>
      </c>
      <c r="H17" s="1">
        <v>0</v>
      </c>
      <c r="I17" s="1">
        <v>1</v>
      </c>
      <c r="J17" s="1">
        <v>6</v>
      </c>
      <c r="K17" s="1">
        <v>4</v>
      </c>
      <c r="L17" s="1">
        <v>49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</row>
    <row r="18" spans="1:17" x14ac:dyDescent="0.2">
      <c r="A18" s="1" t="s">
        <v>891</v>
      </c>
      <c r="B18" s="1">
        <v>59</v>
      </c>
      <c r="C18" s="1">
        <v>3</v>
      </c>
      <c r="D18" s="1">
        <v>3</v>
      </c>
      <c r="E18" s="1">
        <v>4</v>
      </c>
      <c r="F18" s="1">
        <v>1</v>
      </c>
      <c r="G18" s="1">
        <v>4</v>
      </c>
      <c r="H18" s="1">
        <v>2</v>
      </c>
      <c r="I18" s="1">
        <v>1</v>
      </c>
      <c r="J18" s="1">
        <v>11</v>
      </c>
      <c r="K18" s="1">
        <v>3</v>
      </c>
      <c r="L18" s="1">
        <v>27</v>
      </c>
      <c r="M18" s="1">
        <v>1</v>
      </c>
      <c r="N18" s="1">
        <v>0</v>
      </c>
      <c r="O18" s="1">
        <v>0</v>
      </c>
      <c r="P18" s="1">
        <v>0</v>
      </c>
      <c r="Q18" s="1">
        <v>0</v>
      </c>
    </row>
    <row r="19" spans="1:17" x14ac:dyDescent="0.2">
      <c r="A19" s="1" t="s">
        <v>892</v>
      </c>
      <c r="B19" s="1">
        <v>118</v>
      </c>
      <c r="C19" s="1">
        <v>4</v>
      </c>
      <c r="D19" s="1">
        <v>15</v>
      </c>
      <c r="E19" s="1">
        <v>4</v>
      </c>
      <c r="F19" s="1">
        <v>3</v>
      </c>
      <c r="G19" s="1">
        <v>4</v>
      </c>
      <c r="H19" s="1">
        <v>0</v>
      </c>
      <c r="I19" s="1">
        <v>4</v>
      </c>
      <c r="J19" s="1">
        <v>6</v>
      </c>
      <c r="K19" s="1">
        <v>4</v>
      </c>
      <c r="L19" s="1">
        <v>74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</row>
    <row r="20" spans="1:17" x14ac:dyDescent="0.2">
      <c r="A20" s="1" t="s">
        <v>893</v>
      </c>
      <c r="B20" s="1">
        <v>88</v>
      </c>
      <c r="C20" s="1">
        <v>2</v>
      </c>
      <c r="D20" s="1">
        <v>5</v>
      </c>
      <c r="E20" s="1">
        <v>7</v>
      </c>
      <c r="F20" s="1">
        <v>2</v>
      </c>
      <c r="G20" s="1">
        <v>4</v>
      </c>
      <c r="H20" s="1">
        <v>0</v>
      </c>
      <c r="I20" s="1">
        <v>2</v>
      </c>
      <c r="J20" s="1">
        <v>5</v>
      </c>
      <c r="K20" s="1">
        <v>4</v>
      </c>
      <c r="L20" s="1">
        <v>57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</row>
    <row r="21" spans="1:17" x14ac:dyDescent="0.2">
      <c r="A21" s="1" t="s">
        <v>894</v>
      </c>
      <c r="B21" s="1">
        <v>55</v>
      </c>
      <c r="C21" s="1">
        <v>1</v>
      </c>
      <c r="D21" s="1">
        <v>9</v>
      </c>
      <c r="E21" s="1">
        <v>8</v>
      </c>
      <c r="F21" s="1">
        <v>0</v>
      </c>
      <c r="G21" s="1">
        <v>3</v>
      </c>
      <c r="H21" s="1">
        <v>2</v>
      </c>
      <c r="I21" s="1">
        <v>4</v>
      </c>
      <c r="J21" s="1">
        <v>3</v>
      </c>
      <c r="K21" s="1">
        <v>0</v>
      </c>
      <c r="L21" s="1">
        <v>25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1:17" x14ac:dyDescent="0.2">
      <c r="A22" s="1" t="s">
        <v>895</v>
      </c>
      <c r="B22" s="1">
        <v>76</v>
      </c>
      <c r="C22" s="1">
        <v>3</v>
      </c>
      <c r="D22" s="1">
        <v>5</v>
      </c>
      <c r="E22" s="1">
        <v>6</v>
      </c>
      <c r="F22" s="1">
        <v>1</v>
      </c>
      <c r="G22" s="1">
        <v>5</v>
      </c>
      <c r="H22" s="1">
        <v>1</v>
      </c>
      <c r="I22" s="1">
        <v>1</v>
      </c>
      <c r="J22" s="1">
        <v>7</v>
      </c>
      <c r="K22" s="1">
        <v>4</v>
      </c>
      <c r="L22" s="1">
        <v>43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1:17" x14ac:dyDescent="0.2">
      <c r="A23" s="1" t="s">
        <v>896</v>
      </c>
      <c r="B23" s="1">
        <v>80</v>
      </c>
      <c r="C23" s="1">
        <v>3</v>
      </c>
      <c r="D23" s="1">
        <v>5</v>
      </c>
      <c r="E23" s="1">
        <v>6</v>
      </c>
      <c r="F23" s="1">
        <v>1</v>
      </c>
      <c r="G23" s="1">
        <v>4</v>
      </c>
      <c r="H23" s="1">
        <v>0</v>
      </c>
      <c r="I23" s="1">
        <v>0</v>
      </c>
      <c r="J23" s="1">
        <v>6</v>
      </c>
      <c r="K23" s="1">
        <v>4</v>
      </c>
      <c r="L23" s="1">
        <v>51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</row>
    <row r="24" spans="1:17" x14ac:dyDescent="0.2">
      <c r="A24" s="1" t="s">
        <v>897</v>
      </c>
      <c r="B24" s="1">
        <v>87</v>
      </c>
      <c r="C24" s="1">
        <v>4</v>
      </c>
      <c r="D24" s="1">
        <v>11</v>
      </c>
      <c r="E24" s="1">
        <v>5</v>
      </c>
      <c r="F24" s="1">
        <v>1</v>
      </c>
      <c r="G24" s="1">
        <v>4</v>
      </c>
      <c r="H24" s="1">
        <v>0</v>
      </c>
      <c r="I24" s="1">
        <v>1</v>
      </c>
      <c r="J24" s="1">
        <v>6</v>
      </c>
      <c r="K24" s="1">
        <v>4</v>
      </c>
      <c r="L24" s="1">
        <v>51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</row>
    <row r="25" spans="1:17" x14ac:dyDescent="0.2">
      <c r="A25" s="1" t="s">
        <v>898</v>
      </c>
      <c r="B25" s="1">
        <v>95</v>
      </c>
      <c r="C25" s="1">
        <v>4</v>
      </c>
      <c r="D25" s="1">
        <v>10</v>
      </c>
      <c r="E25" s="1">
        <v>4</v>
      </c>
      <c r="F25" s="1">
        <v>2</v>
      </c>
      <c r="G25" s="1">
        <v>5</v>
      </c>
      <c r="H25" s="1">
        <v>0</v>
      </c>
      <c r="I25" s="1">
        <v>1</v>
      </c>
      <c r="J25" s="1">
        <v>6</v>
      </c>
      <c r="K25" s="1">
        <v>3</v>
      </c>
      <c r="L25" s="1">
        <v>60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1:17" x14ac:dyDescent="0.2">
      <c r="A26" s="1" t="s">
        <v>899</v>
      </c>
      <c r="B26" s="1">
        <v>68</v>
      </c>
      <c r="C26" s="1">
        <v>2</v>
      </c>
      <c r="D26" s="1">
        <v>7</v>
      </c>
      <c r="E26" s="1">
        <v>5</v>
      </c>
      <c r="F26" s="1">
        <v>1</v>
      </c>
      <c r="G26" s="1">
        <v>5</v>
      </c>
      <c r="H26" s="1">
        <v>0</v>
      </c>
      <c r="I26" s="1">
        <v>1</v>
      </c>
      <c r="J26" s="1">
        <v>7</v>
      </c>
      <c r="K26" s="1">
        <v>4</v>
      </c>
      <c r="L26" s="1">
        <v>36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</row>
    <row r="27" spans="1:17" x14ac:dyDescent="0.2">
      <c r="A27" s="1" t="s">
        <v>900</v>
      </c>
      <c r="B27" s="1">
        <v>76</v>
      </c>
      <c r="C27" s="1">
        <v>3</v>
      </c>
      <c r="D27" s="1">
        <v>5</v>
      </c>
      <c r="E27" s="1">
        <v>6</v>
      </c>
      <c r="F27" s="1">
        <v>1</v>
      </c>
      <c r="G27" s="1">
        <v>5</v>
      </c>
      <c r="H27" s="1">
        <v>1</v>
      </c>
      <c r="I27" s="1">
        <v>1</v>
      </c>
      <c r="J27" s="1">
        <v>7</v>
      </c>
      <c r="K27" s="1">
        <v>4</v>
      </c>
      <c r="L27" s="1">
        <v>43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1:17" x14ac:dyDescent="0.2">
      <c r="A28" s="1" t="s">
        <v>901</v>
      </c>
      <c r="B28" s="1">
        <v>92</v>
      </c>
      <c r="C28" s="1">
        <v>4</v>
      </c>
      <c r="D28" s="1">
        <v>13</v>
      </c>
      <c r="E28" s="1">
        <v>5</v>
      </c>
      <c r="F28" s="1">
        <v>1</v>
      </c>
      <c r="G28" s="1">
        <v>4</v>
      </c>
      <c r="H28" s="1">
        <v>0</v>
      </c>
      <c r="I28" s="1">
        <v>1</v>
      </c>
      <c r="J28" s="1">
        <v>6</v>
      </c>
      <c r="K28" s="1">
        <v>4</v>
      </c>
      <c r="L28" s="1">
        <v>54</v>
      </c>
      <c r="M28" s="1">
        <v>1</v>
      </c>
      <c r="N28" s="1">
        <v>0</v>
      </c>
      <c r="O28" s="1">
        <v>0</v>
      </c>
      <c r="P28" s="1">
        <v>0</v>
      </c>
      <c r="Q28" s="1">
        <v>0</v>
      </c>
    </row>
    <row r="29" spans="1:17" x14ac:dyDescent="0.2">
      <c r="A29" s="1" t="s">
        <v>902</v>
      </c>
      <c r="B29" s="1">
        <v>90</v>
      </c>
      <c r="C29" s="1">
        <v>3</v>
      </c>
      <c r="D29" s="1">
        <v>7</v>
      </c>
      <c r="E29" s="1">
        <v>6</v>
      </c>
      <c r="F29" s="1">
        <v>2</v>
      </c>
      <c r="G29" s="1">
        <v>4</v>
      </c>
      <c r="H29" s="1">
        <v>1</v>
      </c>
      <c r="I29" s="1">
        <v>1</v>
      </c>
      <c r="J29" s="1">
        <v>6</v>
      </c>
      <c r="K29" s="1">
        <v>4</v>
      </c>
      <c r="L29" s="1">
        <v>56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0370-6A1E-2244-A0CE-2A1229A10ACF}">
  <dimension ref="A1:I53"/>
  <sheetViews>
    <sheetView topLeftCell="A26" zoomScale="63" workbookViewId="0">
      <selection activeCell="L31" sqref="L31"/>
    </sheetView>
  </sheetViews>
  <sheetFormatPr baseColWidth="10" defaultColWidth="11" defaultRowHeight="16" x14ac:dyDescent="0.2"/>
  <cols>
    <col min="1" max="1" width="11" style="52"/>
    <col min="4" max="4" width="11" style="52"/>
  </cols>
  <sheetData>
    <row r="1" spans="1:9" x14ac:dyDescent="0.2">
      <c r="A1" s="56" t="s">
        <v>903</v>
      </c>
      <c r="B1" s="53" t="s">
        <v>904</v>
      </c>
      <c r="C1" s="53" t="s">
        <v>8</v>
      </c>
      <c r="D1" s="56" t="s">
        <v>6</v>
      </c>
      <c r="E1" s="54" t="s">
        <v>826</v>
      </c>
      <c r="F1" s="54" t="s">
        <v>894</v>
      </c>
      <c r="G1" s="54" t="s">
        <v>878</v>
      </c>
      <c r="H1" s="54" t="s">
        <v>884</v>
      </c>
      <c r="I1" s="55" t="s">
        <v>905</v>
      </c>
    </row>
    <row r="2" spans="1:9" x14ac:dyDescent="0.2">
      <c r="A2" s="56">
        <v>1037040</v>
      </c>
      <c r="B2" s="53" t="s">
        <v>906</v>
      </c>
      <c r="C2" s="53" t="s">
        <v>907</v>
      </c>
      <c r="D2" s="56">
        <v>14</v>
      </c>
      <c r="E2" s="53" t="s">
        <v>74</v>
      </c>
      <c r="F2" s="53" t="s">
        <v>74</v>
      </c>
      <c r="G2" s="53" t="s">
        <v>74</v>
      </c>
      <c r="H2" s="53" t="s">
        <v>74</v>
      </c>
      <c r="I2" s="53" t="s">
        <v>74</v>
      </c>
    </row>
    <row r="3" spans="1:9" x14ac:dyDescent="0.2">
      <c r="A3" s="56">
        <v>1030170</v>
      </c>
      <c r="B3" s="53" t="s">
        <v>906</v>
      </c>
      <c r="C3" s="53" t="s">
        <v>907</v>
      </c>
      <c r="D3" s="56">
        <v>14</v>
      </c>
      <c r="E3" s="53" t="s">
        <v>74</v>
      </c>
      <c r="F3" s="53" t="s">
        <v>74</v>
      </c>
      <c r="G3" s="53" t="s">
        <v>74</v>
      </c>
      <c r="H3" s="53" t="s">
        <v>74</v>
      </c>
      <c r="I3" s="53" t="s">
        <v>74</v>
      </c>
    </row>
    <row r="4" spans="1:9" x14ac:dyDescent="0.2">
      <c r="A4" s="56">
        <v>1037797</v>
      </c>
      <c r="B4" s="53" t="s">
        <v>906</v>
      </c>
      <c r="C4" s="53" t="s">
        <v>907</v>
      </c>
      <c r="D4" s="56">
        <v>14</v>
      </c>
      <c r="E4" s="53" t="s">
        <v>74</v>
      </c>
      <c r="F4" s="53" t="s">
        <v>74</v>
      </c>
      <c r="G4" s="53" t="s">
        <v>74</v>
      </c>
      <c r="H4" s="53" t="s">
        <v>74</v>
      </c>
      <c r="I4" s="53" t="s">
        <v>74</v>
      </c>
    </row>
    <row r="5" spans="1:9" x14ac:dyDescent="0.2">
      <c r="A5" s="56" t="s">
        <v>908</v>
      </c>
      <c r="B5" s="53" t="s">
        <v>906</v>
      </c>
      <c r="C5" s="53" t="s">
        <v>907</v>
      </c>
      <c r="D5" s="56">
        <v>14</v>
      </c>
      <c r="E5" s="53" t="s">
        <v>74</v>
      </c>
      <c r="F5" s="53" t="s">
        <v>74</v>
      </c>
      <c r="G5" s="53" t="s">
        <v>74</v>
      </c>
      <c r="H5" s="53" t="s">
        <v>74</v>
      </c>
      <c r="I5" s="53" t="s">
        <v>74</v>
      </c>
    </row>
    <row r="6" spans="1:9" x14ac:dyDescent="0.2">
      <c r="A6" s="56" t="s">
        <v>118</v>
      </c>
      <c r="B6" s="53" t="s">
        <v>906</v>
      </c>
      <c r="C6" s="53" t="s">
        <v>907</v>
      </c>
      <c r="D6" s="56">
        <v>14</v>
      </c>
      <c r="E6" s="53" t="s">
        <v>74</v>
      </c>
      <c r="F6" s="53" t="s">
        <v>74</v>
      </c>
      <c r="G6" s="53" t="s">
        <v>74</v>
      </c>
      <c r="H6" s="53" t="s">
        <v>74</v>
      </c>
      <c r="I6" s="53" t="s">
        <v>74</v>
      </c>
    </row>
    <row r="7" spans="1:9" x14ac:dyDescent="0.2">
      <c r="A7" s="56" t="s">
        <v>909</v>
      </c>
      <c r="B7" s="53" t="s">
        <v>906</v>
      </c>
      <c r="C7" s="53" t="s">
        <v>907</v>
      </c>
      <c r="D7" s="56">
        <v>14</v>
      </c>
      <c r="E7" s="53" t="s">
        <v>74</v>
      </c>
      <c r="F7" s="53" t="s">
        <v>74</v>
      </c>
      <c r="G7" s="53" t="s">
        <v>74</v>
      </c>
      <c r="H7" s="53" t="s">
        <v>74</v>
      </c>
      <c r="I7" s="53" t="s">
        <v>74</v>
      </c>
    </row>
    <row r="8" spans="1:9" x14ac:dyDescent="0.2">
      <c r="A8" s="56" t="s">
        <v>245</v>
      </c>
      <c r="B8" s="53" t="s">
        <v>906</v>
      </c>
      <c r="C8" s="53" t="s">
        <v>907</v>
      </c>
      <c r="D8" s="56">
        <v>14</v>
      </c>
      <c r="E8" s="53" t="s">
        <v>74</v>
      </c>
      <c r="F8" s="53" t="s">
        <v>74</v>
      </c>
      <c r="G8" s="53" t="s">
        <v>74</v>
      </c>
      <c r="H8" s="53" t="s">
        <v>74</v>
      </c>
      <c r="I8" s="53" t="s">
        <v>74</v>
      </c>
    </row>
    <row r="9" spans="1:9" x14ac:dyDescent="0.2">
      <c r="A9" s="56" t="s">
        <v>249</v>
      </c>
      <c r="B9" s="53" t="s">
        <v>906</v>
      </c>
      <c r="C9" s="53" t="s">
        <v>907</v>
      </c>
      <c r="D9" s="56">
        <v>14</v>
      </c>
      <c r="E9" s="53" t="s">
        <v>74</v>
      </c>
      <c r="F9" s="53" t="s">
        <v>74</v>
      </c>
      <c r="G9" s="53" t="s">
        <v>74</v>
      </c>
      <c r="H9" s="53" t="s">
        <v>74</v>
      </c>
      <c r="I9" s="53" t="s">
        <v>74</v>
      </c>
    </row>
    <row r="10" spans="1:9" x14ac:dyDescent="0.2">
      <c r="A10" s="56" t="s">
        <v>142</v>
      </c>
      <c r="B10" s="53" t="s">
        <v>906</v>
      </c>
      <c r="C10" s="53" t="s">
        <v>907</v>
      </c>
      <c r="D10" s="56">
        <v>14</v>
      </c>
      <c r="E10" s="53" t="s">
        <v>74</v>
      </c>
      <c r="F10" s="53" t="s">
        <v>74</v>
      </c>
      <c r="G10" s="53" t="s">
        <v>74</v>
      </c>
      <c r="H10" s="53" t="s">
        <v>74</v>
      </c>
      <c r="I10" s="53" t="s">
        <v>74</v>
      </c>
    </row>
    <row r="11" spans="1:9" x14ac:dyDescent="0.2">
      <c r="A11" s="56" t="s">
        <v>194</v>
      </c>
      <c r="B11" s="53" t="s">
        <v>906</v>
      </c>
      <c r="C11" s="53" t="s">
        <v>907</v>
      </c>
      <c r="D11" s="56">
        <v>14</v>
      </c>
      <c r="E11" s="53" t="s">
        <v>74</v>
      </c>
      <c r="F11" s="53" t="s">
        <v>74</v>
      </c>
      <c r="G11" s="53" t="s">
        <v>74</v>
      </c>
      <c r="H11" s="53" t="s">
        <v>74</v>
      </c>
      <c r="I11" s="53" t="s">
        <v>74</v>
      </c>
    </row>
    <row r="12" spans="1:9" x14ac:dyDescent="0.2">
      <c r="A12" s="56" t="s">
        <v>214</v>
      </c>
      <c r="B12" s="53" t="s">
        <v>906</v>
      </c>
      <c r="C12" s="53" t="s">
        <v>907</v>
      </c>
      <c r="D12" s="56">
        <v>14</v>
      </c>
      <c r="E12" s="53" t="s">
        <v>74</v>
      </c>
      <c r="F12" s="53" t="s">
        <v>74</v>
      </c>
      <c r="G12" s="53" t="s">
        <v>74</v>
      </c>
      <c r="H12" s="53" t="s">
        <v>74</v>
      </c>
      <c r="I12" s="53" t="s">
        <v>74</v>
      </c>
    </row>
    <row r="13" spans="1:9" x14ac:dyDescent="0.2">
      <c r="A13" s="56" t="s">
        <v>124</v>
      </c>
      <c r="B13" s="53" t="s">
        <v>906</v>
      </c>
      <c r="C13" s="53" t="s">
        <v>907</v>
      </c>
      <c r="D13" s="56">
        <v>14</v>
      </c>
      <c r="E13" s="53" t="s">
        <v>74</v>
      </c>
      <c r="F13" s="53" t="s">
        <v>74</v>
      </c>
      <c r="G13" s="53" t="s">
        <v>74</v>
      </c>
      <c r="H13" s="53" t="s">
        <v>74</v>
      </c>
      <c r="I13" s="53" t="s">
        <v>74</v>
      </c>
    </row>
    <row r="14" spans="1:9" x14ac:dyDescent="0.2">
      <c r="A14" s="56" t="s">
        <v>111</v>
      </c>
      <c r="B14" s="53" t="s">
        <v>906</v>
      </c>
      <c r="C14" s="53" t="s">
        <v>115</v>
      </c>
      <c r="D14" s="56">
        <v>2439</v>
      </c>
      <c r="E14" s="53" t="s">
        <v>74</v>
      </c>
      <c r="F14" s="53" t="s">
        <v>74</v>
      </c>
      <c r="G14" s="53" t="s">
        <v>74</v>
      </c>
      <c r="H14" s="53" t="s">
        <v>74</v>
      </c>
      <c r="I14" s="53" t="s">
        <v>74</v>
      </c>
    </row>
    <row r="15" spans="1:9" x14ac:dyDescent="0.2">
      <c r="A15" s="56" t="s">
        <v>167</v>
      </c>
      <c r="B15" s="53" t="s">
        <v>910</v>
      </c>
      <c r="C15" s="53" t="s">
        <v>171</v>
      </c>
      <c r="D15" s="56">
        <v>54</v>
      </c>
      <c r="E15" s="53" t="s">
        <v>74</v>
      </c>
      <c r="F15" s="53" t="s">
        <v>74</v>
      </c>
      <c r="G15" s="53" t="s">
        <v>74</v>
      </c>
      <c r="H15" s="53" t="s">
        <v>74</v>
      </c>
      <c r="I15" s="53" t="s">
        <v>74</v>
      </c>
    </row>
    <row r="16" spans="1:9" x14ac:dyDescent="0.2">
      <c r="A16" s="56" t="s">
        <v>83</v>
      </c>
      <c r="B16" s="53" t="s">
        <v>911</v>
      </c>
      <c r="C16" s="53" t="s">
        <v>912</v>
      </c>
      <c r="D16" s="56">
        <v>340</v>
      </c>
      <c r="E16" s="53" t="s">
        <v>74</v>
      </c>
      <c r="F16" s="53" t="s">
        <v>74</v>
      </c>
      <c r="G16" s="53" t="s">
        <v>74</v>
      </c>
      <c r="H16" s="53" t="s">
        <v>74</v>
      </c>
      <c r="I16" s="57" t="s">
        <v>913</v>
      </c>
    </row>
    <row r="17" spans="1:9" x14ac:dyDescent="0.2">
      <c r="A17" s="56" t="s">
        <v>37</v>
      </c>
      <c r="B17" s="53" t="s">
        <v>906</v>
      </c>
      <c r="C17" s="53" t="s">
        <v>30</v>
      </c>
      <c r="D17" s="56">
        <v>14</v>
      </c>
      <c r="E17" s="53" t="s">
        <v>913</v>
      </c>
      <c r="F17" s="53" t="s">
        <v>913</v>
      </c>
      <c r="G17" s="53" t="s">
        <v>913</v>
      </c>
      <c r="H17" s="53" t="s">
        <v>913</v>
      </c>
      <c r="I17" s="53" t="s">
        <v>74</v>
      </c>
    </row>
    <row r="18" spans="1:9" x14ac:dyDescent="0.2">
      <c r="A18" s="56" t="s">
        <v>47</v>
      </c>
      <c r="B18" s="53" t="s">
        <v>906</v>
      </c>
      <c r="C18" s="53" t="s">
        <v>30</v>
      </c>
      <c r="D18" s="56">
        <v>14</v>
      </c>
      <c r="E18" s="53" t="s">
        <v>913</v>
      </c>
      <c r="F18" s="53" t="s">
        <v>913</v>
      </c>
      <c r="G18" s="53" t="s">
        <v>913</v>
      </c>
      <c r="H18" s="53" t="s">
        <v>913</v>
      </c>
      <c r="I18" s="53" t="s">
        <v>74</v>
      </c>
    </row>
    <row r="19" spans="1:9" x14ac:dyDescent="0.2">
      <c r="A19" s="56" t="s">
        <v>71</v>
      </c>
      <c r="B19" s="53" t="s">
        <v>906</v>
      </c>
      <c r="C19" s="53" t="s">
        <v>30</v>
      </c>
      <c r="D19" s="56">
        <v>1799</v>
      </c>
      <c r="E19" s="53" t="s">
        <v>913</v>
      </c>
      <c r="F19" s="53" t="s">
        <v>913</v>
      </c>
      <c r="G19" s="53" t="s">
        <v>913</v>
      </c>
      <c r="H19" s="53" t="s">
        <v>913</v>
      </c>
      <c r="I19" s="53" t="s">
        <v>74</v>
      </c>
    </row>
    <row r="20" spans="1:9" x14ac:dyDescent="0.2">
      <c r="A20" s="56" t="s">
        <v>78</v>
      </c>
      <c r="B20" s="53" t="s">
        <v>906</v>
      </c>
      <c r="C20" s="53" t="s">
        <v>30</v>
      </c>
      <c r="D20" s="56">
        <v>1799</v>
      </c>
      <c r="E20" s="53" t="s">
        <v>913</v>
      </c>
      <c r="F20" s="53" t="s">
        <v>913</v>
      </c>
      <c r="G20" s="53" t="s">
        <v>913</v>
      </c>
      <c r="H20" s="53" t="s">
        <v>74</v>
      </c>
      <c r="I20" s="53" t="s">
        <v>74</v>
      </c>
    </row>
    <row r="21" spans="1:9" x14ac:dyDescent="0.2">
      <c r="A21" s="56" t="s">
        <v>238</v>
      </c>
      <c r="B21" s="53" t="s">
        <v>906</v>
      </c>
      <c r="C21" s="53" t="s">
        <v>914</v>
      </c>
      <c r="D21" s="56">
        <v>20</v>
      </c>
      <c r="E21" s="53" t="s">
        <v>74</v>
      </c>
      <c r="F21" s="53" t="s">
        <v>74</v>
      </c>
      <c r="G21" s="53" t="s">
        <v>74</v>
      </c>
      <c r="H21" s="53" t="s">
        <v>74</v>
      </c>
      <c r="I21" s="53" t="s">
        <v>74</v>
      </c>
    </row>
    <row r="22" spans="1:9" x14ac:dyDescent="0.2">
      <c r="A22" s="56" t="s">
        <v>104</v>
      </c>
      <c r="B22" s="53" t="s">
        <v>915</v>
      </c>
      <c r="C22" s="53" t="s">
        <v>916</v>
      </c>
      <c r="D22" s="56">
        <v>391</v>
      </c>
      <c r="E22" s="53" t="s">
        <v>74</v>
      </c>
      <c r="F22" s="53" t="s">
        <v>74</v>
      </c>
      <c r="G22" s="53" t="s">
        <v>74</v>
      </c>
      <c r="H22" s="53" t="s">
        <v>74</v>
      </c>
      <c r="I22" s="53" t="s">
        <v>74</v>
      </c>
    </row>
    <row r="23" spans="1:9" x14ac:dyDescent="0.2">
      <c r="A23" s="56" t="s">
        <v>218</v>
      </c>
      <c r="B23" s="53" t="s">
        <v>906</v>
      </c>
      <c r="C23" s="53" t="s">
        <v>222</v>
      </c>
      <c r="D23" s="56">
        <v>1801</v>
      </c>
      <c r="E23" s="53" t="s">
        <v>74</v>
      </c>
      <c r="F23" s="53" t="s">
        <v>74</v>
      </c>
      <c r="G23" s="53" t="s">
        <v>74</v>
      </c>
      <c r="H23" s="53" t="s">
        <v>74</v>
      </c>
      <c r="I23" s="53" t="s">
        <v>74</v>
      </c>
    </row>
    <row r="24" spans="1:9" x14ac:dyDescent="0.2">
      <c r="A24" s="56" t="s">
        <v>97</v>
      </c>
      <c r="B24" s="53" t="s">
        <v>915</v>
      </c>
      <c r="C24" s="53" t="s">
        <v>917</v>
      </c>
      <c r="D24" s="56" t="s">
        <v>918</v>
      </c>
      <c r="E24" s="53" t="s">
        <v>74</v>
      </c>
      <c r="F24" s="53" t="s">
        <v>74</v>
      </c>
      <c r="G24" s="53" t="s">
        <v>74</v>
      </c>
      <c r="H24" s="53" t="s">
        <v>74</v>
      </c>
      <c r="I24" s="53" t="s">
        <v>74</v>
      </c>
    </row>
    <row r="25" spans="1:9" x14ac:dyDescent="0.2">
      <c r="A25" s="56" t="s">
        <v>225</v>
      </c>
      <c r="B25" s="53" t="s">
        <v>906</v>
      </c>
      <c r="C25" s="53" t="s">
        <v>919</v>
      </c>
      <c r="D25" s="56" t="s">
        <v>920</v>
      </c>
      <c r="E25" s="53" t="s">
        <v>74</v>
      </c>
      <c r="F25" s="53" t="s">
        <v>74</v>
      </c>
      <c r="G25" s="53" t="s">
        <v>74</v>
      </c>
      <c r="H25" s="53" t="s">
        <v>74</v>
      </c>
      <c r="I25" s="53" t="s">
        <v>74</v>
      </c>
    </row>
    <row r="26" spans="1:9" x14ac:dyDescent="0.2">
      <c r="A26" s="56" t="s">
        <v>180</v>
      </c>
      <c r="B26" s="53" t="s">
        <v>915</v>
      </c>
      <c r="C26" s="53" t="s">
        <v>184</v>
      </c>
      <c r="D26" s="56">
        <v>874</v>
      </c>
      <c r="E26" s="53" t="s">
        <v>74</v>
      </c>
      <c r="F26" s="53" t="s">
        <v>74</v>
      </c>
      <c r="G26" s="53" t="s">
        <v>74</v>
      </c>
      <c r="H26" s="53" t="s">
        <v>74</v>
      </c>
      <c r="I26" s="57" t="s">
        <v>913</v>
      </c>
    </row>
    <row r="27" spans="1:9" x14ac:dyDescent="0.2">
      <c r="A27" s="56" t="s">
        <v>198</v>
      </c>
      <c r="B27" s="53" t="s">
        <v>921</v>
      </c>
      <c r="C27" s="53" t="s">
        <v>202</v>
      </c>
      <c r="D27" s="56">
        <v>5032</v>
      </c>
      <c r="E27" s="53" t="s">
        <v>74</v>
      </c>
      <c r="F27" s="53" t="s">
        <v>74</v>
      </c>
      <c r="G27" s="53" t="s">
        <v>74</v>
      </c>
      <c r="H27" s="53" t="s">
        <v>74</v>
      </c>
      <c r="I27" s="53" t="s">
        <v>913</v>
      </c>
    </row>
    <row r="28" spans="1:9" x14ac:dyDescent="0.2">
      <c r="A28" s="56" t="s">
        <v>146</v>
      </c>
      <c r="B28" s="53" t="s">
        <v>921</v>
      </c>
      <c r="C28" s="53" t="s">
        <v>132</v>
      </c>
      <c r="D28" s="56">
        <v>2824</v>
      </c>
      <c r="E28" s="53" t="s">
        <v>74</v>
      </c>
      <c r="F28" s="53" t="s">
        <v>74</v>
      </c>
      <c r="G28" s="53" t="s">
        <v>74</v>
      </c>
      <c r="H28" s="53" t="s">
        <v>74</v>
      </c>
      <c r="I28" s="57" t="s">
        <v>913</v>
      </c>
    </row>
    <row r="29" spans="1:9" x14ac:dyDescent="0.2">
      <c r="A29" s="56" t="s">
        <v>128</v>
      </c>
      <c r="B29" s="53" t="s">
        <v>922</v>
      </c>
      <c r="C29" s="53" t="s">
        <v>132</v>
      </c>
      <c r="D29" s="56">
        <v>2793</v>
      </c>
      <c r="E29" s="53" t="s">
        <v>74</v>
      </c>
      <c r="F29" s="53" t="s">
        <v>74</v>
      </c>
      <c r="G29" s="53" t="s">
        <v>74</v>
      </c>
      <c r="H29" s="53" t="s">
        <v>74</v>
      </c>
      <c r="I29" s="53" t="s">
        <v>74</v>
      </c>
    </row>
    <row r="30" spans="1:9" x14ac:dyDescent="0.2">
      <c r="A30" s="56" t="s">
        <v>188</v>
      </c>
      <c r="B30" s="53" t="s">
        <v>922</v>
      </c>
      <c r="C30" s="53" t="s">
        <v>923</v>
      </c>
      <c r="D30" s="56">
        <v>218</v>
      </c>
      <c r="E30" s="53" t="s">
        <v>74</v>
      </c>
      <c r="F30" s="53" t="s">
        <v>74</v>
      </c>
      <c r="G30" s="53" t="s">
        <v>74</v>
      </c>
      <c r="H30" s="53" t="s">
        <v>74</v>
      </c>
      <c r="I30" s="57" t="s">
        <v>913</v>
      </c>
    </row>
    <row r="31" spans="1:9" x14ac:dyDescent="0.2">
      <c r="A31" s="56" t="s">
        <v>152</v>
      </c>
      <c r="B31" s="53" t="s">
        <v>906</v>
      </c>
      <c r="C31" s="53" t="s">
        <v>156</v>
      </c>
      <c r="D31" s="56">
        <v>4</v>
      </c>
      <c r="E31" s="53" t="s">
        <v>74</v>
      </c>
      <c r="F31" s="53" t="s">
        <v>74</v>
      </c>
      <c r="G31" s="53" t="s">
        <v>74</v>
      </c>
      <c r="H31" s="53" t="s">
        <v>74</v>
      </c>
      <c r="I31" s="53" t="s">
        <v>74</v>
      </c>
    </row>
    <row r="32" spans="1:9" x14ac:dyDescent="0.2">
      <c r="A32" s="56" t="s">
        <v>160</v>
      </c>
      <c r="B32" s="53" t="s">
        <v>906</v>
      </c>
      <c r="C32" s="53" t="s">
        <v>156</v>
      </c>
      <c r="D32" s="56">
        <v>348</v>
      </c>
      <c r="E32" s="53" t="s">
        <v>74</v>
      </c>
      <c r="F32" s="53" t="s">
        <v>74</v>
      </c>
      <c r="G32" s="53" t="s">
        <v>74</v>
      </c>
      <c r="H32" s="53" t="s">
        <v>74</v>
      </c>
      <c r="I32" s="53" t="s">
        <v>74</v>
      </c>
    </row>
    <row r="33" spans="1:9" x14ac:dyDescent="0.2">
      <c r="A33" s="56" t="s">
        <v>135</v>
      </c>
      <c r="B33" s="53" t="s">
        <v>922</v>
      </c>
      <c r="C33" s="53" t="s">
        <v>924</v>
      </c>
      <c r="D33" s="56">
        <v>36</v>
      </c>
      <c r="E33" s="53" t="s">
        <v>74</v>
      </c>
      <c r="F33" s="53" t="s">
        <v>74</v>
      </c>
      <c r="G33" s="53" t="s">
        <v>74</v>
      </c>
      <c r="H33" s="53" t="s">
        <v>74</v>
      </c>
      <c r="I33" s="57" t="s">
        <v>913</v>
      </c>
    </row>
    <row r="34" spans="1:9" x14ac:dyDescent="0.2">
      <c r="A34" s="56">
        <v>1034103</v>
      </c>
      <c r="B34" s="53" t="s">
        <v>915</v>
      </c>
      <c r="C34" s="53" t="s">
        <v>208</v>
      </c>
      <c r="D34" s="56">
        <v>111</v>
      </c>
      <c r="E34" s="53" t="s">
        <v>74</v>
      </c>
      <c r="F34" s="53" t="s">
        <v>74</v>
      </c>
      <c r="G34" s="53" t="s">
        <v>74</v>
      </c>
      <c r="H34" s="53" t="s">
        <v>74</v>
      </c>
      <c r="I34" s="53" t="s">
        <v>74</v>
      </c>
    </row>
    <row r="35" spans="1:9" x14ac:dyDescent="0.2">
      <c r="A35" s="56" t="s">
        <v>90</v>
      </c>
      <c r="B35" s="53" t="s">
        <v>922</v>
      </c>
      <c r="C35" s="53" t="s">
        <v>94</v>
      </c>
      <c r="D35" s="56" t="s">
        <v>925</v>
      </c>
      <c r="E35" s="53" t="s">
        <v>74</v>
      </c>
      <c r="F35" s="53" t="s">
        <v>74</v>
      </c>
      <c r="G35" s="53" t="s">
        <v>74</v>
      </c>
      <c r="H35" s="53" t="s">
        <v>74</v>
      </c>
      <c r="I35" s="53" t="s">
        <v>913</v>
      </c>
    </row>
    <row r="36" spans="1:9" x14ac:dyDescent="0.2">
      <c r="A36" s="56" t="s">
        <v>926</v>
      </c>
      <c r="B36" s="53" t="s">
        <v>910</v>
      </c>
      <c r="C36" s="53" t="s">
        <v>927</v>
      </c>
      <c r="D36" s="56">
        <v>17</v>
      </c>
      <c r="E36" s="53" t="s">
        <v>74</v>
      </c>
      <c r="F36" s="53" t="s">
        <v>74</v>
      </c>
      <c r="G36" s="53" t="s">
        <v>74</v>
      </c>
      <c r="H36" s="53" t="s">
        <v>74</v>
      </c>
      <c r="I36" s="53" t="s">
        <v>74</v>
      </c>
    </row>
    <row r="37" spans="1:9" x14ac:dyDescent="0.2">
      <c r="A37" s="56" t="s">
        <v>174</v>
      </c>
      <c r="B37" s="53" t="s">
        <v>906</v>
      </c>
      <c r="C37" s="53" t="s">
        <v>928</v>
      </c>
      <c r="D37" s="56">
        <v>297</v>
      </c>
      <c r="E37" s="53" t="s">
        <v>74</v>
      </c>
      <c r="F37" s="53" t="s">
        <v>74</v>
      </c>
      <c r="G37" s="53" t="s">
        <v>74</v>
      </c>
      <c r="H37" s="53" t="s">
        <v>74</v>
      </c>
      <c r="I37" s="53" t="s">
        <v>913</v>
      </c>
    </row>
    <row r="38" spans="1:9" x14ac:dyDescent="0.2">
      <c r="A38" s="56" t="s">
        <v>24</v>
      </c>
      <c r="B38" s="50" t="s">
        <v>921</v>
      </c>
      <c r="C38" s="53" t="s">
        <v>30</v>
      </c>
      <c r="D38" s="50" t="s">
        <v>867</v>
      </c>
      <c r="E38" s="53" t="s">
        <v>913</v>
      </c>
      <c r="F38" s="53" t="s">
        <v>913</v>
      </c>
      <c r="G38" s="53" t="s">
        <v>913</v>
      </c>
      <c r="H38" s="53" t="s">
        <v>913</v>
      </c>
      <c r="I38" s="53" t="s">
        <v>913</v>
      </c>
    </row>
    <row r="39" spans="1:9" x14ac:dyDescent="0.2">
      <c r="A39" s="56" t="s">
        <v>66</v>
      </c>
      <c r="B39" s="50" t="s">
        <v>929</v>
      </c>
      <c r="C39" s="53" t="s">
        <v>30</v>
      </c>
      <c r="D39" s="50" t="s">
        <v>40</v>
      </c>
      <c r="E39" s="53" t="s">
        <v>913</v>
      </c>
      <c r="F39" s="53" t="s">
        <v>913</v>
      </c>
      <c r="G39" s="53" t="s">
        <v>913</v>
      </c>
      <c r="H39" s="53" t="s">
        <v>913</v>
      </c>
      <c r="I39" s="53" t="s">
        <v>74</v>
      </c>
    </row>
    <row r="40" spans="1:9" x14ac:dyDescent="0.2">
      <c r="A40" s="56" t="s">
        <v>57</v>
      </c>
      <c r="B40" s="50" t="s">
        <v>929</v>
      </c>
      <c r="C40" s="53" t="s">
        <v>30</v>
      </c>
      <c r="D40" s="50" t="s">
        <v>40</v>
      </c>
      <c r="E40" s="53" t="s">
        <v>913</v>
      </c>
      <c r="F40" s="53" t="s">
        <v>913</v>
      </c>
      <c r="G40" s="53" t="s">
        <v>913</v>
      </c>
      <c r="H40" s="53" t="s">
        <v>913</v>
      </c>
      <c r="I40" s="53" t="s">
        <v>74</v>
      </c>
    </row>
    <row r="41" spans="1:9" x14ac:dyDescent="0.2">
      <c r="A41" s="56" t="s">
        <v>52</v>
      </c>
      <c r="B41" s="50" t="s">
        <v>929</v>
      </c>
      <c r="C41" s="53" t="s">
        <v>30</v>
      </c>
      <c r="D41" s="50" t="s">
        <v>40</v>
      </c>
      <c r="E41" s="53" t="s">
        <v>74</v>
      </c>
      <c r="F41" s="53" t="s">
        <v>74</v>
      </c>
      <c r="G41" s="53" t="s">
        <v>74</v>
      </c>
      <c r="H41" s="53" t="s">
        <v>74</v>
      </c>
      <c r="I41" s="53" t="s">
        <v>913</v>
      </c>
    </row>
    <row r="42" spans="1:9" x14ac:dyDescent="0.2">
      <c r="A42" s="56" t="s">
        <v>61</v>
      </c>
      <c r="B42" s="50" t="s">
        <v>929</v>
      </c>
      <c r="C42" s="53" t="s">
        <v>30</v>
      </c>
      <c r="D42" s="50" t="s">
        <v>40</v>
      </c>
      <c r="E42" s="53" t="s">
        <v>913</v>
      </c>
      <c r="F42" s="53" t="s">
        <v>913</v>
      </c>
      <c r="G42" s="53" t="s">
        <v>913</v>
      </c>
      <c r="H42" s="53" t="s">
        <v>913</v>
      </c>
      <c r="I42" s="53" t="s">
        <v>74</v>
      </c>
    </row>
    <row r="43" spans="1:9" x14ac:dyDescent="0.2">
      <c r="A43" s="56" t="s">
        <v>255</v>
      </c>
      <c r="B43" s="51" t="s">
        <v>921</v>
      </c>
      <c r="C43" s="53" t="s">
        <v>30</v>
      </c>
      <c r="D43" s="51" t="s">
        <v>259</v>
      </c>
      <c r="E43" s="53" t="s">
        <v>913</v>
      </c>
      <c r="F43" s="53" t="s">
        <v>913</v>
      </c>
      <c r="G43" s="53" t="s">
        <v>913</v>
      </c>
      <c r="H43" s="53" t="s">
        <v>913</v>
      </c>
      <c r="I43" s="53" t="s">
        <v>74</v>
      </c>
    </row>
    <row r="44" spans="1:9" x14ac:dyDescent="0.2">
      <c r="A44" s="56" t="s">
        <v>262</v>
      </c>
      <c r="B44" s="51" t="s">
        <v>921</v>
      </c>
      <c r="C44" s="53" t="s">
        <v>30</v>
      </c>
      <c r="D44" s="51" t="s">
        <v>259</v>
      </c>
      <c r="E44" s="53" t="s">
        <v>913</v>
      </c>
      <c r="F44" s="53" t="s">
        <v>913</v>
      </c>
      <c r="G44" s="53" t="s">
        <v>913</v>
      </c>
      <c r="H44" s="53" t="s">
        <v>913</v>
      </c>
      <c r="I44" s="53" t="s">
        <v>74</v>
      </c>
    </row>
    <row r="45" spans="1:9" x14ac:dyDescent="0.2">
      <c r="A45" s="56" t="s">
        <v>265</v>
      </c>
      <c r="B45" s="51" t="s">
        <v>906</v>
      </c>
      <c r="C45" s="53" t="s">
        <v>30</v>
      </c>
      <c r="D45" s="51" t="s">
        <v>40</v>
      </c>
      <c r="E45" s="53" t="s">
        <v>913</v>
      </c>
      <c r="F45" s="53" t="s">
        <v>913</v>
      </c>
      <c r="G45" s="53" t="s">
        <v>913</v>
      </c>
      <c r="H45" s="53" t="s">
        <v>913</v>
      </c>
      <c r="I45" s="53" t="s">
        <v>74</v>
      </c>
    </row>
    <row r="46" spans="1:9" x14ac:dyDescent="0.2">
      <c r="A46" s="56" t="s">
        <v>268</v>
      </c>
      <c r="B46" s="51" t="s">
        <v>921</v>
      </c>
      <c r="C46" s="53" t="s">
        <v>30</v>
      </c>
      <c r="D46" s="51" t="s">
        <v>271</v>
      </c>
      <c r="E46" s="53" t="s">
        <v>913</v>
      </c>
      <c r="F46" s="53" t="s">
        <v>913</v>
      </c>
      <c r="G46" s="53" t="s">
        <v>913</v>
      </c>
      <c r="H46" s="53" t="s">
        <v>913</v>
      </c>
      <c r="I46" s="53" t="s">
        <v>74</v>
      </c>
    </row>
    <row r="47" spans="1:9" x14ac:dyDescent="0.2">
      <c r="A47" s="56" t="s">
        <v>273</v>
      </c>
      <c r="B47" s="51" t="s">
        <v>906</v>
      </c>
      <c r="C47" s="53" t="s">
        <v>30</v>
      </c>
      <c r="D47" s="51" t="s">
        <v>40</v>
      </c>
      <c r="E47" s="53" t="s">
        <v>913</v>
      </c>
      <c r="F47" s="53" t="s">
        <v>913</v>
      </c>
      <c r="G47" s="53" t="s">
        <v>913</v>
      </c>
      <c r="H47" s="53" t="s">
        <v>913</v>
      </c>
      <c r="I47" s="53" t="s">
        <v>74</v>
      </c>
    </row>
    <row r="48" spans="1:9" x14ac:dyDescent="0.2">
      <c r="A48" s="56" t="s">
        <v>276</v>
      </c>
      <c r="B48" s="51" t="s">
        <v>921</v>
      </c>
      <c r="C48" s="53" t="s">
        <v>30</v>
      </c>
      <c r="D48" s="51" t="s">
        <v>278</v>
      </c>
      <c r="E48" s="53" t="s">
        <v>913</v>
      </c>
      <c r="F48" s="53" t="s">
        <v>913</v>
      </c>
      <c r="G48" s="53" t="s">
        <v>913</v>
      </c>
      <c r="H48" s="53" t="s">
        <v>913</v>
      </c>
      <c r="I48" s="53" t="s">
        <v>74</v>
      </c>
    </row>
    <row r="49" spans="1:9" x14ac:dyDescent="0.2">
      <c r="A49" s="56" t="s">
        <v>285</v>
      </c>
      <c r="B49" s="51" t="s">
        <v>906</v>
      </c>
      <c r="C49" s="53" t="s">
        <v>30</v>
      </c>
      <c r="D49" s="51" t="s">
        <v>40</v>
      </c>
      <c r="E49" s="53" t="s">
        <v>913</v>
      </c>
      <c r="F49" s="53" t="s">
        <v>913</v>
      </c>
      <c r="G49" s="53" t="s">
        <v>913</v>
      </c>
      <c r="H49" s="53" t="s">
        <v>913</v>
      </c>
      <c r="I49" s="53" t="s">
        <v>74</v>
      </c>
    </row>
    <row r="50" spans="1:9" x14ac:dyDescent="0.2">
      <c r="A50" s="56" t="s">
        <v>292</v>
      </c>
      <c r="B50" s="51" t="s">
        <v>906</v>
      </c>
      <c r="C50" s="53" t="s">
        <v>30</v>
      </c>
      <c r="D50" s="51" t="s">
        <v>293</v>
      </c>
      <c r="E50" s="53" t="s">
        <v>913</v>
      </c>
      <c r="F50" s="53" t="s">
        <v>913</v>
      </c>
      <c r="G50" s="53" t="s">
        <v>913</v>
      </c>
      <c r="H50" s="53" t="s">
        <v>913</v>
      </c>
      <c r="I50" s="53" t="s">
        <v>74</v>
      </c>
    </row>
    <row r="51" spans="1:9" x14ac:dyDescent="0.2">
      <c r="A51" s="56" t="s">
        <v>297</v>
      </c>
      <c r="B51" s="51" t="s">
        <v>906</v>
      </c>
      <c r="C51" s="53" t="s">
        <v>30</v>
      </c>
      <c r="D51" s="51" t="s">
        <v>298</v>
      </c>
      <c r="E51" s="53" t="s">
        <v>913</v>
      </c>
      <c r="F51" s="53" t="s">
        <v>913</v>
      </c>
      <c r="G51" s="53" t="s">
        <v>913</v>
      </c>
      <c r="H51" s="53" t="s">
        <v>913</v>
      </c>
      <c r="I51" s="53" t="s">
        <v>74</v>
      </c>
    </row>
    <row r="52" spans="1:9" x14ac:dyDescent="0.2">
      <c r="A52" s="56" t="s">
        <v>280</v>
      </c>
      <c r="B52" s="51" t="s">
        <v>906</v>
      </c>
      <c r="C52" s="53" t="s">
        <v>608</v>
      </c>
      <c r="D52" s="51" t="s">
        <v>40</v>
      </c>
      <c r="E52" s="53" t="s">
        <v>74</v>
      </c>
      <c r="F52" s="53" t="s">
        <v>74</v>
      </c>
      <c r="G52" s="53" t="s">
        <v>74</v>
      </c>
      <c r="H52" s="53" t="s">
        <v>74</v>
      </c>
      <c r="I52" s="53" t="s">
        <v>913</v>
      </c>
    </row>
    <row r="53" spans="1:9" x14ac:dyDescent="0.2">
      <c r="A53" s="61" t="s">
        <v>308</v>
      </c>
      <c r="B53" s="51" t="s">
        <v>915</v>
      </c>
      <c r="C53" s="51" t="s">
        <v>310</v>
      </c>
      <c r="D53" s="51" t="s">
        <v>309</v>
      </c>
      <c r="E53" s="53" t="s">
        <v>74</v>
      </c>
      <c r="F53" s="53" t="s">
        <v>74</v>
      </c>
      <c r="G53" s="53" t="s">
        <v>74</v>
      </c>
      <c r="H53" s="53" t="s">
        <v>74</v>
      </c>
      <c r="I53" s="53" t="s">
        <v>74</v>
      </c>
    </row>
  </sheetData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BD8F9-A87E-8445-BAB2-F048FAF8D80C}">
  <dimension ref="A1:AI45"/>
  <sheetViews>
    <sheetView workbookViewId="0">
      <selection activeCell="E40" sqref="E40"/>
    </sheetView>
  </sheetViews>
  <sheetFormatPr baseColWidth="10" defaultColWidth="11" defaultRowHeight="16" x14ac:dyDescent="0.2"/>
  <cols>
    <col min="1" max="1" width="11" style="52"/>
    <col min="2" max="2" width="13.5" customWidth="1"/>
  </cols>
  <sheetData>
    <row r="1" spans="1:4" x14ac:dyDescent="0.2">
      <c r="A1" s="56" t="s">
        <v>903</v>
      </c>
      <c r="B1" s="53" t="s">
        <v>8</v>
      </c>
      <c r="C1" s="53" t="s">
        <v>930</v>
      </c>
      <c r="D1" s="53" t="s">
        <v>931</v>
      </c>
    </row>
    <row r="2" spans="1:4" x14ac:dyDescent="0.2">
      <c r="A2" s="56">
        <v>1037040</v>
      </c>
      <c r="B2" s="53" t="s">
        <v>907</v>
      </c>
      <c r="C2" s="53" t="s">
        <v>74</v>
      </c>
      <c r="D2" s="53" t="s">
        <v>74</v>
      </c>
    </row>
    <row r="3" spans="1:4" x14ac:dyDescent="0.2">
      <c r="A3" s="56">
        <v>1030170</v>
      </c>
      <c r="B3" s="53" t="s">
        <v>907</v>
      </c>
      <c r="C3" s="53" t="s">
        <v>74</v>
      </c>
      <c r="D3" s="53" t="s">
        <v>74</v>
      </c>
    </row>
    <row r="4" spans="1:4" x14ac:dyDescent="0.2">
      <c r="A4" s="56">
        <v>1037797</v>
      </c>
      <c r="B4" s="53" t="s">
        <v>907</v>
      </c>
      <c r="C4" s="53" t="s">
        <v>74</v>
      </c>
      <c r="D4" s="53" t="s">
        <v>74</v>
      </c>
    </row>
    <row r="5" spans="1:4" x14ac:dyDescent="0.2">
      <c r="A5" s="56" t="s">
        <v>908</v>
      </c>
      <c r="B5" s="53" t="s">
        <v>907</v>
      </c>
      <c r="C5" s="53" t="s">
        <v>74</v>
      </c>
      <c r="D5" s="53" t="s">
        <v>74</v>
      </c>
    </row>
    <row r="6" spans="1:4" x14ac:dyDescent="0.2">
      <c r="A6" s="56" t="s">
        <v>118</v>
      </c>
      <c r="B6" s="53" t="s">
        <v>907</v>
      </c>
      <c r="C6" s="53" t="s">
        <v>74</v>
      </c>
      <c r="D6" s="53" t="s">
        <v>74</v>
      </c>
    </row>
    <row r="7" spans="1:4" x14ac:dyDescent="0.2">
      <c r="A7" s="56" t="s">
        <v>909</v>
      </c>
      <c r="B7" s="53" t="s">
        <v>907</v>
      </c>
      <c r="C7" s="53" t="s">
        <v>74</v>
      </c>
      <c r="D7" s="53" t="s">
        <v>74</v>
      </c>
    </row>
    <row r="8" spans="1:4" x14ac:dyDescent="0.2">
      <c r="A8" s="56" t="s">
        <v>245</v>
      </c>
      <c r="B8" s="53" t="s">
        <v>907</v>
      </c>
      <c r="C8" s="53" t="s">
        <v>74</v>
      </c>
      <c r="D8" s="53" t="s">
        <v>74</v>
      </c>
    </row>
    <row r="9" spans="1:4" x14ac:dyDescent="0.2">
      <c r="A9" s="56" t="s">
        <v>249</v>
      </c>
      <c r="B9" s="53" t="s">
        <v>907</v>
      </c>
      <c r="C9" s="53" t="s">
        <v>74</v>
      </c>
      <c r="D9" s="53" t="s">
        <v>74</v>
      </c>
    </row>
    <row r="10" spans="1:4" x14ac:dyDescent="0.2">
      <c r="A10" s="56" t="s">
        <v>142</v>
      </c>
      <c r="B10" s="53" t="s">
        <v>907</v>
      </c>
      <c r="C10" s="53" t="s">
        <v>74</v>
      </c>
      <c r="D10" s="53" t="s">
        <v>74</v>
      </c>
    </row>
    <row r="11" spans="1:4" x14ac:dyDescent="0.2">
      <c r="A11" s="56" t="s">
        <v>194</v>
      </c>
      <c r="B11" s="53" t="s">
        <v>907</v>
      </c>
      <c r="C11" s="53" t="s">
        <v>74</v>
      </c>
      <c r="D11" s="53" t="s">
        <v>74</v>
      </c>
    </row>
    <row r="12" spans="1:4" x14ac:dyDescent="0.2">
      <c r="A12" s="56" t="s">
        <v>214</v>
      </c>
      <c r="B12" s="53" t="s">
        <v>907</v>
      </c>
      <c r="C12" s="53" t="s">
        <v>74</v>
      </c>
      <c r="D12" s="53" t="s">
        <v>74</v>
      </c>
    </row>
    <row r="13" spans="1:4" x14ac:dyDescent="0.2">
      <c r="A13" s="56" t="s">
        <v>124</v>
      </c>
      <c r="B13" s="53" t="s">
        <v>907</v>
      </c>
      <c r="C13" s="53" t="s">
        <v>74</v>
      </c>
      <c r="D13" s="53" t="s">
        <v>74</v>
      </c>
    </row>
    <row r="14" spans="1:4" x14ac:dyDescent="0.2">
      <c r="A14" s="56" t="s">
        <v>111</v>
      </c>
      <c r="B14" s="53" t="s">
        <v>115</v>
      </c>
      <c r="C14" s="53" t="s">
        <v>74</v>
      </c>
      <c r="D14" s="53" t="s">
        <v>74</v>
      </c>
    </row>
    <row r="15" spans="1:4" x14ac:dyDescent="0.2">
      <c r="A15" s="56" t="s">
        <v>37</v>
      </c>
      <c r="B15" s="53" t="s">
        <v>30</v>
      </c>
      <c r="C15" s="53" t="s">
        <v>913</v>
      </c>
      <c r="D15" s="53" t="s">
        <v>913</v>
      </c>
    </row>
    <row r="16" spans="1:4" x14ac:dyDescent="0.2">
      <c r="A16" s="56" t="s">
        <v>47</v>
      </c>
      <c r="B16" s="53" t="s">
        <v>30</v>
      </c>
      <c r="C16" s="53" t="s">
        <v>913</v>
      </c>
      <c r="D16" s="53" t="s">
        <v>913</v>
      </c>
    </row>
    <row r="17" spans="1:4" x14ac:dyDescent="0.2">
      <c r="A17" s="56" t="s">
        <v>932</v>
      </c>
      <c r="B17" s="53" t="s">
        <v>30</v>
      </c>
      <c r="C17" s="53" t="s">
        <v>913</v>
      </c>
      <c r="D17" s="53" t="s">
        <v>913</v>
      </c>
    </row>
    <row r="18" spans="1:4" x14ac:dyDescent="0.2">
      <c r="A18" s="56" t="s">
        <v>78</v>
      </c>
      <c r="B18" s="53" t="s">
        <v>30</v>
      </c>
      <c r="C18" s="53" t="s">
        <v>913</v>
      </c>
      <c r="D18" s="53" t="s">
        <v>913</v>
      </c>
    </row>
    <row r="19" spans="1:4" x14ac:dyDescent="0.2">
      <c r="A19" s="56" t="s">
        <v>225</v>
      </c>
      <c r="B19" s="53" t="s">
        <v>919</v>
      </c>
      <c r="C19" s="53" t="s">
        <v>74</v>
      </c>
      <c r="D19" s="53" t="s">
        <v>74</v>
      </c>
    </row>
    <row r="20" spans="1:4" x14ac:dyDescent="0.2">
      <c r="A20" s="56" t="s">
        <v>188</v>
      </c>
      <c r="B20" s="53" t="s">
        <v>923</v>
      </c>
      <c r="C20" s="53" t="s">
        <v>74</v>
      </c>
      <c r="D20" s="53" t="s">
        <v>74</v>
      </c>
    </row>
    <row r="21" spans="1:4" x14ac:dyDescent="0.2">
      <c r="A21" s="56" t="s">
        <v>24</v>
      </c>
      <c r="B21" s="53" t="s">
        <v>30</v>
      </c>
      <c r="C21" s="53" t="s">
        <v>913</v>
      </c>
      <c r="D21" s="53" t="s">
        <v>913</v>
      </c>
    </row>
    <row r="22" spans="1:4" x14ac:dyDescent="0.2">
      <c r="A22" s="56" t="s">
        <v>66</v>
      </c>
      <c r="B22" s="53" t="s">
        <v>30</v>
      </c>
      <c r="C22" s="53" t="s">
        <v>913</v>
      </c>
      <c r="D22" s="53" t="s">
        <v>913</v>
      </c>
    </row>
    <row r="23" spans="1:4" x14ac:dyDescent="0.2">
      <c r="A23" s="56" t="s">
        <v>57</v>
      </c>
      <c r="B23" s="53" t="s">
        <v>30</v>
      </c>
      <c r="C23" s="53" t="s">
        <v>913</v>
      </c>
      <c r="D23" s="53" t="s">
        <v>913</v>
      </c>
    </row>
    <row r="24" spans="1:4" x14ac:dyDescent="0.2">
      <c r="A24" s="56" t="s">
        <v>52</v>
      </c>
      <c r="B24" s="53" t="s">
        <v>30</v>
      </c>
      <c r="C24" s="53" t="s">
        <v>74</v>
      </c>
      <c r="D24" s="53" t="s">
        <v>74</v>
      </c>
    </row>
    <row r="25" spans="1:4" x14ac:dyDescent="0.2">
      <c r="A25" s="56" t="s">
        <v>61</v>
      </c>
      <c r="B25" s="53" t="s">
        <v>30</v>
      </c>
      <c r="C25" s="53" t="s">
        <v>913</v>
      </c>
      <c r="D25" s="53" t="s">
        <v>913</v>
      </c>
    </row>
    <row r="26" spans="1:4" x14ac:dyDescent="0.2">
      <c r="A26" s="56" t="s">
        <v>285</v>
      </c>
      <c r="B26" s="53" t="s">
        <v>30</v>
      </c>
      <c r="C26" s="53" t="s">
        <v>913</v>
      </c>
      <c r="D26" s="53" t="s">
        <v>913</v>
      </c>
    </row>
    <row r="27" spans="1:4" x14ac:dyDescent="0.2">
      <c r="A27" s="56" t="s">
        <v>292</v>
      </c>
      <c r="B27" s="53" t="s">
        <v>30</v>
      </c>
      <c r="C27" s="53" t="s">
        <v>913</v>
      </c>
      <c r="D27" s="53" t="s">
        <v>913</v>
      </c>
    </row>
    <row r="28" spans="1:4" x14ac:dyDescent="0.2">
      <c r="A28" s="56" t="s">
        <v>297</v>
      </c>
      <c r="B28" s="53" t="s">
        <v>30</v>
      </c>
      <c r="C28" s="53" t="s">
        <v>913</v>
      </c>
      <c r="D28" s="53" t="s">
        <v>913</v>
      </c>
    </row>
    <row r="29" spans="1:4" x14ac:dyDescent="0.2">
      <c r="A29" s="51" t="s">
        <v>308</v>
      </c>
      <c r="B29" s="51" t="s">
        <v>310</v>
      </c>
      <c r="C29" s="53" t="s">
        <v>74</v>
      </c>
      <c r="D29" s="53" t="s">
        <v>74</v>
      </c>
    </row>
    <row r="30" spans="1:4" x14ac:dyDescent="0.2">
      <c r="A30" s="51" t="s">
        <v>312</v>
      </c>
      <c r="B30" s="51" t="s">
        <v>314</v>
      </c>
      <c r="C30" s="53" t="s">
        <v>74</v>
      </c>
      <c r="D30" s="53" t="s">
        <v>74</v>
      </c>
    </row>
    <row r="31" spans="1:4" x14ac:dyDescent="0.2">
      <c r="A31" s="51" t="s">
        <v>316</v>
      </c>
      <c r="B31" s="51" t="s">
        <v>314</v>
      </c>
      <c r="C31" s="53" t="s">
        <v>74</v>
      </c>
      <c r="D31" s="53" t="s">
        <v>74</v>
      </c>
    </row>
    <row r="32" spans="1:4" x14ac:dyDescent="0.2">
      <c r="A32" s="51" t="s">
        <v>320</v>
      </c>
      <c r="B32" s="51" t="s">
        <v>323</v>
      </c>
      <c r="C32" s="53" t="s">
        <v>74</v>
      </c>
      <c r="D32" s="53" t="s">
        <v>74</v>
      </c>
    </row>
    <row r="33" spans="1:35" x14ac:dyDescent="0.2">
      <c r="A33" s="51" t="s">
        <v>325</v>
      </c>
      <c r="B33" s="51" t="s">
        <v>328</v>
      </c>
      <c r="C33" s="53" t="s">
        <v>74</v>
      </c>
      <c r="D33" s="53" t="s">
        <v>74</v>
      </c>
    </row>
    <row r="34" spans="1:35" x14ac:dyDescent="0.2">
      <c r="A34" s="51" t="s">
        <v>330</v>
      </c>
      <c r="B34" s="51" t="s">
        <v>306</v>
      </c>
      <c r="C34" s="53" t="s">
        <v>74</v>
      </c>
      <c r="D34" s="53" t="s">
        <v>74</v>
      </c>
      <c r="G34" s="45"/>
      <c r="H34" s="45"/>
      <c r="I34" s="45"/>
      <c r="J34" s="45"/>
      <c r="K34" s="48"/>
      <c r="L34" s="48"/>
      <c r="M34" s="45"/>
      <c r="N34" s="45"/>
      <c r="O34" s="45"/>
      <c r="P34" s="48"/>
      <c r="Q34" s="48"/>
      <c r="R34" s="46"/>
      <c r="S34" s="48"/>
      <c r="T34" s="45"/>
      <c r="U34" s="48"/>
      <c r="V34" s="48"/>
      <c r="W34" s="48"/>
      <c r="X34" s="48"/>
      <c r="Y34" s="48"/>
      <c r="Z34" s="48"/>
      <c r="AA34" s="48"/>
      <c r="AB34" s="48"/>
      <c r="AC34" s="46"/>
      <c r="AD34" s="45"/>
      <c r="AE34" s="45"/>
      <c r="AF34" s="45"/>
      <c r="AG34" s="47"/>
      <c r="AH34" s="48"/>
      <c r="AI34" s="48"/>
    </row>
    <row r="35" spans="1:35" x14ac:dyDescent="0.2">
      <c r="A35" s="51" t="s">
        <v>333</v>
      </c>
      <c r="B35" s="51" t="s">
        <v>306</v>
      </c>
      <c r="C35" s="53" t="s">
        <v>74</v>
      </c>
      <c r="D35" s="53" t="s">
        <v>74</v>
      </c>
      <c r="G35" s="45"/>
      <c r="H35" s="45"/>
      <c r="I35" s="45"/>
      <c r="J35" s="46"/>
      <c r="K35" s="46"/>
      <c r="L35" s="46"/>
      <c r="M35" s="45"/>
      <c r="N35" s="47"/>
      <c r="O35" s="45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5"/>
      <c r="AE35" s="45"/>
      <c r="AF35" s="45"/>
      <c r="AG35" s="45"/>
      <c r="AH35" s="46"/>
      <c r="AI35" s="46"/>
    </row>
    <row r="36" spans="1:35" x14ac:dyDescent="0.2">
      <c r="A36" s="51" t="s">
        <v>303</v>
      </c>
      <c r="B36" s="51" t="s">
        <v>306</v>
      </c>
      <c r="C36" s="53" t="s">
        <v>74</v>
      </c>
      <c r="D36" s="53" t="s">
        <v>74</v>
      </c>
      <c r="AH36" s="46"/>
      <c r="AI36" s="46"/>
    </row>
    <row r="37" spans="1:35" x14ac:dyDescent="0.2">
      <c r="A37" s="51" t="s">
        <v>337</v>
      </c>
      <c r="B37" s="51" t="s">
        <v>306</v>
      </c>
      <c r="C37" s="53" t="s">
        <v>74</v>
      </c>
      <c r="D37" s="53" t="s">
        <v>74</v>
      </c>
    </row>
    <row r="38" spans="1:35" x14ac:dyDescent="0.2">
      <c r="A38" s="51" t="s">
        <v>339</v>
      </c>
      <c r="B38" s="51" t="s">
        <v>341</v>
      </c>
      <c r="C38" s="53" t="s">
        <v>74</v>
      </c>
      <c r="D38" s="53" t="s">
        <v>74</v>
      </c>
    </row>
    <row r="39" spans="1:35" x14ac:dyDescent="0.2">
      <c r="A39" s="51" t="s">
        <v>343</v>
      </c>
      <c r="B39" s="51" t="s">
        <v>341</v>
      </c>
      <c r="C39" s="53" t="s">
        <v>74</v>
      </c>
      <c r="D39" s="53" t="s">
        <v>74</v>
      </c>
    </row>
    <row r="40" spans="1:35" x14ac:dyDescent="0.2">
      <c r="A40" s="51" t="s">
        <v>347</v>
      </c>
      <c r="B40" s="51" t="s">
        <v>350</v>
      </c>
      <c r="C40" s="53" t="s">
        <v>74</v>
      </c>
      <c r="D40" s="53" t="s">
        <v>74</v>
      </c>
    </row>
    <row r="41" spans="1:35" x14ac:dyDescent="0.2">
      <c r="A41" s="51" t="s">
        <v>352</v>
      </c>
      <c r="B41" s="51" t="s">
        <v>350</v>
      </c>
      <c r="C41" s="53" t="s">
        <v>74</v>
      </c>
      <c r="D41" s="53" t="s">
        <v>74</v>
      </c>
    </row>
    <row r="42" spans="1:35" x14ac:dyDescent="0.2">
      <c r="A42" s="51" t="s">
        <v>354</v>
      </c>
      <c r="B42" s="51" t="s">
        <v>350</v>
      </c>
      <c r="C42" s="53" t="s">
        <v>74</v>
      </c>
      <c r="D42" s="53" t="s">
        <v>74</v>
      </c>
    </row>
    <row r="43" spans="1:35" x14ac:dyDescent="0.2">
      <c r="A43" s="51" t="s">
        <v>357</v>
      </c>
      <c r="B43" s="51" t="s">
        <v>360</v>
      </c>
      <c r="C43" s="53" t="s">
        <v>74</v>
      </c>
      <c r="D43" s="53" t="s">
        <v>74</v>
      </c>
    </row>
    <row r="44" spans="1:35" x14ac:dyDescent="0.2">
      <c r="A44" s="51" t="s">
        <v>362</v>
      </c>
      <c r="B44" s="51" t="s">
        <v>360</v>
      </c>
      <c r="C44" s="53" t="s">
        <v>74</v>
      </c>
      <c r="D44" s="53" t="s">
        <v>74</v>
      </c>
    </row>
    <row r="45" spans="1:35" x14ac:dyDescent="0.2">
      <c r="A45" s="51" t="s">
        <v>364</v>
      </c>
      <c r="B45" s="51" t="s">
        <v>360</v>
      </c>
      <c r="C45" s="53" t="s">
        <v>74</v>
      </c>
      <c r="D45" s="53" t="s">
        <v>74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faf88fe-a998-4c5b-93c9-210a11d9a5c2}" enabled="0" method="" siteId="{1faf88fe-a998-4c5b-93c9-210a11d9a5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</vt:lpstr>
      <vt:lpstr>S3</vt:lpstr>
      <vt:lpstr>S4</vt:lpstr>
      <vt:lpstr>S5</vt:lpstr>
      <vt:lpstr>S6</vt:lpstr>
      <vt:lpstr>S7</vt:lpstr>
      <vt:lpstr>S8</vt:lpstr>
      <vt:lpstr>S9</vt:lpstr>
      <vt:lpstr>S10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Stroyakovski, Maria</dc:creator>
  <cp:keywords/>
  <dc:description/>
  <cp:lastModifiedBy>Joanne Santini</cp:lastModifiedBy>
  <cp:revision/>
  <dcterms:created xsi:type="dcterms:W3CDTF">2025-07-14T14:58:51Z</dcterms:created>
  <dcterms:modified xsi:type="dcterms:W3CDTF">2026-05-29T10:52:25Z</dcterms:modified>
  <cp:category/>
  <cp:contentStatus/>
</cp:coreProperties>
</file>