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D046FDEE-3E5F-4B08-B6D3-4C6EEBC04FA7}" xr6:coauthVersionLast="47" xr6:coauthVersionMax="47" xr10:uidLastSave="{00000000-0000-0000-0000-000000000000}"/>
  <bookViews>
    <workbookView xWindow="28680" yWindow="-120" windowWidth="21840" windowHeight="13140" xr2:uid="{58A423FF-268E-4363-A5EE-49FBDA554343}"/>
  </bookViews>
  <sheets>
    <sheet name="Legend" sheetId="14" r:id="rId1"/>
    <sheet name="Table EV3" sheetId="13" r:id="rId2"/>
  </sheets>
  <definedNames>
    <definedName name="_xlnm.Print_Area" localSheetId="1">'Table EV3'!$A$1:$N$49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13" l="1"/>
  <c r="E45" i="13"/>
  <c r="D45" i="13"/>
  <c r="C45" i="13"/>
  <c r="B45" i="13"/>
</calcChain>
</file>

<file path=xl/sharedStrings.xml><?xml version="1.0" encoding="utf-8"?>
<sst xmlns="http://schemas.openxmlformats.org/spreadsheetml/2006/main" count="46" uniqueCount="25">
  <si>
    <t>SEM</t>
  </si>
  <si>
    <t>Rad51-ECFP</t>
  </si>
  <si>
    <t>n</t>
  </si>
  <si>
    <t>Mean</t>
  </si>
  <si>
    <t>Time point</t>
  </si>
  <si>
    <r>
      <rPr>
        <b/>
        <sz val="16"/>
        <color rgb="FFFF0000"/>
        <rFont val="Arial"/>
        <family val="2"/>
      </rPr>
      <t xml:space="preserve">n and </t>
    </r>
    <r>
      <rPr>
        <b/>
        <i/>
        <sz val="16"/>
        <color rgb="FFFF0000"/>
        <rFont val="Arial"/>
        <family val="2"/>
      </rPr>
      <t>p</t>
    </r>
    <r>
      <rPr>
        <b/>
        <sz val="16"/>
        <color rgb="FFFF0000"/>
        <rFont val="Arial"/>
        <family val="2"/>
      </rPr>
      <t xml:space="preserve"> value</t>
    </r>
  </si>
  <si>
    <r>
      <rPr>
        <b/>
        <i/>
        <sz val="14"/>
        <color theme="1"/>
        <rFont val="Arial"/>
        <family val="2"/>
      </rPr>
      <t>p</t>
    </r>
    <r>
      <rPr>
        <b/>
        <sz val="14"/>
        <color theme="1"/>
        <rFont val="Arial"/>
        <family val="2"/>
      </rPr>
      <t xml:space="preserve"> value</t>
    </r>
  </si>
  <si>
    <t>mean</t>
  </si>
  <si>
    <r>
      <t>p</t>
    </r>
    <r>
      <rPr>
        <sz val="12"/>
        <color theme="1"/>
        <rFont val="Arial"/>
        <family val="2"/>
      </rPr>
      <t xml:space="preserve"> values were calculated based on Student´s t-test (unpaired, two tails)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</si>
  <si>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values &lt; 0.05 are </t>
    </r>
    <r>
      <rPr>
        <sz val="12"/>
        <color rgb="FFFF0000"/>
        <rFont val="Arial"/>
        <family val="2"/>
      </rPr>
      <t>highlighted in red</t>
    </r>
  </si>
  <si>
    <t xml:space="preserve">From 3 to 50 zygotes analyzed at each time point; at least 9 zygotes from time - 100 min to + 20min.		</t>
  </si>
  <si>
    <r>
      <t xml:space="preserve">Rad51-ECFP in </t>
    </r>
    <r>
      <rPr>
        <b/>
        <i/>
        <sz val="12"/>
        <color theme="1"/>
        <rFont val="Calibri"/>
        <family val="2"/>
      </rPr>
      <t>sfr1-7A</t>
    </r>
  </si>
  <si>
    <r>
      <t xml:space="preserve">Rad51-ECFP in </t>
    </r>
    <r>
      <rPr>
        <b/>
        <i/>
        <sz val="12"/>
        <color theme="1"/>
        <rFont val="Calibri"/>
        <family val="2"/>
      </rPr>
      <t>sfr1-7D</t>
    </r>
  </si>
  <si>
    <r>
      <t xml:space="preserve">Rad51-ECFP in </t>
    </r>
    <r>
      <rPr>
        <b/>
        <i/>
        <sz val="12"/>
        <color rgb="FF000000"/>
        <rFont val="Calibri"/>
        <family val="2"/>
      </rPr>
      <t>sfr1-WI</t>
    </r>
  </si>
  <si>
    <r>
      <t xml:space="preserve">Rad51-ECFP in delta </t>
    </r>
    <r>
      <rPr>
        <b/>
        <i/>
        <sz val="12"/>
        <color rgb="FF000000"/>
        <rFont val="Calibri"/>
        <family val="2"/>
      </rPr>
      <t>rec12</t>
    </r>
  </si>
  <si>
    <r>
      <t>Rad51-ECFP in delta</t>
    </r>
    <r>
      <rPr>
        <b/>
        <i/>
        <sz val="12"/>
        <color rgb="FF000000"/>
        <rFont val="Calibri"/>
        <family val="2"/>
      </rPr>
      <t xml:space="preserve"> rec12</t>
    </r>
  </si>
  <si>
    <r>
      <t xml:space="preserve">Rad51-ECFP in </t>
    </r>
    <r>
      <rPr>
        <b/>
        <i/>
        <sz val="12"/>
        <color theme="1"/>
        <rFont val="Calibri"/>
        <family val="2"/>
      </rPr>
      <t>sfr1-WI</t>
    </r>
  </si>
  <si>
    <r>
      <t xml:space="preserve">Rad51-ECFP/Rad51-ECFP   in </t>
    </r>
    <r>
      <rPr>
        <b/>
        <i/>
        <sz val="12"/>
        <color theme="1"/>
        <rFont val="Calibri"/>
        <family val="2"/>
      </rPr>
      <t>sfr1-7A</t>
    </r>
  </si>
  <si>
    <r>
      <t xml:space="preserve">Rad51-ECFP/Rad51-ECFP   in </t>
    </r>
    <r>
      <rPr>
        <b/>
        <i/>
        <sz val="12"/>
        <color theme="1"/>
        <rFont val="Calibri"/>
        <family val="2"/>
      </rPr>
      <t>sfr1-7D</t>
    </r>
  </si>
  <si>
    <r>
      <t xml:space="preserve">Rad51-ECFP/Rad51-ECFP in </t>
    </r>
    <r>
      <rPr>
        <b/>
        <i/>
        <sz val="12"/>
        <color theme="1"/>
        <rFont val="Calibri"/>
        <family val="2"/>
      </rPr>
      <t>sfr1-WI</t>
    </r>
  </si>
  <si>
    <r>
      <t xml:space="preserve">Rad51-ECFP in sfr1-7D/ Rad51-ECFP in </t>
    </r>
    <r>
      <rPr>
        <b/>
        <i/>
        <sz val="12"/>
        <color theme="1"/>
        <rFont val="Calibri"/>
        <family val="2"/>
      </rPr>
      <t>sfr1-WI</t>
    </r>
  </si>
  <si>
    <r>
      <t xml:space="preserve">Rad51-ECFP/Rad51-ECFP   in delta </t>
    </r>
    <r>
      <rPr>
        <b/>
        <i/>
        <sz val="12"/>
        <color theme="1"/>
        <rFont val="Calibri"/>
        <family val="2"/>
      </rPr>
      <t>rec12</t>
    </r>
  </si>
  <si>
    <t>Total signal (integrated density) Rad51-ECFP (a. u.)</t>
  </si>
  <si>
    <r>
      <rPr>
        <b/>
        <sz val="16"/>
        <color theme="1"/>
        <rFont val="Arial"/>
        <family val="2"/>
      </rPr>
      <t>Table EV3.</t>
    </r>
    <r>
      <rPr>
        <b/>
        <sz val="16"/>
        <color rgb="FFFF0000"/>
        <rFont val="Arial"/>
        <family val="2"/>
      </rPr>
      <t xml:space="preserve"> </t>
    </r>
  </si>
  <si>
    <r>
      <t xml:space="preserve">Table EV3. Total signal (integrated density) Rad51-ECFP.
Quantification of Rad51-ECFP total intensity in </t>
    </r>
    <r>
      <rPr>
        <i/>
        <sz val="11"/>
        <color theme="1"/>
        <rFont val="Arial"/>
        <family val="2"/>
      </rPr>
      <t>sfr1+, sfr1-7A, sfr1-7D, sfr1-WI</t>
    </r>
    <r>
      <rPr>
        <sz val="11"/>
        <color theme="1"/>
        <rFont val="Arial"/>
        <family val="2"/>
      </rPr>
      <t xml:space="preserve"> and </t>
    </r>
    <r>
      <rPr>
        <sz val="11"/>
        <color theme="1"/>
        <rFont val="Symbol"/>
        <family val="1"/>
        <charset val="2"/>
      </rPr>
      <t></t>
    </r>
    <r>
      <rPr>
        <i/>
        <sz val="11"/>
        <color theme="1"/>
        <rFont val="Arial"/>
        <family val="2"/>
      </rPr>
      <t>rec12</t>
    </r>
    <r>
      <rPr>
        <sz val="11"/>
        <color theme="1"/>
        <rFont val="Arial"/>
        <family val="2"/>
      </rPr>
      <t xml:space="preserve"> zygotes analyzed by time lapse microscopy. Related to Appendix Figure S3.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</si>
</sst>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4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rgb="FFFF0000"/>
      <name val="Arial"/>
      <family val="2"/>
    </font>
    <font>
      <b/>
      <sz val="14"/>
      <color theme="1"/>
      <name val="Calibri (Cuerpo)_x0000_"/>
    </font>
    <font>
      <b/>
      <u/>
      <sz val="14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i/>
      <sz val="16"/>
      <color rgb="FFFF0000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Symbol"/>
      <family val="1"/>
      <charset val="2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3" fillId="0" borderId="0" xfId="1" applyFont="1" applyAlignment="1">
      <alignment vertical="center"/>
    </xf>
    <xf numFmtId="0" fontId="1" fillId="0" borderId="0" xfId="1" applyAlignment="1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6" fillId="0" borderId="0" xfId="1" applyFont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12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right" vertical="center"/>
    </xf>
    <xf numFmtId="1" fontId="1" fillId="0" borderId="0" xfId="1" applyNumberFormat="1" applyAlignment="1">
      <alignment horizontal="center" vertical="center"/>
    </xf>
    <xf numFmtId="0" fontId="11" fillId="0" borderId="0" xfId="1" applyFont="1" applyAlignment="1">
      <alignment vertical="center"/>
    </xf>
    <xf numFmtId="0" fontId="1" fillId="0" borderId="10" xfId="1" applyBorder="1" applyAlignment="1">
      <alignment vertical="center"/>
    </xf>
    <xf numFmtId="0" fontId="8" fillId="0" borderId="16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/>
    </xf>
    <xf numFmtId="0" fontId="15" fillId="4" borderId="11" xfId="1" applyFont="1" applyFill="1" applyBorder="1" applyAlignment="1">
      <alignment horizontal="center" vertical="center"/>
    </xf>
    <xf numFmtId="0" fontId="15" fillId="4" borderId="4" xfId="1" applyFont="1" applyFill="1" applyBorder="1" applyAlignment="1">
      <alignment horizontal="center" vertical="center"/>
    </xf>
    <xf numFmtId="0" fontId="13" fillId="2" borderId="7" xfId="1" applyFont="1" applyFill="1" applyBorder="1" applyAlignment="1">
      <alignment horizontal="center" vertical="center"/>
    </xf>
    <xf numFmtId="0" fontId="15" fillId="4" borderId="0" xfId="1" applyFont="1" applyFill="1" applyAlignment="1">
      <alignment horizontal="center" vertical="center"/>
    </xf>
    <xf numFmtId="1" fontId="17" fillId="3" borderId="9" xfId="1" applyNumberFormat="1" applyFont="1" applyFill="1" applyBorder="1" applyAlignment="1">
      <alignment horizontal="center" vertical="center"/>
    </xf>
    <xf numFmtId="1" fontId="17" fillId="0" borderId="5" xfId="1" applyNumberFormat="1" applyFont="1" applyBorder="1" applyAlignment="1">
      <alignment horizontal="center"/>
    </xf>
    <xf numFmtId="1" fontId="17" fillId="3" borderId="5" xfId="1" applyNumberFormat="1" applyFont="1" applyFill="1" applyBorder="1" applyAlignment="1">
      <alignment horizontal="center"/>
    </xf>
    <xf numFmtId="1" fontId="17" fillId="0" borderId="11" xfId="1" applyNumberFormat="1" applyFont="1" applyBorder="1" applyAlignment="1">
      <alignment horizontal="center"/>
    </xf>
    <xf numFmtId="1" fontId="17" fillId="3" borderId="6" xfId="1" applyNumberFormat="1" applyFont="1" applyFill="1" applyBorder="1" applyAlignment="1">
      <alignment horizontal="center"/>
    </xf>
    <xf numFmtId="1" fontId="17" fillId="3" borderId="7" xfId="1" applyNumberFormat="1" applyFont="1" applyFill="1" applyBorder="1" applyAlignment="1">
      <alignment horizontal="center"/>
    </xf>
    <xf numFmtId="1" fontId="17" fillId="3" borderId="8" xfId="1" applyNumberFormat="1" applyFont="1" applyFill="1" applyBorder="1" applyAlignment="1">
      <alignment horizontal="center"/>
    </xf>
    <xf numFmtId="1" fontId="17" fillId="3" borderId="5" xfId="1" applyNumberFormat="1" applyFont="1" applyFill="1" applyBorder="1" applyAlignment="1">
      <alignment horizontal="center" vertical="center"/>
    </xf>
    <xf numFmtId="1" fontId="17" fillId="3" borderId="12" xfId="1" applyNumberFormat="1" applyFont="1" applyFill="1" applyBorder="1" applyAlignment="1">
      <alignment horizontal="center"/>
    </xf>
    <xf numFmtId="0" fontId="13" fillId="2" borderId="11" xfId="1" applyFont="1" applyFill="1" applyBorder="1" applyAlignment="1">
      <alignment horizontal="center" vertical="center"/>
    </xf>
    <xf numFmtId="0" fontId="15" fillId="4" borderId="6" xfId="1" applyFont="1" applyFill="1" applyBorder="1" applyAlignment="1">
      <alignment horizontal="center" vertical="center"/>
    </xf>
    <xf numFmtId="0" fontId="13" fillId="2" borderId="7" xfId="1" applyFont="1" applyFill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center" vertical="center" wrapText="1"/>
    </xf>
    <xf numFmtId="0" fontId="13" fillId="2" borderId="9" xfId="1" applyFont="1" applyFill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/>
    </xf>
    <xf numFmtId="0" fontId="17" fillId="3" borderId="8" xfId="1" applyFont="1" applyFill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7" fillId="3" borderId="6" xfId="1" applyFont="1" applyFill="1" applyBorder="1" applyAlignment="1">
      <alignment horizontal="center" vertical="center"/>
    </xf>
    <xf numFmtId="164" fontId="17" fillId="3" borderId="9" xfId="1" applyNumberFormat="1" applyFont="1" applyFill="1" applyBorder="1" applyAlignment="1">
      <alignment horizontal="center" vertical="center"/>
    </xf>
    <xf numFmtId="164" fontId="17" fillId="0" borderId="8" xfId="1" applyNumberFormat="1" applyFont="1" applyBorder="1" applyAlignment="1">
      <alignment horizontal="center" vertical="center"/>
    </xf>
    <xf numFmtId="164" fontId="17" fillId="3" borderId="8" xfId="1" applyNumberFormat="1" applyFont="1" applyFill="1" applyBorder="1" applyAlignment="1">
      <alignment horizontal="center" vertical="center"/>
    </xf>
    <xf numFmtId="164" fontId="17" fillId="3" borderId="5" xfId="1" applyNumberFormat="1" applyFont="1" applyFill="1" applyBorder="1" applyAlignment="1">
      <alignment horizontal="center" vertical="center"/>
    </xf>
    <xf numFmtId="0" fontId="17" fillId="3" borderId="5" xfId="1" applyFont="1" applyFill="1" applyBorder="1" applyAlignment="1">
      <alignment horizontal="center" vertical="center"/>
    </xf>
    <xf numFmtId="164" fontId="18" fillId="0" borderId="8" xfId="1" applyNumberFormat="1" applyFont="1" applyBorder="1" applyAlignment="1">
      <alignment horizontal="center" vertical="center"/>
    </xf>
    <xf numFmtId="164" fontId="18" fillId="3" borderId="8" xfId="1" applyNumberFormat="1" applyFont="1" applyFill="1" applyBorder="1" applyAlignment="1">
      <alignment horizontal="center" vertical="center"/>
    </xf>
    <xf numFmtId="164" fontId="18" fillId="3" borderId="9" xfId="1" applyNumberFormat="1" applyFont="1" applyFill="1" applyBorder="1" applyAlignment="1">
      <alignment horizontal="center" vertical="center"/>
    </xf>
    <xf numFmtId="1" fontId="13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21" fillId="0" borderId="0" xfId="0" applyFont="1" applyAlignment="1">
      <alignment wrapText="1"/>
    </xf>
  </cellXfs>
  <cellStyles count="2">
    <cellStyle name="Normal" xfId="0" builtinId="0"/>
    <cellStyle name="Normal 2" xfId="1" xr:uid="{831B7310-5729-6344-9A44-D6B232804A45}"/>
  </cellStyles>
  <dxfs count="0"/>
  <tableStyles count="0" defaultTableStyle="TableStyleMedium2" defaultPivotStyle="PivotStyleLight16"/>
  <colors>
    <mruColors>
      <color rgb="FF9746D2"/>
      <color rgb="FFFFF5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6057-0E56-4EC8-AC44-AC7301B358E4}">
  <dimension ref="A1"/>
  <sheetViews>
    <sheetView tabSelected="1" workbookViewId="0"/>
  </sheetViews>
  <sheetFormatPr defaultRowHeight="14.4"/>
  <cols>
    <col min="1" max="1" width="74.109375" customWidth="1"/>
  </cols>
  <sheetData>
    <row r="1" spans="1:1" ht="57">
      <c r="A1" s="60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A7CE2-2200-B247-9218-63B8F9683A18}">
  <dimension ref="A1:N55"/>
  <sheetViews>
    <sheetView zoomScale="82" zoomScaleNormal="82" workbookViewId="0">
      <selection activeCell="F1" sqref="F1"/>
    </sheetView>
  </sheetViews>
  <sheetFormatPr defaultColWidth="10.77734375" defaultRowHeight="15.6"/>
  <cols>
    <col min="1" max="1" width="15.33203125" style="2" customWidth="1"/>
    <col min="2" max="2" width="15.77734375" style="2" customWidth="1"/>
    <col min="3" max="4" width="23.77734375" style="2" customWidth="1"/>
    <col min="5" max="5" width="24.33203125" style="2" customWidth="1"/>
    <col min="6" max="6" width="25.6640625" style="2" customWidth="1"/>
    <col min="7" max="7" width="25.33203125" style="2" customWidth="1"/>
    <col min="8" max="8" width="26" style="2" customWidth="1"/>
    <col min="9" max="9" width="26.77734375" style="2" customWidth="1"/>
    <col min="10" max="10" width="25.109375" style="2" customWidth="1"/>
    <col min="11" max="11" width="28" style="2" customWidth="1"/>
    <col min="12" max="12" width="32.77734375" style="2" customWidth="1"/>
    <col min="13" max="13" width="36.44140625" style="2" customWidth="1"/>
    <col min="14" max="15" width="31.44140625" style="2" customWidth="1"/>
    <col min="16" max="16384" width="10.77734375" style="2"/>
  </cols>
  <sheetData>
    <row r="1" spans="1:14" ht="21">
      <c r="A1" s="1" t="s">
        <v>23</v>
      </c>
      <c r="C1" s="3"/>
      <c r="D1" s="3"/>
      <c r="E1" s="3"/>
      <c r="F1" s="3"/>
      <c r="G1" s="3"/>
      <c r="J1" s="3"/>
      <c r="K1" s="3"/>
      <c r="L1" s="3"/>
      <c r="M1" s="3"/>
      <c r="N1" s="3"/>
    </row>
    <row r="2" spans="1:14" ht="21">
      <c r="A2" s="1" t="s">
        <v>22</v>
      </c>
      <c r="C2" s="3"/>
      <c r="D2" s="3"/>
      <c r="E2" s="3"/>
      <c r="F2" s="3"/>
      <c r="G2" s="3"/>
      <c r="J2" s="3"/>
      <c r="K2" s="3"/>
      <c r="L2" s="3"/>
      <c r="M2" s="3"/>
      <c r="N2" s="3"/>
    </row>
    <row r="3" spans="1:14" ht="18">
      <c r="A3" s="4"/>
      <c r="B3" s="54" t="s">
        <v>3</v>
      </c>
      <c r="C3" s="55"/>
      <c r="D3" s="55"/>
      <c r="E3" s="55"/>
      <c r="F3" s="56"/>
      <c r="G3" s="57" t="s">
        <v>0</v>
      </c>
      <c r="H3" s="58"/>
      <c r="I3" s="58"/>
      <c r="J3" s="58"/>
      <c r="K3" s="59"/>
      <c r="L3" s="3"/>
      <c r="M3" s="3"/>
      <c r="N3" s="3"/>
    </row>
    <row r="4" spans="1:14" ht="16.05" customHeight="1">
      <c r="A4" s="51" t="s">
        <v>4</v>
      </c>
      <c r="B4" s="19" t="s">
        <v>1</v>
      </c>
      <c r="C4" s="19" t="s">
        <v>11</v>
      </c>
      <c r="D4" s="19" t="s">
        <v>12</v>
      </c>
      <c r="E4" s="20" t="s">
        <v>13</v>
      </c>
      <c r="F4" s="21" t="s">
        <v>14</v>
      </c>
      <c r="G4" s="22" t="s">
        <v>1</v>
      </c>
      <c r="H4" s="19" t="s">
        <v>11</v>
      </c>
      <c r="I4" s="19" t="s">
        <v>12</v>
      </c>
      <c r="J4" s="20" t="s">
        <v>13</v>
      </c>
      <c r="K4" s="23" t="s">
        <v>15</v>
      </c>
      <c r="L4" s="3"/>
      <c r="M4" s="3"/>
      <c r="N4" s="3"/>
    </row>
    <row r="5" spans="1:14" ht="16.05" customHeight="1">
      <c r="A5" s="18">
        <v>-140</v>
      </c>
      <c r="B5" s="24">
        <v>44390.033854090914</v>
      </c>
      <c r="C5" s="25">
        <v>42245.061015555555</v>
      </c>
      <c r="D5" s="26">
        <v>38966.206484999995</v>
      </c>
      <c r="E5" s="27">
        <v>51974.566503333335</v>
      </c>
      <c r="F5" s="28">
        <v>45208.640844444453</v>
      </c>
      <c r="G5" s="29">
        <v>1833.5323163605265</v>
      </c>
      <c r="H5" s="25">
        <v>2723.7947903478739</v>
      </c>
      <c r="I5" s="26">
        <v>4319.5530649725661</v>
      </c>
      <c r="J5" s="25">
        <v>11384.421373497644</v>
      </c>
      <c r="K5" s="30">
        <v>1740.4895571636584</v>
      </c>
      <c r="L5" s="3"/>
      <c r="M5" s="3"/>
      <c r="N5" s="3"/>
    </row>
    <row r="6" spans="1:14" ht="16.05" customHeight="1">
      <c r="A6" s="18">
        <v>-130</v>
      </c>
      <c r="B6" s="31">
        <v>46396.159308695656</v>
      </c>
      <c r="C6" s="25">
        <v>47260.395516363635</v>
      </c>
      <c r="D6" s="26">
        <v>37510.732133333331</v>
      </c>
      <c r="E6" s="27">
        <v>43399.342065000004</v>
      </c>
      <c r="F6" s="28">
        <v>44462.613360000003</v>
      </c>
      <c r="G6" s="29">
        <v>1457.8695589274864</v>
      </c>
      <c r="H6" s="25">
        <v>2582.7131061410983</v>
      </c>
      <c r="I6" s="26">
        <v>3366.8952810592332</v>
      </c>
      <c r="J6" s="25">
        <v>7987.8558321840992</v>
      </c>
      <c r="K6" s="26">
        <v>1785.9564521422039</v>
      </c>
      <c r="L6" s="3"/>
      <c r="M6" s="3"/>
      <c r="N6" s="3"/>
    </row>
    <row r="7" spans="1:14" ht="16.05" customHeight="1">
      <c r="A7" s="18">
        <v>-120</v>
      </c>
      <c r="B7" s="31">
        <v>46711.715470000003</v>
      </c>
      <c r="C7" s="25">
        <v>48396.521322499997</v>
      </c>
      <c r="D7" s="26">
        <v>40529.431657777779</v>
      </c>
      <c r="E7" s="27">
        <v>51976.529373999991</v>
      </c>
      <c r="F7" s="28">
        <v>46973.780973913046</v>
      </c>
      <c r="G7" s="29">
        <v>1577.3056259904783</v>
      </c>
      <c r="H7" s="25">
        <v>3040.5360330663684</v>
      </c>
      <c r="I7" s="26">
        <v>2985.0872380501423</v>
      </c>
      <c r="J7" s="25">
        <v>7047.4187208389721</v>
      </c>
      <c r="K7" s="26">
        <v>1238.736375986643</v>
      </c>
      <c r="L7" s="3"/>
      <c r="M7" s="3"/>
      <c r="N7" s="3"/>
    </row>
    <row r="8" spans="1:14" ht="16.05" customHeight="1">
      <c r="A8" s="18">
        <v>-110</v>
      </c>
      <c r="B8" s="31">
        <v>46877.684389374997</v>
      </c>
      <c r="C8" s="25">
        <v>47996.762677692299</v>
      </c>
      <c r="D8" s="26">
        <v>39913.84856111111</v>
      </c>
      <c r="E8" s="27">
        <v>51216.708834285717</v>
      </c>
      <c r="F8" s="28">
        <v>49559.166600000004</v>
      </c>
      <c r="G8" s="29">
        <v>1425.1776813772974</v>
      </c>
      <c r="H8" s="25">
        <v>1851.166621554192</v>
      </c>
      <c r="I8" s="26">
        <v>3810.2260817969586</v>
      </c>
      <c r="J8" s="25">
        <v>5079.4409884485713</v>
      </c>
      <c r="K8" s="26">
        <v>1566.4254038158379</v>
      </c>
      <c r="L8" s="3"/>
      <c r="M8" s="3"/>
      <c r="N8" s="3"/>
    </row>
    <row r="9" spans="1:14" ht="16.05" customHeight="1">
      <c r="A9" s="18">
        <v>-100</v>
      </c>
      <c r="B9" s="31">
        <v>47605.843885151517</v>
      </c>
      <c r="C9" s="25">
        <v>46144.810886923078</v>
      </c>
      <c r="D9" s="26">
        <v>45272.296234545458</v>
      </c>
      <c r="E9" s="27">
        <v>50682.592937777779</v>
      </c>
      <c r="F9" s="28">
        <v>45279.732309677413</v>
      </c>
      <c r="G9" s="29">
        <v>1562.0474948958888</v>
      </c>
      <c r="H9" s="25">
        <v>1692.4474913083614</v>
      </c>
      <c r="I9" s="26">
        <v>5288.1908120942553</v>
      </c>
      <c r="J9" s="25">
        <v>4474.7992393741561</v>
      </c>
      <c r="K9" s="26">
        <v>1964.8071278105804</v>
      </c>
      <c r="L9" s="3"/>
      <c r="M9" s="3"/>
      <c r="N9" s="3"/>
    </row>
    <row r="10" spans="1:14" ht="16.05" customHeight="1">
      <c r="A10" s="18">
        <v>-90</v>
      </c>
      <c r="B10" s="31">
        <v>47391.230232162161</v>
      </c>
      <c r="C10" s="25">
        <v>46775.426863125002</v>
      </c>
      <c r="D10" s="26">
        <v>46088.899993846157</v>
      </c>
      <c r="E10" s="27">
        <v>45751.788330000003</v>
      </c>
      <c r="F10" s="28">
        <v>46237.752713513502</v>
      </c>
      <c r="G10" s="29">
        <v>1241.4102068378829</v>
      </c>
      <c r="H10" s="25">
        <v>1817.303177044266</v>
      </c>
      <c r="I10" s="26">
        <v>4179.6866133141148</v>
      </c>
      <c r="J10" s="25">
        <v>3799.4072065034334</v>
      </c>
      <c r="K10" s="26">
        <v>1204.147659816716</v>
      </c>
      <c r="L10" s="3"/>
      <c r="M10" s="3"/>
      <c r="N10" s="3"/>
    </row>
    <row r="11" spans="1:14" ht="16.05" customHeight="1">
      <c r="A11" s="18">
        <v>-80</v>
      </c>
      <c r="B11" s="31">
        <v>46526.728268421059</v>
      </c>
      <c r="C11" s="25">
        <v>45300.735820000002</v>
      </c>
      <c r="D11" s="26">
        <v>43746.760465384614</v>
      </c>
      <c r="E11" s="27">
        <v>42462.386853636359</v>
      </c>
      <c r="F11" s="28">
        <v>46112.572079999998</v>
      </c>
      <c r="G11" s="29">
        <v>1280.1456899900395</v>
      </c>
      <c r="H11" s="25">
        <v>1945.2697940765806</v>
      </c>
      <c r="I11" s="26">
        <v>2542.5952287715536</v>
      </c>
      <c r="J11" s="25">
        <v>2690.1291173670475</v>
      </c>
      <c r="K11" s="26">
        <v>1201.1052744657552</v>
      </c>
      <c r="L11" s="3"/>
      <c r="M11" s="3"/>
      <c r="N11" s="3"/>
    </row>
    <row r="12" spans="1:14" ht="16.05" customHeight="1">
      <c r="A12" s="18">
        <v>-70</v>
      </c>
      <c r="B12" s="31">
        <v>45753.785858157906</v>
      </c>
      <c r="C12" s="25">
        <v>44540.261741176473</v>
      </c>
      <c r="D12" s="26">
        <v>41985.636399333336</v>
      </c>
      <c r="E12" s="27">
        <v>41700.72397384615</v>
      </c>
      <c r="F12" s="28">
        <v>46039.607553488386</v>
      </c>
      <c r="G12" s="29">
        <v>956.4828376576055</v>
      </c>
      <c r="H12" s="25">
        <v>1833.2043256100733</v>
      </c>
      <c r="I12" s="26">
        <v>3106.7967332151588</v>
      </c>
      <c r="J12" s="25">
        <v>2195.7309042037832</v>
      </c>
      <c r="K12" s="26">
        <v>1216.3280166803511</v>
      </c>
      <c r="L12" s="3"/>
      <c r="M12" s="3"/>
      <c r="N12" s="3"/>
    </row>
    <row r="13" spans="1:14" ht="16.05" customHeight="1">
      <c r="A13" s="18">
        <v>-60</v>
      </c>
      <c r="B13" s="31">
        <v>44355.985507500001</v>
      </c>
      <c r="C13" s="25">
        <v>42877.358937058823</v>
      </c>
      <c r="D13" s="26">
        <v>41586.636620624995</v>
      </c>
      <c r="E13" s="27">
        <v>39970.650326153846</v>
      </c>
      <c r="F13" s="28">
        <v>43910.803818181827</v>
      </c>
      <c r="G13" s="29">
        <v>1076.4624475762098</v>
      </c>
      <c r="H13" s="25">
        <v>2003.3227775733765</v>
      </c>
      <c r="I13" s="26">
        <v>2556.9239044624869</v>
      </c>
      <c r="J13" s="25">
        <v>2377.8550759310697</v>
      </c>
      <c r="K13" s="26">
        <v>1096.8141108167938</v>
      </c>
      <c r="L13" s="3"/>
      <c r="M13" s="3"/>
      <c r="N13" s="3"/>
    </row>
    <row r="14" spans="1:14" ht="16.05" customHeight="1">
      <c r="A14" s="18">
        <v>-50</v>
      </c>
      <c r="B14" s="31">
        <v>42934.663599999993</v>
      </c>
      <c r="C14" s="25">
        <v>42014.838089999997</v>
      </c>
      <c r="D14" s="26">
        <v>40571.507155882355</v>
      </c>
      <c r="E14" s="27">
        <v>36923.449583571426</v>
      </c>
      <c r="F14" s="28">
        <v>41771.859263999992</v>
      </c>
      <c r="G14" s="29">
        <v>1228.0828880559061</v>
      </c>
      <c r="H14" s="25">
        <v>1954.4721407358927</v>
      </c>
      <c r="I14" s="26">
        <v>2392.9842088879955</v>
      </c>
      <c r="J14" s="25">
        <v>2134.6035396832362</v>
      </c>
      <c r="K14" s="26">
        <v>945.20412639816368</v>
      </c>
      <c r="L14" s="3"/>
      <c r="M14" s="3"/>
      <c r="N14" s="3"/>
    </row>
    <row r="15" spans="1:14" ht="16.05" customHeight="1">
      <c r="A15" s="18">
        <v>-40</v>
      </c>
      <c r="B15" s="31">
        <v>40473.053396136362</v>
      </c>
      <c r="C15" s="25">
        <v>41064.908922352937</v>
      </c>
      <c r="D15" s="26">
        <v>38531.471971666659</v>
      </c>
      <c r="E15" s="27">
        <v>33479.678497857145</v>
      </c>
      <c r="F15" s="28">
        <v>39687.895935999986</v>
      </c>
      <c r="G15" s="29">
        <v>1131.1641805563534</v>
      </c>
      <c r="H15" s="25">
        <v>1408.4551312458689</v>
      </c>
      <c r="I15" s="26">
        <v>2032.0189236958443</v>
      </c>
      <c r="J15" s="25">
        <v>1831.0154860598798</v>
      </c>
      <c r="K15" s="26">
        <v>984.06912357671456</v>
      </c>
      <c r="L15" s="3"/>
      <c r="M15" s="3"/>
      <c r="N15" s="3"/>
    </row>
    <row r="16" spans="1:14" ht="16.05" customHeight="1">
      <c r="A16" s="18">
        <v>-30</v>
      </c>
      <c r="B16" s="31">
        <v>38096.343800000002</v>
      </c>
      <c r="C16" s="25">
        <v>39424.730455294113</v>
      </c>
      <c r="D16" s="26">
        <v>37127.649101578943</v>
      </c>
      <c r="E16" s="27">
        <v>34809.012410000003</v>
      </c>
      <c r="F16" s="28">
        <v>37101.606463999997</v>
      </c>
      <c r="G16" s="29">
        <v>993.95061893715047</v>
      </c>
      <c r="H16" s="25">
        <v>1767.1241673965269</v>
      </c>
      <c r="I16" s="26">
        <v>1751.2395732907908</v>
      </c>
      <c r="J16" s="25">
        <v>1810.9761018888537</v>
      </c>
      <c r="K16" s="26">
        <v>951.23910327319948</v>
      </c>
      <c r="L16" s="3"/>
      <c r="M16" s="3"/>
      <c r="N16" s="3"/>
    </row>
    <row r="17" spans="1:14" ht="16.05" customHeight="1">
      <c r="A17" s="18">
        <v>-20</v>
      </c>
      <c r="B17" s="31">
        <v>35975.008545909099</v>
      </c>
      <c r="C17" s="25">
        <v>36787.47877470588</v>
      </c>
      <c r="D17" s="26">
        <v>35019.263418947368</v>
      </c>
      <c r="E17" s="27">
        <v>31865.689445000004</v>
      </c>
      <c r="F17" s="28">
        <v>34224.409199999987</v>
      </c>
      <c r="G17" s="29">
        <v>1011.0418288835683</v>
      </c>
      <c r="H17" s="25">
        <v>1277.0139960409463</v>
      </c>
      <c r="I17" s="26">
        <v>1287.9968888710778</v>
      </c>
      <c r="J17" s="25">
        <v>1675.4886207187865</v>
      </c>
      <c r="K17" s="26">
        <v>814.3175284275718</v>
      </c>
      <c r="L17" s="3"/>
      <c r="M17" s="3"/>
      <c r="N17" s="3"/>
    </row>
    <row r="18" spans="1:14" ht="16.05" customHeight="1">
      <c r="A18" s="18">
        <v>-10</v>
      </c>
      <c r="B18" s="31">
        <v>32605.823537499997</v>
      </c>
      <c r="C18" s="25">
        <v>35767.038486111116</v>
      </c>
      <c r="D18" s="26">
        <v>32503.055619473693</v>
      </c>
      <c r="E18" s="27">
        <v>30116.861203571429</v>
      </c>
      <c r="F18" s="28">
        <v>31572.358464000001</v>
      </c>
      <c r="G18" s="29">
        <v>931.49030445453832</v>
      </c>
      <c r="H18" s="25">
        <v>1301.2428265954741</v>
      </c>
      <c r="I18" s="26">
        <v>1220.4076389850188</v>
      </c>
      <c r="J18" s="25">
        <v>1537.2366364277068</v>
      </c>
      <c r="K18" s="26">
        <v>740.71858388763519</v>
      </c>
      <c r="L18" s="3"/>
      <c r="M18" s="3"/>
      <c r="N18" s="3"/>
    </row>
    <row r="19" spans="1:14" ht="16.05" customHeight="1">
      <c r="A19" s="18">
        <v>0</v>
      </c>
      <c r="B19" s="31">
        <v>30106.627210000006</v>
      </c>
      <c r="C19" s="25">
        <v>33279.308699444438</v>
      </c>
      <c r="D19" s="26">
        <v>30603.066375263152</v>
      </c>
      <c r="E19" s="27">
        <v>28572.722495333335</v>
      </c>
      <c r="F19" s="28">
        <v>28101.069648000001</v>
      </c>
      <c r="G19" s="29">
        <v>956.4836051413439</v>
      </c>
      <c r="H19" s="25">
        <v>1259.6516568256561</v>
      </c>
      <c r="I19" s="26">
        <v>1019.1900351652525</v>
      </c>
      <c r="J19" s="25">
        <v>1187.8469855255901</v>
      </c>
      <c r="K19" s="26">
        <v>691.43468986107371</v>
      </c>
      <c r="L19" s="3"/>
      <c r="M19" s="3"/>
      <c r="N19" s="3"/>
    </row>
    <row r="20" spans="1:14" ht="16.05" customHeight="1">
      <c r="A20" s="18">
        <v>10</v>
      </c>
      <c r="B20" s="31">
        <v>27800.318370000005</v>
      </c>
      <c r="C20" s="25">
        <v>31701.200078888894</v>
      </c>
      <c r="D20" s="26">
        <v>29453.777274210519</v>
      </c>
      <c r="E20" s="27">
        <v>27200.580982307692</v>
      </c>
      <c r="F20" s="28">
        <v>26429.924104347821</v>
      </c>
      <c r="G20" s="29">
        <v>893.63924427823508</v>
      </c>
      <c r="H20" s="25">
        <v>1531.5075392344752</v>
      </c>
      <c r="I20" s="26">
        <v>898.72296043409199</v>
      </c>
      <c r="J20" s="25">
        <v>1317.0348644257301</v>
      </c>
      <c r="K20" s="26">
        <v>639.2347556040279</v>
      </c>
      <c r="L20" s="3"/>
      <c r="M20" s="3"/>
      <c r="N20" s="3"/>
    </row>
    <row r="21" spans="1:14" ht="16.05" customHeight="1">
      <c r="A21" s="18">
        <v>20</v>
      </c>
      <c r="B21" s="31">
        <v>26124.138076999996</v>
      </c>
      <c r="C21" s="25">
        <v>30416.067652499998</v>
      </c>
      <c r="D21" s="26">
        <v>27270.774641666663</v>
      </c>
      <c r="E21" s="27">
        <v>25175.132038181822</v>
      </c>
      <c r="F21" s="32">
        <v>25034.418210526321</v>
      </c>
      <c r="G21" s="29">
        <v>1030.3419579587471</v>
      </c>
      <c r="H21" s="25">
        <v>1889.9085180394811</v>
      </c>
      <c r="I21" s="26">
        <v>760.0697673196272</v>
      </c>
      <c r="J21" s="25">
        <v>1837.6922089344732</v>
      </c>
      <c r="K21" s="26">
        <v>669.89292164108076</v>
      </c>
      <c r="L21" s="3"/>
      <c r="M21" s="3"/>
      <c r="N21" s="3"/>
    </row>
    <row r="22" spans="1:14" ht="16.0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3"/>
      <c r="M22" s="3"/>
      <c r="N22" s="3"/>
    </row>
    <row r="23" spans="1:14" ht="16.95" customHeight="1">
      <c r="A23" s="5"/>
      <c r="C23" s="3"/>
      <c r="D23" s="3"/>
      <c r="E23" s="3"/>
      <c r="F23" s="3"/>
      <c r="G23" s="3"/>
      <c r="J23" s="3"/>
      <c r="K23" s="3"/>
      <c r="L23" s="3"/>
      <c r="M23" s="3"/>
      <c r="N23" s="3"/>
    </row>
    <row r="24" spans="1:14" ht="16.95" customHeight="1">
      <c r="A24" s="5"/>
      <c r="C24" s="3"/>
      <c r="D24" s="3"/>
      <c r="E24" s="3"/>
      <c r="F24" s="3"/>
      <c r="G24" s="3"/>
      <c r="J24" s="3"/>
      <c r="K24" s="3"/>
      <c r="L24" s="3"/>
      <c r="M24" s="3"/>
      <c r="N24" s="3"/>
    </row>
    <row r="25" spans="1:14" ht="16.95" customHeight="1">
      <c r="A25" s="1" t="s">
        <v>5</v>
      </c>
      <c r="C25" s="3"/>
      <c r="D25" s="3"/>
      <c r="E25" s="3"/>
      <c r="F25" s="3"/>
      <c r="G25" s="3"/>
      <c r="J25" s="3"/>
      <c r="K25" s="3"/>
      <c r="L25" s="3"/>
      <c r="M25" s="3"/>
      <c r="N25" s="3"/>
    </row>
    <row r="26" spans="1:14" ht="16.05" customHeight="1">
      <c r="A26" s="5"/>
      <c r="B26" s="6" t="s">
        <v>2</v>
      </c>
      <c r="C26" s="7" t="s">
        <v>2</v>
      </c>
      <c r="D26" s="7" t="s">
        <v>2</v>
      </c>
      <c r="E26" s="7" t="s">
        <v>2</v>
      </c>
      <c r="F26" s="8" t="s">
        <v>2</v>
      </c>
      <c r="G26" s="6" t="s">
        <v>6</v>
      </c>
      <c r="H26" s="7" t="s">
        <v>6</v>
      </c>
      <c r="I26" s="7" t="s">
        <v>6</v>
      </c>
      <c r="J26" s="16" t="s">
        <v>6</v>
      </c>
      <c r="K26" s="17" t="s">
        <v>6</v>
      </c>
    </row>
    <row r="27" spans="1:14" ht="48" customHeight="1">
      <c r="A27" s="51" t="s">
        <v>4</v>
      </c>
      <c r="B27" s="22" t="s">
        <v>1</v>
      </c>
      <c r="C27" s="19" t="s">
        <v>11</v>
      </c>
      <c r="D27" s="19" t="s">
        <v>12</v>
      </c>
      <c r="E27" s="33" t="s">
        <v>16</v>
      </c>
      <c r="F27" s="34" t="s">
        <v>14</v>
      </c>
      <c r="G27" s="35" t="s">
        <v>17</v>
      </c>
      <c r="H27" s="36" t="s">
        <v>18</v>
      </c>
      <c r="I27" s="36" t="s">
        <v>19</v>
      </c>
      <c r="J27" s="36" t="s">
        <v>20</v>
      </c>
      <c r="K27" s="37" t="s">
        <v>21</v>
      </c>
    </row>
    <row r="28" spans="1:14">
      <c r="A28" s="18">
        <v>-140</v>
      </c>
      <c r="B28" s="24">
        <v>22</v>
      </c>
      <c r="C28" s="38">
        <v>9</v>
      </c>
      <c r="D28" s="39">
        <v>8</v>
      </c>
      <c r="E28" s="40">
        <v>3</v>
      </c>
      <c r="F28" s="41">
        <v>18</v>
      </c>
      <c r="G28" s="42">
        <v>0.52786197433341697</v>
      </c>
      <c r="H28" s="43">
        <v>0.18348875251359523</v>
      </c>
      <c r="I28" s="44">
        <v>0.23327982621035029</v>
      </c>
      <c r="J28" s="43">
        <v>0.20990518458997354</v>
      </c>
      <c r="K28" s="45">
        <v>0.75160813151846506</v>
      </c>
    </row>
    <row r="29" spans="1:14">
      <c r="A29" s="52">
        <v>-130</v>
      </c>
      <c r="B29" s="31">
        <v>23</v>
      </c>
      <c r="C29" s="40">
        <v>11</v>
      </c>
      <c r="D29" s="46">
        <v>9</v>
      </c>
      <c r="E29" s="40">
        <v>4</v>
      </c>
      <c r="F29" s="41">
        <v>20</v>
      </c>
      <c r="G29" s="42">
        <v>0.75590877248777688</v>
      </c>
      <c r="H29" s="47">
        <v>7.9086715193765218E-3</v>
      </c>
      <c r="I29" s="44">
        <v>0.52504663629148451</v>
      </c>
      <c r="J29" s="43">
        <v>0.43118267701664292</v>
      </c>
      <c r="K29" s="45">
        <v>0.40209872194553475</v>
      </c>
    </row>
    <row r="30" spans="1:14">
      <c r="A30" s="18">
        <v>-120</v>
      </c>
      <c r="B30" s="31">
        <v>28</v>
      </c>
      <c r="C30" s="40">
        <v>12</v>
      </c>
      <c r="D30" s="46">
        <v>9</v>
      </c>
      <c r="E30" s="40">
        <v>5</v>
      </c>
      <c r="F30" s="41">
        <v>23</v>
      </c>
      <c r="G30" s="42">
        <v>0.59198697593308813</v>
      </c>
      <c r="H30" s="43">
        <v>6.5625880252518601E-2</v>
      </c>
      <c r="I30" s="44">
        <v>0.26872484972846183</v>
      </c>
      <c r="J30" s="43">
        <v>0.10415553331122168</v>
      </c>
      <c r="K30" s="45">
        <v>0.89988684838105271</v>
      </c>
    </row>
    <row r="31" spans="1:14">
      <c r="A31" s="18">
        <v>-110</v>
      </c>
      <c r="B31" s="31">
        <v>32</v>
      </c>
      <c r="C31" s="40">
        <v>13</v>
      </c>
      <c r="D31" s="46">
        <v>9</v>
      </c>
      <c r="E31" s="40">
        <v>7</v>
      </c>
      <c r="F31" s="41">
        <v>28</v>
      </c>
      <c r="G31" s="42">
        <v>0.66078596006259271</v>
      </c>
      <c r="H31" s="47">
        <v>4.3798495347872668E-2</v>
      </c>
      <c r="I31" s="44">
        <v>0.26312120476411865</v>
      </c>
      <c r="J31" s="43">
        <v>9.0394064122206741E-2</v>
      </c>
      <c r="K31" s="45">
        <v>0.20965766130282215</v>
      </c>
    </row>
    <row r="32" spans="1:14">
      <c r="A32" s="18">
        <v>-100</v>
      </c>
      <c r="B32" s="31">
        <v>33</v>
      </c>
      <c r="C32" s="40">
        <v>13</v>
      </c>
      <c r="D32" s="46">
        <v>11</v>
      </c>
      <c r="E32" s="40">
        <v>9</v>
      </c>
      <c r="F32" s="41">
        <v>31</v>
      </c>
      <c r="G32" s="42">
        <v>0.59311800135183446</v>
      </c>
      <c r="H32" s="43">
        <v>0.5665200039281757</v>
      </c>
      <c r="I32" s="44">
        <v>0.41916128001841624</v>
      </c>
      <c r="J32" s="43">
        <v>0.45721674032160009</v>
      </c>
      <c r="K32" s="45">
        <v>0.35470302423364386</v>
      </c>
    </row>
    <row r="33" spans="1:12">
      <c r="A33" s="18">
        <v>-90</v>
      </c>
      <c r="B33" s="31">
        <v>37</v>
      </c>
      <c r="C33" s="40">
        <v>16</v>
      </c>
      <c r="D33" s="46">
        <v>13</v>
      </c>
      <c r="E33" s="40">
        <v>11</v>
      </c>
      <c r="F33" s="41">
        <v>37</v>
      </c>
      <c r="G33" s="42">
        <v>0.78401653389806247</v>
      </c>
      <c r="H33" s="43">
        <v>0.68737910158516502</v>
      </c>
      <c r="I33" s="44">
        <v>0.59412008162405616</v>
      </c>
      <c r="J33" s="43">
        <v>0.95366666896891283</v>
      </c>
      <c r="K33" s="45">
        <v>0.50693344431309129</v>
      </c>
    </row>
    <row r="34" spans="1:12">
      <c r="A34" s="18">
        <v>-80</v>
      </c>
      <c r="B34" s="31">
        <v>38</v>
      </c>
      <c r="C34" s="40">
        <v>17</v>
      </c>
      <c r="D34" s="46">
        <v>13</v>
      </c>
      <c r="E34" s="40">
        <v>11</v>
      </c>
      <c r="F34" s="41">
        <v>40</v>
      </c>
      <c r="G34" s="42">
        <v>0.59845800901699464</v>
      </c>
      <c r="H34" s="43">
        <v>0.29783402622294936</v>
      </c>
      <c r="I34" s="44">
        <v>0.15049728143751681</v>
      </c>
      <c r="J34" s="43">
        <v>0.73250922643514516</v>
      </c>
      <c r="K34" s="45">
        <v>0.81393903429186287</v>
      </c>
    </row>
    <row r="35" spans="1:12">
      <c r="A35" s="18">
        <v>-70</v>
      </c>
      <c r="B35" s="31">
        <v>38</v>
      </c>
      <c r="C35" s="40">
        <v>17</v>
      </c>
      <c r="D35" s="46">
        <v>15</v>
      </c>
      <c r="E35" s="40">
        <v>13</v>
      </c>
      <c r="F35" s="41">
        <v>43</v>
      </c>
      <c r="G35" s="42">
        <v>0.52141141734508512</v>
      </c>
      <c r="H35" s="43">
        <v>0.13141866770841115</v>
      </c>
      <c r="I35" s="44">
        <v>5.6208257612626329E-2</v>
      </c>
      <c r="J35" s="43">
        <v>0.94258117732538516</v>
      </c>
      <c r="K35" s="45">
        <v>0.85654865574288375</v>
      </c>
    </row>
    <row r="36" spans="1:12">
      <c r="A36" s="18">
        <v>-60</v>
      </c>
      <c r="B36" s="31">
        <v>40</v>
      </c>
      <c r="C36" s="40">
        <v>17</v>
      </c>
      <c r="D36" s="46">
        <v>16</v>
      </c>
      <c r="E36" s="40">
        <v>13</v>
      </c>
      <c r="F36" s="41">
        <v>44</v>
      </c>
      <c r="G36" s="42">
        <v>0.4847658158770074</v>
      </c>
      <c r="H36" s="43">
        <v>0.2416328579670424</v>
      </c>
      <c r="I36" s="44">
        <v>6.4248717890640766E-2</v>
      </c>
      <c r="J36" s="43">
        <v>0.65329962522588159</v>
      </c>
      <c r="K36" s="45">
        <v>0.77349697071064571</v>
      </c>
    </row>
    <row r="37" spans="1:12">
      <c r="A37" s="18">
        <v>-50</v>
      </c>
      <c r="B37" s="31">
        <v>43</v>
      </c>
      <c r="C37" s="40">
        <v>17</v>
      </c>
      <c r="D37" s="46">
        <v>17</v>
      </c>
      <c r="E37" s="40">
        <v>14</v>
      </c>
      <c r="F37" s="41">
        <v>50</v>
      </c>
      <c r="G37" s="42">
        <v>0.69164577236875813</v>
      </c>
      <c r="H37" s="43">
        <v>0.34101003388079398</v>
      </c>
      <c r="I37" s="48">
        <v>1.8365606189824225E-2</v>
      </c>
      <c r="J37" s="43">
        <v>0.27435210708425389</v>
      </c>
      <c r="K37" s="45">
        <v>0.448663281277077</v>
      </c>
    </row>
    <row r="38" spans="1:12">
      <c r="A38" s="18">
        <v>-40</v>
      </c>
      <c r="B38" s="31">
        <v>44</v>
      </c>
      <c r="C38" s="40">
        <v>17</v>
      </c>
      <c r="D38" s="46">
        <v>18</v>
      </c>
      <c r="E38" s="40">
        <v>14</v>
      </c>
      <c r="F38" s="41">
        <v>50</v>
      </c>
      <c r="G38" s="42">
        <v>0.77086774945821979</v>
      </c>
      <c r="H38" s="43">
        <v>0.37939251984630129</v>
      </c>
      <c r="I38" s="48">
        <v>3.0454760112406608E-3</v>
      </c>
      <c r="J38" s="43">
        <v>8.29246118658582E-2</v>
      </c>
      <c r="K38" s="45">
        <v>0.5999955480703022</v>
      </c>
    </row>
    <row r="39" spans="1:12">
      <c r="A39" s="18">
        <v>-30</v>
      </c>
      <c r="B39" s="31">
        <v>44</v>
      </c>
      <c r="C39" s="40">
        <v>17</v>
      </c>
      <c r="D39" s="46">
        <v>19</v>
      </c>
      <c r="E39" s="40">
        <v>14</v>
      </c>
      <c r="F39" s="41">
        <v>50</v>
      </c>
      <c r="G39" s="42">
        <v>0.49585210048375772</v>
      </c>
      <c r="H39" s="43">
        <v>0.61175358694490478</v>
      </c>
      <c r="I39" s="44">
        <v>0.11206201449316197</v>
      </c>
      <c r="J39" s="43">
        <v>0.37324244042924393</v>
      </c>
      <c r="K39" s="45">
        <v>0.47206522599259271</v>
      </c>
      <c r="L39" s="4"/>
    </row>
    <row r="40" spans="1:12">
      <c r="A40" s="18">
        <v>-20</v>
      </c>
      <c r="B40" s="31">
        <v>44</v>
      </c>
      <c r="C40" s="40">
        <v>17</v>
      </c>
      <c r="D40" s="46">
        <v>19</v>
      </c>
      <c r="E40" s="40">
        <v>14</v>
      </c>
      <c r="F40" s="41">
        <v>50</v>
      </c>
      <c r="G40" s="42">
        <v>0.65566541625195907</v>
      </c>
      <c r="H40" s="43">
        <v>0.58863674212121375</v>
      </c>
      <c r="I40" s="48">
        <v>4.7456422365086959E-2</v>
      </c>
      <c r="J40" s="43">
        <v>0.13912085525227458</v>
      </c>
      <c r="K40" s="45">
        <v>0.17661331248049617</v>
      </c>
    </row>
    <row r="41" spans="1:12">
      <c r="A41" s="18">
        <v>-10</v>
      </c>
      <c r="B41" s="31">
        <v>44</v>
      </c>
      <c r="C41" s="40">
        <v>18</v>
      </c>
      <c r="D41" s="46">
        <v>19</v>
      </c>
      <c r="E41" s="40">
        <v>14</v>
      </c>
      <c r="F41" s="41">
        <v>50</v>
      </c>
      <c r="G41" s="42">
        <v>6.4525226795362656E-2</v>
      </c>
      <c r="H41" s="43">
        <v>0.94993873678561647</v>
      </c>
      <c r="I41" s="44">
        <v>0.18773687268027756</v>
      </c>
      <c r="J41" s="43">
        <v>0.22771272229736719</v>
      </c>
      <c r="K41" s="45">
        <v>0.38244108000219068</v>
      </c>
    </row>
    <row r="42" spans="1:12">
      <c r="A42" s="18">
        <v>0</v>
      </c>
      <c r="B42" s="31">
        <v>44</v>
      </c>
      <c r="C42" s="40">
        <v>18</v>
      </c>
      <c r="D42" s="46">
        <v>19</v>
      </c>
      <c r="E42" s="40">
        <v>15</v>
      </c>
      <c r="F42" s="41">
        <v>50</v>
      </c>
      <c r="G42" s="42">
        <v>6.6975573761833232E-2</v>
      </c>
      <c r="H42" s="43">
        <v>0.75819632807837722</v>
      </c>
      <c r="I42" s="44">
        <v>0.39324831248328185</v>
      </c>
      <c r="J42" s="43">
        <v>0.20196784557188799</v>
      </c>
      <c r="K42" s="45">
        <v>8.7438280656911491E-2</v>
      </c>
    </row>
    <row r="43" spans="1:12">
      <c r="A43" s="18">
        <v>10</v>
      </c>
      <c r="B43" s="31">
        <v>43</v>
      </c>
      <c r="C43" s="40">
        <v>18</v>
      </c>
      <c r="D43" s="46">
        <v>19</v>
      </c>
      <c r="E43" s="40">
        <v>13</v>
      </c>
      <c r="F43" s="41">
        <v>46</v>
      </c>
      <c r="G43" s="49">
        <v>2.5214314039833475E-2</v>
      </c>
      <c r="H43" s="43">
        <v>0.266531071105021</v>
      </c>
      <c r="I43" s="44">
        <v>0.73784154365673982</v>
      </c>
      <c r="J43" s="43">
        <v>0.15298530018565681</v>
      </c>
      <c r="K43" s="45">
        <v>0.21112712839075951</v>
      </c>
    </row>
    <row r="44" spans="1:12">
      <c r="A44" s="18">
        <v>20</v>
      </c>
      <c r="B44" s="31">
        <v>40</v>
      </c>
      <c r="C44" s="40">
        <v>16</v>
      </c>
      <c r="D44" s="46">
        <v>18</v>
      </c>
      <c r="E44" s="40">
        <v>11</v>
      </c>
      <c r="F44" s="41">
        <v>38</v>
      </c>
      <c r="G44" s="49">
        <v>3.8024570590468598E-2</v>
      </c>
      <c r="H44" s="43">
        <v>0.48301450901771481</v>
      </c>
      <c r="I44" s="44">
        <v>0.6666767973723009</v>
      </c>
      <c r="J44" s="43">
        <v>0.23481865919243072</v>
      </c>
      <c r="K44" s="45">
        <v>0.3832959241366275</v>
      </c>
    </row>
    <row r="45" spans="1:12">
      <c r="B45" s="50">
        <f>AVERAGE(B28:B44)</f>
        <v>37.470588235294116</v>
      </c>
      <c r="C45" s="50">
        <f>AVERAGE(C28:C44)</f>
        <v>15.470588235294118</v>
      </c>
      <c r="D45" s="50">
        <f>AVERAGE(D28:D44)</f>
        <v>14.764705882352942</v>
      </c>
      <c r="E45" s="50">
        <f>AVERAGE(E28:E44)</f>
        <v>10.882352941176471</v>
      </c>
      <c r="F45" s="50">
        <f>AVERAGE(F28:F44)</f>
        <v>39.294117647058826</v>
      </c>
    </row>
    <row r="46" spans="1:12">
      <c r="B46" s="53" t="s">
        <v>7</v>
      </c>
      <c r="C46" s="53" t="s">
        <v>7</v>
      </c>
      <c r="D46" s="53" t="s">
        <v>7</v>
      </c>
      <c r="E46" s="53" t="s">
        <v>7</v>
      </c>
      <c r="F46" s="53" t="s">
        <v>7</v>
      </c>
      <c r="J46" s="9"/>
      <c r="K46" s="9" t="s">
        <v>8</v>
      </c>
    </row>
    <row r="47" spans="1:12">
      <c r="B47" s="10"/>
      <c r="G47" s="11"/>
      <c r="J47" s="12"/>
      <c r="K47" s="12" t="s">
        <v>9</v>
      </c>
    </row>
    <row r="48" spans="1:12">
      <c r="B48" s="10" t="s">
        <v>10</v>
      </c>
      <c r="C48" s="10"/>
      <c r="F48" s="13"/>
      <c r="G48" s="9"/>
      <c r="J48" s="14"/>
    </row>
    <row r="49" spans="2:12">
      <c r="B49" s="10"/>
      <c r="F49" s="4"/>
      <c r="G49" s="12"/>
    </row>
    <row r="55" spans="2:12">
      <c r="L55" s="15"/>
    </row>
  </sheetData>
  <mergeCells count="2">
    <mergeCell ref="B3:F3"/>
    <mergeCell ref="G3:K3"/>
  </mergeCells>
  <pageMargins left="0.7" right="0.7" top="0.75" bottom="0.75" header="0.3" footer="0.3"/>
  <pageSetup paperSize="9" scale="4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Legend</vt:lpstr>
      <vt:lpstr>Table EV3</vt:lpstr>
      <vt:lpstr>'Table EV3'!Print_Area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Inés Palacios Blanco</dc:creator>
  <cp:lastModifiedBy>Lela Djordjevic Ristanovic</cp:lastModifiedBy>
  <cp:lastPrinted>2024-06-22T14:53:05Z</cp:lastPrinted>
  <dcterms:created xsi:type="dcterms:W3CDTF">2024-05-20T16:49:07Z</dcterms:created>
  <dcterms:modified xsi:type="dcterms:W3CDTF">2024-08-07T06:43:16Z</dcterms:modified>
</cp:coreProperties>
</file>