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3bf098ee12da95c/PPA2 hif1a手稿及数据/pp手稿/完整版/pp-20241008-EMBO Journal 摘要缩减至175词/revsied 完整材料/Revised-PPA2-V4 Final revison 20250224/"/>
    </mc:Choice>
  </mc:AlternateContent>
  <xr:revisionPtr revIDLastSave="65" documentId="8_{B48E37F9-F48D-4FF7-B489-5E854077DCC3}" xr6:coauthVersionLast="47" xr6:coauthVersionMax="47" xr10:uidLastSave="{CFFB8F7A-9C60-434C-82EA-76FB665ED39F}"/>
  <bookViews>
    <workbookView xWindow="-98" yWindow="-98" windowWidth="24196" windowHeight="14476" xr2:uid="{C0CF01CB-EDD0-41EC-844A-45AA4010950C}"/>
  </bookViews>
  <sheets>
    <sheet name="Legend of Dataset EV2" sheetId="5" r:id="rId1"/>
    <sheet name="Table 1" sheetId="3" r:id="rId2"/>
    <sheet name="Table 2" sheetId="4" r:id="rId3"/>
    <sheet name="Table 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F11" i="4"/>
  <c r="F10" i="4"/>
  <c r="F9" i="4"/>
  <c r="F8" i="4"/>
  <c r="F7" i="4"/>
  <c r="F6" i="4"/>
  <c r="F5" i="4"/>
  <c r="F4" i="4"/>
  <c r="F3" i="4"/>
  <c r="F4" i="2"/>
  <c r="F5" i="2"/>
  <c r="F6" i="2"/>
  <c r="F7" i="2"/>
  <c r="F8" i="2"/>
  <c r="F9" i="2"/>
  <c r="F10" i="2"/>
  <c r="F11" i="2"/>
  <c r="F12" i="2"/>
  <c r="F3" i="2"/>
</calcChain>
</file>

<file path=xl/sharedStrings.xml><?xml version="1.0" encoding="utf-8"?>
<sst xmlns="http://schemas.openxmlformats.org/spreadsheetml/2006/main" count="142" uniqueCount="95">
  <si>
    <t>CRYAB</t>
  </si>
  <si>
    <t>SYVN1</t>
  </si>
  <si>
    <t>LITAF</t>
  </si>
  <si>
    <t>PPIL2</t>
  </si>
  <si>
    <t>SKP2</t>
  </si>
  <si>
    <t>FBXW5</t>
  </si>
  <si>
    <t>SOCS7</t>
  </si>
  <si>
    <t>UBE4B</t>
  </si>
  <si>
    <t>DTX1</t>
    <phoneticPr fontId="1" type="noConversion"/>
  </si>
  <si>
    <t>CRYAB</t>
    <phoneticPr fontId="1" type="noConversion"/>
  </si>
  <si>
    <t>SYVN1</t>
    <phoneticPr fontId="1" type="noConversion"/>
  </si>
  <si>
    <t>LITAF</t>
    <phoneticPr fontId="1" type="noConversion"/>
  </si>
  <si>
    <t>PPIL2</t>
    <phoneticPr fontId="1" type="noConversion"/>
  </si>
  <si>
    <t>SKP2</t>
    <phoneticPr fontId="1" type="noConversion"/>
  </si>
  <si>
    <t>FBXW5</t>
    <phoneticPr fontId="1" type="noConversion"/>
  </si>
  <si>
    <t>SOCS7</t>
    <phoneticPr fontId="1" type="noConversion"/>
  </si>
  <si>
    <t>UBE4B</t>
    <phoneticPr fontId="1" type="noConversion"/>
  </si>
  <si>
    <t>HECTD3</t>
  </si>
  <si>
    <t>FBXO11</t>
  </si>
  <si>
    <t>FBXW4</t>
  </si>
  <si>
    <t>BTRC</t>
  </si>
  <si>
    <t>FBXO18</t>
  </si>
  <si>
    <t>Rank </t>
  </si>
  <si>
    <t>Gene symbol </t>
  </si>
  <si>
    <t>Gene description </t>
  </si>
  <si>
    <t>Score </t>
  </si>
  <si>
    <t>Confidence level </t>
  </si>
  <si>
    <t>S-phase kinase-associated protein 2</t>
  </si>
  <si>
    <t>HIGH</t>
  </si>
  <si>
    <t>Ubiquitin conjugation factor E4 B</t>
  </si>
  <si>
    <t>MDM2</t>
  </si>
  <si>
    <t>E3 ubiquitin-protein ligase Mdm2</t>
  </si>
  <si>
    <t>E3 ubiquitin-protein ligase synoviolin</t>
  </si>
  <si>
    <t>MIDDLE</t>
  </si>
  <si>
    <t>E3 SUMO-protein ligase RanBP2</t>
  </si>
  <si>
    <t>F-box/WD repeat-containing protein 1A</t>
  </si>
  <si>
    <t>E3 ubiquitin-protein ligase TTC3</t>
  </si>
  <si>
    <t>E3 ubiquitin-protein ligase HECTD3</t>
  </si>
  <si>
    <t>UBE4A</t>
  </si>
  <si>
    <t>Ubiquitin conjugation factor E4 A</t>
  </si>
  <si>
    <t>FANCG</t>
  </si>
  <si>
    <t>Fanconi anemia group G protein</t>
  </si>
  <si>
    <t>FBXL12</t>
  </si>
  <si>
    <t>F-box/LRR-repeat protein 12</t>
  </si>
  <si>
    <t>F-box/WD repeat-containing protein 11</t>
  </si>
  <si>
    <t>F-box only protein 11</t>
  </si>
  <si>
    <t>CBLC</t>
  </si>
  <si>
    <t>E3 ubiquitin-protein ligase CBL-C</t>
  </si>
  <si>
    <t>LNX1</t>
  </si>
  <si>
    <t>E3 ubiquitin-protein ligase LNX</t>
  </si>
  <si>
    <t>Lipopolysaccharide-induced tumor necrosis factor-alpha factor</t>
  </si>
  <si>
    <t>F-box/WD repeat-containing protein 4</t>
  </si>
  <si>
    <t>Suppressor of cytokine signaling 7</t>
  </si>
  <si>
    <t>FZR1</t>
  </si>
  <si>
    <t>Fizzy-related protein homolog</t>
  </si>
  <si>
    <t>RAPSN</t>
  </si>
  <si>
    <t>43 kDa receptor-associated protein of the synapse</t>
  </si>
  <si>
    <t>DTX1</t>
  </si>
  <si>
    <t>E3 ubiquitin-protein ligase DTX1</t>
  </si>
  <si>
    <t>NEDD4</t>
  </si>
  <si>
    <t>E3 ubiquitin-protein ligase NEDD4</t>
  </si>
  <si>
    <t>MIB1</t>
  </si>
  <si>
    <t>E3 ubiquitin-protein ligase MIB1</t>
  </si>
  <si>
    <t>F-box/WD repeat-containing protein 5</t>
  </si>
  <si>
    <t>CBL</t>
  </si>
  <si>
    <t>E3 ubiquitin-protein ligase CBL</t>
  </si>
  <si>
    <t>E3 ubiquitin-protein ligase SMURF2</t>
  </si>
  <si>
    <t>F-box/WD repeat-containing protein 7</t>
  </si>
  <si>
    <t>Peptidyl-prolyl cis-trans isomerase-like 2</t>
  </si>
  <si>
    <t>Ligand of Numb protein X 2</t>
  </si>
  <si>
    <t>Alpha-crystallin B chain</t>
  </si>
  <si>
    <t>F-box only protein 18</t>
  </si>
  <si>
    <t>Pre-mRNA-processing factor 19</t>
  </si>
  <si>
    <t>RANBP2</t>
  </si>
  <si>
    <t>TTC3</t>
  </si>
  <si>
    <t>FBXW11</t>
  </si>
  <si>
    <t>SMURF2</t>
  </si>
  <si>
    <t>FBXW7</t>
  </si>
  <si>
    <t>LNX2</t>
  </si>
  <si>
    <t>PRPF19</t>
  </si>
  <si>
    <t>Potential E3 ligases with low confidence were neglected</t>
    <phoneticPr fontId="1" type="noConversion"/>
  </si>
  <si>
    <t>Rank </t>
    <phoneticPr fontId="1" type="noConversion"/>
  </si>
  <si>
    <t>NEDD4</t>
    <phoneticPr fontId="1" type="noConversion"/>
  </si>
  <si>
    <t xml:space="preserve">Average docking score </t>
    <phoneticPr fontId="1" type="noConversion"/>
  </si>
  <si>
    <t>Top1</t>
    <phoneticPr fontId="1" type="noConversion"/>
  </si>
  <si>
    <t>Top2</t>
    <phoneticPr fontId="1" type="noConversion"/>
  </si>
  <si>
    <t>Top3</t>
    <phoneticPr fontId="1" type="noConversion"/>
  </si>
  <si>
    <t>Legend of Dataset EV2:</t>
    <phoneticPr fontId="1" type="noConversion"/>
  </si>
  <si>
    <t>Table 1. Candidate E3 ligases of HIF-1α predicted by ubibrowser database (http://ubibrowser.bio-it.cn/ubibrowser/)</t>
    <phoneticPr fontId="1" type="noConversion"/>
  </si>
  <si>
    <t>Table 2. Candidate E3 ligases of HIF-1α docking with PPA2 (analyzed by ZDOCK, https://zdock.wenglab.org/ )</t>
    <phoneticPr fontId="1" type="noConversion"/>
  </si>
  <si>
    <r>
      <t>Table 3. Candidate E3 ligases of HIF-1α docking with PPA2</t>
    </r>
    <r>
      <rPr>
        <sz val="11"/>
        <color theme="1"/>
        <rFont val="等线"/>
        <family val="2"/>
        <charset val="134"/>
      </rPr>
      <t xml:space="preserve"> </t>
    </r>
    <r>
      <rPr>
        <sz val="11"/>
        <color theme="1"/>
        <rFont val="Arial"/>
        <family val="2"/>
      </rPr>
      <t>(analyzed by HDOCK,</t>
    </r>
    <r>
      <rPr>
        <sz val="11"/>
        <color theme="1"/>
        <rFont val="等线"/>
        <family val="2"/>
        <charset val="134"/>
      </rPr>
      <t xml:space="preserve"> </t>
    </r>
    <r>
      <rPr>
        <sz val="11"/>
        <color theme="1"/>
        <rFont val="Arial"/>
        <family val="2"/>
      </rPr>
      <t>http://hdock.phys.hust.edu.cn/ )</t>
    </r>
    <phoneticPr fontId="1" type="noConversion"/>
  </si>
  <si>
    <t>Explanations: A more negative docking score means a more possible binding model in HDOCK analysis.</t>
    <phoneticPr fontId="1" type="noConversion"/>
  </si>
  <si>
    <r>
      <t xml:space="preserve">(Table 1) </t>
    </r>
    <r>
      <rPr>
        <sz val="11"/>
        <color theme="1"/>
        <rFont val="Arial"/>
        <family val="2"/>
      </rPr>
      <t xml:space="preserve">Candidate E3 ligases of HIF-1α predicted by Ubibrowser database (http://ubibrowser.bio-it.cn/ubibrowser/). Potential E3 ligases with high and middle confidence were shown, and those with low confidence were neglected </t>
    </r>
    <phoneticPr fontId="1" type="noConversion"/>
  </si>
  <si>
    <r>
      <rPr>
        <b/>
        <sz val="11"/>
        <color theme="1"/>
        <rFont val="Arial"/>
        <family val="2"/>
      </rPr>
      <t xml:space="preserve">(Table 3) </t>
    </r>
    <r>
      <rPr>
        <sz val="11"/>
        <color theme="1"/>
        <rFont val="Arial"/>
        <family val="2"/>
      </rPr>
      <t>Candidate E3 ligases from Tabel 1 were performed molecular docking analysis with PPA2 via HDOCK (http://hdock.phys.hust.edu.cn/)</t>
    </r>
    <phoneticPr fontId="1" type="noConversion"/>
  </si>
  <si>
    <r>
      <rPr>
        <b/>
        <sz val="11"/>
        <color theme="1"/>
        <rFont val="Arial"/>
        <family val="2"/>
      </rPr>
      <t xml:space="preserve">(Table 2) </t>
    </r>
    <r>
      <rPr>
        <sz val="11"/>
        <color theme="1"/>
        <rFont val="Arial"/>
        <family val="2"/>
      </rPr>
      <t>Candidate E3 ligases from Tabel 1 were performed molecular docking analysis with PPA2 via ZDOCK (https://zdock.wenglab.org/)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</si>
</sst>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等线"/>
      <family val="2"/>
      <charset val="134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663C-B1C4-4539-9BBA-03D714DDDA20}">
  <dimension ref="A1:P4"/>
  <sheetViews>
    <sheetView tabSelected="1" workbookViewId="0">
      <selection activeCell="K6" sqref="K6"/>
    </sheetView>
  </sheetViews>
  <sheetFormatPr defaultRowHeight="13.9" x14ac:dyDescent="0.4"/>
  <sheetData>
    <row r="1" spans="1:16" x14ac:dyDescent="0.4">
      <c r="A1" s="5" t="s">
        <v>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4">
      <c r="A2" s="6" t="s">
        <v>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4">
      <c r="A3" s="5" t="s">
        <v>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4">
      <c r="A4" s="5" t="s">
        <v>93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DBD1-A045-433C-AB01-567F424E55BC}">
  <dimension ref="A1:E35"/>
  <sheetViews>
    <sheetView workbookViewId="0">
      <selection activeCell="A35" sqref="A35:E35"/>
    </sheetView>
  </sheetViews>
  <sheetFormatPr defaultRowHeight="13.9" x14ac:dyDescent="0.4"/>
  <cols>
    <col min="3" max="3" width="28.53125" customWidth="1"/>
  </cols>
  <sheetData>
    <row r="1" spans="1:5" ht="37.799999999999997" customHeight="1" x14ac:dyDescent="0.4">
      <c r="A1" s="7" t="s">
        <v>88</v>
      </c>
      <c r="B1" s="8"/>
      <c r="C1" s="8"/>
      <c r="D1" s="8"/>
      <c r="E1" s="9"/>
    </row>
    <row r="2" spans="1:5" x14ac:dyDescent="0.4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</row>
    <row r="3" spans="1:5" x14ac:dyDescent="0.4">
      <c r="A3" s="1">
        <v>1</v>
      </c>
      <c r="B3" s="1" t="s">
        <v>4</v>
      </c>
      <c r="C3" s="1" t="s">
        <v>27</v>
      </c>
      <c r="D3" s="1">
        <v>0.81</v>
      </c>
      <c r="E3" s="1" t="s">
        <v>28</v>
      </c>
    </row>
    <row r="4" spans="1:5" x14ac:dyDescent="0.4">
      <c r="A4" s="1">
        <v>2</v>
      </c>
      <c r="B4" s="1" t="s">
        <v>7</v>
      </c>
      <c r="C4" s="1" t="s">
        <v>29</v>
      </c>
      <c r="D4" s="1">
        <v>0.78100000000000003</v>
      </c>
      <c r="E4" s="1" t="s">
        <v>28</v>
      </c>
    </row>
    <row r="5" spans="1:5" x14ac:dyDescent="0.4">
      <c r="A5" s="1">
        <v>3</v>
      </c>
      <c r="B5" s="1" t="s">
        <v>30</v>
      </c>
      <c r="C5" s="1" t="s">
        <v>31</v>
      </c>
      <c r="D5" s="1">
        <v>0.76800000000000002</v>
      </c>
      <c r="E5" s="1" t="s">
        <v>28</v>
      </c>
    </row>
    <row r="6" spans="1:5" x14ac:dyDescent="0.4">
      <c r="A6" s="1">
        <v>4</v>
      </c>
      <c r="B6" s="1" t="s">
        <v>1</v>
      </c>
      <c r="C6" s="1" t="s">
        <v>32</v>
      </c>
      <c r="D6" s="1">
        <v>0.75900000000000001</v>
      </c>
      <c r="E6" s="1" t="s">
        <v>33</v>
      </c>
    </row>
    <row r="7" spans="1:5" x14ac:dyDescent="0.4">
      <c r="A7" s="1">
        <v>5</v>
      </c>
      <c r="B7" s="1" t="s">
        <v>73</v>
      </c>
      <c r="C7" s="1" t="s">
        <v>34</v>
      </c>
      <c r="D7" s="1">
        <v>0.755</v>
      </c>
      <c r="E7" s="1" t="s">
        <v>33</v>
      </c>
    </row>
    <row r="8" spans="1:5" x14ac:dyDescent="0.4">
      <c r="A8" s="1">
        <v>6</v>
      </c>
      <c r="B8" s="1" t="s">
        <v>20</v>
      </c>
      <c r="C8" s="1" t="s">
        <v>35</v>
      </c>
      <c r="D8" s="1">
        <v>0.74099999999999999</v>
      </c>
      <c r="E8" s="1" t="s">
        <v>33</v>
      </c>
    </row>
    <row r="9" spans="1:5" x14ac:dyDescent="0.4">
      <c r="A9" s="1">
        <v>7</v>
      </c>
      <c r="B9" s="1" t="s">
        <v>74</v>
      </c>
      <c r="C9" s="1" t="s">
        <v>36</v>
      </c>
      <c r="D9" s="1">
        <v>0.73799999999999999</v>
      </c>
      <c r="E9" s="1" t="s">
        <v>33</v>
      </c>
    </row>
    <row r="10" spans="1:5" x14ac:dyDescent="0.4">
      <c r="A10" s="1">
        <v>8</v>
      </c>
      <c r="B10" s="1" t="s">
        <v>17</v>
      </c>
      <c r="C10" s="1" t="s">
        <v>37</v>
      </c>
      <c r="D10" s="1">
        <v>0.73799999999999999</v>
      </c>
      <c r="E10" s="1" t="s">
        <v>33</v>
      </c>
    </row>
    <row r="11" spans="1:5" x14ac:dyDescent="0.4">
      <c r="A11" s="1">
        <v>9</v>
      </c>
      <c r="B11" s="1" t="s">
        <v>38</v>
      </c>
      <c r="C11" s="1" t="s">
        <v>39</v>
      </c>
      <c r="D11" s="1">
        <v>0.72699999999999998</v>
      </c>
      <c r="E11" s="1" t="s">
        <v>33</v>
      </c>
    </row>
    <row r="12" spans="1:5" x14ac:dyDescent="0.4">
      <c r="A12" s="1">
        <v>10</v>
      </c>
      <c r="B12" s="1" t="s">
        <v>40</v>
      </c>
      <c r="C12" s="1" t="s">
        <v>41</v>
      </c>
      <c r="D12" s="1">
        <v>0.71699999999999997</v>
      </c>
      <c r="E12" s="1" t="s">
        <v>33</v>
      </c>
    </row>
    <row r="13" spans="1:5" x14ac:dyDescent="0.4">
      <c r="A13" s="1">
        <v>11</v>
      </c>
      <c r="B13" s="1" t="s">
        <v>42</v>
      </c>
      <c r="C13" s="1" t="s">
        <v>43</v>
      </c>
      <c r="D13" s="1">
        <v>0.71699999999999997</v>
      </c>
      <c r="E13" s="1" t="s">
        <v>33</v>
      </c>
    </row>
    <row r="14" spans="1:5" x14ac:dyDescent="0.4">
      <c r="A14" s="1">
        <v>12</v>
      </c>
      <c r="B14" s="1" t="s">
        <v>75</v>
      </c>
      <c r="C14" s="1" t="s">
        <v>44</v>
      </c>
      <c r="D14" s="1">
        <v>0.71299999999999997</v>
      </c>
      <c r="E14" s="1" t="s">
        <v>33</v>
      </c>
    </row>
    <row r="15" spans="1:5" x14ac:dyDescent="0.4">
      <c r="A15" s="1">
        <v>13</v>
      </c>
      <c r="B15" s="1" t="s">
        <v>18</v>
      </c>
      <c r="C15" s="1" t="s">
        <v>45</v>
      </c>
      <c r="D15" s="1">
        <v>0.71299999999999997</v>
      </c>
      <c r="E15" s="1" t="s">
        <v>33</v>
      </c>
    </row>
    <row r="16" spans="1:5" x14ac:dyDescent="0.4">
      <c r="A16" s="1">
        <v>14</v>
      </c>
      <c r="B16" s="1" t="s">
        <v>46</v>
      </c>
      <c r="C16" s="1" t="s">
        <v>47</v>
      </c>
      <c r="D16" s="1">
        <v>0.70499999999999996</v>
      </c>
      <c r="E16" s="1" t="s">
        <v>33</v>
      </c>
    </row>
    <row r="17" spans="1:5" x14ac:dyDescent="0.4">
      <c r="A17" s="1">
        <v>15</v>
      </c>
      <c r="B17" s="1" t="s">
        <v>48</v>
      </c>
      <c r="C17" s="1" t="s">
        <v>49</v>
      </c>
      <c r="D17" s="1">
        <v>0.70499999999999996</v>
      </c>
      <c r="E17" s="1" t="s">
        <v>33</v>
      </c>
    </row>
    <row r="18" spans="1:5" x14ac:dyDescent="0.4">
      <c r="A18" s="1">
        <v>16</v>
      </c>
      <c r="B18" s="1" t="s">
        <v>2</v>
      </c>
      <c r="C18" s="1" t="s">
        <v>50</v>
      </c>
      <c r="D18" s="1">
        <v>0.70499999999999996</v>
      </c>
      <c r="E18" s="1" t="s">
        <v>33</v>
      </c>
    </row>
    <row r="19" spans="1:5" x14ac:dyDescent="0.4">
      <c r="A19" s="1">
        <v>17</v>
      </c>
      <c r="B19" s="1" t="s">
        <v>19</v>
      </c>
      <c r="C19" s="1" t="s">
        <v>51</v>
      </c>
      <c r="D19" s="1">
        <v>0.70399999999999996</v>
      </c>
      <c r="E19" s="1" t="s">
        <v>33</v>
      </c>
    </row>
    <row r="20" spans="1:5" x14ac:dyDescent="0.4">
      <c r="A20" s="1">
        <v>18</v>
      </c>
      <c r="B20" s="1" t="s">
        <v>6</v>
      </c>
      <c r="C20" s="1" t="s">
        <v>52</v>
      </c>
      <c r="D20" s="1">
        <v>0.70199999999999996</v>
      </c>
      <c r="E20" s="1" t="s">
        <v>33</v>
      </c>
    </row>
    <row r="21" spans="1:5" x14ac:dyDescent="0.4">
      <c r="A21" s="1">
        <v>19</v>
      </c>
      <c r="B21" s="1" t="s">
        <v>53</v>
      </c>
      <c r="C21" s="1" t="s">
        <v>54</v>
      </c>
      <c r="D21" s="1">
        <v>0.70099999999999996</v>
      </c>
      <c r="E21" s="1" t="s">
        <v>33</v>
      </c>
    </row>
    <row r="22" spans="1:5" x14ac:dyDescent="0.4">
      <c r="A22" s="1">
        <v>20</v>
      </c>
      <c r="B22" s="1" t="s">
        <v>55</v>
      </c>
      <c r="C22" s="1" t="s">
        <v>56</v>
      </c>
      <c r="D22" s="1">
        <v>0.69799999999999995</v>
      </c>
      <c r="E22" s="1" t="s">
        <v>33</v>
      </c>
    </row>
    <row r="23" spans="1:5" x14ac:dyDescent="0.4">
      <c r="A23" s="1">
        <v>21</v>
      </c>
      <c r="B23" s="1" t="s">
        <v>57</v>
      </c>
      <c r="C23" s="1" t="s">
        <v>58</v>
      </c>
      <c r="D23" s="1">
        <v>0.69699999999999995</v>
      </c>
      <c r="E23" s="1" t="s">
        <v>33</v>
      </c>
    </row>
    <row r="24" spans="1:5" x14ac:dyDescent="0.4">
      <c r="A24" s="1">
        <v>22</v>
      </c>
      <c r="B24" s="1" t="s">
        <v>59</v>
      </c>
      <c r="C24" s="1" t="s">
        <v>60</v>
      </c>
      <c r="D24" s="1">
        <v>0.69699999999999995</v>
      </c>
      <c r="E24" s="1" t="s">
        <v>33</v>
      </c>
    </row>
    <row r="25" spans="1:5" x14ac:dyDescent="0.4">
      <c r="A25" s="1">
        <v>23</v>
      </c>
      <c r="B25" s="1" t="s">
        <v>61</v>
      </c>
      <c r="C25" s="1" t="s">
        <v>62</v>
      </c>
      <c r="D25" s="1">
        <v>0.69099999999999995</v>
      </c>
      <c r="E25" s="1" t="s">
        <v>33</v>
      </c>
    </row>
    <row r="26" spans="1:5" x14ac:dyDescent="0.4">
      <c r="A26" s="1">
        <v>24</v>
      </c>
      <c r="B26" s="1" t="s">
        <v>5</v>
      </c>
      <c r="C26" s="1" t="s">
        <v>63</v>
      </c>
      <c r="D26" s="1">
        <v>0.69</v>
      </c>
      <c r="E26" s="1" t="s">
        <v>33</v>
      </c>
    </row>
    <row r="27" spans="1:5" x14ac:dyDescent="0.4">
      <c r="A27" s="1">
        <v>25</v>
      </c>
      <c r="B27" s="1" t="s">
        <v>64</v>
      </c>
      <c r="C27" s="1" t="s">
        <v>65</v>
      </c>
      <c r="D27" s="1">
        <v>0.68799999999999994</v>
      </c>
      <c r="E27" s="1" t="s">
        <v>33</v>
      </c>
    </row>
    <row r="28" spans="1:5" x14ac:dyDescent="0.4">
      <c r="A28" s="1">
        <v>26</v>
      </c>
      <c r="B28" s="1" t="s">
        <v>76</v>
      </c>
      <c r="C28" s="1" t="s">
        <v>66</v>
      </c>
      <c r="D28" s="1">
        <v>0.68600000000000005</v>
      </c>
      <c r="E28" s="1" t="s">
        <v>33</v>
      </c>
    </row>
    <row r="29" spans="1:5" x14ac:dyDescent="0.4">
      <c r="A29" s="1">
        <v>27</v>
      </c>
      <c r="B29" s="1" t="s">
        <v>77</v>
      </c>
      <c r="C29" s="1" t="s">
        <v>67</v>
      </c>
      <c r="D29" s="1">
        <v>0.68100000000000005</v>
      </c>
      <c r="E29" s="1" t="s">
        <v>33</v>
      </c>
    </row>
    <row r="30" spans="1:5" x14ac:dyDescent="0.4">
      <c r="A30" s="1">
        <v>28</v>
      </c>
      <c r="B30" s="1" t="s">
        <v>3</v>
      </c>
      <c r="C30" s="1" t="s">
        <v>68</v>
      </c>
      <c r="D30" s="1">
        <v>0.67500000000000004</v>
      </c>
      <c r="E30" s="1" t="s">
        <v>33</v>
      </c>
    </row>
    <row r="31" spans="1:5" x14ac:dyDescent="0.4">
      <c r="A31" s="1">
        <v>29</v>
      </c>
      <c r="B31" s="1" t="s">
        <v>78</v>
      </c>
      <c r="C31" s="1" t="s">
        <v>69</v>
      </c>
      <c r="D31" s="1">
        <v>0.67200000000000004</v>
      </c>
      <c r="E31" s="1" t="s">
        <v>33</v>
      </c>
    </row>
    <row r="32" spans="1:5" x14ac:dyDescent="0.4">
      <c r="A32" s="1">
        <v>30</v>
      </c>
      <c r="B32" s="1" t="s">
        <v>0</v>
      </c>
      <c r="C32" s="1" t="s">
        <v>70</v>
      </c>
      <c r="D32" s="1">
        <v>0.67100000000000004</v>
      </c>
      <c r="E32" s="1" t="s">
        <v>33</v>
      </c>
    </row>
    <row r="33" spans="1:5" x14ac:dyDescent="0.4">
      <c r="A33" s="1">
        <v>31</v>
      </c>
      <c r="B33" s="1" t="s">
        <v>21</v>
      </c>
      <c r="C33" s="1" t="s">
        <v>71</v>
      </c>
      <c r="D33" s="1">
        <v>0.67</v>
      </c>
      <c r="E33" s="1" t="s">
        <v>33</v>
      </c>
    </row>
    <row r="34" spans="1:5" x14ac:dyDescent="0.4">
      <c r="A34" s="1">
        <v>32</v>
      </c>
      <c r="B34" s="1" t="s">
        <v>79</v>
      </c>
      <c r="C34" s="1" t="s">
        <v>72</v>
      </c>
      <c r="D34" s="1">
        <v>0.66800000000000004</v>
      </c>
      <c r="E34" s="1" t="s">
        <v>33</v>
      </c>
    </row>
    <row r="35" spans="1:5" x14ac:dyDescent="0.4">
      <c r="A35" s="10" t="s">
        <v>80</v>
      </c>
      <c r="B35" s="10"/>
      <c r="C35" s="10"/>
      <c r="D35" s="10"/>
      <c r="E35" s="10"/>
    </row>
  </sheetData>
  <mergeCells count="2">
    <mergeCell ref="A1:E1"/>
    <mergeCell ref="A35:E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20F7-D021-4244-B9AC-832EFCD098E2}">
  <dimension ref="A1:G12"/>
  <sheetViews>
    <sheetView workbookViewId="0">
      <selection sqref="A1:F1"/>
    </sheetView>
  </sheetViews>
  <sheetFormatPr defaultRowHeight="13.9" x14ac:dyDescent="0.4"/>
  <cols>
    <col min="2" max="2" width="13.6640625" customWidth="1"/>
  </cols>
  <sheetData>
    <row r="1" spans="1:7" ht="45.6" customHeight="1" x14ac:dyDescent="0.4">
      <c r="A1" s="11" t="s">
        <v>89</v>
      </c>
      <c r="B1" s="11"/>
      <c r="C1" s="11"/>
      <c r="D1" s="11"/>
      <c r="E1" s="11"/>
      <c r="F1" s="12"/>
    </row>
    <row r="2" spans="1:7" ht="46.9" customHeight="1" x14ac:dyDescent="0.4">
      <c r="A2" s="2" t="s">
        <v>22</v>
      </c>
      <c r="B2" s="2" t="s">
        <v>23</v>
      </c>
      <c r="C2" s="3" t="s">
        <v>84</v>
      </c>
      <c r="D2" s="3" t="s">
        <v>85</v>
      </c>
      <c r="E2" s="3" t="s">
        <v>86</v>
      </c>
      <c r="F2" s="4" t="s">
        <v>83</v>
      </c>
    </row>
    <row r="3" spans="1:7" x14ac:dyDescent="0.4">
      <c r="A3">
        <v>1</v>
      </c>
      <c r="B3" s="1" t="s">
        <v>9</v>
      </c>
      <c r="C3" s="1">
        <v>2226.7559999999999</v>
      </c>
      <c r="D3" s="1">
        <v>2218.4209999999998</v>
      </c>
      <c r="E3" s="1">
        <v>2213.8850000000002</v>
      </c>
      <c r="F3" s="1">
        <f t="shared" ref="F3:F12" si="0">AVERAGE(C3:E3)</f>
        <v>2219.6873333333333</v>
      </c>
      <c r="G3" s="1"/>
    </row>
    <row r="4" spans="1:7" x14ac:dyDescent="0.4">
      <c r="A4">
        <v>2</v>
      </c>
      <c r="B4" s="1" t="s">
        <v>10</v>
      </c>
      <c r="C4" s="1">
        <v>1975.7449999999999</v>
      </c>
      <c r="D4" s="1">
        <v>1960.9659999999999</v>
      </c>
      <c r="E4" s="1">
        <v>1924.4179999999999</v>
      </c>
      <c r="F4" s="1">
        <f t="shared" si="0"/>
        <v>1953.7096666666666</v>
      </c>
      <c r="G4" s="1"/>
    </row>
    <row r="5" spans="1:7" x14ac:dyDescent="0.4">
      <c r="A5">
        <v>3</v>
      </c>
      <c r="B5" s="1" t="s">
        <v>11</v>
      </c>
      <c r="C5" s="1">
        <v>1901.269</v>
      </c>
      <c r="D5" s="1">
        <v>1826.1690000000001</v>
      </c>
      <c r="E5" s="1">
        <v>1814.644</v>
      </c>
      <c r="F5" s="1">
        <f t="shared" si="0"/>
        <v>1847.3606666666667</v>
      </c>
      <c r="G5" s="1"/>
    </row>
    <row r="6" spans="1:7" x14ac:dyDescent="0.4">
      <c r="A6">
        <v>4</v>
      </c>
      <c r="B6" s="1" t="s">
        <v>82</v>
      </c>
      <c r="C6" s="1">
        <v>1796.117</v>
      </c>
      <c r="D6" s="1">
        <v>1794.6320000000001</v>
      </c>
      <c r="E6" s="1">
        <v>1755.9770000000001</v>
      </c>
      <c r="F6" s="1">
        <f t="shared" si="0"/>
        <v>1782.242</v>
      </c>
      <c r="G6" s="1"/>
    </row>
    <row r="7" spans="1:7" x14ac:dyDescent="0.4">
      <c r="A7">
        <v>5</v>
      </c>
      <c r="B7" s="1" t="s">
        <v>12</v>
      </c>
      <c r="C7" s="1">
        <v>1802.931</v>
      </c>
      <c r="D7" s="1">
        <v>1765.4939999999999</v>
      </c>
      <c r="E7" s="1">
        <v>1736.502</v>
      </c>
      <c r="F7" s="1">
        <f t="shared" si="0"/>
        <v>1768.309</v>
      </c>
      <c r="G7" s="1"/>
    </row>
    <row r="8" spans="1:7" x14ac:dyDescent="0.4">
      <c r="A8">
        <v>6</v>
      </c>
      <c r="B8" s="1" t="s">
        <v>13</v>
      </c>
      <c r="C8" s="1">
        <v>1811.6559999999999</v>
      </c>
      <c r="D8" s="1">
        <v>1736.2270000000001</v>
      </c>
      <c r="E8" s="1">
        <v>1720.77</v>
      </c>
      <c r="F8" s="1">
        <f t="shared" si="0"/>
        <v>1756.2176666666667</v>
      </c>
      <c r="G8" s="1"/>
    </row>
    <row r="9" spans="1:7" x14ac:dyDescent="0.4">
      <c r="A9">
        <v>7</v>
      </c>
      <c r="B9" s="1" t="s">
        <v>14</v>
      </c>
      <c r="C9" s="1">
        <v>1735.106</v>
      </c>
      <c r="D9" s="1">
        <v>1721.0419999999999</v>
      </c>
      <c r="E9" s="1">
        <v>1706.8340000000001</v>
      </c>
      <c r="F9" s="1">
        <f t="shared" si="0"/>
        <v>1720.9939999999999</v>
      </c>
      <c r="G9" s="1"/>
    </row>
    <row r="10" spans="1:7" x14ac:dyDescent="0.4">
      <c r="A10">
        <v>8</v>
      </c>
      <c r="B10" s="1" t="s">
        <v>15</v>
      </c>
      <c r="C10" s="1">
        <v>1791.43</v>
      </c>
      <c r="D10" s="1">
        <v>1736.902</v>
      </c>
      <c r="E10" s="1">
        <v>1621.711</v>
      </c>
      <c r="F10" s="1">
        <f t="shared" si="0"/>
        <v>1716.6810000000003</v>
      </c>
      <c r="G10" s="1"/>
    </row>
    <row r="11" spans="1:7" x14ac:dyDescent="0.4">
      <c r="A11">
        <v>9</v>
      </c>
      <c r="B11" s="1" t="s">
        <v>16</v>
      </c>
      <c r="C11" s="1">
        <v>1762.09</v>
      </c>
      <c r="D11" s="1">
        <v>1631.3340000000001</v>
      </c>
      <c r="E11" s="1">
        <v>1609.6780000000001</v>
      </c>
      <c r="F11" s="1">
        <f t="shared" si="0"/>
        <v>1667.7006666666666</v>
      </c>
      <c r="G11" s="1"/>
    </row>
    <row r="12" spans="1:7" x14ac:dyDescent="0.4">
      <c r="A12">
        <v>10</v>
      </c>
      <c r="B12" s="1" t="s">
        <v>8</v>
      </c>
      <c r="C12" s="1">
        <v>1751.0909999999999</v>
      </c>
      <c r="D12" s="1">
        <v>1608.2860000000001</v>
      </c>
      <c r="E12" s="1">
        <v>1579.5340000000001</v>
      </c>
      <c r="F12" s="1">
        <f t="shared" si="0"/>
        <v>1646.3036666666667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960F-1C73-49CC-938A-CE6F37E35D2F}">
  <dimension ref="A1:F13"/>
  <sheetViews>
    <sheetView workbookViewId="0">
      <selection activeCell="A13" sqref="A13:F13"/>
    </sheetView>
  </sheetViews>
  <sheetFormatPr defaultRowHeight="13.9" x14ac:dyDescent="0.4"/>
  <cols>
    <col min="2" max="2" width="14.46484375" customWidth="1"/>
  </cols>
  <sheetData>
    <row r="1" spans="1:6" ht="44.45" customHeight="1" x14ac:dyDescent="0.4">
      <c r="A1" s="11" t="s">
        <v>90</v>
      </c>
      <c r="B1" s="11"/>
      <c r="C1" s="11"/>
      <c r="D1" s="11"/>
      <c r="E1" s="11"/>
      <c r="F1" s="12"/>
    </row>
    <row r="2" spans="1:6" ht="48" customHeight="1" x14ac:dyDescent="0.4">
      <c r="A2" s="2" t="s">
        <v>81</v>
      </c>
      <c r="B2" s="2" t="s">
        <v>23</v>
      </c>
      <c r="C2" s="3" t="s">
        <v>84</v>
      </c>
      <c r="D2" s="3" t="s">
        <v>85</v>
      </c>
      <c r="E2" s="3" t="s">
        <v>86</v>
      </c>
      <c r="F2" s="4" t="s">
        <v>83</v>
      </c>
    </row>
    <row r="3" spans="1:6" x14ac:dyDescent="0.4">
      <c r="A3">
        <v>1</v>
      </c>
      <c r="B3" s="1" t="s">
        <v>1</v>
      </c>
      <c r="C3" s="1">
        <v>-310.56</v>
      </c>
      <c r="D3" s="1">
        <v>-309.95</v>
      </c>
      <c r="E3" s="1">
        <v>-293.73</v>
      </c>
      <c r="F3" s="1">
        <f>AVERAGE(C3:E3)</f>
        <v>-304.74666666666667</v>
      </c>
    </row>
    <row r="4" spans="1:6" x14ac:dyDescent="0.4">
      <c r="A4">
        <v>2</v>
      </c>
      <c r="B4" s="1" t="s">
        <v>0</v>
      </c>
      <c r="C4" s="1">
        <v>-311.24</v>
      </c>
      <c r="D4" s="1">
        <v>-284.41000000000003</v>
      </c>
      <c r="E4" s="1">
        <v>-253.95</v>
      </c>
      <c r="F4" s="1">
        <f t="shared" ref="F4:F12" si="0">AVERAGE(C4:E4)</f>
        <v>-283.20000000000005</v>
      </c>
    </row>
    <row r="5" spans="1:6" x14ac:dyDescent="0.4">
      <c r="A5">
        <v>3</v>
      </c>
      <c r="B5" s="1" t="s">
        <v>17</v>
      </c>
      <c r="C5" s="1">
        <v>-312.2</v>
      </c>
      <c r="D5" s="1">
        <v>-245.31</v>
      </c>
      <c r="E5" s="1">
        <v>-241.38</v>
      </c>
      <c r="F5" s="1">
        <f t="shared" si="0"/>
        <v>-266.29666666666668</v>
      </c>
    </row>
    <row r="6" spans="1:6" x14ac:dyDescent="0.4">
      <c r="A6">
        <v>4</v>
      </c>
      <c r="B6" s="1" t="s">
        <v>18</v>
      </c>
      <c r="C6" s="1">
        <v>-300.92</v>
      </c>
      <c r="D6" s="1">
        <v>-247.49</v>
      </c>
      <c r="E6" s="1">
        <v>-245.31</v>
      </c>
      <c r="F6" s="1">
        <f t="shared" si="0"/>
        <v>-264.57333333333332</v>
      </c>
    </row>
    <row r="7" spans="1:6" x14ac:dyDescent="0.4">
      <c r="A7">
        <v>5</v>
      </c>
      <c r="B7" s="1" t="s">
        <v>2</v>
      </c>
      <c r="C7" s="1">
        <v>-260.52999999999997</v>
      </c>
      <c r="D7" s="1">
        <v>-256.44</v>
      </c>
      <c r="E7" s="1">
        <v>-253.2</v>
      </c>
      <c r="F7" s="1">
        <f t="shared" si="0"/>
        <v>-256.72333333333336</v>
      </c>
    </row>
    <row r="8" spans="1:6" x14ac:dyDescent="0.4">
      <c r="A8">
        <v>6</v>
      </c>
      <c r="B8" s="1" t="s">
        <v>82</v>
      </c>
      <c r="C8" s="1">
        <v>-259.75</v>
      </c>
      <c r="D8" s="1">
        <v>-255.78</v>
      </c>
      <c r="E8" s="1">
        <v>-252.02</v>
      </c>
      <c r="F8" s="1">
        <f t="shared" si="0"/>
        <v>-255.85</v>
      </c>
    </row>
    <row r="9" spans="1:6" x14ac:dyDescent="0.4">
      <c r="A9">
        <v>7</v>
      </c>
      <c r="B9" s="1" t="s">
        <v>3</v>
      </c>
      <c r="C9" s="1">
        <v>-273.23</v>
      </c>
      <c r="D9" s="1">
        <v>-245.86</v>
      </c>
      <c r="E9" s="1">
        <v>-243.52</v>
      </c>
      <c r="F9" s="1">
        <f t="shared" si="0"/>
        <v>-254.20333333333335</v>
      </c>
    </row>
    <row r="10" spans="1:6" x14ac:dyDescent="0.4">
      <c r="A10">
        <v>8</v>
      </c>
      <c r="B10" s="1" t="s">
        <v>19</v>
      </c>
      <c r="C10" s="1">
        <v>-271.05</v>
      </c>
      <c r="D10" s="1">
        <v>-253.47</v>
      </c>
      <c r="E10" s="1">
        <v>-237.42</v>
      </c>
      <c r="F10" s="1">
        <f t="shared" si="0"/>
        <v>-253.98</v>
      </c>
    </row>
    <row r="11" spans="1:6" x14ac:dyDescent="0.4">
      <c r="A11">
        <v>9</v>
      </c>
      <c r="B11" s="1" t="s">
        <v>20</v>
      </c>
      <c r="C11" s="1">
        <v>-285.33</v>
      </c>
      <c r="D11" s="1">
        <v>-240.67</v>
      </c>
      <c r="E11" s="1">
        <v>-232.76</v>
      </c>
      <c r="F11" s="1">
        <f t="shared" si="0"/>
        <v>-252.92</v>
      </c>
    </row>
    <row r="12" spans="1:6" x14ac:dyDescent="0.4">
      <c r="A12">
        <v>10</v>
      </c>
      <c r="B12" t="s">
        <v>21</v>
      </c>
      <c r="C12" s="1">
        <v>-259.38</v>
      </c>
      <c r="D12" s="1">
        <v>-246.65</v>
      </c>
      <c r="E12" s="1">
        <v>-246.23</v>
      </c>
      <c r="F12" s="1">
        <f t="shared" si="0"/>
        <v>-250.75333333333333</v>
      </c>
    </row>
    <row r="13" spans="1:6" ht="30" customHeight="1" x14ac:dyDescent="0.4">
      <c r="A13" s="13" t="s">
        <v>91</v>
      </c>
      <c r="B13" s="13"/>
      <c r="C13" s="13"/>
      <c r="D13" s="13"/>
      <c r="E13" s="13"/>
      <c r="F13" s="13"/>
    </row>
  </sheetData>
  <mergeCells count="2">
    <mergeCell ref="A1:F1"/>
    <mergeCell ref="A13:F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 of Dataset EV2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翔 张</dc:creator>
  <cp:lastModifiedBy>翔 张</cp:lastModifiedBy>
  <dcterms:created xsi:type="dcterms:W3CDTF">2024-06-07T01:11:30Z</dcterms:created>
  <dcterms:modified xsi:type="dcterms:W3CDTF">2025-02-27T12:53:38Z</dcterms:modified>
</cp:coreProperties>
</file>