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ME AP-MS\AI Figure\20220923 JEPG\"/>
    </mc:Choice>
  </mc:AlternateContent>
  <xr:revisionPtr revIDLastSave="0" documentId="13_ncr:1_{BEB36504-1949-405B-A377-EB526A488266}" xr6:coauthVersionLast="47" xr6:coauthVersionMax="47" xr10:uidLastSave="{00000000-0000-0000-0000-000000000000}"/>
  <bookViews>
    <workbookView xWindow="-110" yWindow="-110" windowWidth="21820" windowHeight="13900" xr2:uid="{037D8C6B-4DBE-47B3-9246-1CA12F112F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" i="1" l="1"/>
  <c r="L6" i="1"/>
  <c r="L17" i="1"/>
  <c r="L65" i="1"/>
  <c r="L46" i="1"/>
  <c r="L119" i="1"/>
  <c r="L19" i="1"/>
  <c r="L7" i="1"/>
  <c r="L31" i="1"/>
  <c r="L8" i="1"/>
  <c r="L35" i="1"/>
  <c r="L85" i="1"/>
  <c r="L48" i="1"/>
  <c r="L41" i="1"/>
  <c r="L13" i="1"/>
  <c r="L89" i="1"/>
  <c r="L10" i="1"/>
  <c r="L29" i="1"/>
  <c r="L22" i="1"/>
  <c r="L15" i="1"/>
  <c r="L14" i="1"/>
  <c r="L3" i="1"/>
  <c r="L26" i="1"/>
  <c r="L20" i="1"/>
  <c r="L11" i="1"/>
  <c r="L53" i="1"/>
  <c r="L16" i="1"/>
  <c r="L27" i="1"/>
  <c r="L51" i="1"/>
  <c r="L63" i="1"/>
  <c r="L81" i="1"/>
  <c r="L25" i="1"/>
  <c r="L23" i="1"/>
  <c r="L33" i="1"/>
  <c r="L34" i="1"/>
  <c r="L57" i="1"/>
  <c r="L83" i="1"/>
  <c r="L12" i="1"/>
  <c r="L96" i="1"/>
  <c r="L79" i="1"/>
  <c r="L104" i="1"/>
  <c r="L55" i="1"/>
  <c r="L21" i="1"/>
  <c r="L71" i="1"/>
  <c r="L93" i="1"/>
  <c r="L72" i="1"/>
  <c r="L94" i="1"/>
  <c r="L116" i="1"/>
  <c r="L74" i="1"/>
  <c r="L77" i="1"/>
  <c r="L30" i="1"/>
  <c r="L106" i="1"/>
  <c r="L91" i="1"/>
  <c r="L121" i="1"/>
  <c r="L42" i="1"/>
  <c r="L112" i="1"/>
  <c r="L44" i="1"/>
  <c r="L110" i="1"/>
  <c r="L58" i="1"/>
  <c r="L122" i="1"/>
  <c r="L36" i="1"/>
  <c r="L101" i="1"/>
  <c r="L70" i="1"/>
  <c r="L47" i="1"/>
  <c r="L95" i="1"/>
  <c r="L52" i="1"/>
  <c r="L103" i="1"/>
  <c r="L18" i="1"/>
  <c r="L108" i="1"/>
  <c r="L67" i="1"/>
  <c r="L114" i="1"/>
  <c r="L59" i="1"/>
  <c r="L107" i="1"/>
  <c r="L24" i="1"/>
  <c r="L43" i="1"/>
  <c r="L113" i="1"/>
  <c r="L39" i="1"/>
  <c r="L73" i="1"/>
  <c r="L78" i="1"/>
  <c r="L115" i="1"/>
  <c r="L38" i="1"/>
  <c r="L84" i="1"/>
  <c r="L98" i="1"/>
  <c r="L97" i="1"/>
  <c r="L92" i="1"/>
  <c r="L88" i="1"/>
  <c r="L45" i="1"/>
  <c r="L100" i="1"/>
  <c r="L87" i="1"/>
  <c r="L50" i="1"/>
  <c r="L64" i="1"/>
  <c r="L109" i="1"/>
  <c r="L80" i="1"/>
  <c r="L111" i="1"/>
  <c r="L61" i="1"/>
  <c r="L105" i="1"/>
  <c r="L90" i="1"/>
  <c r="L86" i="1"/>
  <c r="L40" i="1"/>
  <c r="L69" i="1"/>
  <c r="L82" i="1"/>
  <c r="L99" i="1"/>
  <c r="L66" i="1"/>
  <c r="L76" i="1"/>
  <c r="L120" i="1"/>
  <c r="L117" i="1"/>
  <c r="L62" i="1"/>
  <c r="L37" i="1"/>
  <c r="L68" i="1"/>
  <c r="L60" i="1"/>
  <c r="L28" i="1"/>
  <c r="L49" i="1"/>
  <c r="L32" i="1"/>
  <c r="L56" i="1"/>
  <c r="L9" i="1"/>
  <c r="L75" i="1"/>
  <c r="L102" i="1"/>
  <c r="L54" i="1"/>
  <c r="L118" i="1"/>
  <c r="L5" i="1"/>
</calcChain>
</file>

<file path=xl/sharedStrings.xml><?xml version="1.0" encoding="utf-8"?>
<sst xmlns="http://schemas.openxmlformats.org/spreadsheetml/2006/main" count="254" uniqueCount="252">
  <si>
    <t>TG 60:3</t>
  </si>
  <si>
    <t>TG 58:2</t>
  </si>
  <si>
    <t>TG 56:2</t>
  </si>
  <si>
    <t>TG 54:1</t>
  </si>
  <si>
    <t>TG 56:1</t>
  </si>
  <si>
    <t>TG 50:3</t>
  </si>
  <si>
    <t>TG 52:1</t>
  </si>
  <si>
    <t>CE 24:1</t>
  </si>
  <si>
    <t>CE 22:1</t>
  </si>
  <si>
    <t>TG 50:2</t>
  </si>
  <si>
    <t>TG 51:2</t>
  </si>
  <si>
    <t>PE 34:2</t>
  </si>
  <si>
    <t>PE 32:2</t>
  </si>
  <si>
    <t>TG 54:4</t>
  </si>
  <si>
    <t>PE 36:2</t>
  </si>
  <si>
    <t>TG 53:2</t>
  </si>
  <si>
    <t>LPC 16:1/0:0</t>
  </si>
  <si>
    <t>CE 22:2</t>
  </si>
  <si>
    <t>LPE 18:1</t>
  </si>
  <si>
    <t>TG 49:2</t>
  </si>
  <si>
    <t>PE 36:3</t>
  </si>
  <si>
    <t>TG 54:6</t>
  </si>
  <si>
    <t>LPC 14:0/0:0</t>
  </si>
  <si>
    <t>TG 52:4</t>
  </si>
  <si>
    <t>CE 20:1</t>
  </si>
  <si>
    <t>LPC 18:1/0:0</t>
  </si>
  <si>
    <t>LPC 18:0/0:0</t>
  </si>
  <si>
    <t>SM d34:1</t>
  </si>
  <si>
    <t>PE 38:3</t>
  </si>
  <si>
    <t>PC 42:7</t>
  </si>
  <si>
    <t>LPE 18:0</t>
  </si>
  <si>
    <t>PE 38:4</t>
  </si>
  <si>
    <t>PE 38:5</t>
  </si>
  <si>
    <t>LPC 16:0/0:0</t>
  </si>
  <si>
    <t>CE 18:3</t>
  </si>
  <si>
    <t>PE 38:6</t>
  </si>
  <si>
    <t>PE 40:5</t>
  </si>
  <si>
    <t>PC 35:7</t>
  </si>
  <si>
    <t>CE 16:0</t>
  </si>
  <si>
    <t>TG 58:8</t>
  </si>
  <si>
    <t>PE 36:5</t>
  </si>
  <si>
    <t>PC 42:6</t>
  </si>
  <si>
    <t>Formula</t>
  </si>
  <si>
    <t>C63 H116 O6</t>
  </si>
  <si>
    <t>C61 H112 O6</t>
  </si>
  <si>
    <t>C61 H114 O6</t>
  </si>
  <si>
    <t>C55 H106 O6</t>
  </si>
  <si>
    <t>C59 H110 O6</t>
  </si>
  <si>
    <t>C53 H102 O6</t>
  </si>
  <si>
    <t>C57 H110 O6</t>
  </si>
  <si>
    <t>C57 H108 O6</t>
  </si>
  <si>
    <t>C33 H62 O5</t>
  </si>
  <si>
    <t>C59 H112 O6</t>
  </si>
  <si>
    <t>C53 H96 O6</t>
  </si>
  <si>
    <t>C59 H108 O6</t>
  </si>
  <si>
    <t>C55 H104 O6</t>
  </si>
  <si>
    <t>C51 H90 O2</t>
  </si>
  <si>
    <t>C54 H104 O6</t>
  </si>
  <si>
    <t>C51 H94 O6</t>
  </si>
  <si>
    <t>C49 H86 O2</t>
  </si>
  <si>
    <t>C55 H100 O6</t>
  </si>
  <si>
    <t>C49 H92 O6</t>
  </si>
  <si>
    <t>C58 H108 O6</t>
  </si>
  <si>
    <t>C57 H104 O6</t>
  </si>
  <si>
    <t>C57 H106 O6</t>
  </si>
  <si>
    <t>C58 H106 O6</t>
  </si>
  <si>
    <t>C51 H96 O6</t>
  </si>
  <si>
    <t>C53 H98 O6</t>
  </si>
  <si>
    <t>C54 H100 O6</t>
  </si>
  <si>
    <t>C55 H102 O6</t>
  </si>
  <si>
    <t>C53 H100 O6</t>
  </si>
  <si>
    <t>C56 H102 O6</t>
  </si>
  <si>
    <t>C39 H74 N O8 P</t>
  </si>
  <si>
    <t>C37 H72 N O8 P</t>
  </si>
  <si>
    <t>C42 H82 N O8 P</t>
  </si>
  <si>
    <t>C35 H69 N O3</t>
  </si>
  <si>
    <t>C34 H65 N O3</t>
  </si>
  <si>
    <t>C56 H106 O6</t>
  </si>
  <si>
    <t>C49 H94 O6</t>
  </si>
  <si>
    <t>C37 H70 N O8 P</t>
  </si>
  <si>
    <t>C44 H84 N O8 P</t>
  </si>
  <si>
    <t>C57 H102 O6</t>
  </si>
  <si>
    <t>C46 H78 N O10 P</t>
  </si>
  <si>
    <t>C51 H98 O6</t>
  </si>
  <si>
    <t>C41 H78 N O8 P</t>
  </si>
  <si>
    <t>C37 H75 N2 O6 P</t>
  </si>
  <si>
    <t>C56 H104 O6</t>
  </si>
  <si>
    <t>C35 H70 N O8 P</t>
  </si>
  <si>
    <t>C43 H84 N O8 P</t>
  </si>
  <si>
    <t>C39 H78 N O8 P</t>
  </si>
  <si>
    <t>C24 H48 N O7 P</t>
  </si>
  <si>
    <t>C54 H102 O6</t>
  </si>
  <si>
    <t>C49 H84 O2</t>
  </si>
  <si>
    <t>C23 H46 N O7 P</t>
  </si>
  <si>
    <t>C45 H86 N O8 P</t>
  </si>
  <si>
    <t>C52 H96 O6</t>
  </si>
  <si>
    <t>C41 H80 N O8 P</t>
  </si>
  <si>
    <t>C41 H76 N O8 P</t>
  </si>
  <si>
    <t>C35 H66 O5</t>
  </si>
  <si>
    <t>C38 H76 N O8 P</t>
  </si>
  <si>
    <t>C37 H68 O5</t>
  </si>
  <si>
    <t>C40 H76 N O8 P</t>
  </si>
  <si>
    <t>C39 H72 O5</t>
  </si>
  <si>
    <t>C35 H68 O5</t>
  </si>
  <si>
    <t>C52 H98 O6</t>
  </si>
  <si>
    <t>C39 H76 N O8 P</t>
  </si>
  <si>
    <t>C39 H72 N O8 P</t>
  </si>
  <si>
    <t>C57 H98 O6</t>
  </si>
  <si>
    <t>C40 H78 N O8 P</t>
  </si>
  <si>
    <t>C37 H74 N O8 P</t>
  </si>
  <si>
    <t>C22 H46 N O7 P</t>
  </si>
  <si>
    <t>C55 H98 O6</t>
  </si>
  <si>
    <t>C34 H66 O5</t>
  </si>
  <si>
    <t>C47 H82 O2</t>
  </si>
  <si>
    <t>C42 H80 N O8 P</t>
  </si>
  <si>
    <t>C46 H86 N O10 P</t>
  </si>
  <si>
    <t>C26 H52 N O7 P</t>
  </si>
  <si>
    <t>C32 H63 N O3</t>
  </si>
  <si>
    <t>C45 H76 N O8 P</t>
  </si>
  <si>
    <t>C26 H54 N O7 P</t>
  </si>
  <si>
    <t>C40 H80 N O8 P</t>
  </si>
  <si>
    <t>C42 H80 N O10 P</t>
  </si>
  <si>
    <t>C43 H82 N O8 P</t>
  </si>
  <si>
    <t>C37 H70 O5</t>
  </si>
  <si>
    <t>C34 H67 N O3</t>
  </si>
  <si>
    <t>C36 H71 N O3</t>
  </si>
  <si>
    <t>C39 H79 N2 O6 P</t>
  </si>
  <si>
    <t>C43 H80 N O8 P</t>
  </si>
  <si>
    <t>C50 H86 N O8 P</t>
  </si>
  <si>
    <t>C23 H48 N O7 P</t>
  </si>
  <si>
    <t>C43 H78 N O8 P</t>
  </si>
  <si>
    <t>C42 H78 N O8 P</t>
  </si>
  <si>
    <t>C43 H76 N O8 P</t>
  </si>
  <si>
    <t>C24 H50 N O7 P</t>
  </si>
  <si>
    <t>C46 H80 N O10 P</t>
  </si>
  <si>
    <t>C45 H74 O2</t>
  </si>
  <si>
    <t>C41 H74 N O8 P</t>
  </si>
  <si>
    <t>C52 H100 O6</t>
  </si>
  <si>
    <t>C45 H78 N O8 P</t>
  </si>
  <si>
    <t>C41 H81 N O3</t>
  </si>
  <si>
    <t>C43 H74 N O8 P</t>
  </si>
  <si>
    <t>C45 H80 N O8 P</t>
  </si>
  <si>
    <t>C43 H72 N O8 P</t>
  </si>
  <si>
    <t>C40 H79 N O3</t>
  </si>
  <si>
    <t>C47 H80 N O8 P</t>
  </si>
  <si>
    <t>C44 H82 N O8 P</t>
  </si>
  <si>
    <t>C37 H72 O5</t>
  </si>
  <si>
    <t>C43 H76 O2</t>
  </si>
  <si>
    <t>C42 H83 N O3</t>
  </si>
  <si>
    <t>C48 H86 N O8 P</t>
  </si>
  <si>
    <t>C44 H80 N O8 P</t>
  </si>
  <si>
    <t>C48 H84 N O8 P</t>
  </si>
  <si>
    <t>C59 H102 O6</t>
  </si>
  <si>
    <t>C46 H82 N O8 P</t>
  </si>
  <si>
    <t>C44 H76 N O8 P</t>
  </si>
  <si>
    <t>C46 H80 N O8 P</t>
  </si>
  <si>
    <t>C61 H102 O6</t>
  </si>
  <si>
    <t>C41 H72 N O8 P</t>
  </si>
  <si>
    <t>C44 H80 N O10 P</t>
  </si>
  <si>
    <t>C50 H88 N O8 P</t>
  </si>
  <si>
    <t>C42 H78 N O10 P</t>
  </si>
  <si>
    <t>Mass</t>
  </si>
  <si>
    <t>RT</t>
  </si>
  <si>
    <t>Pvalue</t>
    <phoneticPr fontId="3" type="noConversion"/>
  </si>
  <si>
    <t>FC</t>
    <phoneticPr fontId="3" type="noConversion"/>
  </si>
  <si>
    <t>Log2FC</t>
    <phoneticPr fontId="1" type="noConversion"/>
  </si>
  <si>
    <t>CompoundName</t>
    <phoneticPr fontId="1" type="noConversion"/>
  </si>
  <si>
    <t>OE 1#</t>
    <phoneticPr fontId="1" type="noConversion"/>
  </si>
  <si>
    <t>OE 2#</t>
    <phoneticPr fontId="1" type="noConversion"/>
  </si>
  <si>
    <t>OE 3#</t>
    <phoneticPr fontId="1" type="noConversion"/>
  </si>
  <si>
    <t>WT 1#</t>
    <phoneticPr fontId="1" type="noConversion"/>
  </si>
  <si>
    <t>WT 2#</t>
    <phoneticPr fontId="1" type="noConversion"/>
  </si>
  <si>
    <t>WT 3#</t>
    <phoneticPr fontId="1" type="noConversion"/>
  </si>
  <si>
    <t>NME4 OE lipidomics data</t>
    <phoneticPr fontId="1" type="noConversion"/>
  </si>
  <si>
    <t>TG 58:3</t>
    <phoneticPr fontId="1" type="noConversion"/>
  </si>
  <si>
    <t>TG 52:0</t>
    <phoneticPr fontId="1" type="noConversion"/>
  </si>
  <si>
    <t>TG 54:0</t>
    <phoneticPr fontId="1" type="noConversion"/>
  </si>
  <si>
    <t>DG 30:1</t>
    <phoneticPr fontId="1" type="noConversion"/>
  </si>
  <si>
    <t>TG 56:3</t>
    <phoneticPr fontId="1" type="noConversion"/>
  </si>
  <si>
    <t>TG 50:0</t>
    <phoneticPr fontId="1" type="noConversion"/>
  </si>
  <si>
    <t>TG 51:0</t>
    <phoneticPr fontId="1" type="noConversion"/>
  </si>
  <si>
    <t>TG 48:2</t>
    <phoneticPr fontId="1" type="noConversion"/>
  </si>
  <si>
    <t>TG 52:3</t>
    <phoneticPr fontId="1" type="noConversion"/>
  </si>
  <si>
    <t>TG 46:1</t>
    <phoneticPr fontId="1" type="noConversion"/>
  </si>
  <si>
    <t>TG 55:2</t>
    <phoneticPr fontId="1" type="noConversion"/>
  </si>
  <si>
    <t>TG 54:3</t>
    <phoneticPr fontId="1" type="noConversion"/>
  </si>
  <si>
    <t>TG 54:2</t>
    <phoneticPr fontId="1" type="noConversion"/>
  </si>
  <si>
    <t>TG 55:3</t>
    <phoneticPr fontId="1" type="noConversion"/>
  </si>
  <si>
    <t>TG 53:3</t>
    <phoneticPr fontId="1" type="noConversion"/>
  </si>
  <si>
    <t>TG 52:2</t>
    <phoneticPr fontId="1" type="noConversion"/>
  </si>
  <si>
    <t>TG 56:6</t>
    <phoneticPr fontId="1" type="noConversion"/>
  </si>
  <si>
    <t>TG 53:1</t>
    <phoneticPr fontId="1" type="noConversion"/>
  </si>
  <si>
    <t>TG 51:1</t>
    <phoneticPr fontId="1" type="noConversion"/>
  </si>
  <si>
    <t>TG 50:1</t>
    <phoneticPr fontId="1" type="noConversion"/>
  </si>
  <si>
    <t>TG 49:0</t>
    <phoneticPr fontId="1" type="noConversion"/>
  </si>
  <si>
    <t>TG 48:0</t>
    <phoneticPr fontId="1" type="noConversion"/>
  </si>
  <si>
    <t>TG 49:1</t>
    <phoneticPr fontId="1" type="noConversion"/>
  </si>
  <si>
    <t>TG 48:1</t>
    <phoneticPr fontId="1" type="noConversion"/>
  </si>
  <si>
    <t>TG 46:0</t>
    <phoneticPr fontId="1" type="noConversion"/>
  </si>
  <si>
    <t>SM d32:1</t>
    <phoneticPr fontId="1" type="noConversion"/>
  </si>
  <si>
    <t>PS 40:6</t>
    <phoneticPr fontId="1" type="noConversion"/>
  </si>
  <si>
    <t>PS 40:5</t>
    <phoneticPr fontId="1" type="noConversion"/>
  </si>
  <si>
    <t>PS 40:2</t>
    <phoneticPr fontId="1" type="noConversion"/>
  </si>
  <si>
    <t>PS 38:3</t>
    <phoneticPr fontId="1" type="noConversion"/>
  </si>
  <si>
    <t>PS 36:2</t>
    <phoneticPr fontId="1" type="noConversion"/>
  </si>
  <si>
    <t>PS 36:1</t>
    <phoneticPr fontId="1" type="noConversion"/>
  </si>
  <si>
    <t>PE 32:0</t>
    <phoneticPr fontId="1" type="noConversion"/>
  </si>
  <si>
    <t>PE 42:7</t>
    <phoneticPr fontId="1" type="noConversion"/>
  </si>
  <si>
    <t>PE 40:7</t>
    <phoneticPr fontId="1" type="noConversion"/>
  </si>
  <si>
    <t>PE 40:6</t>
    <phoneticPr fontId="1" type="noConversion"/>
  </si>
  <si>
    <t>PE 36:1</t>
    <phoneticPr fontId="1" type="noConversion"/>
  </si>
  <si>
    <t>PE 34:3</t>
    <phoneticPr fontId="1" type="noConversion"/>
  </si>
  <si>
    <t>PE 36:4</t>
    <phoneticPr fontId="1" type="noConversion"/>
  </si>
  <si>
    <t>PE 34:1</t>
    <phoneticPr fontId="1" type="noConversion"/>
  </si>
  <si>
    <t>PE 32:1</t>
    <phoneticPr fontId="1" type="noConversion"/>
  </si>
  <si>
    <t>PE 30:0</t>
    <phoneticPr fontId="1" type="noConversion"/>
  </si>
  <si>
    <t>PC 40:5</t>
    <phoneticPr fontId="1" type="noConversion"/>
  </si>
  <si>
    <t>PC 40:6</t>
    <phoneticPr fontId="1" type="noConversion"/>
  </si>
  <si>
    <t>PC 38:5</t>
    <phoneticPr fontId="1" type="noConversion"/>
  </si>
  <si>
    <t>PC 37:2</t>
    <phoneticPr fontId="1" type="noConversion"/>
  </si>
  <si>
    <t>PC 36:6</t>
    <phoneticPr fontId="1" type="noConversion"/>
  </si>
  <si>
    <t>PC 36:3</t>
    <phoneticPr fontId="1" type="noConversion"/>
  </si>
  <si>
    <t>PC 36:2</t>
    <phoneticPr fontId="1" type="noConversion"/>
  </si>
  <si>
    <t>PC 35:2</t>
    <phoneticPr fontId="1" type="noConversion"/>
  </si>
  <si>
    <t>PC 35:1</t>
    <phoneticPr fontId="1" type="noConversion"/>
  </si>
  <si>
    <t>PC 34:3</t>
    <phoneticPr fontId="1" type="noConversion"/>
  </si>
  <si>
    <t>PC 34:2</t>
    <phoneticPr fontId="1" type="noConversion"/>
  </si>
  <si>
    <t>PC 38:6</t>
    <phoneticPr fontId="1" type="noConversion"/>
  </si>
  <si>
    <t>PC 36:4</t>
    <phoneticPr fontId="1" type="noConversion"/>
  </si>
  <si>
    <t>PC 34:1</t>
    <phoneticPr fontId="1" type="noConversion"/>
  </si>
  <si>
    <t>PC 33:1</t>
    <phoneticPr fontId="1" type="noConversion"/>
  </si>
  <si>
    <t>PC 32:1</t>
    <phoneticPr fontId="1" type="noConversion"/>
  </si>
  <si>
    <t>PC 32:0</t>
    <phoneticPr fontId="1" type="noConversion"/>
  </si>
  <si>
    <t>PC 31:0</t>
    <phoneticPr fontId="1" type="noConversion"/>
  </si>
  <si>
    <t>PC 32:2</t>
    <phoneticPr fontId="1" type="noConversion"/>
  </si>
  <si>
    <t>PC 30:0</t>
    <phoneticPr fontId="1" type="noConversion"/>
  </si>
  <si>
    <t>PC 29:0</t>
    <phoneticPr fontId="1" type="noConversion"/>
  </si>
  <si>
    <t>DG 36:2</t>
    <phoneticPr fontId="1" type="noConversion"/>
  </si>
  <si>
    <t>DG 34:2</t>
    <phoneticPr fontId="1" type="noConversion"/>
  </si>
  <si>
    <t>DG 34:1</t>
    <phoneticPr fontId="1" type="noConversion"/>
  </si>
  <si>
    <t>DG 34:0</t>
    <phoneticPr fontId="1" type="noConversion"/>
  </si>
  <si>
    <t>DG 32:1</t>
    <phoneticPr fontId="1" type="noConversion"/>
  </si>
  <si>
    <t>DG 32:0</t>
    <phoneticPr fontId="1" type="noConversion"/>
  </si>
  <si>
    <t>DG 31:0</t>
    <phoneticPr fontId="1" type="noConversion"/>
  </si>
  <si>
    <t>Cer_NS d34:2</t>
    <phoneticPr fontId="1" type="noConversion"/>
  </si>
  <si>
    <t>Cer_NS d42:1</t>
    <phoneticPr fontId="1" type="noConversion"/>
  </si>
  <si>
    <t>Cer_NS d41:1</t>
    <phoneticPr fontId="1" type="noConversion"/>
  </si>
  <si>
    <t>Cer_NS d40:1</t>
    <phoneticPr fontId="1" type="noConversion"/>
  </si>
  <si>
    <t>Cer_NS d36:1</t>
    <phoneticPr fontId="1" type="noConversion"/>
  </si>
  <si>
    <t>Cer_NS d35:1</t>
    <phoneticPr fontId="1" type="noConversion"/>
  </si>
  <si>
    <t>Cer_NS d34:1</t>
    <phoneticPr fontId="1" type="noConversion"/>
  </si>
  <si>
    <t>Cer_NS d32:1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</si>
</sst>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D258-6CF1-4B18-AFCA-1556D53A88D1}">
  <dimension ref="A1:M122"/>
  <sheetViews>
    <sheetView tabSelected="1" workbookViewId="0">
      <selection activeCell="A3" sqref="A3:XFD23"/>
    </sheetView>
  </sheetViews>
  <sheetFormatPr defaultRowHeight="14" x14ac:dyDescent="0.3"/>
  <cols>
    <col min="1" max="1" width="17.08203125" customWidth="1"/>
    <col min="2" max="2" width="13.58203125" customWidth="1"/>
    <col min="3" max="3" width="5.58203125" customWidth="1"/>
    <col min="4" max="4" width="6.33203125" customWidth="1"/>
    <col min="5" max="5" width="12.83203125" customWidth="1"/>
    <col min="6" max="6" width="9.83203125" customWidth="1"/>
    <col min="7" max="7" width="11.75" customWidth="1"/>
    <col min="8" max="8" width="11.33203125" customWidth="1"/>
    <col min="9" max="9" width="11.4140625" customWidth="1"/>
    <col min="10" max="10" width="7.1640625" customWidth="1"/>
    <col min="11" max="13" width="17.08203125" customWidth="1"/>
  </cols>
  <sheetData>
    <row r="1" spans="1:13" s="2" customFormat="1" ht="17.5" x14ac:dyDescent="0.3">
      <c r="A1" s="3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t="s">
        <v>166</v>
      </c>
      <c r="B2" t="s">
        <v>42</v>
      </c>
      <c r="C2" t="s">
        <v>161</v>
      </c>
      <c r="D2" t="s">
        <v>162</v>
      </c>
      <c r="E2" t="s">
        <v>167</v>
      </c>
      <c r="F2" t="s">
        <v>168</v>
      </c>
      <c r="G2" t="s">
        <v>169</v>
      </c>
      <c r="H2" t="s">
        <v>170</v>
      </c>
      <c r="I2" t="s">
        <v>171</v>
      </c>
      <c r="J2" t="s">
        <v>172</v>
      </c>
      <c r="K2" s="1" t="s">
        <v>164</v>
      </c>
      <c r="L2" s="1" t="s">
        <v>165</v>
      </c>
      <c r="M2" s="1" t="s">
        <v>163</v>
      </c>
    </row>
    <row r="3" spans="1:13" x14ac:dyDescent="0.3">
      <c r="A3" t="s">
        <v>187</v>
      </c>
      <c r="B3" t="s">
        <v>65</v>
      </c>
      <c r="C3">
        <v>898.80510000000004</v>
      </c>
      <c r="D3">
        <v>14.48</v>
      </c>
      <c r="E3">
        <v>270128.95342581446</v>
      </c>
      <c r="F3">
        <v>259419.31595092121</v>
      </c>
      <c r="G3">
        <v>254392.6795895611</v>
      </c>
      <c r="H3">
        <v>122225.44945882859</v>
      </c>
      <c r="I3">
        <v>120722.8950657684</v>
      </c>
      <c r="J3">
        <v>104737.9431800919</v>
      </c>
      <c r="K3">
        <v>2.2547364583792429</v>
      </c>
      <c r="L3">
        <f>LOG(K3,2)</f>
        <v>1.1729588160045461</v>
      </c>
      <c r="M3">
        <v>5.4580103109403289E-4</v>
      </c>
    </row>
    <row r="4" spans="1:13" x14ac:dyDescent="0.3">
      <c r="A4" t="s">
        <v>174</v>
      </c>
      <c r="B4" t="s">
        <v>44</v>
      </c>
      <c r="C4">
        <v>940.84739999999999</v>
      </c>
      <c r="D4">
        <v>16.11</v>
      </c>
      <c r="E4">
        <v>1322472.9981661474</v>
      </c>
      <c r="F4">
        <v>1258527.2977104203</v>
      </c>
      <c r="G4">
        <v>1212241.6104953259</v>
      </c>
      <c r="H4">
        <v>642623.63619432028</v>
      </c>
      <c r="I4">
        <v>673417.65437543928</v>
      </c>
      <c r="J4">
        <v>611184.87337142101</v>
      </c>
      <c r="K4">
        <v>1.9682391082812554</v>
      </c>
      <c r="L4">
        <f>LOG(K4,2)</f>
        <v>0.97690549475097677</v>
      </c>
      <c r="M4">
        <v>2.2095044990786128E-3</v>
      </c>
    </row>
    <row r="5" spans="1:13" x14ac:dyDescent="0.3">
      <c r="A5" t="s">
        <v>0</v>
      </c>
      <c r="B5" t="s">
        <v>43</v>
      </c>
      <c r="C5">
        <v>968.87630000000001</v>
      </c>
      <c r="D5">
        <v>17.64</v>
      </c>
      <c r="E5">
        <v>1323097.5720655066</v>
      </c>
      <c r="F5">
        <v>1264274.2708903486</v>
      </c>
      <c r="G5">
        <v>1125626.7360879057</v>
      </c>
      <c r="H5">
        <v>787576.84741208691</v>
      </c>
      <c r="I5">
        <v>828307.92748796567</v>
      </c>
      <c r="J5">
        <v>759569.78600225237</v>
      </c>
      <c r="K5">
        <v>1.5630686606917863</v>
      </c>
      <c r="L5">
        <f>LOG(K5,2)</f>
        <v>0.64438115278664532</v>
      </c>
      <c r="M5">
        <v>1.1944572520608333E-2</v>
      </c>
    </row>
    <row r="6" spans="1:13" x14ac:dyDescent="0.3">
      <c r="A6" t="s">
        <v>1</v>
      </c>
      <c r="B6" t="s">
        <v>45</v>
      </c>
      <c r="C6">
        <v>942.86030000000005</v>
      </c>
      <c r="D6">
        <v>17.170000000000002</v>
      </c>
      <c r="E6">
        <v>3073024.000244725</v>
      </c>
      <c r="F6">
        <v>2916169.5721265771</v>
      </c>
      <c r="G6">
        <v>2979740.6826908141</v>
      </c>
      <c r="H6">
        <v>1995163.3584269937</v>
      </c>
      <c r="I6">
        <v>1970448.7846512045</v>
      </c>
      <c r="J6">
        <v>1842687.6353615215</v>
      </c>
      <c r="K6">
        <v>1.5441582902374638</v>
      </c>
      <c r="L6">
        <f>LOG(K6,2)</f>
        <v>0.62682064952017169</v>
      </c>
      <c r="M6">
        <v>2.8692335464742141E-3</v>
      </c>
    </row>
    <row r="7" spans="1:13" x14ac:dyDescent="0.3">
      <c r="A7" t="s">
        <v>5</v>
      </c>
      <c r="B7" t="s">
        <v>53</v>
      </c>
      <c r="C7">
        <v>828.71140000000003</v>
      </c>
      <c r="D7">
        <v>12.67</v>
      </c>
      <c r="E7">
        <v>1046850.0973671993</v>
      </c>
      <c r="F7">
        <v>1064679.424801694</v>
      </c>
      <c r="G7">
        <v>1056427.8061049166</v>
      </c>
      <c r="H7">
        <v>718297.47117666178</v>
      </c>
      <c r="I7">
        <v>693413.66855249216</v>
      </c>
      <c r="J7">
        <v>656485.47235319321</v>
      </c>
      <c r="K7">
        <v>1.5317486305541221</v>
      </c>
      <c r="L7">
        <f>LOG(K7,2)</f>
        <v>0.61517956148748942</v>
      </c>
      <c r="M7">
        <v>3.1857928998659606E-3</v>
      </c>
    </row>
    <row r="8" spans="1:13" x14ac:dyDescent="0.3">
      <c r="A8" t="s">
        <v>178</v>
      </c>
      <c r="B8" t="s">
        <v>54</v>
      </c>
      <c r="C8">
        <v>912.81799999999998</v>
      </c>
      <c r="D8">
        <v>14.94</v>
      </c>
      <c r="E8">
        <v>1743637.8966558427</v>
      </c>
      <c r="F8">
        <v>1603806.6772360525</v>
      </c>
      <c r="G8">
        <v>1678464.9714857442</v>
      </c>
      <c r="H8">
        <v>1188439.5731670137</v>
      </c>
      <c r="I8">
        <v>1157782.657669297</v>
      </c>
      <c r="J8">
        <v>1075976.5105894054</v>
      </c>
      <c r="K8">
        <v>1.4686200086917818</v>
      </c>
      <c r="L8">
        <f>LOG(K8,2)</f>
        <v>0.55446116070558238</v>
      </c>
      <c r="M8">
        <v>7.4277271760576219E-3</v>
      </c>
    </row>
    <row r="9" spans="1:13" x14ac:dyDescent="0.3">
      <c r="A9" t="s">
        <v>39</v>
      </c>
      <c r="B9" t="s">
        <v>156</v>
      </c>
      <c r="C9">
        <v>930.76750000000004</v>
      </c>
      <c r="D9">
        <v>13.14</v>
      </c>
      <c r="E9">
        <v>107073.16497675616</v>
      </c>
      <c r="F9">
        <v>118997.55655827535</v>
      </c>
      <c r="G9">
        <v>100675.68234359057</v>
      </c>
      <c r="H9">
        <v>77929.890253029705</v>
      </c>
      <c r="I9">
        <v>81947.948297296389</v>
      </c>
      <c r="J9">
        <v>67574.511818871571</v>
      </c>
      <c r="K9">
        <v>1.4365488127436434</v>
      </c>
      <c r="L9">
        <f>LOG(K9,2)</f>
        <v>0.52260701529071785</v>
      </c>
      <c r="M9">
        <v>4.7215105444130207E-3</v>
      </c>
    </row>
    <row r="10" spans="1:13" x14ac:dyDescent="0.3">
      <c r="A10" t="s">
        <v>182</v>
      </c>
      <c r="B10" t="s">
        <v>60</v>
      </c>
      <c r="C10">
        <v>856.75170000000003</v>
      </c>
      <c r="D10">
        <v>13.26</v>
      </c>
      <c r="E10">
        <v>3120143.0638895188</v>
      </c>
      <c r="F10">
        <v>3126419.7733125924</v>
      </c>
      <c r="G10">
        <v>3080184.5544807944</v>
      </c>
      <c r="H10">
        <v>2257989.173976596</v>
      </c>
      <c r="I10">
        <v>2244158.0663918708</v>
      </c>
      <c r="J10">
        <v>2190310.1853372008</v>
      </c>
      <c r="K10">
        <v>1.393620728293161</v>
      </c>
      <c r="L10">
        <f>LOG(K10,2)</f>
        <v>0.47883798741864048</v>
      </c>
      <c r="M10">
        <v>8.866208883521845E-5</v>
      </c>
    </row>
    <row r="11" spans="1:13" x14ac:dyDescent="0.3">
      <c r="A11" t="s">
        <v>10</v>
      </c>
      <c r="B11" t="s">
        <v>68</v>
      </c>
      <c r="C11">
        <v>844.75059999999996</v>
      </c>
      <c r="D11">
        <v>13.43</v>
      </c>
      <c r="E11">
        <v>1036878.3164363089</v>
      </c>
      <c r="F11">
        <v>948282.12606305094</v>
      </c>
      <c r="G11">
        <v>982994.12053190579</v>
      </c>
      <c r="H11">
        <v>714195.28361932246</v>
      </c>
      <c r="I11">
        <v>755433.8832382845</v>
      </c>
      <c r="J11">
        <v>660234.07425561361</v>
      </c>
      <c r="K11">
        <v>1.3935892717130014</v>
      </c>
      <c r="L11">
        <f>LOG(K11,2)</f>
        <v>0.4788054227735643</v>
      </c>
      <c r="M11">
        <v>2.3171160072080591E-2</v>
      </c>
    </row>
    <row r="12" spans="1:13" x14ac:dyDescent="0.3">
      <c r="A12" t="s">
        <v>13</v>
      </c>
      <c r="B12" t="s">
        <v>81</v>
      </c>
      <c r="C12">
        <v>882.76649999999995</v>
      </c>
      <c r="D12">
        <v>13.46</v>
      </c>
      <c r="E12">
        <v>577763.02612281765</v>
      </c>
      <c r="F12">
        <v>597424.9365910067</v>
      </c>
      <c r="G12">
        <v>567935.62947395002</v>
      </c>
      <c r="H12">
        <v>415874.83418221265</v>
      </c>
      <c r="I12">
        <v>431533.32017083903</v>
      </c>
      <c r="J12">
        <v>415709.87022885878</v>
      </c>
      <c r="K12">
        <v>1.3800164024773098</v>
      </c>
      <c r="L12">
        <f>LOG(K12,2)</f>
        <v>0.46468541456289525</v>
      </c>
      <c r="M12">
        <v>6.4204345720302936E-4</v>
      </c>
    </row>
    <row r="13" spans="1:13" x14ac:dyDescent="0.3">
      <c r="A13" t="s">
        <v>181</v>
      </c>
      <c r="B13" t="s">
        <v>58</v>
      </c>
      <c r="C13">
        <v>802.69910000000004</v>
      </c>
      <c r="D13">
        <v>12.55</v>
      </c>
      <c r="E13">
        <v>2556565.4627708956</v>
      </c>
      <c r="F13">
        <v>2557722.6454615402</v>
      </c>
      <c r="G13">
        <v>2512291.7659872444</v>
      </c>
      <c r="H13">
        <v>1812118.4192522585</v>
      </c>
      <c r="I13">
        <v>1868464.652417196</v>
      </c>
      <c r="J13">
        <v>1858331.4383228836</v>
      </c>
      <c r="K13">
        <v>1.3769087535944347</v>
      </c>
      <c r="L13">
        <f>LOG(K13,2)</f>
        <v>0.46143295664167622</v>
      </c>
      <c r="M13">
        <v>1.4286226592727363E-3</v>
      </c>
    </row>
    <row r="14" spans="1:13" x14ac:dyDescent="0.3">
      <c r="A14" t="s">
        <v>186</v>
      </c>
      <c r="B14" t="s">
        <v>64</v>
      </c>
      <c r="C14">
        <v>886.80150000000003</v>
      </c>
      <c r="D14">
        <v>14.66</v>
      </c>
      <c r="E14">
        <v>7725611.5445889886</v>
      </c>
      <c r="F14">
        <v>8084010.2208619714</v>
      </c>
      <c r="G14">
        <v>8233027.6261395738</v>
      </c>
      <c r="H14">
        <v>5747035.0641649114</v>
      </c>
      <c r="I14">
        <v>5910441.9927371936</v>
      </c>
      <c r="J14">
        <v>5931924.8115547989</v>
      </c>
      <c r="K14">
        <v>1.3668827155917249</v>
      </c>
      <c r="L14">
        <f>LOG(K14,2)</f>
        <v>0.45088945882307352</v>
      </c>
      <c r="M14">
        <v>1.8953345641892871E-3</v>
      </c>
    </row>
    <row r="15" spans="1:13" x14ac:dyDescent="0.3">
      <c r="A15" t="s">
        <v>185</v>
      </c>
      <c r="B15" t="s">
        <v>63</v>
      </c>
      <c r="C15">
        <v>884.78610000000003</v>
      </c>
      <c r="D15">
        <v>14.01</v>
      </c>
      <c r="E15">
        <v>4699668.2734322045</v>
      </c>
      <c r="F15">
        <v>4692920.0504857628</v>
      </c>
      <c r="G15">
        <v>4641501.0930735283</v>
      </c>
      <c r="H15">
        <v>3543268.3865814949</v>
      </c>
      <c r="I15">
        <v>3444569.0725826798</v>
      </c>
      <c r="J15">
        <v>3326844.9212664715</v>
      </c>
      <c r="K15">
        <v>1.3605934627339984</v>
      </c>
      <c r="L15">
        <f>LOG(K15,2)</f>
        <v>0.44423606249831982</v>
      </c>
      <c r="M15">
        <v>1.3668780721784925E-3</v>
      </c>
    </row>
    <row r="16" spans="1:13" x14ac:dyDescent="0.3">
      <c r="A16" t="s">
        <v>188</v>
      </c>
      <c r="B16" t="s">
        <v>71</v>
      </c>
      <c r="C16">
        <v>870.77070000000003</v>
      </c>
      <c r="D16">
        <v>13.63</v>
      </c>
      <c r="E16">
        <v>290339.12022512918</v>
      </c>
      <c r="F16">
        <v>310840.56003954005</v>
      </c>
      <c r="G16">
        <v>305697.3641908266</v>
      </c>
      <c r="H16">
        <v>218969.08681511041</v>
      </c>
      <c r="I16">
        <v>227305.09455046823</v>
      </c>
      <c r="J16">
        <v>227226.80824842074</v>
      </c>
      <c r="K16">
        <v>1.3465118217201881</v>
      </c>
      <c r="L16">
        <f>LOG(K16,2)</f>
        <v>0.42922689605735093</v>
      </c>
      <c r="M16">
        <v>2.0506930105443143E-3</v>
      </c>
    </row>
    <row r="17" spans="1:13" x14ac:dyDescent="0.3">
      <c r="A17" t="s">
        <v>2</v>
      </c>
      <c r="B17" t="s">
        <v>47</v>
      </c>
      <c r="C17">
        <v>914.83770000000004</v>
      </c>
      <c r="D17">
        <v>15.77</v>
      </c>
      <c r="E17">
        <v>3112700.2391779544</v>
      </c>
      <c r="F17">
        <v>3234008.1693846192</v>
      </c>
      <c r="G17">
        <v>3252334.6853561266</v>
      </c>
      <c r="H17">
        <v>2527616.3921817448</v>
      </c>
      <c r="I17">
        <v>2370788.8283062931</v>
      </c>
      <c r="J17">
        <v>2327765.4122505779</v>
      </c>
      <c r="K17">
        <v>1.3283720495651785</v>
      </c>
      <c r="L17">
        <f>LOG(K17,2)</f>
        <v>0.40965927235409072</v>
      </c>
      <c r="M17">
        <v>1.699502335049731E-2</v>
      </c>
    </row>
    <row r="18" spans="1:13" x14ac:dyDescent="0.3">
      <c r="A18" t="s">
        <v>23</v>
      </c>
      <c r="B18" t="s">
        <v>111</v>
      </c>
      <c r="C18">
        <v>854.72850000000005</v>
      </c>
      <c r="D18">
        <v>12.82</v>
      </c>
      <c r="E18">
        <v>418724.27504727209</v>
      </c>
      <c r="F18">
        <v>428068.96675036161</v>
      </c>
      <c r="G18">
        <v>430480.98838315735</v>
      </c>
      <c r="H18">
        <v>329186.23162228282</v>
      </c>
      <c r="I18">
        <v>337966.65246921952</v>
      </c>
      <c r="J18">
        <v>315029.05335155613</v>
      </c>
      <c r="K18">
        <v>1.3004456521629328</v>
      </c>
      <c r="L18">
        <f>LOG(K18,2)</f>
        <v>0.37900610785961586</v>
      </c>
      <c r="M18">
        <v>7.4630406410908347E-3</v>
      </c>
    </row>
    <row r="19" spans="1:13" x14ac:dyDescent="0.3">
      <c r="A19" t="s">
        <v>4</v>
      </c>
      <c r="B19" t="s">
        <v>52</v>
      </c>
      <c r="C19">
        <v>916.84439999999995</v>
      </c>
      <c r="D19">
        <v>16.739999999999998</v>
      </c>
      <c r="E19">
        <v>3850846.0801820611</v>
      </c>
      <c r="F19">
        <v>3667797.2949578427</v>
      </c>
      <c r="G19">
        <v>3687276.1948940307</v>
      </c>
      <c r="H19">
        <v>2894458.8993240702</v>
      </c>
      <c r="I19">
        <v>2998872.6054104418</v>
      </c>
      <c r="J19">
        <v>2875288.8624108844</v>
      </c>
      <c r="K19">
        <v>1.2779569762217902</v>
      </c>
      <c r="L19">
        <f>LOG(K19,2)</f>
        <v>0.3538392672424337</v>
      </c>
      <c r="M19">
        <v>1.027251377729759E-2</v>
      </c>
    </row>
    <row r="20" spans="1:13" x14ac:dyDescent="0.3">
      <c r="A20" t="s">
        <v>9</v>
      </c>
      <c r="B20" t="s">
        <v>67</v>
      </c>
      <c r="C20">
        <v>830.73689999999999</v>
      </c>
      <c r="D20">
        <v>13.11</v>
      </c>
      <c r="E20">
        <v>8139865.02045755</v>
      </c>
      <c r="F20">
        <v>7789251.9768067859</v>
      </c>
      <c r="G20">
        <v>7883918.3665824439</v>
      </c>
      <c r="H20">
        <v>6174707.5799013497</v>
      </c>
      <c r="I20">
        <v>6281227.1677364446</v>
      </c>
      <c r="J20">
        <v>6344967.6842562901</v>
      </c>
      <c r="K20">
        <v>1.26659001875623</v>
      </c>
      <c r="L20">
        <f>LOG(K20,2)</f>
        <v>0.34094961554078979</v>
      </c>
      <c r="M20">
        <v>7.7037617547686685E-3</v>
      </c>
    </row>
    <row r="21" spans="1:13" x14ac:dyDescent="0.3">
      <c r="A21" t="s">
        <v>15</v>
      </c>
      <c r="B21" t="s">
        <v>86</v>
      </c>
      <c r="C21">
        <v>872.78359999999998</v>
      </c>
      <c r="D21">
        <v>14.19</v>
      </c>
      <c r="E21">
        <v>1206727.817537514</v>
      </c>
      <c r="F21">
        <v>1206656.1173181033</v>
      </c>
      <c r="G21">
        <v>1170563.7909465916</v>
      </c>
      <c r="H21">
        <v>962976.16229343298</v>
      </c>
      <c r="I21">
        <v>952967.07398986688</v>
      </c>
      <c r="J21">
        <v>921620.30938553833</v>
      </c>
      <c r="K21">
        <v>1.2630369921662639</v>
      </c>
      <c r="L21">
        <f>LOG(K21,2)</f>
        <v>0.33689689378364318</v>
      </c>
      <c r="M21">
        <v>1.330105551574109E-4</v>
      </c>
    </row>
    <row r="22" spans="1:13" x14ac:dyDescent="0.3">
      <c r="A22" t="s">
        <v>184</v>
      </c>
      <c r="B22" t="s">
        <v>62</v>
      </c>
      <c r="C22">
        <v>900.81859999999995</v>
      </c>
      <c r="D22">
        <v>15.2</v>
      </c>
      <c r="E22">
        <v>645834.63525650278</v>
      </c>
      <c r="F22">
        <v>621698.11440254003</v>
      </c>
      <c r="G22">
        <v>581909.97146711103</v>
      </c>
      <c r="H22">
        <v>509855.01407366642</v>
      </c>
      <c r="I22">
        <v>500281.34066417831</v>
      </c>
      <c r="J22">
        <v>463513.06989504676</v>
      </c>
      <c r="K22">
        <v>1.2550086134542333</v>
      </c>
      <c r="L22">
        <f>LOG(K22,2)</f>
        <v>0.32769726580558017</v>
      </c>
      <c r="M22">
        <v>1.8724572054700168E-3</v>
      </c>
    </row>
    <row r="23" spans="1:13" x14ac:dyDescent="0.3">
      <c r="A23" t="s">
        <v>244</v>
      </c>
      <c r="B23" t="s">
        <v>76</v>
      </c>
      <c r="C23">
        <v>535.49900000000002</v>
      </c>
      <c r="D23">
        <v>8.8699999999999992</v>
      </c>
      <c r="E23">
        <v>1265202.480125441</v>
      </c>
      <c r="F23">
        <v>1171513.6289172233</v>
      </c>
      <c r="G23">
        <v>1220538.8534428966</v>
      </c>
      <c r="H23">
        <v>1003985.9040066669</v>
      </c>
      <c r="I23">
        <v>941521.1584487037</v>
      </c>
      <c r="J23">
        <v>975363.13829646807</v>
      </c>
      <c r="K23">
        <v>1.2521114295130866</v>
      </c>
      <c r="L23">
        <f>LOG(K23,2)</f>
        <v>0.32436295815910893</v>
      </c>
      <c r="M23">
        <v>1.3460566080292847E-3</v>
      </c>
    </row>
    <row r="24" spans="1:13" x14ac:dyDescent="0.3">
      <c r="A24" t="s">
        <v>251</v>
      </c>
      <c r="B24" t="s">
        <v>117</v>
      </c>
      <c r="C24">
        <v>509.48430000000002</v>
      </c>
      <c r="D24">
        <v>8.69</v>
      </c>
      <c r="E24">
        <v>1626013.8347469147</v>
      </c>
      <c r="F24">
        <v>1527437.5576186145</v>
      </c>
      <c r="G24">
        <v>1623594.1826125777</v>
      </c>
      <c r="H24">
        <v>1279719.9834961796</v>
      </c>
      <c r="I24">
        <v>1357496.0112533504</v>
      </c>
      <c r="J24">
        <v>1328597.1360662044</v>
      </c>
      <c r="K24">
        <v>1.2045563967345856</v>
      </c>
      <c r="L24">
        <f>LOG(K24,2)</f>
        <v>0.26850194142576905</v>
      </c>
      <c r="M24">
        <v>3.5523230626149566E-2</v>
      </c>
    </row>
    <row r="25" spans="1:13" x14ac:dyDescent="0.3">
      <c r="A25" t="s">
        <v>249</v>
      </c>
      <c r="B25" t="s">
        <v>75</v>
      </c>
      <c r="C25">
        <v>551.529</v>
      </c>
      <c r="D25">
        <v>9.44</v>
      </c>
      <c r="E25">
        <v>467738.24460980005</v>
      </c>
      <c r="F25">
        <v>568384.72539762338</v>
      </c>
      <c r="G25">
        <v>538503.90238116507</v>
      </c>
      <c r="H25">
        <v>441584.32695567666</v>
      </c>
      <c r="I25">
        <v>453707.60222511616</v>
      </c>
      <c r="J25">
        <v>423785.75252595328</v>
      </c>
      <c r="K25">
        <v>1.1937332381753201</v>
      </c>
      <c r="L25">
        <f>LOG(K25,2)</f>
        <v>0.25548047566472681</v>
      </c>
      <c r="M25">
        <v>0.10201057971547045</v>
      </c>
    </row>
    <row r="26" spans="1:13" x14ac:dyDescent="0.3">
      <c r="A26" t="s">
        <v>197</v>
      </c>
      <c r="B26" t="s">
        <v>66</v>
      </c>
      <c r="C26">
        <v>804.71990000000005</v>
      </c>
      <c r="D26">
        <v>12.93</v>
      </c>
      <c r="E26">
        <v>8501878.470901059</v>
      </c>
      <c r="F26">
        <v>8487065.4145106506</v>
      </c>
      <c r="G26">
        <v>8425783.8287089355</v>
      </c>
      <c r="H26">
        <v>7079289.9155635107</v>
      </c>
      <c r="I26">
        <v>7292205.315862786</v>
      </c>
      <c r="J26">
        <v>7106827.2253754074</v>
      </c>
      <c r="K26">
        <v>1.1832734034623067</v>
      </c>
      <c r="L26">
        <f>LOG(K26,2)</f>
        <v>0.24278345681120558</v>
      </c>
      <c r="M26">
        <v>2.5074247449133271E-3</v>
      </c>
    </row>
    <row r="27" spans="1:13" x14ac:dyDescent="0.3">
      <c r="A27" t="s">
        <v>189</v>
      </c>
      <c r="B27" t="s">
        <v>69</v>
      </c>
      <c r="C27">
        <v>858.77020000000005</v>
      </c>
      <c r="D27">
        <v>13.8</v>
      </c>
      <c r="E27">
        <v>12638568.454525435</v>
      </c>
      <c r="F27">
        <v>12864669.009562766</v>
      </c>
      <c r="G27">
        <v>12695804.33074384</v>
      </c>
      <c r="H27">
        <v>10892348.13759765</v>
      </c>
      <c r="I27">
        <v>10930579.008856395</v>
      </c>
      <c r="J27">
        <v>10733425.410513196</v>
      </c>
      <c r="K27">
        <v>1.1733206822843929</v>
      </c>
      <c r="L27">
        <f>LOG(K27,2)</f>
        <v>0.23059737271190089</v>
      </c>
      <c r="M27">
        <v>1.2980332038463453E-3</v>
      </c>
    </row>
    <row r="28" spans="1:13" x14ac:dyDescent="0.3">
      <c r="A28" t="s">
        <v>190</v>
      </c>
      <c r="B28" t="s">
        <v>152</v>
      </c>
      <c r="C28">
        <v>906.76679999999999</v>
      </c>
      <c r="D28">
        <v>13.22</v>
      </c>
      <c r="E28">
        <v>386447.31695971376</v>
      </c>
      <c r="F28">
        <v>370991.00000308978</v>
      </c>
      <c r="G28">
        <v>379334.23090993345</v>
      </c>
      <c r="H28">
        <v>312514.81829186308</v>
      </c>
      <c r="I28">
        <v>351520.09295127122</v>
      </c>
      <c r="J28">
        <v>305248.26714841486</v>
      </c>
      <c r="K28">
        <v>1.1727971486713755</v>
      </c>
      <c r="L28">
        <f>LOG(K28,2)</f>
        <v>0.22995350107867782</v>
      </c>
      <c r="M28">
        <v>9.168248907679899E-2</v>
      </c>
    </row>
    <row r="29" spans="1:13" x14ac:dyDescent="0.3">
      <c r="A29" t="s">
        <v>183</v>
      </c>
      <c r="B29" t="s">
        <v>61</v>
      </c>
      <c r="C29">
        <v>776.68690000000004</v>
      </c>
      <c r="D29">
        <v>12.4</v>
      </c>
      <c r="E29">
        <v>5261693.4675860293</v>
      </c>
      <c r="F29">
        <v>5126803.8410163987</v>
      </c>
      <c r="G29">
        <v>5283993.0498455642</v>
      </c>
      <c r="H29">
        <v>4446620.5553897154</v>
      </c>
      <c r="I29">
        <v>4596464.8254740583</v>
      </c>
      <c r="J29">
        <v>4474907.9970955085</v>
      </c>
      <c r="K29">
        <v>1.1593799405170266</v>
      </c>
      <c r="L29">
        <f>LOG(K29,2)</f>
        <v>0.2133534295667365</v>
      </c>
      <c r="M29">
        <v>1.6679368725438713E-2</v>
      </c>
    </row>
    <row r="30" spans="1:13" x14ac:dyDescent="0.3">
      <c r="A30" t="s">
        <v>19</v>
      </c>
      <c r="B30" t="s">
        <v>95</v>
      </c>
      <c r="C30">
        <v>816.71360000000004</v>
      </c>
      <c r="D30">
        <v>12.81</v>
      </c>
      <c r="E30">
        <v>514378.65194539248</v>
      </c>
      <c r="F30">
        <v>527159.33155145752</v>
      </c>
      <c r="G30">
        <v>494206.77999153815</v>
      </c>
      <c r="H30">
        <v>444229.6703748235</v>
      </c>
      <c r="I30">
        <v>453704.02447369619</v>
      </c>
      <c r="J30">
        <v>431966.83315394365</v>
      </c>
      <c r="K30">
        <v>1.1547816781418283</v>
      </c>
      <c r="L30">
        <f>LOG(K30,2)</f>
        <v>0.20762012295357793</v>
      </c>
      <c r="M30">
        <v>2.3431691099506406E-3</v>
      </c>
    </row>
    <row r="31" spans="1:13" x14ac:dyDescent="0.3">
      <c r="A31" t="s">
        <v>3</v>
      </c>
      <c r="B31" t="s">
        <v>50</v>
      </c>
      <c r="C31">
        <v>888.81910000000005</v>
      </c>
      <c r="D31">
        <v>15.41</v>
      </c>
      <c r="E31">
        <v>6731208.514806631</v>
      </c>
      <c r="F31">
        <v>6730001.3468247922</v>
      </c>
      <c r="G31">
        <v>6613243.7249692483</v>
      </c>
      <c r="H31">
        <v>5947563.713672515</v>
      </c>
      <c r="I31">
        <v>5860896.5251556346</v>
      </c>
      <c r="J31">
        <v>5741390.6430097139</v>
      </c>
      <c r="K31">
        <v>1.1438532282559444</v>
      </c>
      <c r="L31">
        <f>LOG(K31,2)</f>
        <v>0.19390194682635895</v>
      </c>
      <c r="M31">
        <v>1.1818184564367572E-3</v>
      </c>
    </row>
    <row r="32" spans="1:13" x14ac:dyDescent="0.3">
      <c r="A32" t="s">
        <v>220</v>
      </c>
      <c r="B32" t="s">
        <v>154</v>
      </c>
      <c r="C32">
        <v>777.53330000000005</v>
      </c>
      <c r="D32">
        <v>9.69</v>
      </c>
      <c r="E32">
        <v>1439087.5234783485</v>
      </c>
      <c r="F32">
        <v>1400420.1371074617</v>
      </c>
      <c r="G32">
        <v>1497302.4439081568</v>
      </c>
      <c r="H32">
        <v>1280298.519011646</v>
      </c>
      <c r="I32">
        <v>1277124.9625138361</v>
      </c>
      <c r="J32">
        <v>1271776.1358289723</v>
      </c>
      <c r="K32">
        <v>1.1325630778920359</v>
      </c>
      <c r="L32">
        <f>LOG(K32,2)</f>
        <v>0.17959140314374755</v>
      </c>
      <c r="M32">
        <v>2.9964869039385004E-2</v>
      </c>
    </row>
    <row r="33" spans="1:13" x14ac:dyDescent="0.3">
      <c r="A33" t="s">
        <v>191</v>
      </c>
      <c r="B33" t="s">
        <v>77</v>
      </c>
      <c r="C33">
        <v>874.79819999999995</v>
      </c>
      <c r="D33">
        <v>14.85</v>
      </c>
      <c r="E33">
        <v>1064611.4178746378</v>
      </c>
      <c r="F33">
        <v>1091401.8511642935</v>
      </c>
      <c r="G33">
        <v>1093485.9379063211</v>
      </c>
      <c r="H33">
        <v>976234.74111768289</v>
      </c>
      <c r="I33">
        <v>965184.03247852542</v>
      </c>
      <c r="J33">
        <v>933034.85285930766</v>
      </c>
      <c r="K33">
        <v>1.1304754326310715</v>
      </c>
      <c r="L33">
        <f>LOG(K33,2)</f>
        <v>0.17692963993867494</v>
      </c>
      <c r="M33">
        <v>2.6619645930644652E-2</v>
      </c>
    </row>
    <row r="34" spans="1:13" x14ac:dyDescent="0.3">
      <c r="A34" t="s">
        <v>198</v>
      </c>
      <c r="B34" t="s">
        <v>78</v>
      </c>
      <c r="C34">
        <v>778.70150000000001</v>
      </c>
      <c r="D34">
        <v>12.75</v>
      </c>
      <c r="E34">
        <v>4292952.3969337381</v>
      </c>
      <c r="F34">
        <v>4292819.2314536311</v>
      </c>
      <c r="G34">
        <v>4278436.3623125153</v>
      </c>
      <c r="H34">
        <v>3719064.6806035987</v>
      </c>
      <c r="I34">
        <v>3905527.5132485018</v>
      </c>
      <c r="J34">
        <v>3766503.8161734063</v>
      </c>
      <c r="K34">
        <v>1.1293213558535427</v>
      </c>
      <c r="L34">
        <f>LOG(K34,2)</f>
        <v>0.17545607293744686</v>
      </c>
      <c r="M34">
        <v>1.2257164054121257E-2</v>
      </c>
    </row>
    <row r="35" spans="1:13" x14ac:dyDescent="0.3">
      <c r="A35" t="s">
        <v>6</v>
      </c>
      <c r="B35" t="s">
        <v>55</v>
      </c>
      <c r="C35">
        <v>860.78530000000001</v>
      </c>
      <c r="D35">
        <v>14.38</v>
      </c>
      <c r="E35">
        <v>12684627.26042179</v>
      </c>
      <c r="F35">
        <v>12924882.675326074</v>
      </c>
      <c r="G35">
        <v>12925631.185432592</v>
      </c>
      <c r="H35">
        <v>10970374.273251006</v>
      </c>
      <c r="I35">
        <v>11683238.133369595</v>
      </c>
      <c r="J35">
        <v>11729945.28674262</v>
      </c>
      <c r="K35">
        <v>1.120743276912807</v>
      </c>
      <c r="L35">
        <f>LOG(K35,2)</f>
        <v>0.1644558450110461</v>
      </c>
      <c r="M35">
        <v>1.4040530790935681E-2</v>
      </c>
    </row>
    <row r="36" spans="1:13" x14ac:dyDescent="0.3">
      <c r="A36" t="s">
        <v>196</v>
      </c>
      <c r="B36" t="s">
        <v>104</v>
      </c>
      <c r="C36">
        <v>818.73379999999997</v>
      </c>
      <c r="D36">
        <v>13.22</v>
      </c>
      <c r="E36">
        <v>1278944.7245862172</v>
      </c>
      <c r="F36">
        <v>1278966.8593839037</v>
      </c>
      <c r="G36">
        <v>1291704.2686824598</v>
      </c>
      <c r="H36">
        <v>1162815.6797746324</v>
      </c>
      <c r="I36">
        <v>1136270.9915290864</v>
      </c>
      <c r="J36">
        <v>1149985.6040549313</v>
      </c>
      <c r="K36">
        <v>1.1161308158589633</v>
      </c>
      <c r="L36">
        <f>LOG(K36,2)</f>
        <v>0.15850612782183926</v>
      </c>
      <c r="M36">
        <v>4.2165755231795719E-3</v>
      </c>
    </row>
    <row r="37" spans="1:13" x14ac:dyDescent="0.3">
      <c r="A37" t="s">
        <v>216</v>
      </c>
      <c r="B37" t="s">
        <v>149</v>
      </c>
      <c r="C37">
        <v>835.60339999999997</v>
      </c>
      <c r="D37">
        <v>10.86</v>
      </c>
      <c r="E37">
        <v>5514646.0331081208</v>
      </c>
      <c r="F37">
        <v>5428637.8318652296</v>
      </c>
      <c r="G37">
        <v>5452873.5256021675</v>
      </c>
      <c r="H37">
        <v>4926713.4043883318</v>
      </c>
      <c r="I37">
        <v>4959928.2561749099</v>
      </c>
      <c r="J37">
        <v>4872658.3330362961</v>
      </c>
      <c r="K37">
        <v>1.1109034573242507</v>
      </c>
      <c r="L37">
        <f>LOG(K37,2)</f>
        <v>0.15173344526753291</v>
      </c>
      <c r="M37">
        <v>4.9470306523152372E-3</v>
      </c>
    </row>
    <row r="38" spans="1:13" x14ac:dyDescent="0.3">
      <c r="A38" t="s">
        <v>250</v>
      </c>
      <c r="B38" t="s">
        <v>124</v>
      </c>
      <c r="C38">
        <v>537.5181</v>
      </c>
      <c r="D38">
        <v>9.2100000000000009</v>
      </c>
      <c r="E38">
        <v>21198477.233559109</v>
      </c>
      <c r="F38">
        <v>20405465.422528092</v>
      </c>
      <c r="G38">
        <v>21135802.551955886</v>
      </c>
      <c r="H38">
        <v>19406307.620999821</v>
      </c>
      <c r="I38">
        <v>18847162.66422797</v>
      </c>
      <c r="J38">
        <v>19076071.157274619</v>
      </c>
      <c r="K38">
        <v>1.0943702605918582</v>
      </c>
      <c r="L38">
        <f>LOG(K38,2)</f>
        <v>0.13010093076809304</v>
      </c>
      <c r="M38">
        <v>6.3903836728917427E-3</v>
      </c>
    </row>
    <row r="39" spans="1:13" x14ac:dyDescent="0.3">
      <c r="A39" t="s">
        <v>232</v>
      </c>
      <c r="B39" t="s">
        <v>120</v>
      </c>
      <c r="C39">
        <v>733.56320000000005</v>
      </c>
      <c r="D39">
        <v>10.56</v>
      </c>
      <c r="E39">
        <v>58368823.658750609</v>
      </c>
      <c r="F39">
        <v>59317692.164456695</v>
      </c>
      <c r="G39">
        <v>58678220.215892754</v>
      </c>
      <c r="H39">
        <v>53868724.530626744</v>
      </c>
      <c r="I39">
        <v>53690652.321899928</v>
      </c>
      <c r="J39">
        <v>53864831.523370259</v>
      </c>
      <c r="K39">
        <v>1.0925544428157403</v>
      </c>
      <c r="L39">
        <f>LOG(K39,2)</f>
        <v>0.12770517210416668</v>
      </c>
      <c r="M39">
        <v>4.5166998625515847E-3</v>
      </c>
    </row>
    <row r="40" spans="1:13" x14ac:dyDescent="0.3">
      <c r="A40" t="s">
        <v>35</v>
      </c>
      <c r="B40" t="s">
        <v>140</v>
      </c>
      <c r="C40">
        <v>763.51800000000003</v>
      </c>
      <c r="D40">
        <v>9.31</v>
      </c>
      <c r="E40">
        <v>4938088.0309526687</v>
      </c>
      <c r="F40">
        <v>4727415.900034911</v>
      </c>
      <c r="G40">
        <v>4923414.0794183854</v>
      </c>
      <c r="H40">
        <v>4487276.6357711246</v>
      </c>
      <c r="I40">
        <v>4502285.5565637043</v>
      </c>
      <c r="J40">
        <v>4456308.0608068639</v>
      </c>
      <c r="K40">
        <v>1.0850110655349507</v>
      </c>
      <c r="L40">
        <f>LOG(K40,2)</f>
        <v>0.11770975613610687</v>
      </c>
      <c r="M40">
        <v>3.9526152564613823E-2</v>
      </c>
    </row>
    <row r="41" spans="1:13" x14ac:dyDescent="0.3">
      <c r="A41" t="s">
        <v>180</v>
      </c>
      <c r="B41" t="s">
        <v>57</v>
      </c>
      <c r="C41">
        <v>848.78409999999997</v>
      </c>
      <c r="D41">
        <v>14.56</v>
      </c>
      <c r="E41">
        <v>616287.88572997239</v>
      </c>
      <c r="F41">
        <v>632611.43780323921</v>
      </c>
      <c r="G41">
        <v>635274.04287378211</v>
      </c>
      <c r="H41">
        <v>568876.75089047081</v>
      </c>
      <c r="I41">
        <v>588688.96153417125</v>
      </c>
      <c r="J41">
        <v>580723.69196824392</v>
      </c>
      <c r="K41">
        <v>1.0839238631067067</v>
      </c>
      <c r="L41">
        <f>LOG(K41,2)</f>
        <v>0.11626342258102786</v>
      </c>
      <c r="M41">
        <v>4.1115619972855576E-3</v>
      </c>
    </row>
    <row r="42" spans="1:13" x14ac:dyDescent="0.3">
      <c r="A42" t="s">
        <v>235</v>
      </c>
      <c r="B42" t="s">
        <v>99</v>
      </c>
      <c r="C42">
        <v>705.53620000000001</v>
      </c>
      <c r="D42">
        <v>10.1</v>
      </c>
      <c r="E42">
        <v>69422222.138260856</v>
      </c>
      <c r="F42">
        <v>70406892.301768944</v>
      </c>
      <c r="G42">
        <v>70418585.41710417</v>
      </c>
      <c r="H42">
        <v>65256595.600919157</v>
      </c>
      <c r="I42">
        <v>64389535.639819272</v>
      </c>
      <c r="J42">
        <v>64982468.101060882</v>
      </c>
      <c r="K42">
        <v>1.0802507985370895</v>
      </c>
      <c r="L42">
        <f>LOG(K42,2)</f>
        <v>0.11136629738918163</v>
      </c>
      <c r="M42">
        <v>1.0849241775949481E-2</v>
      </c>
    </row>
    <row r="43" spans="1:13" x14ac:dyDescent="0.3">
      <c r="A43" t="s">
        <v>208</v>
      </c>
      <c r="B43" t="s">
        <v>118</v>
      </c>
      <c r="C43">
        <v>789.53269999999998</v>
      </c>
      <c r="D43">
        <v>9.4499999999999993</v>
      </c>
      <c r="E43">
        <v>5090068.3200045172</v>
      </c>
      <c r="F43">
        <v>4830015.8562972415</v>
      </c>
      <c r="G43">
        <v>4880197.8462440809</v>
      </c>
      <c r="H43">
        <v>4682775.2885021474</v>
      </c>
      <c r="I43">
        <v>4498044.1358568212</v>
      </c>
      <c r="J43">
        <v>4565606.2398311449</v>
      </c>
      <c r="K43">
        <v>1.0766640277334825</v>
      </c>
      <c r="L43">
        <f>LOG(K43,2)</f>
        <v>0.1065681281170993</v>
      </c>
      <c r="M43">
        <v>6.495121762801025E-3</v>
      </c>
    </row>
    <row r="44" spans="1:13" x14ac:dyDescent="0.3">
      <c r="A44" t="s">
        <v>234</v>
      </c>
      <c r="B44" t="s">
        <v>101</v>
      </c>
      <c r="C44">
        <v>729.53340000000003</v>
      </c>
      <c r="D44">
        <v>9.91</v>
      </c>
      <c r="E44">
        <v>12057240.988202509</v>
      </c>
      <c r="F44">
        <v>11992353.663682343</v>
      </c>
      <c r="G44">
        <v>12044376.502467729</v>
      </c>
      <c r="H44">
        <v>11273224.272039691</v>
      </c>
      <c r="I44">
        <v>11139330.960709346</v>
      </c>
      <c r="J44">
        <v>11211221.927115498</v>
      </c>
      <c r="K44">
        <v>1.0734656901496666</v>
      </c>
      <c r="L44">
        <f>LOG(K44,2)</f>
        <v>0.10227608086417279</v>
      </c>
      <c r="M44">
        <v>6.1981605870088522E-4</v>
      </c>
    </row>
    <row r="45" spans="1:13" x14ac:dyDescent="0.3">
      <c r="A45" t="s">
        <v>29</v>
      </c>
      <c r="B45" t="s">
        <v>128</v>
      </c>
      <c r="C45">
        <v>859.6</v>
      </c>
      <c r="D45">
        <v>10.49</v>
      </c>
      <c r="E45">
        <v>1287399.3425441703</v>
      </c>
      <c r="F45">
        <v>1288526.2769537875</v>
      </c>
      <c r="G45">
        <v>1286760.153878707</v>
      </c>
      <c r="H45">
        <v>1211566.2900907334</v>
      </c>
      <c r="I45">
        <v>1191855.7228301601</v>
      </c>
      <c r="J45">
        <v>1197029.3710455808</v>
      </c>
      <c r="K45">
        <v>1.0728337537282051</v>
      </c>
      <c r="L45">
        <f>LOG(K45,2)</f>
        <v>0.10142653345330721</v>
      </c>
      <c r="M45">
        <v>4.8756939610067346E-3</v>
      </c>
    </row>
    <row r="46" spans="1:13" x14ac:dyDescent="0.3">
      <c r="A46" t="s">
        <v>176</v>
      </c>
      <c r="B46" t="s">
        <v>49</v>
      </c>
      <c r="C46">
        <v>890.83389999999997</v>
      </c>
      <c r="D46">
        <v>16.309999999999999</v>
      </c>
      <c r="E46">
        <v>3369521.5773979048</v>
      </c>
      <c r="F46">
        <v>2926950.8433570592</v>
      </c>
      <c r="G46">
        <v>2940464.5530149117</v>
      </c>
      <c r="H46">
        <v>2905554.5335054551</v>
      </c>
      <c r="I46">
        <v>2935693.1509825978</v>
      </c>
      <c r="J46">
        <v>2798487.6781759928</v>
      </c>
      <c r="K46">
        <v>1.0691226740215436</v>
      </c>
      <c r="L46">
        <f>LOG(K46,2)</f>
        <v>9.6427401279627137E-2</v>
      </c>
      <c r="M46">
        <v>0.28949759450027968</v>
      </c>
    </row>
    <row r="47" spans="1:13" x14ac:dyDescent="0.3">
      <c r="A47" t="s">
        <v>21</v>
      </c>
      <c r="B47" t="s">
        <v>107</v>
      </c>
      <c r="C47">
        <v>878.73059999999998</v>
      </c>
      <c r="D47">
        <v>12.82</v>
      </c>
      <c r="E47">
        <v>2445557.526690959</v>
      </c>
      <c r="F47">
        <v>2265986.7518367833</v>
      </c>
      <c r="G47">
        <v>2093460.259668659</v>
      </c>
      <c r="H47">
        <v>2037219.8256618769</v>
      </c>
      <c r="I47">
        <v>2185651.2915645284</v>
      </c>
      <c r="J47">
        <v>2146003.4874849012</v>
      </c>
      <c r="K47">
        <v>1.0684783357427814</v>
      </c>
      <c r="L47">
        <f>LOG(K47,2)</f>
        <v>9.5557656492519516E-2</v>
      </c>
      <c r="M47">
        <v>0.39971791685434499</v>
      </c>
    </row>
    <row r="48" spans="1:13" x14ac:dyDescent="0.3">
      <c r="A48" t="s">
        <v>7</v>
      </c>
      <c r="B48" t="s">
        <v>56</v>
      </c>
      <c r="C48">
        <v>734.69280000000003</v>
      </c>
      <c r="D48">
        <v>17.559999999999999</v>
      </c>
      <c r="E48">
        <v>1174031.6972087601</v>
      </c>
      <c r="F48">
        <v>1152397.8650080671</v>
      </c>
      <c r="G48">
        <v>1161212.4490760956</v>
      </c>
      <c r="H48">
        <v>1066571.0301647908</v>
      </c>
      <c r="I48">
        <v>1147213.6981645683</v>
      </c>
      <c r="J48">
        <v>1050740.5768815381</v>
      </c>
      <c r="K48">
        <v>1.0683458344543637</v>
      </c>
      <c r="L48">
        <f>LOG(K48,2)</f>
        <v>9.5378737745134751E-2</v>
      </c>
      <c r="M48">
        <v>0.16463290974920053</v>
      </c>
    </row>
    <row r="49" spans="1:13" x14ac:dyDescent="0.3">
      <c r="A49" t="s">
        <v>218</v>
      </c>
      <c r="B49" t="s">
        <v>153</v>
      </c>
      <c r="C49">
        <v>807.57749999999999</v>
      </c>
      <c r="D49">
        <v>10.28</v>
      </c>
      <c r="E49">
        <v>17609375.742852565</v>
      </c>
      <c r="F49">
        <v>17846188.021334309</v>
      </c>
      <c r="G49">
        <v>17776518.716437332</v>
      </c>
      <c r="H49">
        <v>16686061.374135206</v>
      </c>
      <c r="I49">
        <v>16535764.161312705</v>
      </c>
      <c r="J49">
        <v>16626238.51796414</v>
      </c>
      <c r="K49">
        <v>1.0678866570141257</v>
      </c>
      <c r="L49">
        <f>LOG(K49,2)</f>
        <v>9.4758530882101372E-2</v>
      </c>
      <c r="M49">
        <v>9.7668986268566096E-3</v>
      </c>
    </row>
    <row r="50" spans="1:13" x14ac:dyDescent="0.3">
      <c r="A50" t="s">
        <v>225</v>
      </c>
      <c r="B50" t="s">
        <v>131</v>
      </c>
      <c r="C50">
        <v>755.54700000000003</v>
      </c>
      <c r="D50">
        <v>9.94</v>
      </c>
      <c r="E50">
        <v>8473472.0907187685</v>
      </c>
      <c r="F50">
        <v>8543237.1827928461</v>
      </c>
      <c r="G50">
        <v>8591579.2209407724</v>
      </c>
      <c r="H50">
        <v>8019371.7651654677</v>
      </c>
      <c r="I50">
        <v>7928130.2963491101</v>
      </c>
      <c r="J50">
        <v>8065907.9497329667</v>
      </c>
      <c r="K50">
        <v>1.0664161600729685</v>
      </c>
      <c r="L50">
        <f>LOG(K50,2)</f>
        <v>9.2770547768035436E-2</v>
      </c>
      <c r="M50">
        <v>7.5876431887093284E-3</v>
      </c>
    </row>
    <row r="51" spans="1:13" x14ac:dyDescent="0.3">
      <c r="A51" t="s">
        <v>11</v>
      </c>
      <c r="B51" t="s">
        <v>72</v>
      </c>
      <c r="C51">
        <v>715.51949999999999</v>
      </c>
      <c r="D51">
        <v>9.41</v>
      </c>
      <c r="E51">
        <v>4960174.2790036527</v>
      </c>
      <c r="F51">
        <v>4618980.6354597453</v>
      </c>
      <c r="G51">
        <v>4802415.1879967898</v>
      </c>
      <c r="H51">
        <v>5053488.4119088771</v>
      </c>
      <c r="I51">
        <v>4052800.3853906584</v>
      </c>
      <c r="J51">
        <v>4391913.0306853335</v>
      </c>
      <c r="K51">
        <v>1.0654434039239133</v>
      </c>
      <c r="L51">
        <f>LOG(K51,2)</f>
        <v>9.1453959571200824E-2</v>
      </c>
      <c r="M51">
        <v>0.27712598629363039</v>
      </c>
    </row>
    <row r="52" spans="1:13" x14ac:dyDescent="0.3">
      <c r="A52" t="s">
        <v>206</v>
      </c>
      <c r="B52" t="s">
        <v>109</v>
      </c>
      <c r="C52">
        <v>691.51890000000003</v>
      </c>
      <c r="D52">
        <v>9.6199999999999992</v>
      </c>
      <c r="E52">
        <v>900095.9565491922</v>
      </c>
      <c r="F52">
        <v>893630.34003703226</v>
      </c>
      <c r="G52">
        <v>942783.9970060956</v>
      </c>
      <c r="H52">
        <v>860236.11482799612</v>
      </c>
      <c r="I52">
        <v>835326.6598977549</v>
      </c>
      <c r="J52">
        <v>874737.62072378967</v>
      </c>
      <c r="K52">
        <v>1.0646655536594234</v>
      </c>
      <c r="L52">
        <f>LOG(K52,2)</f>
        <v>9.0400303827423034E-2</v>
      </c>
      <c r="M52">
        <v>2.1537830305601482E-2</v>
      </c>
    </row>
    <row r="53" spans="1:13" x14ac:dyDescent="0.3">
      <c r="A53" t="s">
        <v>193</v>
      </c>
      <c r="B53" t="s">
        <v>70</v>
      </c>
      <c r="C53">
        <v>832.75329999999997</v>
      </c>
      <c r="D53">
        <v>13.56</v>
      </c>
      <c r="E53">
        <v>12700185.279220756</v>
      </c>
      <c r="F53">
        <v>13155773.636504231</v>
      </c>
      <c r="G53">
        <v>12811196.545377078</v>
      </c>
      <c r="H53">
        <v>11894251.762104187</v>
      </c>
      <c r="I53">
        <v>12346686.22006575</v>
      </c>
      <c r="J53">
        <v>12179904.697674714</v>
      </c>
      <c r="K53">
        <v>1.0616765735214722</v>
      </c>
      <c r="L53">
        <f>LOG(K53,2)</f>
        <v>8.6344334087214591E-2</v>
      </c>
      <c r="M53">
        <v>6.0992989256517076E-3</v>
      </c>
    </row>
    <row r="54" spans="1:13" x14ac:dyDescent="0.3">
      <c r="A54" t="s">
        <v>41</v>
      </c>
      <c r="B54" t="s">
        <v>159</v>
      </c>
      <c r="C54">
        <v>861.6191</v>
      </c>
      <c r="D54">
        <v>11.03</v>
      </c>
      <c r="E54">
        <v>2062993.8345233591</v>
      </c>
      <c r="F54">
        <v>1991480.6511787607</v>
      </c>
      <c r="G54">
        <v>2064201.4542978925</v>
      </c>
      <c r="H54">
        <v>1947044.3990774525</v>
      </c>
      <c r="I54">
        <v>1933746.7757193716</v>
      </c>
      <c r="J54">
        <v>1924306.9741828509</v>
      </c>
      <c r="K54">
        <v>1.054017655338946</v>
      </c>
      <c r="L54">
        <f>LOG(K54,2)</f>
        <v>7.5899033062995641E-2</v>
      </c>
      <c r="M54">
        <v>5.0391086158208934E-2</v>
      </c>
    </row>
    <row r="55" spans="1:13" x14ac:dyDescent="0.3">
      <c r="A55" t="s">
        <v>199</v>
      </c>
      <c r="B55" t="s">
        <v>85</v>
      </c>
      <c r="C55">
        <v>674.53660000000002</v>
      </c>
      <c r="D55">
        <v>9.7100000000000009</v>
      </c>
      <c r="E55">
        <v>12638798.692236014</v>
      </c>
      <c r="F55">
        <v>12331752.360850424</v>
      </c>
      <c r="G55">
        <v>12617640.315421805</v>
      </c>
      <c r="H55">
        <v>11697025.646274213</v>
      </c>
      <c r="I55">
        <v>11972526.781638959</v>
      </c>
      <c r="J55">
        <v>12096950.227919186</v>
      </c>
      <c r="K55">
        <v>1.0509328163898302</v>
      </c>
      <c r="L55">
        <f>LOG(K55,2)</f>
        <v>7.167044421991918E-2</v>
      </c>
      <c r="M55">
        <v>7.2940111490888415E-2</v>
      </c>
    </row>
    <row r="56" spans="1:13" x14ac:dyDescent="0.3">
      <c r="A56" t="s">
        <v>227</v>
      </c>
      <c r="B56" t="s">
        <v>155</v>
      </c>
      <c r="C56">
        <v>805.56309999999996</v>
      </c>
      <c r="D56">
        <v>10.02</v>
      </c>
      <c r="E56">
        <v>18691251.765637763</v>
      </c>
      <c r="F56">
        <v>19083782.133815333</v>
      </c>
      <c r="G56">
        <v>18800299.999692213</v>
      </c>
      <c r="H56">
        <v>18097654.813858531</v>
      </c>
      <c r="I56">
        <v>17958321.249514956</v>
      </c>
      <c r="J56">
        <v>18061569.658501789</v>
      </c>
      <c r="K56">
        <v>1.0454157361440828</v>
      </c>
      <c r="L56">
        <f>LOG(K56,2)</f>
        <v>6.4076780773716105E-2</v>
      </c>
      <c r="M56">
        <v>3.5547716422387243E-2</v>
      </c>
    </row>
    <row r="57" spans="1:13" x14ac:dyDescent="0.3">
      <c r="A57" t="s">
        <v>12</v>
      </c>
      <c r="B57" t="s">
        <v>79</v>
      </c>
      <c r="C57">
        <v>687.49180000000001</v>
      </c>
      <c r="D57">
        <v>8.9499999999999993</v>
      </c>
      <c r="E57">
        <v>249985.5389194882</v>
      </c>
      <c r="F57">
        <v>257093.22077014277</v>
      </c>
      <c r="G57">
        <v>265378.78263828706</v>
      </c>
      <c r="H57">
        <v>247817.80738700359</v>
      </c>
      <c r="I57">
        <v>273481.00051568227</v>
      </c>
      <c r="J57">
        <v>221419.57521777897</v>
      </c>
      <c r="K57">
        <v>1.0400409628781595</v>
      </c>
      <c r="L57">
        <f>LOG(K57,2)</f>
        <v>5.6640351229227941E-2</v>
      </c>
      <c r="M57">
        <v>0.63440709348636015</v>
      </c>
    </row>
    <row r="58" spans="1:13" x14ac:dyDescent="0.3">
      <c r="A58" t="s">
        <v>192</v>
      </c>
      <c r="B58" t="s">
        <v>91</v>
      </c>
      <c r="C58">
        <v>846.7681</v>
      </c>
      <c r="D58">
        <v>13.94</v>
      </c>
      <c r="E58">
        <v>1672039.127301435</v>
      </c>
      <c r="F58">
        <v>1719668.4318518445</v>
      </c>
      <c r="G58">
        <v>1696048.0180695199</v>
      </c>
      <c r="H58">
        <v>1629978.3892126554</v>
      </c>
      <c r="I58">
        <v>1656246.872296449</v>
      </c>
      <c r="J58">
        <v>1606378.4043387705</v>
      </c>
      <c r="K58">
        <v>1.0398871285522582</v>
      </c>
      <c r="L58">
        <f>LOG(K58,2)</f>
        <v>5.6426943832678572E-2</v>
      </c>
      <c r="M58">
        <v>4.1992142477686012E-2</v>
      </c>
    </row>
    <row r="59" spans="1:13" x14ac:dyDescent="0.3">
      <c r="A59" t="s">
        <v>202</v>
      </c>
      <c r="B59" t="s">
        <v>115</v>
      </c>
      <c r="C59">
        <v>843.58839999999998</v>
      </c>
      <c r="D59">
        <v>11.4</v>
      </c>
      <c r="E59">
        <v>898732.10281561723</v>
      </c>
      <c r="F59">
        <v>880168.16084597399</v>
      </c>
      <c r="G59">
        <v>863788.2524229238</v>
      </c>
      <c r="H59">
        <v>848288.73855498619</v>
      </c>
      <c r="I59">
        <v>875217.22570234921</v>
      </c>
      <c r="J59">
        <v>821078.07902105141</v>
      </c>
      <c r="K59">
        <v>1.0385542277785145</v>
      </c>
      <c r="L59">
        <f>LOG(K59,2)</f>
        <v>5.4576548011756702E-2</v>
      </c>
      <c r="M59">
        <v>0.14544993382840632</v>
      </c>
    </row>
    <row r="60" spans="1:13" x14ac:dyDescent="0.3">
      <c r="A60" t="s">
        <v>217</v>
      </c>
      <c r="B60" t="s">
        <v>151</v>
      </c>
      <c r="C60">
        <v>833.59249999999997</v>
      </c>
      <c r="D60">
        <v>10.43</v>
      </c>
      <c r="E60">
        <v>8522407.3857828453</v>
      </c>
      <c r="F60">
        <v>8678892.4726337548</v>
      </c>
      <c r="G60">
        <v>8596479.6807000972</v>
      </c>
      <c r="H60">
        <v>8345885.4680329692</v>
      </c>
      <c r="I60">
        <v>8336654.0959342094</v>
      </c>
      <c r="J60">
        <v>8274822.9408225501</v>
      </c>
      <c r="K60">
        <v>1.0336741125656079</v>
      </c>
      <c r="L60">
        <f>LOG(K60,2)</f>
        <v>4.7781417479738179E-2</v>
      </c>
      <c r="M60">
        <v>3.2949067142249246E-2</v>
      </c>
    </row>
    <row r="61" spans="1:13" x14ac:dyDescent="0.3">
      <c r="A61" t="s">
        <v>212</v>
      </c>
      <c r="B61" t="s">
        <v>136</v>
      </c>
      <c r="C61">
        <v>739.51850000000002</v>
      </c>
      <c r="D61">
        <v>9.3800000000000008</v>
      </c>
      <c r="E61">
        <v>3456087.8539467817</v>
      </c>
      <c r="F61">
        <v>3301755.1295277812</v>
      </c>
      <c r="G61">
        <v>3430447.0417898432</v>
      </c>
      <c r="H61">
        <v>3319346.7433292018</v>
      </c>
      <c r="I61">
        <v>3290513.3932024105</v>
      </c>
      <c r="J61">
        <v>3248274.3523051064</v>
      </c>
      <c r="K61">
        <v>1.0334906707553597</v>
      </c>
      <c r="L61">
        <f>LOG(K61,2)</f>
        <v>4.7525365719600983E-2</v>
      </c>
      <c r="M61">
        <v>0.16418781433633201</v>
      </c>
    </row>
    <row r="62" spans="1:13" x14ac:dyDescent="0.3">
      <c r="A62" t="s">
        <v>245</v>
      </c>
      <c r="B62" t="s">
        <v>148</v>
      </c>
      <c r="C62">
        <v>649.63720000000001</v>
      </c>
      <c r="D62">
        <v>10.79</v>
      </c>
      <c r="E62">
        <v>1347437.6079828925</v>
      </c>
      <c r="F62">
        <v>1367509.1839277453</v>
      </c>
      <c r="G62">
        <v>1362977.8521787901</v>
      </c>
      <c r="H62">
        <v>1302697.3179238031</v>
      </c>
      <c r="I62">
        <v>1313029.358804971</v>
      </c>
      <c r="J62">
        <v>1336673.7757313193</v>
      </c>
      <c r="K62">
        <v>1.0317589761308736</v>
      </c>
      <c r="L62">
        <f>LOG(K62,2)</f>
        <v>4.5105989605589196E-2</v>
      </c>
      <c r="M62">
        <v>3.6846910079682403E-2</v>
      </c>
    </row>
    <row r="63" spans="1:13" x14ac:dyDescent="0.3">
      <c r="A63" t="s">
        <v>214</v>
      </c>
      <c r="B63" t="s">
        <v>73</v>
      </c>
      <c r="C63">
        <v>689.50419999999997</v>
      </c>
      <c r="D63">
        <v>9.2899999999999991</v>
      </c>
      <c r="E63">
        <v>2408778.1615604586</v>
      </c>
      <c r="F63">
        <v>2268441.546730509</v>
      </c>
      <c r="G63">
        <v>2361747.0023868531</v>
      </c>
      <c r="H63">
        <v>2374755.3273574971</v>
      </c>
      <c r="I63">
        <v>2221014.7266104603</v>
      </c>
      <c r="J63">
        <v>2237451.4206333193</v>
      </c>
      <c r="K63">
        <v>1.0301095518184635</v>
      </c>
      <c r="L63">
        <f>LOG(K63,2)</f>
        <v>4.2797775719798224E-2</v>
      </c>
      <c r="M63">
        <v>0.13494938696224024</v>
      </c>
    </row>
    <row r="64" spans="1:13" x14ac:dyDescent="0.3">
      <c r="A64" t="s">
        <v>32</v>
      </c>
      <c r="B64" t="s">
        <v>132</v>
      </c>
      <c r="C64">
        <v>765.53340000000003</v>
      </c>
      <c r="D64">
        <v>9.51</v>
      </c>
      <c r="E64">
        <v>9623389.7599064857</v>
      </c>
      <c r="F64">
        <v>9282506.6646784563</v>
      </c>
      <c r="G64">
        <v>9480416.3932135124</v>
      </c>
      <c r="H64">
        <v>9287781.4641176444</v>
      </c>
      <c r="I64">
        <v>9169374.5868308172</v>
      </c>
      <c r="J64">
        <v>9133940.5844672024</v>
      </c>
      <c r="K64">
        <v>1.028821477916976</v>
      </c>
      <c r="L64">
        <f>LOG(K64,2)</f>
        <v>4.0992666130822246E-2</v>
      </c>
      <c r="M64">
        <v>7.3343173396805184E-2</v>
      </c>
    </row>
    <row r="65" spans="1:13" x14ac:dyDescent="0.3">
      <c r="A65" t="s">
        <v>175</v>
      </c>
      <c r="B65" t="s">
        <v>46</v>
      </c>
      <c r="C65">
        <v>862.80340000000001</v>
      </c>
      <c r="D65">
        <v>15.12</v>
      </c>
      <c r="E65">
        <v>9101677.5578459576</v>
      </c>
      <c r="F65">
        <v>9178644.6362713594</v>
      </c>
      <c r="G65">
        <v>8791321.6546953637</v>
      </c>
      <c r="H65">
        <v>8762847.2711839527</v>
      </c>
      <c r="I65">
        <v>8970721.409368312</v>
      </c>
      <c r="J65">
        <v>8677206.9608833808</v>
      </c>
      <c r="K65">
        <v>1.0250226731826915</v>
      </c>
      <c r="L65">
        <f>LOG(K65,2)</f>
        <v>3.5655822049213609E-2</v>
      </c>
      <c r="M65">
        <v>7.747158648514374E-2</v>
      </c>
    </row>
    <row r="66" spans="1:13" x14ac:dyDescent="0.3">
      <c r="A66" t="s">
        <v>207</v>
      </c>
      <c r="B66" t="s">
        <v>144</v>
      </c>
      <c r="C66">
        <v>817.55870000000004</v>
      </c>
      <c r="D66">
        <v>9.86</v>
      </c>
      <c r="E66">
        <v>631916.90577536228</v>
      </c>
      <c r="F66">
        <v>644058.11806523113</v>
      </c>
      <c r="G66">
        <v>634971.94223530521</v>
      </c>
      <c r="H66">
        <v>607764.18565992173</v>
      </c>
      <c r="I66">
        <v>626607.13512592122</v>
      </c>
      <c r="J66">
        <v>631477.9090762696</v>
      </c>
      <c r="K66">
        <v>1.0241700859276388</v>
      </c>
      <c r="L66">
        <f>LOG(K66,2)</f>
        <v>3.4455326419609258E-2</v>
      </c>
      <c r="M66">
        <v>0.13214137461102948</v>
      </c>
    </row>
    <row r="67" spans="1:13" x14ac:dyDescent="0.3">
      <c r="A67" t="s">
        <v>236</v>
      </c>
      <c r="B67" t="s">
        <v>109</v>
      </c>
      <c r="C67">
        <v>691.51739999999995</v>
      </c>
      <c r="D67">
        <v>9.91</v>
      </c>
      <c r="E67">
        <v>1982451.7770969192</v>
      </c>
      <c r="F67">
        <v>2007372.3595528386</v>
      </c>
      <c r="G67">
        <v>2002431.253422945</v>
      </c>
      <c r="H67">
        <v>1937571.73632229</v>
      </c>
      <c r="I67">
        <v>1950979.7512768309</v>
      </c>
      <c r="J67">
        <v>1970222.2149772369</v>
      </c>
      <c r="K67">
        <v>1.0227832127118421</v>
      </c>
      <c r="L67">
        <f>LOG(K67,2)</f>
        <v>3.2500386442951265E-2</v>
      </c>
      <c r="M67">
        <v>2.3762523947570963E-2</v>
      </c>
    </row>
    <row r="68" spans="1:13" x14ac:dyDescent="0.3">
      <c r="A68" t="s">
        <v>228</v>
      </c>
      <c r="B68" t="s">
        <v>150</v>
      </c>
      <c r="C68">
        <v>781.56280000000004</v>
      </c>
      <c r="D68">
        <v>10.130000000000001</v>
      </c>
      <c r="E68">
        <v>24520215.878587075</v>
      </c>
      <c r="F68">
        <v>24950351.428776015</v>
      </c>
      <c r="G68">
        <v>24949932.443897571</v>
      </c>
      <c r="H68">
        <v>24317507.60893333</v>
      </c>
      <c r="I68">
        <v>24088823.369978283</v>
      </c>
      <c r="J68">
        <v>24391444.951280005</v>
      </c>
      <c r="K68">
        <v>1.0222908433717144</v>
      </c>
      <c r="L68">
        <f>LOG(K68,2)</f>
        <v>3.1805703708211293E-2</v>
      </c>
      <c r="M68">
        <v>0.10477662372286367</v>
      </c>
    </row>
    <row r="69" spans="1:13" x14ac:dyDescent="0.3">
      <c r="A69" t="s">
        <v>36</v>
      </c>
      <c r="B69" t="s">
        <v>141</v>
      </c>
      <c r="C69">
        <v>793.55960000000005</v>
      </c>
      <c r="D69">
        <v>9.89</v>
      </c>
      <c r="E69">
        <v>2064625.8756260017</v>
      </c>
      <c r="F69">
        <v>2201551.362895017</v>
      </c>
      <c r="G69">
        <v>2400186.1077440381</v>
      </c>
      <c r="H69">
        <v>2172484.4826159505</v>
      </c>
      <c r="I69">
        <v>2123925.2514510318</v>
      </c>
      <c r="J69">
        <v>2226529.212881892</v>
      </c>
      <c r="K69">
        <v>1.0219876961110099</v>
      </c>
      <c r="L69">
        <f>LOG(K69,2)</f>
        <v>3.1377827521638542E-2</v>
      </c>
      <c r="M69">
        <v>0.62131705308281537</v>
      </c>
    </row>
    <row r="70" spans="1:13" x14ac:dyDescent="0.3">
      <c r="A70" t="s">
        <v>211</v>
      </c>
      <c r="B70" t="s">
        <v>106</v>
      </c>
      <c r="C70">
        <v>713.50210000000004</v>
      </c>
      <c r="D70">
        <v>9.1999999999999993</v>
      </c>
      <c r="E70">
        <v>312271.75025357597</v>
      </c>
      <c r="F70">
        <v>315794.09324974695</v>
      </c>
      <c r="G70">
        <v>331478.04069180664</v>
      </c>
      <c r="H70">
        <v>316570.85597628489</v>
      </c>
      <c r="I70">
        <v>305583.4844199738</v>
      </c>
      <c r="J70">
        <v>316921.72806886997</v>
      </c>
      <c r="K70">
        <v>1.0217956951703118</v>
      </c>
      <c r="L70">
        <f>LOG(K70,2)</f>
        <v>3.1106762782598402E-2</v>
      </c>
      <c r="M70">
        <v>0.35400132515340565</v>
      </c>
    </row>
    <row r="71" spans="1:13" x14ac:dyDescent="0.3">
      <c r="A71" t="s">
        <v>215</v>
      </c>
      <c r="B71" t="s">
        <v>87</v>
      </c>
      <c r="C71">
        <v>663.48559999999998</v>
      </c>
      <c r="D71">
        <v>9.15</v>
      </c>
      <c r="E71">
        <v>458461.12709335034</v>
      </c>
      <c r="F71">
        <v>454364.8152941399</v>
      </c>
      <c r="G71">
        <v>471044.15552301327</v>
      </c>
      <c r="H71">
        <v>454294.45377573982</v>
      </c>
      <c r="I71">
        <v>455732.23077044106</v>
      </c>
      <c r="J71">
        <v>450271.01063206949</v>
      </c>
      <c r="K71">
        <v>1.0173288558936833</v>
      </c>
      <c r="L71">
        <f>LOG(K71,2)</f>
        <v>2.4786111915710046E-2</v>
      </c>
      <c r="M71">
        <v>0.35897765282809713</v>
      </c>
    </row>
    <row r="72" spans="1:13" x14ac:dyDescent="0.3">
      <c r="A72" t="s">
        <v>233</v>
      </c>
      <c r="B72" t="s">
        <v>89</v>
      </c>
      <c r="C72">
        <v>719.5498</v>
      </c>
      <c r="D72">
        <v>10.35</v>
      </c>
      <c r="E72">
        <v>5508945.8041154714</v>
      </c>
      <c r="F72">
        <v>5609727.2275660532</v>
      </c>
      <c r="G72">
        <v>5640460.2282977561</v>
      </c>
      <c r="H72">
        <v>5567675.4953357438</v>
      </c>
      <c r="I72">
        <v>5422540.0646417169</v>
      </c>
      <c r="J72">
        <v>5494586.1927250559</v>
      </c>
      <c r="K72">
        <v>1.0166414805220081</v>
      </c>
      <c r="L72">
        <f>LOG(K72,2)</f>
        <v>2.3811001256579135E-2</v>
      </c>
      <c r="M72">
        <v>0.35213768643803467</v>
      </c>
    </row>
    <row r="73" spans="1:13" x14ac:dyDescent="0.3">
      <c r="A73" t="s">
        <v>205</v>
      </c>
      <c r="B73" t="s">
        <v>121</v>
      </c>
      <c r="C73">
        <v>789.55610000000001</v>
      </c>
      <c r="D73">
        <v>10.82</v>
      </c>
      <c r="E73">
        <v>4871862.4873429406</v>
      </c>
      <c r="F73">
        <v>4918717.5145115061</v>
      </c>
      <c r="G73">
        <v>5017472.3164467709</v>
      </c>
      <c r="H73">
        <v>5006886.0205245567</v>
      </c>
      <c r="I73">
        <v>5162243.2748686019</v>
      </c>
      <c r="J73">
        <v>4439704.1099931085</v>
      </c>
      <c r="K73">
        <v>1.0136368803303279</v>
      </c>
      <c r="L73">
        <f>LOG(K73,2)</f>
        <v>1.9540921799046904E-2</v>
      </c>
      <c r="M73">
        <v>0.82066584963691014</v>
      </c>
    </row>
    <row r="74" spans="1:13" x14ac:dyDescent="0.3">
      <c r="A74" t="s">
        <v>18</v>
      </c>
      <c r="B74" t="s">
        <v>93</v>
      </c>
      <c r="C74">
        <v>479.30560000000003</v>
      </c>
      <c r="D74">
        <v>5.67</v>
      </c>
      <c r="E74">
        <v>347253.05909348041</v>
      </c>
      <c r="F74">
        <v>327499.94093499507</v>
      </c>
      <c r="G74">
        <v>343213.14974353323</v>
      </c>
      <c r="H74">
        <v>324853.03746163449</v>
      </c>
      <c r="I74">
        <v>340774.37433605827</v>
      </c>
      <c r="J74">
        <v>341980.77198814758</v>
      </c>
      <c r="K74">
        <v>1.010279755715412</v>
      </c>
      <c r="L74">
        <f>LOG(K74,2)</f>
        <v>1.47548437667298E-2</v>
      </c>
      <c r="M74">
        <v>0.77058478328972257</v>
      </c>
    </row>
    <row r="75" spans="1:13" x14ac:dyDescent="0.3">
      <c r="A75" t="s">
        <v>40</v>
      </c>
      <c r="B75" t="s">
        <v>157</v>
      </c>
      <c r="C75">
        <v>737.51030000000003</v>
      </c>
      <c r="D75">
        <v>8.93</v>
      </c>
      <c r="E75">
        <v>855021.14870252099</v>
      </c>
      <c r="F75">
        <v>768394.73203448229</v>
      </c>
      <c r="G75">
        <v>821198.99808792619</v>
      </c>
      <c r="H75">
        <v>779306.96431269706</v>
      </c>
      <c r="I75">
        <v>824437.47433803859</v>
      </c>
      <c r="J75">
        <v>817806.0482434947</v>
      </c>
      <c r="K75">
        <v>1.0095246380595932</v>
      </c>
      <c r="L75">
        <f>LOG(K75,2)</f>
        <v>1.3676120944411129E-2</v>
      </c>
      <c r="M75">
        <v>0.85872862835966002</v>
      </c>
    </row>
    <row r="76" spans="1:13" x14ac:dyDescent="0.3">
      <c r="A76" t="s">
        <v>221</v>
      </c>
      <c r="B76" t="s">
        <v>145</v>
      </c>
      <c r="C76">
        <v>783.57889999999998</v>
      </c>
      <c r="D76">
        <v>10.38</v>
      </c>
      <c r="E76">
        <v>34755714.32534539</v>
      </c>
      <c r="F76">
        <v>35034174.496117219</v>
      </c>
      <c r="G76">
        <v>34927932.997800648</v>
      </c>
      <c r="H76">
        <v>35012831.942760177</v>
      </c>
      <c r="I76">
        <v>34340343.765832521</v>
      </c>
      <c r="J76">
        <v>34525598.155598998</v>
      </c>
      <c r="K76">
        <v>1.008077183854408</v>
      </c>
      <c r="L76">
        <f>LOG(K76,2)</f>
        <v>1.1606103620564261E-2</v>
      </c>
      <c r="M76">
        <v>0.42484420588198146</v>
      </c>
    </row>
    <row r="77" spans="1:13" x14ac:dyDescent="0.3">
      <c r="A77" t="s">
        <v>219</v>
      </c>
      <c r="B77" t="s">
        <v>94</v>
      </c>
      <c r="C77">
        <v>799.60979999999995</v>
      </c>
      <c r="D77">
        <v>11.25</v>
      </c>
      <c r="E77">
        <v>7705173.7256677225</v>
      </c>
      <c r="F77">
        <v>7364255.5494211474</v>
      </c>
      <c r="G77">
        <v>7636873.3900829796</v>
      </c>
      <c r="H77">
        <v>7489595.4852651292</v>
      </c>
      <c r="I77">
        <v>7616781.0365574313</v>
      </c>
      <c r="J77">
        <v>7530818.7945920844</v>
      </c>
      <c r="K77">
        <v>1.0030528229222411</v>
      </c>
      <c r="L77">
        <f>LOG(K77,2)</f>
        <v>4.3975833791117273E-3</v>
      </c>
      <c r="M77">
        <v>0.88552988233944596</v>
      </c>
    </row>
    <row r="78" spans="1:13" x14ac:dyDescent="0.3">
      <c r="A78" t="s">
        <v>223</v>
      </c>
      <c r="B78" t="s">
        <v>122</v>
      </c>
      <c r="C78">
        <v>771.57780000000002</v>
      </c>
      <c r="D78">
        <v>10.43</v>
      </c>
      <c r="E78">
        <v>8996646.7321512327</v>
      </c>
      <c r="F78">
        <v>9152186.7632409874</v>
      </c>
      <c r="G78">
        <v>9031485.0804215483</v>
      </c>
      <c r="H78">
        <v>9157761.6698176935</v>
      </c>
      <c r="I78">
        <v>9014395.2642980758</v>
      </c>
      <c r="J78">
        <v>9137965.311088277</v>
      </c>
      <c r="K78">
        <v>0.99524704912615047</v>
      </c>
      <c r="L78">
        <f>LOG(K78,2)</f>
        <v>-6.8734061064122005E-3</v>
      </c>
      <c r="M78">
        <v>0.68410742256679169</v>
      </c>
    </row>
    <row r="79" spans="1:13" x14ac:dyDescent="0.3">
      <c r="A79" t="s">
        <v>195</v>
      </c>
      <c r="B79" t="s">
        <v>83</v>
      </c>
      <c r="C79">
        <v>806.7364</v>
      </c>
      <c r="D79">
        <v>13.36</v>
      </c>
      <c r="E79">
        <v>6440541.1600370659</v>
      </c>
      <c r="F79">
        <v>6569297.3398864064</v>
      </c>
      <c r="G79">
        <v>6445382.1141298544</v>
      </c>
      <c r="H79">
        <v>6221586.3695882205</v>
      </c>
      <c r="I79">
        <v>6793548.6279970454</v>
      </c>
      <c r="J79">
        <v>6567198.1886569615</v>
      </c>
      <c r="K79">
        <v>0.99350881373634226</v>
      </c>
      <c r="L79">
        <f>LOG(K79,2)</f>
        <v>-9.3953287437599248E-3</v>
      </c>
      <c r="M79">
        <v>0.78174906609279138</v>
      </c>
    </row>
    <row r="80" spans="1:13" x14ac:dyDescent="0.3">
      <c r="A80" t="s">
        <v>201</v>
      </c>
      <c r="B80" t="s">
        <v>134</v>
      </c>
      <c r="C80">
        <v>837.55169999999998</v>
      </c>
      <c r="D80">
        <v>10.55</v>
      </c>
      <c r="E80">
        <v>817192.82211905427</v>
      </c>
      <c r="F80">
        <v>861770.83008830459</v>
      </c>
      <c r="G80">
        <v>854836.70811257674</v>
      </c>
      <c r="H80">
        <v>863997.73717626173</v>
      </c>
      <c r="I80">
        <v>850888.77989443729</v>
      </c>
      <c r="J80">
        <v>842273.61803898693</v>
      </c>
      <c r="K80">
        <v>0.99086495426351229</v>
      </c>
      <c r="L80">
        <f>LOG(K80,2)</f>
        <v>-1.3239650079506549E-2</v>
      </c>
      <c r="M80">
        <v>0.72846374617961951</v>
      </c>
    </row>
    <row r="81" spans="1:13" x14ac:dyDescent="0.3">
      <c r="A81" t="s">
        <v>229</v>
      </c>
      <c r="B81" t="s">
        <v>74</v>
      </c>
      <c r="C81">
        <v>759.57920000000001</v>
      </c>
      <c r="D81">
        <v>8.58</v>
      </c>
      <c r="E81">
        <v>4276065.6610985752</v>
      </c>
      <c r="F81">
        <v>4338883.3742338037</v>
      </c>
      <c r="G81">
        <v>4191868.5205356954</v>
      </c>
      <c r="H81">
        <v>4132624.3757553506</v>
      </c>
      <c r="I81">
        <v>4329657.7061074395</v>
      </c>
      <c r="J81">
        <v>4505340.4875133578</v>
      </c>
      <c r="K81">
        <v>0.98759949924145496</v>
      </c>
      <c r="L81">
        <f>LOG(K81,2)</f>
        <v>-1.8001989919479166E-2</v>
      </c>
      <c r="M81">
        <v>0.73078327816895183</v>
      </c>
    </row>
    <row r="82" spans="1:13" x14ac:dyDescent="0.3">
      <c r="A82" t="s">
        <v>37</v>
      </c>
      <c r="B82" t="s">
        <v>142</v>
      </c>
      <c r="C82">
        <v>761.50149999999996</v>
      </c>
      <c r="D82">
        <v>9.3699999999999992</v>
      </c>
      <c r="E82">
        <v>537713.71163054043</v>
      </c>
      <c r="F82">
        <v>484366.74129862199</v>
      </c>
      <c r="G82">
        <v>552849.17656983389</v>
      </c>
      <c r="H82">
        <v>546409.22553775995</v>
      </c>
      <c r="I82">
        <v>519528.2228585594</v>
      </c>
      <c r="J82">
        <v>529688.52380171895</v>
      </c>
      <c r="K82">
        <v>0.98702932701043211</v>
      </c>
      <c r="L82">
        <f>LOG(K82,2)</f>
        <v>-1.8835143636344445E-2</v>
      </c>
      <c r="M82">
        <v>0.7220670847894568</v>
      </c>
    </row>
    <row r="83" spans="1:13" x14ac:dyDescent="0.3">
      <c r="A83" t="s">
        <v>222</v>
      </c>
      <c r="B83" t="s">
        <v>80</v>
      </c>
      <c r="C83">
        <v>785.59479999999996</v>
      </c>
      <c r="D83">
        <v>10.86</v>
      </c>
      <c r="E83">
        <v>178789480.13586551</v>
      </c>
      <c r="F83">
        <v>176593780.11746675</v>
      </c>
      <c r="G83">
        <v>177709793.76267278</v>
      </c>
      <c r="H83">
        <v>180774714.61425218</v>
      </c>
      <c r="I83">
        <v>180530897.17717391</v>
      </c>
      <c r="J83">
        <v>181175280.43401465</v>
      </c>
      <c r="K83">
        <v>0.98269461958203985</v>
      </c>
      <c r="L83">
        <f>LOG(K83,2)</f>
        <v>-2.5184937999007909E-2</v>
      </c>
      <c r="M83">
        <v>3.3541322989736735E-2</v>
      </c>
    </row>
    <row r="84" spans="1:13" x14ac:dyDescent="0.3">
      <c r="A84" t="s">
        <v>248</v>
      </c>
      <c r="B84" t="s">
        <v>125</v>
      </c>
      <c r="C84">
        <v>565.54549999999995</v>
      </c>
      <c r="D84">
        <v>9.66</v>
      </c>
      <c r="E84">
        <v>981579.61132708844</v>
      </c>
      <c r="F84">
        <v>965047.96707973944</v>
      </c>
      <c r="G84">
        <v>968808.68287563149</v>
      </c>
      <c r="H84">
        <v>1015111.3112154482</v>
      </c>
      <c r="I84">
        <v>987332.29669203178</v>
      </c>
      <c r="J84">
        <v>991803.89505615144</v>
      </c>
      <c r="K84">
        <v>0.97367911583689504</v>
      </c>
      <c r="L84">
        <f>LOG(K84,2)</f>
        <v>-3.8481696568443184E-2</v>
      </c>
      <c r="M84">
        <v>1.8627316840468585E-2</v>
      </c>
    </row>
    <row r="85" spans="1:13" x14ac:dyDescent="0.3">
      <c r="A85" t="s">
        <v>179</v>
      </c>
      <c r="B85" t="s">
        <v>48</v>
      </c>
      <c r="C85">
        <v>834.76969999999994</v>
      </c>
      <c r="D85">
        <v>14.13</v>
      </c>
      <c r="E85">
        <v>7896551.5116449101</v>
      </c>
      <c r="F85">
        <v>8125598.8886701325</v>
      </c>
      <c r="G85">
        <v>8032904.036416769</v>
      </c>
      <c r="H85">
        <v>8103210.7360610003</v>
      </c>
      <c r="I85">
        <v>8561657.9433493428</v>
      </c>
      <c r="J85">
        <v>8299362.2362074479</v>
      </c>
      <c r="K85">
        <v>0.96358083363516744</v>
      </c>
      <c r="L85">
        <f>LOG(K85,2)</f>
        <v>-5.3522397340966268E-2</v>
      </c>
      <c r="M85">
        <v>4.7743361844669485E-2</v>
      </c>
    </row>
    <row r="86" spans="1:13" x14ac:dyDescent="0.3">
      <c r="A86" t="s">
        <v>246</v>
      </c>
      <c r="B86" t="s">
        <v>139</v>
      </c>
      <c r="C86">
        <v>635.62</v>
      </c>
      <c r="D86">
        <v>10.62</v>
      </c>
      <c r="E86">
        <v>54739.663911678341</v>
      </c>
      <c r="F86">
        <v>54694.881102427906</v>
      </c>
      <c r="G86">
        <v>61908.019863610913</v>
      </c>
      <c r="H86">
        <v>59010.389436320271</v>
      </c>
      <c r="I86">
        <v>56337.683268681852</v>
      </c>
      <c r="J86">
        <v>62491.949221712071</v>
      </c>
      <c r="K86">
        <v>0.96346459599698797</v>
      </c>
      <c r="L86">
        <f>LOG(K86,2)</f>
        <v>-5.3696441462387487E-2</v>
      </c>
      <c r="M86">
        <v>0.18677912189130252</v>
      </c>
    </row>
    <row r="87" spans="1:13" x14ac:dyDescent="0.3">
      <c r="A87" t="s">
        <v>31</v>
      </c>
      <c r="B87" t="s">
        <v>130</v>
      </c>
      <c r="C87">
        <v>767.54719999999998</v>
      </c>
      <c r="D87">
        <v>9.8000000000000007</v>
      </c>
      <c r="E87">
        <v>9833889.1435239594</v>
      </c>
      <c r="F87">
        <v>9701202.942640746</v>
      </c>
      <c r="G87">
        <v>9578578.3332985081</v>
      </c>
      <c r="H87">
        <v>10163334.421620054</v>
      </c>
      <c r="I87">
        <v>10083588.433460714</v>
      </c>
      <c r="J87">
        <v>10030340.336488696</v>
      </c>
      <c r="K87">
        <v>0.9615687598729119</v>
      </c>
      <c r="L87">
        <f>LOG(K87,2)</f>
        <v>-5.6538069375443104E-2</v>
      </c>
      <c r="M87">
        <v>8.234679796441444E-3</v>
      </c>
    </row>
    <row r="88" spans="1:13" x14ac:dyDescent="0.3">
      <c r="A88" t="s">
        <v>28</v>
      </c>
      <c r="B88" t="s">
        <v>127</v>
      </c>
      <c r="C88">
        <v>769.56349999999998</v>
      </c>
      <c r="D88">
        <v>9.75</v>
      </c>
      <c r="E88">
        <v>9268535.6429903731</v>
      </c>
      <c r="F88">
        <v>9224178.6307189167</v>
      </c>
      <c r="G88">
        <v>9239205.3566366769</v>
      </c>
      <c r="H88">
        <v>9744920.9605425633</v>
      </c>
      <c r="I88">
        <v>9559666.2976009753</v>
      </c>
      <c r="J88">
        <v>9606441.4767565019</v>
      </c>
      <c r="K88">
        <v>0.9592159409004114</v>
      </c>
      <c r="L88">
        <f>LOG(K88,2)</f>
        <v>-6.0072460252330886E-2</v>
      </c>
      <c r="M88">
        <v>1.1582183378281661E-2</v>
      </c>
    </row>
    <row r="89" spans="1:13" x14ac:dyDescent="0.3">
      <c r="A89" t="s">
        <v>8</v>
      </c>
      <c r="B89" t="s">
        <v>59</v>
      </c>
      <c r="C89">
        <v>706.66250000000002</v>
      </c>
      <c r="D89">
        <v>15.93</v>
      </c>
      <c r="E89">
        <v>592498.625512411</v>
      </c>
      <c r="F89">
        <v>652170.32899493608</v>
      </c>
      <c r="G89">
        <v>655030.53406965092</v>
      </c>
      <c r="H89">
        <v>651296.59363138722</v>
      </c>
      <c r="I89">
        <v>691967.08490854478</v>
      </c>
      <c r="J89">
        <v>638412.37555513775</v>
      </c>
      <c r="K89">
        <v>0.95863271126041516</v>
      </c>
      <c r="L89">
        <f>LOG(K89,2)</f>
        <v>-6.0949925253870413E-2</v>
      </c>
      <c r="M89">
        <v>0.35093259836911395</v>
      </c>
    </row>
    <row r="90" spans="1:13" x14ac:dyDescent="0.3">
      <c r="A90" t="s">
        <v>209</v>
      </c>
      <c r="B90" t="s">
        <v>138</v>
      </c>
      <c r="C90">
        <v>791.54729999999995</v>
      </c>
      <c r="D90">
        <v>9.73</v>
      </c>
      <c r="E90">
        <v>7313486.8514073798</v>
      </c>
      <c r="F90">
        <v>7292340.4541656673</v>
      </c>
      <c r="G90">
        <v>7276062.3443777626</v>
      </c>
      <c r="H90">
        <v>7694253.6429076781</v>
      </c>
      <c r="I90">
        <v>7589397.558659845</v>
      </c>
      <c r="J90">
        <v>7587208.7867962224</v>
      </c>
      <c r="K90">
        <v>0.95675849797882084</v>
      </c>
      <c r="L90">
        <f>LOG(K90,2)</f>
        <v>-6.377328484417373E-2</v>
      </c>
      <c r="M90">
        <v>6.1052087458170643E-3</v>
      </c>
    </row>
    <row r="91" spans="1:13" x14ac:dyDescent="0.3">
      <c r="A91" t="s">
        <v>20</v>
      </c>
      <c r="B91" t="s">
        <v>97</v>
      </c>
      <c r="C91">
        <v>741.53309999999999</v>
      </c>
      <c r="D91">
        <v>9.5299999999999994</v>
      </c>
      <c r="E91">
        <v>4110324.047262874</v>
      </c>
      <c r="F91">
        <v>3970302.5379440673</v>
      </c>
      <c r="G91">
        <v>4028618.6383842095</v>
      </c>
      <c r="H91">
        <v>4220573.5671242625</v>
      </c>
      <c r="I91">
        <v>4221957.2224615812</v>
      </c>
      <c r="J91">
        <v>4224747.3339908384</v>
      </c>
      <c r="K91">
        <v>0.95594689762539398</v>
      </c>
      <c r="L91">
        <f>LOG(K91,2)</f>
        <v>-6.4997615447345419E-2</v>
      </c>
      <c r="M91">
        <v>4.5580838633157227E-2</v>
      </c>
    </row>
    <row r="92" spans="1:13" x14ac:dyDescent="0.3">
      <c r="A92" t="s">
        <v>226</v>
      </c>
      <c r="B92" t="s">
        <v>114</v>
      </c>
      <c r="C92">
        <v>757.56179999999995</v>
      </c>
      <c r="D92">
        <v>8.58</v>
      </c>
      <c r="E92">
        <v>868472.5890855781</v>
      </c>
      <c r="F92">
        <v>933734.83263165446</v>
      </c>
      <c r="G92">
        <v>897437.74357142649</v>
      </c>
      <c r="H92">
        <v>1018673.2262689533</v>
      </c>
      <c r="I92">
        <v>914393.34860568761</v>
      </c>
      <c r="J92">
        <v>906141.97316137853</v>
      </c>
      <c r="K92">
        <v>0.9508442650879233</v>
      </c>
      <c r="L92">
        <f>LOG(K92,2)</f>
        <v>-7.2719027601616415E-2</v>
      </c>
      <c r="M92">
        <v>0.46880776244721822</v>
      </c>
    </row>
    <row r="93" spans="1:13" x14ac:dyDescent="0.3">
      <c r="A93" t="s">
        <v>224</v>
      </c>
      <c r="B93" t="s">
        <v>88</v>
      </c>
      <c r="C93">
        <v>773.59460000000001</v>
      </c>
      <c r="D93">
        <v>11.13</v>
      </c>
      <c r="E93">
        <v>15864942.820986062</v>
      </c>
      <c r="F93">
        <v>15536329.003591852</v>
      </c>
      <c r="G93">
        <v>15585852.814181013</v>
      </c>
      <c r="H93">
        <v>16370959.423825383</v>
      </c>
      <c r="I93">
        <v>16571965.578800347</v>
      </c>
      <c r="J93">
        <v>16543318.709879883</v>
      </c>
      <c r="K93">
        <v>0.9494987114345248</v>
      </c>
      <c r="L93">
        <f>LOG(K93,2)</f>
        <v>-7.4762052393876927E-2</v>
      </c>
      <c r="M93">
        <v>3.7090284020516E-2</v>
      </c>
    </row>
    <row r="94" spans="1:13" x14ac:dyDescent="0.3">
      <c r="A94" t="s">
        <v>16</v>
      </c>
      <c r="B94" t="s">
        <v>90</v>
      </c>
      <c r="C94">
        <v>493.32130000000001</v>
      </c>
      <c r="D94">
        <v>5.8</v>
      </c>
      <c r="E94">
        <v>553933.60767559614</v>
      </c>
      <c r="F94">
        <v>523989.3415486103</v>
      </c>
      <c r="G94">
        <v>536111.50325887511</v>
      </c>
      <c r="H94">
        <v>559067.50367254298</v>
      </c>
      <c r="I94">
        <v>581583.13540871977</v>
      </c>
      <c r="J94">
        <v>570251.47801926546</v>
      </c>
      <c r="K94">
        <v>0.94338211189918408</v>
      </c>
      <c r="L94">
        <f>LOG(K94,2)</f>
        <v>-8.4085849668579529E-2</v>
      </c>
      <c r="M94">
        <v>0.16712278566420102</v>
      </c>
    </row>
    <row r="95" spans="1:13" x14ac:dyDescent="0.3">
      <c r="A95" t="s">
        <v>231</v>
      </c>
      <c r="B95" t="s">
        <v>108</v>
      </c>
      <c r="C95">
        <v>731.54849999999999</v>
      </c>
      <c r="D95">
        <v>10.210000000000001</v>
      </c>
      <c r="E95">
        <v>102925260.54167171</v>
      </c>
      <c r="F95">
        <v>104026897.60814564</v>
      </c>
      <c r="G95">
        <v>104227601.02645369</v>
      </c>
      <c r="H95">
        <v>110360827.44573717</v>
      </c>
      <c r="I95">
        <v>109064309.42162113</v>
      </c>
      <c r="J95">
        <v>110484143.95059025</v>
      </c>
      <c r="K95">
        <v>0.94322826688827544</v>
      </c>
      <c r="L95">
        <f>LOG(K95,2)</f>
        <v>-8.4321140894887778E-2</v>
      </c>
      <c r="M95">
        <v>1.2074828671621461E-2</v>
      </c>
    </row>
    <row r="96" spans="1:13" x14ac:dyDescent="0.3">
      <c r="A96" t="s">
        <v>200</v>
      </c>
      <c r="B96" t="s">
        <v>82</v>
      </c>
      <c r="C96">
        <v>835.54</v>
      </c>
      <c r="D96">
        <v>10.39</v>
      </c>
      <c r="E96">
        <v>1701591.0042198936</v>
      </c>
      <c r="F96">
        <v>1797793.2891837254</v>
      </c>
      <c r="G96">
        <v>1756016.462055472</v>
      </c>
      <c r="H96">
        <v>1876408.1300597279</v>
      </c>
      <c r="I96">
        <v>1827974.938617154</v>
      </c>
      <c r="J96">
        <v>1873011.4051795863</v>
      </c>
      <c r="K96">
        <v>0.94226807519054046</v>
      </c>
      <c r="L96">
        <f>LOG(K96,2)</f>
        <v>-8.5790530030745549E-2</v>
      </c>
      <c r="M96">
        <v>0.12519575526433147</v>
      </c>
    </row>
    <row r="97" spans="1:13" x14ac:dyDescent="0.3">
      <c r="A97" t="s">
        <v>230</v>
      </c>
      <c r="B97" t="s">
        <v>96</v>
      </c>
      <c r="C97">
        <v>745.56410000000005</v>
      </c>
      <c r="D97">
        <v>10.38</v>
      </c>
      <c r="E97">
        <v>12653149.115622135</v>
      </c>
      <c r="F97">
        <v>12706151.880087214</v>
      </c>
      <c r="G97">
        <v>12813179.571504552</v>
      </c>
      <c r="H97">
        <v>13425959.690036938</v>
      </c>
      <c r="I97">
        <v>13453713.941737764</v>
      </c>
      <c r="J97">
        <v>13648679.37311691</v>
      </c>
      <c r="K97">
        <v>0.94187100479031638</v>
      </c>
      <c r="L97">
        <f>LOG(K97,2)</f>
        <v>-8.6398607759034643E-2</v>
      </c>
      <c r="M97">
        <v>1.106285239774905E-3</v>
      </c>
    </row>
    <row r="98" spans="1:13" x14ac:dyDescent="0.3">
      <c r="A98" t="s">
        <v>27</v>
      </c>
      <c r="B98" t="s">
        <v>126</v>
      </c>
      <c r="C98">
        <v>702.56719999999996</v>
      </c>
      <c r="D98">
        <v>10</v>
      </c>
      <c r="E98">
        <v>107251716.84030168</v>
      </c>
      <c r="F98">
        <v>106667401.33816652</v>
      </c>
      <c r="G98">
        <v>107194993.64466205</v>
      </c>
      <c r="H98">
        <v>113957966.39439392</v>
      </c>
      <c r="I98">
        <v>115007362.68332782</v>
      </c>
      <c r="J98">
        <v>114340898.54111882</v>
      </c>
      <c r="K98">
        <v>0.93535766609993065</v>
      </c>
      <c r="L98">
        <f>LOG(K98,2)</f>
        <v>-9.6409960432179628E-2</v>
      </c>
      <c r="M98">
        <v>4.3252465942035957E-3</v>
      </c>
    </row>
    <row r="99" spans="1:13" x14ac:dyDescent="0.3">
      <c r="A99" t="s">
        <v>247</v>
      </c>
      <c r="B99" t="s">
        <v>143</v>
      </c>
      <c r="C99">
        <v>621.60530000000006</v>
      </c>
      <c r="D99">
        <v>10.45</v>
      </c>
      <c r="E99">
        <v>189782.45316840077</v>
      </c>
      <c r="F99">
        <v>191922.84871227134</v>
      </c>
      <c r="G99">
        <v>183367.28493219003</v>
      </c>
      <c r="H99">
        <v>213751.28618050992</v>
      </c>
      <c r="I99">
        <v>205968.06457774321</v>
      </c>
      <c r="J99">
        <v>186890.4698479512</v>
      </c>
      <c r="K99">
        <v>0.93152561600167849</v>
      </c>
      <c r="L99">
        <f>LOG(K99,2)</f>
        <v>-0.10233265253692059</v>
      </c>
      <c r="M99">
        <v>0.14361818727853293</v>
      </c>
    </row>
    <row r="100" spans="1:13" x14ac:dyDescent="0.3">
      <c r="A100" t="s">
        <v>30</v>
      </c>
      <c r="B100" t="s">
        <v>129</v>
      </c>
      <c r="C100">
        <v>481.31979999999999</v>
      </c>
      <c r="D100">
        <v>6.18</v>
      </c>
      <c r="E100">
        <v>683858.79815092916</v>
      </c>
      <c r="F100">
        <v>668028.12361230701</v>
      </c>
      <c r="G100">
        <v>697532.89890841092</v>
      </c>
      <c r="H100">
        <v>695937.68846086855</v>
      </c>
      <c r="I100">
        <v>755833.54315382056</v>
      </c>
      <c r="J100">
        <v>755099.32616276841</v>
      </c>
      <c r="K100">
        <v>0.92865429440303049</v>
      </c>
      <c r="L100">
        <f>LOG(K100,2)</f>
        <v>-0.10678646337311791</v>
      </c>
      <c r="M100">
        <v>0.13986710895524423</v>
      </c>
    </row>
    <row r="101" spans="1:13" x14ac:dyDescent="0.3">
      <c r="A101" t="s">
        <v>213</v>
      </c>
      <c r="B101" t="s">
        <v>105</v>
      </c>
      <c r="C101">
        <v>717.53399999999999</v>
      </c>
      <c r="D101">
        <v>9.6999999999999993</v>
      </c>
      <c r="E101">
        <v>13763307.122608751</v>
      </c>
      <c r="F101">
        <v>13798556.120461285</v>
      </c>
      <c r="G101">
        <v>13660957.59046454</v>
      </c>
      <c r="H101">
        <v>14948519.200937869</v>
      </c>
      <c r="I101">
        <v>14777353.823908942</v>
      </c>
      <c r="J101">
        <v>14673850.259123541</v>
      </c>
      <c r="K101">
        <v>0.9284476970697082</v>
      </c>
      <c r="L101">
        <f>LOG(K101,2)</f>
        <v>-0.10710745484353054</v>
      </c>
      <c r="M101">
        <v>3.6196777841226817E-3</v>
      </c>
    </row>
    <row r="102" spans="1:13" x14ac:dyDescent="0.3">
      <c r="A102" t="s">
        <v>203</v>
      </c>
      <c r="B102" t="s">
        <v>158</v>
      </c>
      <c r="C102">
        <v>813.55719999999997</v>
      </c>
      <c r="D102">
        <v>10.68</v>
      </c>
      <c r="E102">
        <v>610589.67484146031</v>
      </c>
      <c r="F102">
        <v>617572.07312684006</v>
      </c>
      <c r="G102">
        <v>606017.83738736412</v>
      </c>
      <c r="H102">
        <v>659257.17766736972</v>
      </c>
      <c r="I102">
        <v>659220.64154477697</v>
      </c>
      <c r="J102">
        <v>657515.01228831115</v>
      </c>
      <c r="K102">
        <v>0.92823190252309351</v>
      </c>
      <c r="L102">
        <f>LOG(K102,2)</f>
        <v>-0.10744281235348759</v>
      </c>
      <c r="M102">
        <v>3.8134771230359751E-3</v>
      </c>
    </row>
    <row r="103" spans="1:13" x14ac:dyDescent="0.3">
      <c r="A103" t="s">
        <v>22</v>
      </c>
      <c r="B103" t="s">
        <v>110</v>
      </c>
      <c r="C103">
        <v>467.3032</v>
      </c>
      <c r="D103">
        <v>5.55</v>
      </c>
      <c r="E103">
        <v>669293.60158109572</v>
      </c>
      <c r="F103">
        <v>641167.31140875141</v>
      </c>
      <c r="G103">
        <v>670283.18758289528</v>
      </c>
      <c r="H103">
        <v>704373.10386340751</v>
      </c>
      <c r="I103">
        <v>736744.14389232919</v>
      </c>
      <c r="J103">
        <v>721102.52132123813</v>
      </c>
      <c r="K103">
        <v>0.91606973948735004</v>
      </c>
      <c r="L103">
        <f>LOG(K103,2)</f>
        <v>-0.12647066143121333</v>
      </c>
      <c r="M103">
        <v>7.9222631120536513E-2</v>
      </c>
    </row>
    <row r="104" spans="1:13" x14ac:dyDescent="0.3">
      <c r="A104" t="s">
        <v>14</v>
      </c>
      <c r="B104" t="s">
        <v>84</v>
      </c>
      <c r="C104">
        <v>743.54880000000003</v>
      </c>
      <c r="D104">
        <v>9.83</v>
      </c>
      <c r="E104">
        <v>18472324.635616954</v>
      </c>
      <c r="F104">
        <v>18385331.098851845</v>
      </c>
      <c r="G104">
        <v>18388935.674029365</v>
      </c>
      <c r="H104">
        <v>20208694.198194001</v>
      </c>
      <c r="I104">
        <v>20130710.207005337</v>
      </c>
      <c r="J104">
        <v>20155467.845494337</v>
      </c>
      <c r="K104">
        <v>0.91324420323682365</v>
      </c>
      <c r="L104">
        <f>LOG(K104,2)</f>
        <v>-0.13092740369183375</v>
      </c>
      <c r="M104">
        <v>2.6109625456387535E-5</v>
      </c>
    </row>
    <row r="105" spans="1:13" x14ac:dyDescent="0.3">
      <c r="A105" t="s">
        <v>194</v>
      </c>
      <c r="B105" t="s">
        <v>137</v>
      </c>
      <c r="C105">
        <v>820.74969999999996</v>
      </c>
      <c r="D105">
        <v>13.68</v>
      </c>
      <c r="E105">
        <v>525122.16419380647</v>
      </c>
      <c r="F105">
        <v>579867.19011576462</v>
      </c>
      <c r="G105">
        <v>533625.60806615744</v>
      </c>
      <c r="H105">
        <v>593236.53153685143</v>
      </c>
      <c r="I105">
        <v>601213.19918327359</v>
      </c>
      <c r="J105">
        <v>619607.62816678721</v>
      </c>
      <c r="K105">
        <v>0.90328729372767247</v>
      </c>
      <c r="L105">
        <f>LOG(K105,2)</f>
        <v>-0.14674317992073604</v>
      </c>
      <c r="M105">
        <v>9.3588782219730327E-2</v>
      </c>
    </row>
    <row r="106" spans="1:13" x14ac:dyDescent="0.3">
      <c r="A106" t="s">
        <v>210</v>
      </c>
      <c r="B106" t="s">
        <v>96</v>
      </c>
      <c r="C106">
        <v>745.56320000000005</v>
      </c>
      <c r="D106">
        <v>10.119999999999999</v>
      </c>
      <c r="E106">
        <v>9278977.7763574142</v>
      </c>
      <c r="F106">
        <v>9388485.1748344451</v>
      </c>
      <c r="G106">
        <v>9562625.620333828</v>
      </c>
      <c r="H106">
        <v>10570992.428445894</v>
      </c>
      <c r="I106">
        <v>10278117.942197377</v>
      </c>
      <c r="J106">
        <v>10451747.388706516</v>
      </c>
      <c r="K106">
        <v>0.90189504672897203</v>
      </c>
      <c r="L106">
        <f>LOG(K106,2)</f>
        <v>-0.14896853765214793</v>
      </c>
      <c r="M106">
        <v>1.6761285091605342E-2</v>
      </c>
    </row>
    <row r="107" spans="1:13" x14ac:dyDescent="0.3">
      <c r="A107" t="s">
        <v>25</v>
      </c>
      <c r="B107" t="s">
        <v>116</v>
      </c>
      <c r="C107">
        <v>521.35050000000001</v>
      </c>
      <c r="D107">
        <v>6.78</v>
      </c>
      <c r="E107">
        <v>5649691.2210302008</v>
      </c>
      <c r="F107">
        <v>5365692.9389395714</v>
      </c>
      <c r="G107">
        <v>5582032.9786850726</v>
      </c>
      <c r="H107">
        <v>6154045.137789391</v>
      </c>
      <c r="I107">
        <v>6267047.5795160085</v>
      </c>
      <c r="J107">
        <v>6178687.8287915746</v>
      </c>
      <c r="K107">
        <v>0.89234478318281507</v>
      </c>
      <c r="L107">
        <f>LOG(K107,2)</f>
        <v>-0.1643268501230159</v>
      </c>
      <c r="M107">
        <v>3.0810261414869689E-2</v>
      </c>
    </row>
    <row r="108" spans="1:13" x14ac:dyDescent="0.3">
      <c r="A108" t="s">
        <v>243</v>
      </c>
      <c r="B108" t="s">
        <v>112</v>
      </c>
      <c r="C108">
        <v>554.49099999999999</v>
      </c>
      <c r="D108">
        <v>9.8800000000000008</v>
      </c>
      <c r="E108">
        <v>36276.001431863973</v>
      </c>
      <c r="F108">
        <v>36911.5625130603</v>
      </c>
      <c r="G108">
        <v>32829.532021437997</v>
      </c>
      <c r="H108">
        <v>39766.605746328438</v>
      </c>
      <c r="I108">
        <v>40972.036983476341</v>
      </c>
      <c r="J108">
        <v>39279.548264468373</v>
      </c>
      <c r="K108">
        <v>0.8833418924921228</v>
      </c>
      <c r="L108">
        <f>LOG(K108,2)</f>
        <v>-0.17895616195537761</v>
      </c>
      <c r="M108">
        <v>3.5721346815164964E-2</v>
      </c>
    </row>
    <row r="109" spans="1:13" x14ac:dyDescent="0.3">
      <c r="A109" t="s">
        <v>33</v>
      </c>
      <c r="B109" t="s">
        <v>133</v>
      </c>
      <c r="C109">
        <v>495.3347</v>
      </c>
      <c r="D109">
        <v>6.58</v>
      </c>
      <c r="E109">
        <v>10129886.384769145</v>
      </c>
      <c r="F109">
        <v>9789655.7593577951</v>
      </c>
      <c r="G109">
        <v>10171635.004730748</v>
      </c>
      <c r="H109">
        <v>11402083.603159703</v>
      </c>
      <c r="I109">
        <v>11882875.811338551</v>
      </c>
      <c r="J109">
        <v>11666791.840544408</v>
      </c>
      <c r="K109">
        <v>0.86093474771214173</v>
      </c>
      <c r="L109">
        <f>LOG(K109,2)</f>
        <v>-0.21602419840290221</v>
      </c>
      <c r="M109">
        <v>2.2131087247263009E-2</v>
      </c>
    </row>
    <row r="110" spans="1:13" x14ac:dyDescent="0.3">
      <c r="A110" t="s">
        <v>237</v>
      </c>
      <c r="B110" t="s">
        <v>102</v>
      </c>
      <c r="C110">
        <v>620.53959999999995</v>
      </c>
      <c r="D110">
        <v>10.33</v>
      </c>
      <c r="E110">
        <v>35919.225162351242</v>
      </c>
      <c r="F110">
        <v>37294.853316574474</v>
      </c>
      <c r="G110">
        <v>44808.671823016528</v>
      </c>
      <c r="H110">
        <v>47278.870508890432</v>
      </c>
      <c r="I110">
        <v>42973.289564064413</v>
      </c>
      <c r="J110">
        <v>48109.546072111043</v>
      </c>
      <c r="K110">
        <v>0.85300155361051133</v>
      </c>
      <c r="L110">
        <f>LOG(K110,2)</f>
        <v>-0.2293797256953338</v>
      </c>
      <c r="M110">
        <v>0.10510060744160921</v>
      </c>
    </row>
    <row r="111" spans="1:13" x14ac:dyDescent="0.3">
      <c r="A111" t="s">
        <v>34</v>
      </c>
      <c r="B111" t="s">
        <v>135</v>
      </c>
      <c r="C111">
        <v>646.56849999999997</v>
      </c>
      <c r="D111">
        <v>12.64</v>
      </c>
      <c r="E111">
        <v>264614.58246975555</v>
      </c>
      <c r="F111">
        <v>253209.46379207057</v>
      </c>
      <c r="G111">
        <v>248076.5394634963</v>
      </c>
      <c r="H111">
        <v>263567.5113656983</v>
      </c>
      <c r="I111">
        <v>353668.59606302407</v>
      </c>
      <c r="J111">
        <v>283263.00382499769</v>
      </c>
      <c r="K111">
        <v>0.85052897460275911</v>
      </c>
      <c r="L111">
        <f>LOG(K111,2)</f>
        <v>-0.23356771049348496</v>
      </c>
      <c r="M111">
        <v>0.26996896668205017</v>
      </c>
    </row>
    <row r="112" spans="1:13" x14ac:dyDescent="0.3">
      <c r="A112" t="s">
        <v>238</v>
      </c>
      <c r="B112" t="s">
        <v>100</v>
      </c>
      <c r="C112">
        <v>592.50639999999999</v>
      </c>
      <c r="D112">
        <v>9.93</v>
      </c>
      <c r="E112">
        <v>73421.436392067437</v>
      </c>
      <c r="F112">
        <v>92701.767663667793</v>
      </c>
      <c r="G112">
        <v>86222.94963342401</v>
      </c>
      <c r="H112">
        <v>103643.87334878772</v>
      </c>
      <c r="I112">
        <v>102652.47385605668</v>
      </c>
      <c r="J112">
        <v>98727.380614626556</v>
      </c>
      <c r="K112">
        <v>0.82730007758121338</v>
      </c>
      <c r="L112">
        <f>LOG(K112,2)</f>
        <v>-0.27351737744421367</v>
      </c>
      <c r="M112">
        <v>0.11038920070263791</v>
      </c>
    </row>
    <row r="113" spans="1:13" x14ac:dyDescent="0.3">
      <c r="A113" t="s">
        <v>26</v>
      </c>
      <c r="B113" t="s">
        <v>119</v>
      </c>
      <c r="C113">
        <v>523.36670000000004</v>
      </c>
      <c r="D113">
        <v>7.77</v>
      </c>
      <c r="E113">
        <v>6104868.7540841131</v>
      </c>
      <c r="F113">
        <v>5788341.4873935506</v>
      </c>
      <c r="G113">
        <v>6328190.3884167355</v>
      </c>
      <c r="H113">
        <v>7289167.7317561349</v>
      </c>
      <c r="I113">
        <v>7510942.7233972596</v>
      </c>
      <c r="J113">
        <v>7549703.0979556162</v>
      </c>
      <c r="K113">
        <v>0.81528199716725058</v>
      </c>
      <c r="L113">
        <f>LOG(K113,2)</f>
        <v>-0.29462893671350415</v>
      </c>
      <c r="M113">
        <v>1.553759541287111E-2</v>
      </c>
    </row>
    <row r="114" spans="1:13" x14ac:dyDescent="0.3">
      <c r="A114" t="s">
        <v>24</v>
      </c>
      <c r="B114" t="s">
        <v>113</v>
      </c>
      <c r="C114">
        <v>678.63030000000003</v>
      </c>
      <c r="D114">
        <v>14.7</v>
      </c>
      <c r="E114">
        <v>304639.6219523545</v>
      </c>
      <c r="F114">
        <v>348028.00749322341</v>
      </c>
      <c r="G114">
        <v>369471.79080350167</v>
      </c>
      <c r="H114">
        <v>407063.74974377168</v>
      </c>
      <c r="I114">
        <v>437121.02537530701</v>
      </c>
      <c r="J114">
        <v>413441.31915056444</v>
      </c>
      <c r="K114">
        <v>0.81275303121209441</v>
      </c>
      <c r="L114">
        <f>LOG(K114,2)</f>
        <v>-0.29911106334238446</v>
      </c>
      <c r="M114">
        <v>4.7204068390056503E-2</v>
      </c>
    </row>
    <row r="115" spans="1:13" x14ac:dyDescent="0.3">
      <c r="A115" t="s">
        <v>239</v>
      </c>
      <c r="B115" t="s">
        <v>123</v>
      </c>
      <c r="C115">
        <v>594.52210000000002</v>
      </c>
      <c r="D115">
        <v>10.220000000000001</v>
      </c>
      <c r="E115">
        <v>107162.55434073485</v>
      </c>
      <c r="F115">
        <v>88472.980392817262</v>
      </c>
      <c r="G115">
        <v>105376.17505903686</v>
      </c>
      <c r="H115">
        <v>131949.62479925458</v>
      </c>
      <c r="I115">
        <v>120157.08934670212</v>
      </c>
      <c r="J115">
        <v>128973.81342248019</v>
      </c>
      <c r="K115">
        <v>0.78989003115235612</v>
      </c>
      <c r="L115">
        <f>LOG(K115,2)</f>
        <v>-0.34027628027408158</v>
      </c>
      <c r="M115">
        <v>8.8025780311562184E-3</v>
      </c>
    </row>
    <row r="116" spans="1:13" x14ac:dyDescent="0.3">
      <c r="A116" t="s">
        <v>17</v>
      </c>
      <c r="B116" t="s">
        <v>92</v>
      </c>
      <c r="C116">
        <v>704.64080000000001</v>
      </c>
      <c r="D116">
        <v>14.97</v>
      </c>
      <c r="E116">
        <v>91334.213670839337</v>
      </c>
      <c r="F116">
        <v>94911.198824113482</v>
      </c>
      <c r="G116">
        <v>114729.77693117051</v>
      </c>
      <c r="H116">
        <v>137647.36356088126</v>
      </c>
      <c r="I116">
        <v>140463.47223295405</v>
      </c>
      <c r="J116">
        <v>104646.36275104905</v>
      </c>
      <c r="K116">
        <v>0.78633449761449536</v>
      </c>
      <c r="L116">
        <f>LOG(K116,2)</f>
        <v>-0.34678494602498228</v>
      </c>
      <c r="M116">
        <v>0.2817506672160135</v>
      </c>
    </row>
    <row r="117" spans="1:13" x14ac:dyDescent="0.3">
      <c r="A117" t="s">
        <v>38</v>
      </c>
      <c r="B117" t="s">
        <v>147</v>
      </c>
      <c r="C117">
        <v>624.5847</v>
      </c>
      <c r="D117">
        <v>13.51</v>
      </c>
      <c r="E117">
        <v>184111.74234090035</v>
      </c>
      <c r="F117">
        <v>185703.01494133295</v>
      </c>
      <c r="G117">
        <v>205148.15921094498</v>
      </c>
      <c r="H117">
        <v>232635.67756035435</v>
      </c>
      <c r="I117">
        <v>263047.40181689349</v>
      </c>
      <c r="J117">
        <v>244565.81955001835</v>
      </c>
      <c r="K117">
        <v>0.77671566594207364</v>
      </c>
      <c r="L117">
        <f>LOG(K117,2)</f>
        <v>-0.36454153024270231</v>
      </c>
      <c r="M117">
        <v>4.0451907653804069E-2</v>
      </c>
    </row>
    <row r="118" spans="1:13" x14ac:dyDescent="0.3">
      <c r="A118" t="s">
        <v>204</v>
      </c>
      <c r="B118" t="s">
        <v>160</v>
      </c>
      <c r="C118">
        <v>787.54430000000002</v>
      </c>
      <c r="D118">
        <v>10.47</v>
      </c>
      <c r="E118">
        <v>355671.35249812336</v>
      </c>
      <c r="F118">
        <v>345264.62108674448</v>
      </c>
      <c r="G118">
        <v>319745.08508017677</v>
      </c>
      <c r="H118">
        <v>532777.12322744657</v>
      </c>
      <c r="I118">
        <v>462762.07807252277</v>
      </c>
      <c r="J118">
        <v>381599.99095371459</v>
      </c>
      <c r="K118">
        <v>0.74116041748452699</v>
      </c>
      <c r="L118">
        <f>LOG(K118,2)</f>
        <v>-0.43214226023514068</v>
      </c>
      <c r="M118">
        <v>7.0267263733633456E-2</v>
      </c>
    </row>
    <row r="119" spans="1:13" x14ac:dyDescent="0.3">
      <c r="A119" t="s">
        <v>177</v>
      </c>
      <c r="B119" t="s">
        <v>51</v>
      </c>
      <c r="C119">
        <v>538.46749999999997</v>
      </c>
      <c r="D119">
        <v>9.3699999999999992</v>
      </c>
      <c r="E119">
        <v>115774.16393804031</v>
      </c>
      <c r="F119">
        <v>142231.73038610449</v>
      </c>
      <c r="G119">
        <v>135848.38419802207</v>
      </c>
      <c r="H119">
        <v>180042.77920283002</v>
      </c>
      <c r="I119">
        <v>186321.806619813</v>
      </c>
      <c r="J119">
        <v>182274.59237582295</v>
      </c>
      <c r="K119">
        <v>0.71787486962823699</v>
      </c>
      <c r="L119">
        <f>LOG(K119,2)</f>
        <v>-0.47819570028088132</v>
      </c>
      <c r="M119">
        <v>1.4914825771628521E-2</v>
      </c>
    </row>
    <row r="120" spans="1:13" x14ac:dyDescent="0.3">
      <c r="A120" t="s">
        <v>240</v>
      </c>
      <c r="B120" t="s">
        <v>146</v>
      </c>
      <c r="C120">
        <v>596.53719999999998</v>
      </c>
      <c r="D120">
        <v>10.48</v>
      </c>
      <c r="E120">
        <v>81589.864583437404</v>
      </c>
      <c r="F120">
        <v>96484.720520178715</v>
      </c>
      <c r="G120">
        <v>88010.395972464656</v>
      </c>
      <c r="H120">
        <v>127174.03900711209</v>
      </c>
      <c r="I120">
        <v>126273.0005681574</v>
      </c>
      <c r="J120">
        <v>127003.02243238264</v>
      </c>
      <c r="K120">
        <v>0.69939528902147718</v>
      </c>
      <c r="L120">
        <f>LOG(K120,2)</f>
        <v>-0.51582001650721276</v>
      </c>
      <c r="M120">
        <v>1.4132612597027007E-2</v>
      </c>
    </row>
    <row r="121" spans="1:13" x14ac:dyDescent="0.3">
      <c r="A121" t="s">
        <v>241</v>
      </c>
      <c r="B121" t="s">
        <v>98</v>
      </c>
      <c r="C121">
        <v>566.49019999999996</v>
      </c>
      <c r="D121">
        <v>9.82</v>
      </c>
      <c r="E121">
        <v>120102.81641003775</v>
      </c>
      <c r="F121">
        <v>110532.0190234442</v>
      </c>
      <c r="G121">
        <v>115651.8551380999</v>
      </c>
      <c r="H121">
        <v>158733.8846005518</v>
      </c>
      <c r="I121">
        <v>181752.30031623601</v>
      </c>
      <c r="J121">
        <v>165505.70377840736</v>
      </c>
      <c r="K121">
        <v>0.68437201921270674</v>
      </c>
      <c r="L121">
        <f>LOG(K121,2)</f>
        <v>-0.54714731894121882</v>
      </c>
      <c r="M121">
        <v>3.0758777775408648E-2</v>
      </c>
    </row>
    <row r="122" spans="1:13" x14ac:dyDescent="0.3">
      <c r="A122" t="s">
        <v>242</v>
      </c>
      <c r="B122" t="s">
        <v>103</v>
      </c>
      <c r="C122">
        <v>568.50739999999996</v>
      </c>
      <c r="D122">
        <v>10.09</v>
      </c>
      <c r="E122">
        <v>148171.19956877595</v>
      </c>
      <c r="F122">
        <v>172815.40269332688</v>
      </c>
      <c r="G122">
        <v>152287.77989996708</v>
      </c>
      <c r="H122">
        <v>263581.83189053682</v>
      </c>
      <c r="I122">
        <v>248794.88525484261</v>
      </c>
      <c r="J122">
        <v>247506.02854781999</v>
      </c>
      <c r="K122">
        <v>0.62282554097254517</v>
      </c>
      <c r="L122">
        <f>LOG(K122,2)</f>
        <v>-0.68309998688838314</v>
      </c>
      <c r="M122">
        <v>1.390323138201666E-2</v>
      </c>
    </row>
  </sheetData>
  <sortState xmlns:xlrd2="http://schemas.microsoft.com/office/spreadsheetml/2017/richdata2" ref="A3:M145">
    <sortCondition descending="1" ref="K2:K145"/>
  </sortState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xieshaofang</cp:lastModifiedBy>
  <dcterms:created xsi:type="dcterms:W3CDTF">2022-06-16T05:59:56Z</dcterms:created>
  <dcterms:modified xsi:type="dcterms:W3CDTF">2022-09-24T16:33:57Z</dcterms:modified>
</cp:coreProperties>
</file>